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3405" windowWidth="8055" windowHeight="11760" tabRatio="643" activeTab="4"/>
  </bookViews>
  <sheets>
    <sheet name="JUNIO" sheetId="31" r:id="rId1"/>
    <sheet name="JUNIO SIN ROMNPER CELDAS" sheetId="1" r:id="rId2"/>
    <sheet name="JULIO" sheetId="30" r:id="rId3"/>
    <sheet name="AGOSTO" sheetId="29" r:id="rId4"/>
    <sheet name="Israel Caizatoa" sheetId="34" r:id="rId5"/>
    <sheet name="Manuel Caizatoa" sheetId="35" r:id="rId6"/>
    <sheet name="Miguel Gonzaga" sheetId="36" r:id="rId7"/>
    <sheet name="Luis Cachago" sheetId="37" r:id="rId8"/>
    <sheet name="Editsón Rodriguez" sheetId="38" r:id="rId9"/>
    <sheet name="Pablo Herrera" sheetId="39" r:id="rId10"/>
    <sheet name="Miltón Gualotuña" sheetId="40" r:id="rId11"/>
    <sheet name="Luis Vega" sheetId="41" r:id="rId12"/>
    <sheet name="Fausto Chicaiza" sheetId="42" r:id="rId13"/>
    <sheet name="Diana Guallichico" sheetId="43" r:id="rId14"/>
    <sheet name="José Pozo" sheetId="44" r:id="rId15"/>
    <sheet name="Nelsón Taipe" sheetId="45" r:id="rId16"/>
    <sheet name="Elizabeth Guagrilla" sheetId="32" r:id="rId17"/>
    <sheet name="Rocio Llulluna" sheetId="28" r:id="rId18"/>
    <sheet name="Fabian Díaz" sheetId="24" r:id="rId19"/>
    <sheet name="Luis Condor" sheetId="4" r:id="rId20"/>
    <sheet name="Juan Carlos Andrade" sheetId="6" r:id="rId21"/>
    <sheet name="Jorge Velasquez" sheetId="46" r:id="rId22"/>
    <sheet name="Maria Gomez" sheetId="47" r:id="rId23"/>
    <sheet name="Cristian Cachago" sheetId="48" r:id="rId24"/>
  </sheets>
  <definedNames>
    <definedName name="_xlnm._FilterDatabase" localSheetId="3" hidden="1">AGOSTO!$K$1:$K$2221</definedName>
    <definedName name="_xlnm._FilterDatabase" localSheetId="23" hidden="1">'Cristian Cachago'!$B$4:$B$479</definedName>
    <definedName name="_xlnm._FilterDatabase" localSheetId="13" hidden="1">'Diana Guallichico'!$B$4:$B$479</definedName>
    <definedName name="_xlnm._FilterDatabase" localSheetId="8" hidden="1">'Editsón Rodriguez'!$B$4:$B$479</definedName>
    <definedName name="_xlnm._FilterDatabase" localSheetId="16" hidden="1">'Elizabeth Guagrilla'!$B$4:$B$479</definedName>
    <definedName name="_xlnm._FilterDatabase" localSheetId="18" hidden="1">'Fabian Díaz'!$B$4:$B$479</definedName>
    <definedName name="_xlnm._FilterDatabase" localSheetId="12" hidden="1">'Fausto Chicaiza'!$B$4:$B$479</definedName>
    <definedName name="_xlnm._FilterDatabase" localSheetId="4" hidden="1">'Israel Caizatoa'!$B$4:$B$479</definedName>
    <definedName name="_xlnm._FilterDatabase" localSheetId="21" hidden="1">'Jorge Velasquez'!$B$4:$B$479</definedName>
    <definedName name="_xlnm._FilterDatabase" localSheetId="14" hidden="1">'José Pozo'!$B$4:$B$479</definedName>
    <definedName name="_xlnm._FilterDatabase" localSheetId="20" hidden="1">'Juan Carlos Andrade'!$B$4:$B$479</definedName>
    <definedName name="_xlnm._FilterDatabase" localSheetId="2" hidden="1">JULIO!$K$1:$K$1261</definedName>
    <definedName name="_xlnm._FilterDatabase" localSheetId="0" hidden="1">JUNIO!$N$7:$N$718</definedName>
    <definedName name="_xlnm._FilterDatabase" localSheetId="1" hidden="1">'JUNIO SIN ROMNPER CELDAS'!$N$7:$N$658</definedName>
    <definedName name="_xlnm._FilterDatabase" localSheetId="7" hidden="1">'Luis Cachago'!$B$4:$B$479</definedName>
    <definedName name="_xlnm._FilterDatabase" localSheetId="19" hidden="1">'Luis Condor'!$B$4:$B$479</definedName>
    <definedName name="_xlnm._FilterDatabase" localSheetId="11" hidden="1">'Luis Vega'!$B$4:$B$479</definedName>
    <definedName name="_xlnm._FilterDatabase" localSheetId="5" hidden="1">'Manuel Caizatoa'!$B$4:$B$479</definedName>
    <definedName name="_xlnm._FilterDatabase" localSheetId="22" hidden="1">'Maria Gomez'!$B$4:$B$479</definedName>
    <definedName name="_xlnm._FilterDatabase" localSheetId="6" hidden="1">'Miguel Gonzaga'!$B$4:$B$479</definedName>
    <definedName name="_xlnm._FilterDatabase" localSheetId="10" hidden="1">'Miltón Gualotuña'!$B$4:$B$479</definedName>
    <definedName name="_xlnm._FilterDatabase" localSheetId="15" hidden="1">'Nelsón Taipe'!$B$4:$B$479</definedName>
    <definedName name="_xlnm._FilterDatabase" localSheetId="9" hidden="1">'Pablo Herrera'!$B$4:$B$479</definedName>
    <definedName name="_xlnm._FilterDatabase" localSheetId="17" hidden="1">'Rocio Llulluna'!$B$4:$B$479</definedName>
  </definedNames>
  <calcPr calcId="145621"/>
</workbook>
</file>

<file path=xl/calcChain.xml><?xml version="1.0" encoding="utf-8"?>
<calcChain xmlns="http://schemas.openxmlformats.org/spreadsheetml/2006/main">
  <c r="I477" i="48" l="1"/>
  <c r="I476" i="48"/>
  <c r="I475" i="48"/>
  <c r="I474" i="48"/>
  <c r="I473" i="48"/>
  <c r="I472" i="48"/>
  <c r="I471" i="48"/>
  <c r="I470" i="48"/>
  <c r="I469" i="48"/>
  <c r="I468" i="48"/>
  <c r="I467" i="48"/>
  <c r="I466" i="48"/>
  <c r="I465" i="48"/>
  <c r="I464" i="48"/>
  <c r="I463" i="48"/>
  <c r="I462" i="48"/>
  <c r="I461" i="48"/>
  <c r="I460" i="48"/>
  <c r="I459" i="48"/>
  <c r="I458" i="48"/>
  <c r="I457" i="48"/>
  <c r="I456" i="48"/>
  <c r="I455" i="48"/>
  <c r="I454" i="48"/>
  <c r="I453" i="48"/>
  <c r="I452" i="48"/>
  <c r="I451" i="48"/>
  <c r="I450" i="48"/>
  <c r="I449" i="48"/>
  <c r="I448" i="48"/>
  <c r="I447" i="48"/>
  <c r="I446" i="48"/>
  <c r="I445" i="48"/>
  <c r="I444" i="48"/>
  <c r="I443" i="48"/>
  <c r="I442" i="48"/>
  <c r="I441" i="48"/>
  <c r="I440" i="48"/>
  <c r="I439" i="48"/>
  <c r="I438" i="48"/>
  <c r="I437" i="48"/>
  <c r="I436" i="48"/>
  <c r="I435" i="48"/>
  <c r="I434" i="48"/>
  <c r="I433" i="48"/>
  <c r="I432" i="48"/>
  <c r="I431" i="48"/>
  <c r="I430" i="48"/>
  <c r="I429" i="48"/>
  <c r="I428" i="48"/>
  <c r="I427" i="48"/>
  <c r="I426" i="48"/>
  <c r="I425" i="48"/>
  <c r="I424" i="48"/>
  <c r="I423" i="48"/>
  <c r="I422" i="48"/>
  <c r="I421" i="48"/>
  <c r="I420" i="48"/>
  <c r="I419" i="48"/>
  <c r="I418" i="48"/>
  <c r="I417" i="48"/>
  <c r="I416" i="48"/>
  <c r="I415" i="48"/>
  <c r="I414" i="48"/>
  <c r="I413" i="48"/>
  <c r="I412" i="48"/>
  <c r="I411" i="48"/>
  <c r="I410" i="48"/>
  <c r="I409" i="48"/>
  <c r="I408" i="48"/>
  <c r="I407" i="48"/>
  <c r="I406" i="48"/>
  <c r="I405" i="48"/>
  <c r="I404" i="48"/>
  <c r="I403" i="48"/>
  <c r="I402" i="48"/>
  <c r="I401" i="48"/>
  <c r="I400" i="48"/>
  <c r="I399" i="48"/>
  <c r="I398" i="48"/>
  <c r="I397" i="48"/>
  <c r="I396" i="48"/>
  <c r="I395" i="48"/>
  <c r="I394" i="48"/>
  <c r="I393" i="48"/>
  <c r="I392" i="48"/>
  <c r="I391" i="48"/>
  <c r="I390" i="48"/>
  <c r="I389" i="48"/>
  <c r="I388" i="48"/>
  <c r="I387" i="48"/>
  <c r="I386" i="48"/>
  <c r="I385" i="48"/>
  <c r="I384" i="48"/>
  <c r="I383" i="48"/>
  <c r="I382" i="48"/>
  <c r="I381" i="48"/>
  <c r="I380" i="48"/>
  <c r="I379" i="48"/>
  <c r="I378" i="48"/>
  <c r="I377" i="48"/>
  <c r="I376" i="48"/>
  <c r="I375" i="48"/>
  <c r="I374" i="48"/>
  <c r="I373" i="48"/>
  <c r="I372" i="48"/>
  <c r="I371" i="48"/>
  <c r="I370" i="48"/>
  <c r="I369" i="48"/>
  <c r="I368" i="48"/>
  <c r="I367" i="48"/>
  <c r="I366" i="48"/>
  <c r="I365" i="48"/>
  <c r="I364" i="48"/>
  <c r="I363" i="48"/>
  <c r="I362" i="48"/>
  <c r="I361" i="48"/>
  <c r="I360" i="48"/>
  <c r="I359" i="48"/>
  <c r="I358" i="48"/>
  <c r="I357" i="48"/>
  <c r="I356" i="48"/>
  <c r="I355" i="48"/>
  <c r="I354" i="48"/>
  <c r="I353" i="48"/>
  <c r="I352" i="48"/>
  <c r="I351" i="48"/>
  <c r="I350" i="48"/>
  <c r="I349" i="48"/>
  <c r="I348" i="48"/>
  <c r="I347" i="48"/>
  <c r="I346" i="48"/>
  <c r="I345" i="48"/>
  <c r="I344" i="48"/>
  <c r="I343" i="48"/>
  <c r="I342" i="48"/>
  <c r="I341" i="48"/>
  <c r="I340" i="48"/>
  <c r="I339" i="48"/>
  <c r="I338" i="48"/>
  <c r="I337" i="48"/>
  <c r="I336" i="48"/>
  <c r="I335" i="48"/>
  <c r="I334" i="48"/>
  <c r="I333" i="48"/>
  <c r="I332" i="48"/>
  <c r="I331" i="48"/>
  <c r="I330" i="48"/>
  <c r="I329" i="48"/>
  <c r="I328" i="48"/>
  <c r="I327" i="48"/>
  <c r="I326" i="48"/>
  <c r="I325" i="48"/>
  <c r="I324" i="48"/>
  <c r="I323" i="48"/>
  <c r="I322" i="48"/>
  <c r="I321" i="48"/>
  <c r="I320" i="48"/>
  <c r="I319" i="48"/>
  <c r="I318" i="48"/>
  <c r="I317" i="48"/>
  <c r="I316" i="48"/>
  <c r="I315" i="48"/>
  <c r="I314" i="48"/>
  <c r="I313" i="48"/>
  <c r="I312" i="48"/>
  <c r="I311" i="48"/>
  <c r="I310" i="48"/>
  <c r="I309" i="48"/>
  <c r="I308" i="48"/>
  <c r="I307" i="48"/>
  <c r="I306" i="48"/>
  <c r="I305" i="48"/>
  <c r="I304" i="48"/>
  <c r="I303" i="48"/>
  <c r="I302" i="48"/>
  <c r="I301" i="48"/>
  <c r="I300" i="48"/>
  <c r="I299" i="48"/>
  <c r="I298" i="48"/>
  <c r="I297" i="48"/>
  <c r="I296" i="48"/>
  <c r="I295" i="48"/>
  <c r="I294" i="48"/>
  <c r="I293" i="48"/>
  <c r="I292" i="48"/>
  <c r="I291" i="48"/>
  <c r="I290" i="48"/>
  <c r="I289" i="48"/>
  <c r="I288" i="48"/>
  <c r="I287" i="48"/>
  <c r="I286" i="48"/>
  <c r="I285" i="48"/>
  <c r="I284" i="48"/>
  <c r="I283" i="48"/>
  <c r="I282" i="48"/>
  <c r="I281" i="48"/>
  <c r="I280" i="48"/>
  <c r="I279" i="48"/>
  <c r="I278" i="48"/>
  <c r="I277" i="48"/>
  <c r="I276" i="48"/>
  <c r="I275" i="48"/>
  <c r="I274" i="48"/>
  <c r="I273" i="48"/>
  <c r="I272" i="48"/>
  <c r="I271" i="48"/>
  <c r="I270" i="48"/>
  <c r="I269" i="48"/>
  <c r="I268" i="48"/>
  <c r="I267" i="48"/>
  <c r="I266" i="48"/>
  <c r="I265" i="48"/>
  <c r="I264" i="48"/>
  <c r="I263" i="48"/>
  <c r="I262" i="48"/>
  <c r="I261" i="48"/>
  <c r="I260" i="48"/>
  <c r="I259" i="48"/>
  <c r="I258" i="48"/>
  <c r="I257" i="48"/>
  <c r="I256" i="48"/>
  <c r="I255" i="48"/>
  <c r="I254" i="48"/>
  <c r="I253" i="48"/>
  <c r="I252" i="48"/>
  <c r="I251" i="48"/>
  <c r="I250" i="48"/>
  <c r="I249" i="48"/>
  <c r="I248" i="48"/>
  <c r="I247" i="48"/>
  <c r="I246" i="48"/>
  <c r="I245" i="48"/>
  <c r="I244" i="48"/>
  <c r="I243" i="48"/>
  <c r="I242" i="48"/>
  <c r="I241" i="48"/>
  <c r="I240" i="48"/>
  <c r="I239" i="48"/>
  <c r="I238" i="48"/>
  <c r="I237" i="48"/>
  <c r="I236" i="48"/>
  <c r="I235" i="48"/>
  <c r="I234" i="48"/>
  <c r="I233" i="48"/>
  <c r="I232" i="48"/>
  <c r="I231" i="48"/>
  <c r="I230" i="48"/>
  <c r="I229" i="48"/>
  <c r="I228" i="48"/>
  <c r="I227" i="48"/>
  <c r="I226" i="48"/>
  <c r="I225" i="48"/>
  <c r="I224" i="48"/>
  <c r="I223" i="48"/>
  <c r="I222" i="48"/>
  <c r="I221" i="48"/>
  <c r="I220" i="48"/>
  <c r="I219" i="48"/>
  <c r="I218" i="48"/>
  <c r="I217" i="48"/>
  <c r="I216" i="48"/>
  <c r="I215" i="48"/>
  <c r="I214" i="48"/>
  <c r="I213" i="48"/>
  <c r="I212" i="48"/>
  <c r="I211" i="48"/>
  <c r="I210" i="48"/>
  <c r="I209" i="48"/>
  <c r="I208" i="48"/>
  <c r="I207" i="48"/>
  <c r="I206" i="48"/>
  <c r="I205" i="48"/>
  <c r="I204" i="48"/>
  <c r="I203" i="48"/>
  <c r="I202" i="48"/>
  <c r="I201" i="48"/>
  <c r="I200" i="48"/>
  <c r="I199" i="48"/>
  <c r="I198" i="48"/>
  <c r="I197" i="48"/>
  <c r="I196" i="48"/>
  <c r="I195" i="48"/>
  <c r="I194" i="48"/>
  <c r="I193" i="48"/>
  <c r="I192" i="48"/>
  <c r="I191" i="48"/>
  <c r="I190" i="48"/>
  <c r="I189" i="48"/>
  <c r="I188" i="48"/>
  <c r="I187" i="48"/>
  <c r="I186" i="48"/>
  <c r="I185" i="48"/>
  <c r="I184" i="48"/>
  <c r="I183" i="48"/>
  <c r="I182" i="48"/>
  <c r="I181" i="48"/>
  <c r="I180" i="48"/>
  <c r="I179" i="48"/>
  <c r="I178" i="48"/>
  <c r="I177" i="48"/>
  <c r="I176" i="48"/>
  <c r="I175" i="48"/>
  <c r="I174" i="48"/>
  <c r="I173" i="48"/>
  <c r="I172" i="48"/>
  <c r="I171" i="48"/>
  <c r="I170" i="48"/>
  <c r="I169" i="48"/>
  <c r="I168" i="48"/>
  <c r="I167" i="48"/>
  <c r="I166" i="48"/>
  <c r="I165" i="48"/>
  <c r="I164" i="48"/>
  <c r="I163" i="48"/>
  <c r="I162" i="48"/>
  <c r="I161" i="48"/>
  <c r="I160" i="48"/>
  <c r="I159" i="48"/>
  <c r="I158" i="48"/>
  <c r="I157" i="48"/>
  <c r="I156" i="48"/>
  <c r="I481" i="48" s="1"/>
  <c r="I155" i="48"/>
  <c r="I154" i="48"/>
  <c r="I153" i="48"/>
  <c r="I152" i="48"/>
  <c r="I151" i="48"/>
  <c r="I150" i="48"/>
  <c r="I149" i="48"/>
  <c r="I148" i="48"/>
  <c r="I147" i="48"/>
  <c r="I146" i="48"/>
  <c r="I145" i="48"/>
  <c r="I144" i="48"/>
  <c r="I143" i="48"/>
  <c r="I142" i="48"/>
  <c r="I141" i="48"/>
  <c r="I140" i="48"/>
  <c r="I139" i="48"/>
  <c r="I138" i="48"/>
  <c r="I137" i="48"/>
  <c r="I136" i="48"/>
  <c r="I135" i="48"/>
  <c r="I134" i="48"/>
  <c r="I133" i="48"/>
  <c r="I132" i="48"/>
  <c r="I131" i="48"/>
  <c r="I130" i="48"/>
  <c r="I129" i="48"/>
  <c r="I128" i="48"/>
  <c r="I127" i="48"/>
  <c r="I126" i="48"/>
  <c r="I125" i="48"/>
  <c r="I124" i="48"/>
  <c r="I123" i="48"/>
  <c r="I122" i="48"/>
  <c r="I121" i="48"/>
  <c r="I120" i="48"/>
  <c r="I119" i="48"/>
  <c r="I118" i="48"/>
  <c r="I117" i="48"/>
  <c r="I116" i="48"/>
  <c r="I115" i="48"/>
  <c r="I114" i="48"/>
  <c r="I113" i="48"/>
  <c r="I112" i="48"/>
  <c r="I111" i="48"/>
  <c r="I110" i="48"/>
  <c r="I109" i="48"/>
  <c r="I108" i="48"/>
  <c r="I107" i="48"/>
  <c r="I106" i="48"/>
  <c r="I105" i="48"/>
  <c r="I104" i="48"/>
  <c r="I103" i="48"/>
  <c r="I102" i="48"/>
  <c r="I101" i="48"/>
  <c r="I100" i="48"/>
  <c r="I99" i="48"/>
  <c r="I98" i="48"/>
  <c r="I97" i="48"/>
  <c r="I96" i="48"/>
  <c r="I95" i="48"/>
  <c r="I94" i="48"/>
  <c r="I93" i="48"/>
  <c r="I92" i="48"/>
  <c r="I91" i="48"/>
  <c r="I90" i="48"/>
  <c r="I89" i="48"/>
  <c r="I88" i="48"/>
  <c r="I87" i="48"/>
  <c r="I86" i="48"/>
  <c r="I85" i="48"/>
  <c r="I84" i="48"/>
  <c r="I83" i="48"/>
  <c r="I82" i="48"/>
  <c r="I81" i="48"/>
  <c r="I80" i="48"/>
  <c r="I79" i="48"/>
  <c r="I78" i="48"/>
  <c r="I77" i="48"/>
  <c r="I76" i="48"/>
  <c r="I75" i="48"/>
  <c r="I74" i="48"/>
  <c r="I73" i="48"/>
  <c r="I72" i="48"/>
  <c r="I71" i="48"/>
  <c r="I70" i="48"/>
  <c r="I69" i="48"/>
  <c r="I68" i="48"/>
  <c r="I67" i="48"/>
  <c r="I66" i="48"/>
  <c r="I65" i="48"/>
  <c r="I64" i="48"/>
  <c r="I63" i="48"/>
  <c r="I62" i="48"/>
  <c r="I61" i="48"/>
  <c r="I60" i="48"/>
  <c r="I59" i="48"/>
  <c r="I58" i="48"/>
  <c r="I57" i="48"/>
  <c r="I56" i="48"/>
  <c r="I55" i="48"/>
  <c r="I54" i="48"/>
  <c r="I53" i="48"/>
  <c r="I52" i="48"/>
  <c r="I51" i="48"/>
  <c r="I50" i="48"/>
  <c r="I49" i="48"/>
  <c r="I48" i="48"/>
  <c r="I47" i="48"/>
  <c r="I46" i="48"/>
  <c r="I45" i="48"/>
  <c r="I44" i="48"/>
  <c r="I43" i="48"/>
  <c r="I42" i="48"/>
  <c r="I41" i="48"/>
  <c r="I40" i="48"/>
  <c r="I39" i="48"/>
  <c r="I38" i="48"/>
  <c r="I37" i="48"/>
  <c r="I36" i="48"/>
  <c r="I35" i="48"/>
  <c r="I34" i="48"/>
  <c r="I33" i="48"/>
  <c r="I32" i="48"/>
  <c r="I31" i="48"/>
  <c r="I30" i="48"/>
  <c r="I29" i="48"/>
  <c r="I28" i="48"/>
  <c r="I27" i="48"/>
  <c r="I26" i="48"/>
  <c r="I25" i="48"/>
  <c r="I24" i="48"/>
  <c r="I23" i="48"/>
  <c r="I22" i="48"/>
  <c r="I21" i="48"/>
  <c r="I20" i="48"/>
  <c r="I19" i="48"/>
  <c r="I18" i="48"/>
  <c r="I17" i="48"/>
  <c r="I16" i="48"/>
  <c r="I15" i="48"/>
  <c r="I14" i="48"/>
  <c r="I13" i="48"/>
  <c r="I12" i="48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481" i="47" s="1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477" i="46"/>
  <c r="I476" i="46"/>
  <c r="I475" i="46"/>
  <c r="I474" i="46"/>
  <c r="I473" i="46"/>
  <c r="I472" i="46"/>
  <c r="I471" i="46"/>
  <c r="I470" i="46"/>
  <c r="I469" i="46"/>
  <c r="I468" i="46"/>
  <c r="I467" i="46"/>
  <c r="I466" i="46"/>
  <c r="I465" i="46"/>
  <c r="I464" i="46"/>
  <c r="I463" i="46"/>
  <c r="I462" i="46"/>
  <c r="I461" i="46"/>
  <c r="I460" i="46"/>
  <c r="I459" i="46"/>
  <c r="I458" i="46"/>
  <c r="I457" i="46"/>
  <c r="I456" i="46"/>
  <c r="I455" i="46"/>
  <c r="I454" i="46"/>
  <c r="I453" i="46"/>
  <c r="I452" i="46"/>
  <c r="I451" i="46"/>
  <c r="I450" i="46"/>
  <c r="I449" i="46"/>
  <c r="I448" i="46"/>
  <c r="I447" i="46"/>
  <c r="I446" i="46"/>
  <c r="I445" i="46"/>
  <c r="I444" i="46"/>
  <c r="I443" i="46"/>
  <c r="I442" i="46"/>
  <c r="I441" i="46"/>
  <c r="I440" i="46"/>
  <c r="I439" i="46"/>
  <c r="I438" i="46"/>
  <c r="I437" i="46"/>
  <c r="I436" i="46"/>
  <c r="I435" i="46"/>
  <c r="I434" i="46"/>
  <c r="I433" i="46"/>
  <c r="I432" i="46"/>
  <c r="I431" i="46"/>
  <c r="I430" i="46"/>
  <c r="I429" i="46"/>
  <c r="I428" i="46"/>
  <c r="I427" i="46"/>
  <c r="I426" i="46"/>
  <c r="I425" i="46"/>
  <c r="I424" i="46"/>
  <c r="I423" i="46"/>
  <c r="I422" i="46"/>
  <c r="I421" i="46"/>
  <c r="I420" i="46"/>
  <c r="I419" i="46"/>
  <c r="I418" i="46"/>
  <c r="I417" i="46"/>
  <c r="I416" i="46"/>
  <c r="I415" i="46"/>
  <c r="I414" i="46"/>
  <c r="I413" i="46"/>
  <c r="I412" i="46"/>
  <c r="I411" i="46"/>
  <c r="I410" i="46"/>
  <c r="I409" i="46"/>
  <c r="I408" i="46"/>
  <c r="I407" i="46"/>
  <c r="I406" i="46"/>
  <c r="I405" i="46"/>
  <c r="I404" i="46"/>
  <c r="I403" i="46"/>
  <c r="I402" i="46"/>
  <c r="I401" i="46"/>
  <c r="I400" i="46"/>
  <c r="I399" i="46"/>
  <c r="I398" i="46"/>
  <c r="I397" i="46"/>
  <c r="I396" i="46"/>
  <c r="I395" i="46"/>
  <c r="I394" i="46"/>
  <c r="I393" i="46"/>
  <c r="I392" i="46"/>
  <c r="I391" i="46"/>
  <c r="I390" i="46"/>
  <c r="I389" i="46"/>
  <c r="I388" i="46"/>
  <c r="I387" i="46"/>
  <c r="I386" i="46"/>
  <c r="I385" i="46"/>
  <c r="I384" i="46"/>
  <c r="I383" i="46"/>
  <c r="I382" i="46"/>
  <c r="I381" i="46"/>
  <c r="I380" i="46"/>
  <c r="I379" i="46"/>
  <c r="I378" i="46"/>
  <c r="I377" i="46"/>
  <c r="I376" i="46"/>
  <c r="I375" i="46"/>
  <c r="I374" i="46"/>
  <c r="I373" i="46"/>
  <c r="I372" i="46"/>
  <c r="I371" i="46"/>
  <c r="I370" i="46"/>
  <c r="I369" i="46"/>
  <c r="I368" i="46"/>
  <c r="I367" i="46"/>
  <c r="I366" i="46"/>
  <c r="I365" i="46"/>
  <c r="I364" i="46"/>
  <c r="I363" i="46"/>
  <c r="I362" i="46"/>
  <c r="I361" i="46"/>
  <c r="I360" i="46"/>
  <c r="I359" i="46"/>
  <c r="I358" i="46"/>
  <c r="I357" i="46"/>
  <c r="I356" i="46"/>
  <c r="I355" i="46"/>
  <c r="I354" i="46"/>
  <c r="I353" i="46"/>
  <c r="I352" i="46"/>
  <c r="I351" i="46"/>
  <c r="I350" i="46"/>
  <c r="I349" i="46"/>
  <c r="I348" i="46"/>
  <c r="I347" i="46"/>
  <c r="I346" i="46"/>
  <c r="I345" i="46"/>
  <c r="I344" i="46"/>
  <c r="I343" i="46"/>
  <c r="I342" i="46"/>
  <c r="I341" i="46"/>
  <c r="I340" i="46"/>
  <c r="I339" i="46"/>
  <c r="I338" i="46"/>
  <c r="I337" i="46"/>
  <c r="I336" i="46"/>
  <c r="I335" i="46"/>
  <c r="I334" i="46"/>
  <c r="I333" i="46"/>
  <c r="I332" i="46"/>
  <c r="I331" i="46"/>
  <c r="I330" i="46"/>
  <c r="I329" i="46"/>
  <c r="I328" i="46"/>
  <c r="I327" i="46"/>
  <c r="I326" i="46"/>
  <c r="I325" i="46"/>
  <c r="I324" i="46"/>
  <c r="I323" i="46"/>
  <c r="I322" i="46"/>
  <c r="I321" i="46"/>
  <c r="I320" i="46"/>
  <c r="I319" i="46"/>
  <c r="I318" i="46"/>
  <c r="I317" i="46"/>
  <c r="I316" i="46"/>
  <c r="I315" i="46"/>
  <c r="I314" i="46"/>
  <c r="I313" i="46"/>
  <c r="I312" i="46"/>
  <c r="I311" i="46"/>
  <c r="I310" i="46"/>
  <c r="I309" i="46"/>
  <c r="I308" i="46"/>
  <c r="I307" i="46"/>
  <c r="I306" i="46"/>
  <c r="I305" i="46"/>
  <c r="I304" i="46"/>
  <c r="I303" i="46"/>
  <c r="I302" i="46"/>
  <c r="I301" i="46"/>
  <c r="I300" i="46"/>
  <c r="I299" i="46"/>
  <c r="I298" i="46"/>
  <c r="I297" i="46"/>
  <c r="I296" i="46"/>
  <c r="I295" i="46"/>
  <c r="I294" i="46"/>
  <c r="I293" i="46"/>
  <c r="I292" i="46"/>
  <c r="I291" i="46"/>
  <c r="I290" i="46"/>
  <c r="I289" i="46"/>
  <c r="I288" i="46"/>
  <c r="I287" i="46"/>
  <c r="I286" i="46"/>
  <c r="I285" i="46"/>
  <c r="I284" i="46"/>
  <c r="I283" i="46"/>
  <c r="I282" i="46"/>
  <c r="I281" i="46"/>
  <c r="I280" i="46"/>
  <c r="I279" i="46"/>
  <c r="I278" i="46"/>
  <c r="I277" i="46"/>
  <c r="I276" i="46"/>
  <c r="I275" i="46"/>
  <c r="I274" i="46"/>
  <c r="I273" i="46"/>
  <c r="I272" i="46"/>
  <c r="I271" i="46"/>
  <c r="I270" i="46"/>
  <c r="I269" i="46"/>
  <c r="I268" i="46"/>
  <c r="I267" i="46"/>
  <c r="I266" i="46"/>
  <c r="I265" i="46"/>
  <c r="I264" i="46"/>
  <c r="I263" i="46"/>
  <c r="I262" i="46"/>
  <c r="I261" i="46"/>
  <c r="I260" i="46"/>
  <c r="I259" i="46"/>
  <c r="I258" i="46"/>
  <c r="I257" i="46"/>
  <c r="I256" i="46"/>
  <c r="I255" i="46"/>
  <c r="I254" i="46"/>
  <c r="I253" i="46"/>
  <c r="I252" i="46"/>
  <c r="I251" i="46"/>
  <c r="I250" i="46"/>
  <c r="I249" i="46"/>
  <c r="I248" i="46"/>
  <c r="I247" i="46"/>
  <c r="I246" i="46"/>
  <c r="I245" i="46"/>
  <c r="I244" i="46"/>
  <c r="I243" i="46"/>
  <c r="I242" i="46"/>
  <c r="I241" i="46"/>
  <c r="I240" i="46"/>
  <c r="I239" i="46"/>
  <c r="I238" i="46"/>
  <c r="I237" i="46"/>
  <c r="I236" i="46"/>
  <c r="I235" i="46"/>
  <c r="I234" i="46"/>
  <c r="I233" i="46"/>
  <c r="I232" i="46"/>
  <c r="I231" i="46"/>
  <c r="I230" i="46"/>
  <c r="I229" i="46"/>
  <c r="I228" i="46"/>
  <c r="I227" i="46"/>
  <c r="I226" i="46"/>
  <c r="I225" i="46"/>
  <c r="I224" i="46"/>
  <c r="I223" i="46"/>
  <c r="I222" i="46"/>
  <c r="I221" i="46"/>
  <c r="I220" i="46"/>
  <c r="I219" i="46"/>
  <c r="I218" i="46"/>
  <c r="I217" i="46"/>
  <c r="I216" i="46"/>
  <c r="I215" i="46"/>
  <c r="I214" i="46"/>
  <c r="I213" i="46"/>
  <c r="I212" i="46"/>
  <c r="I211" i="46"/>
  <c r="I210" i="46"/>
  <c r="I209" i="46"/>
  <c r="I208" i="46"/>
  <c r="I207" i="46"/>
  <c r="I206" i="46"/>
  <c r="I205" i="46"/>
  <c r="I204" i="46"/>
  <c r="I203" i="46"/>
  <c r="I202" i="46"/>
  <c r="I201" i="46"/>
  <c r="I200" i="46"/>
  <c r="I199" i="46"/>
  <c r="I198" i="46"/>
  <c r="I197" i="46"/>
  <c r="I196" i="46"/>
  <c r="I195" i="46"/>
  <c r="I194" i="46"/>
  <c r="I193" i="46"/>
  <c r="I192" i="46"/>
  <c r="I191" i="46"/>
  <c r="I190" i="46"/>
  <c r="I189" i="46"/>
  <c r="I188" i="46"/>
  <c r="I187" i="46"/>
  <c r="I186" i="46"/>
  <c r="I185" i="46"/>
  <c r="I184" i="46"/>
  <c r="I183" i="46"/>
  <c r="I182" i="46"/>
  <c r="I181" i="46"/>
  <c r="I180" i="46"/>
  <c r="I179" i="46"/>
  <c r="I178" i="46"/>
  <c r="I177" i="46"/>
  <c r="I176" i="46"/>
  <c r="I175" i="46"/>
  <c r="I174" i="46"/>
  <c r="I173" i="46"/>
  <c r="I172" i="46"/>
  <c r="I171" i="46"/>
  <c r="I170" i="46"/>
  <c r="I169" i="46"/>
  <c r="I168" i="46"/>
  <c r="I167" i="46"/>
  <c r="I166" i="46"/>
  <c r="I165" i="46"/>
  <c r="I164" i="46"/>
  <c r="I163" i="46"/>
  <c r="I162" i="46"/>
  <c r="I161" i="46"/>
  <c r="I160" i="46"/>
  <c r="I159" i="46"/>
  <c r="I158" i="46"/>
  <c r="I157" i="46"/>
  <c r="I156" i="46"/>
  <c r="I481" i="46" s="1"/>
  <c r="I155" i="46"/>
  <c r="I154" i="46"/>
  <c r="I153" i="46"/>
  <c r="I152" i="46"/>
  <c r="I151" i="46"/>
  <c r="I150" i="46"/>
  <c r="I149" i="46"/>
  <c r="I148" i="46"/>
  <c r="I147" i="46"/>
  <c r="I146" i="46"/>
  <c r="I145" i="46"/>
  <c r="I144" i="46"/>
  <c r="I143" i="46"/>
  <c r="I142" i="46"/>
  <c r="I141" i="46"/>
  <c r="I140" i="46"/>
  <c r="I139" i="46"/>
  <c r="I138" i="46"/>
  <c r="I137" i="46"/>
  <c r="I136" i="46"/>
  <c r="I135" i="46"/>
  <c r="I134" i="46"/>
  <c r="I133" i="46"/>
  <c r="I132" i="46"/>
  <c r="I131" i="46"/>
  <c r="I130" i="46"/>
  <c r="I129" i="46"/>
  <c r="I128" i="46"/>
  <c r="I127" i="46"/>
  <c r="I126" i="46"/>
  <c r="I125" i="46"/>
  <c r="I124" i="46"/>
  <c r="I123" i="46"/>
  <c r="I122" i="46"/>
  <c r="I121" i="46"/>
  <c r="I120" i="46"/>
  <c r="I119" i="46"/>
  <c r="I118" i="46"/>
  <c r="I117" i="46"/>
  <c r="I116" i="46"/>
  <c r="I115" i="46"/>
  <c r="I114" i="46"/>
  <c r="I113" i="46"/>
  <c r="I112" i="46"/>
  <c r="I111" i="46"/>
  <c r="I110" i="46"/>
  <c r="I109" i="46"/>
  <c r="I108" i="46"/>
  <c r="I107" i="46"/>
  <c r="I106" i="46"/>
  <c r="I105" i="46"/>
  <c r="I104" i="46"/>
  <c r="I103" i="46"/>
  <c r="I102" i="46"/>
  <c r="I101" i="46"/>
  <c r="I100" i="46"/>
  <c r="I99" i="46"/>
  <c r="I98" i="46"/>
  <c r="I97" i="46"/>
  <c r="I96" i="46"/>
  <c r="I95" i="46"/>
  <c r="I94" i="46"/>
  <c r="I93" i="46"/>
  <c r="I92" i="46"/>
  <c r="I91" i="46"/>
  <c r="I90" i="46"/>
  <c r="I89" i="46"/>
  <c r="I88" i="46"/>
  <c r="I87" i="46"/>
  <c r="I86" i="46"/>
  <c r="I85" i="46"/>
  <c r="I84" i="46"/>
  <c r="I83" i="46"/>
  <c r="I82" i="46"/>
  <c r="I81" i="46"/>
  <c r="I80" i="46"/>
  <c r="I79" i="46"/>
  <c r="I78" i="46"/>
  <c r="I77" i="46"/>
  <c r="I76" i="46"/>
  <c r="I75" i="46"/>
  <c r="I74" i="46"/>
  <c r="I73" i="46"/>
  <c r="I72" i="46"/>
  <c r="I71" i="46"/>
  <c r="I70" i="46"/>
  <c r="I69" i="46"/>
  <c r="I68" i="46"/>
  <c r="I67" i="46"/>
  <c r="I66" i="46"/>
  <c r="I65" i="46"/>
  <c r="I64" i="46"/>
  <c r="I63" i="46"/>
  <c r="I62" i="46"/>
  <c r="I61" i="46"/>
  <c r="I60" i="46"/>
  <c r="I59" i="46"/>
  <c r="I58" i="46"/>
  <c r="I57" i="46"/>
  <c r="I56" i="46"/>
  <c r="I55" i="46"/>
  <c r="I54" i="46"/>
  <c r="I53" i="46"/>
  <c r="I52" i="46"/>
  <c r="I51" i="46"/>
  <c r="I50" i="46"/>
  <c r="I49" i="46"/>
  <c r="I48" i="46"/>
  <c r="I47" i="46"/>
  <c r="I46" i="46"/>
  <c r="I45" i="46"/>
  <c r="I44" i="46"/>
  <c r="I43" i="46"/>
  <c r="I42" i="46"/>
  <c r="I41" i="46"/>
  <c r="I40" i="46"/>
  <c r="I39" i="46"/>
  <c r="I38" i="46"/>
  <c r="I37" i="46"/>
  <c r="I36" i="46"/>
  <c r="I35" i="46"/>
  <c r="I34" i="46"/>
  <c r="I33" i="46"/>
  <c r="I32" i="46"/>
  <c r="I31" i="46"/>
  <c r="I30" i="46"/>
  <c r="I29" i="46"/>
  <c r="I28" i="46"/>
  <c r="I27" i="46"/>
  <c r="I26" i="46"/>
  <c r="I25" i="46"/>
  <c r="I24" i="46"/>
  <c r="I23" i="46"/>
  <c r="I22" i="46"/>
  <c r="I21" i="46"/>
  <c r="I20" i="46"/>
  <c r="I19" i="46"/>
  <c r="I18" i="46"/>
  <c r="I17" i="46"/>
  <c r="I16" i="46"/>
  <c r="I15" i="46"/>
  <c r="I14" i="46"/>
  <c r="I13" i="46"/>
  <c r="I12" i="4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481" i="6" s="1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481" i="4" s="1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477" i="24"/>
  <c r="I476" i="24"/>
  <c r="I475" i="24"/>
  <c r="I474" i="24"/>
  <c r="I473" i="24"/>
  <c r="I472" i="24"/>
  <c r="I471" i="24"/>
  <c r="I470" i="24"/>
  <c r="I469" i="24"/>
  <c r="I468" i="24"/>
  <c r="I467" i="24"/>
  <c r="I466" i="24"/>
  <c r="I465" i="24"/>
  <c r="I464" i="24"/>
  <c r="I463" i="24"/>
  <c r="I462" i="24"/>
  <c r="I461" i="24"/>
  <c r="I460" i="24"/>
  <c r="I459" i="24"/>
  <c r="I458" i="24"/>
  <c r="I457" i="24"/>
  <c r="I456" i="24"/>
  <c r="I455" i="24"/>
  <c r="I454" i="24"/>
  <c r="I453" i="24"/>
  <c r="I452" i="24"/>
  <c r="I451" i="24"/>
  <c r="I450" i="24"/>
  <c r="I449" i="24"/>
  <c r="I448" i="24"/>
  <c r="I447" i="24"/>
  <c r="I446" i="24"/>
  <c r="I445" i="24"/>
  <c r="I444" i="24"/>
  <c r="I443" i="24"/>
  <c r="I442" i="24"/>
  <c r="I441" i="24"/>
  <c r="I440" i="24"/>
  <c r="I439" i="24"/>
  <c r="I438" i="24"/>
  <c r="I437" i="24"/>
  <c r="I436" i="24"/>
  <c r="I435" i="24"/>
  <c r="I434" i="24"/>
  <c r="I433" i="24"/>
  <c r="I432" i="24"/>
  <c r="I431" i="24"/>
  <c r="I430" i="24"/>
  <c r="I429" i="24"/>
  <c r="I428" i="24"/>
  <c r="I427" i="24"/>
  <c r="I426" i="24"/>
  <c r="I425" i="24"/>
  <c r="I424" i="24"/>
  <c r="I423" i="24"/>
  <c r="I422" i="24"/>
  <c r="I421" i="24"/>
  <c r="I420" i="24"/>
  <c r="I419" i="24"/>
  <c r="I418" i="24"/>
  <c r="I417" i="24"/>
  <c r="I416" i="24"/>
  <c r="I415" i="24"/>
  <c r="I414" i="24"/>
  <c r="I413" i="24"/>
  <c r="I412" i="24"/>
  <c r="I411" i="24"/>
  <c r="I410" i="24"/>
  <c r="I409" i="24"/>
  <c r="I408" i="24"/>
  <c r="I407" i="24"/>
  <c r="I406" i="24"/>
  <c r="I405" i="24"/>
  <c r="I404" i="24"/>
  <c r="I403" i="24"/>
  <c r="I402" i="24"/>
  <c r="I401" i="24"/>
  <c r="I400" i="24"/>
  <c r="I399" i="24"/>
  <c r="I398" i="24"/>
  <c r="I397" i="24"/>
  <c r="I396" i="24"/>
  <c r="I395" i="24"/>
  <c r="I394" i="24"/>
  <c r="I393" i="24"/>
  <c r="I392" i="24"/>
  <c r="I391" i="24"/>
  <c r="I390" i="24"/>
  <c r="I389" i="24"/>
  <c r="I388" i="24"/>
  <c r="I387" i="24"/>
  <c r="I386" i="24"/>
  <c r="I385" i="24"/>
  <c r="I384" i="24"/>
  <c r="I383" i="24"/>
  <c r="I382" i="24"/>
  <c r="I381" i="24"/>
  <c r="I380" i="24"/>
  <c r="I379" i="24"/>
  <c r="I378" i="24"/>
  <c r="I377" i="24"/>
  <c r="I376" i="24"/>
  <c r="I375" i="24"/>
  <c r="I374" i="24"/>
  <c r="I373" i="24"/>
  <c r="I372" i="24"/>
  <c r="I371" i="24"/>
  <c r="I370" i="24"/>
  <c r="I369" i="24"/>
  <c r="I368" i="24"/>
  <c r="I367" i="24"/>
  <c r="I366" i="24"/>
  <c r="I365" i="24"/>
  <c r="I364" i="24"/>
  <c r="I363" i="24"/>
  <c r="I362" i="24"/>
  <c r="I361" i="24"/>
  <c r="I360" i="24"/>
  <c r="I359" i="24"/>
  <c r="I358" i="24"/>
  <c r="I357" i="24"/>
  <c r="I356" i="24"/>
  <c r="I355" i="24"/>
  <c r="I354" i="24"/>
  <c r="I353" i="24"/>
  <c r="I352" i="24"/>
  <c r="I351" i="24"/>
  <c r="I350" i="24"/>
  <c r="I349" i="24"/>
  <c r="I348" i="24"/>
  <c r="I347" i="24"/>
  <c r="I346" i="24"/>
  <c r="I345" i="24"/>
  <c r="I344" i="24"/>
  <c r="I343" i="24"/>
  <c r="I342" i="24"/>
  <c r="I341" i="24"/>
  <c r="I340" i="24"/>
  <c r="I339" i="24"/>
  <c r="I338" i="24"/>
  <c r="I337" i="24"/>
  <c r="I336" i="24"/>
  <c r="I335" i="24"/>
  <c r="I334" i="24"/>
  <c r="I333" i="24"/>
  <c r="I332" i="24"/>
  <c r="I331" i="24"/>
  <c r="I330" i="24"/>
  <c r="I329" i="24"/>
  <c r="I328" i="24"/>
  <c r="I327" i="24"/>
  <c r="I326" i="24"/>
  <c r="I325" i="24"/>
  <c r="I324" i="24"/>
  <c r="I323" i="24"/>
  <c r="I322" i="24"/>
  <c r="I321" i="24"/>
  <c r="I320" i="24"/>
  <c r="I319" i="24"/>
  <c r="I318" i="24"/>
  <c r="I317" i="24"/>
  <c r="I316" i="24"/>
  <c r="I315" i="24"/>
  <c r="I314" i="24"/>
  <c r="I313" i="24"/>
  <c r="I312" i="24"/>
  <c r="I311" i="24"/>
  <c r="I310" i="24"/>
  <c r="I309" i="24"/>
  <c r="I308" i="24"/>
  <c r="I307" i="24"/>
  <c r="I306" i="24"/>
  <c r="I305" i="24"/>
  <c r="I304" i="24"/>
  <c r="I303" i="24"/>
  <c r="I302" i="24"/>
  <c r="I301" i="24"/>
  <c r="I300" i="24"/>
  <c r="I299" i="24"/>
  <c r="I298" i="24"/>
  <c r="I297" i="24"/>
  <c r="I296" i="24"/>
  <c r="I295" i="24"/>
  <c r="I294" i="24"/>
  <c r="I293" i="24"/>
  <c r="I292" i="24"/>
  <c r="I291" i="24"/>
  <c r="I290" i="24"/>
  <c r="I289" i="24"/>
  <c r="I288" i="24"/>
  <c r="I287" i="24"/>
  <c r="I286" i="24"/>
  <c r="I285" i="24"/>
  <c r="I284" i="24"/>
  <c r="I283" i="24"/>
  <c r="I282" i="24"/>
  <c r="I281" i="24"/>
  <c r="I280" i="24"/>
  <c r="I279" i="24"/>
  <c r="I278" i="24"/>
  <c r="I277" i="24"/>
  <c r="I276" i="24"/>
  <c r="I275" i="24"/>
  <c r="I274" i="24"/>
  <c r="I273" i="24"/>
  <c r="I272" i="24"/>
  <c r="I271" i="24"/>
  <c r="I270" i="24"/>
  <c r="I269" i="24"/>
  <c r="I268" i="24"/>
  <c r="I267" i="24"/>
  <c r="I266" i="24"/>
  <c r="I265" i="24"/>
  <c r="I264" i="24"/>
  <c r="I263" i="24"/>
  <c r="I262" i="24"/>
  <c r="I261" i="24"/>
  <c r="I260" i="24"/>
  <c r="I259" i="24"/>
  <c r="I258" i="24"/>
  <c r="I257" i="24"/>
  <c r="I256" i="24"/>
  <c r="I255" i="24"/>
  <c r="I254" i="24"/>
  <c r="I253" i="24"/>
  <c r="I252" i="24"/>
  <c r="I251" i="24"/>
  <c r="I250" i="24"/>
  <c r="I249" i="24"/>
  <c r="I248" i="24"/>
  <c r="I247" i="24"/>
  <c r="I246" i="24"/>
  <c r="I245" i="24"/>
  <c r="I244" i="24"/>
  <c r="I243" i="24"/>
  <c r="I242" i="24"/>
  <c r="I241" i="24"/>
  <c r="I240" i="24"/>
  <c r="I239" i="24"/>
  <c r="I238" i="24"/>
  <c r="I237" i="24"/>
  <c r="I236" i="24"/>
  <c r="I235" i="24"/>
  <c r="I234" i="24"/>
  <c r="I233" i="24"/>
  <c r="I232" i="24"/>
  <c r="I231" i="24"/>
  <c r="I230" i="24"/>
  <c r="I229" i="24"/>
  <c r="I228" i="24"/>
  <c r="I227" i="24"/>
  <c r="I226" i="24"/>
  <c r="I225" i="24"/>
  <c r="I224" i="24"/>
  <c r="I223" i="24"/>
  <c r="I222" i="24"/>
  <c r="I221" i="24"/>
  <c r="I220" i="24"/>
  <c r="I219" i="24"/>
  <c r="I218" i="24"/>
  <c r="I217" i="24"/>
  <c r="I216" i="24"/>
  <c r="I215" i="24"/>
  <c r="I214" i="24"/>
  <c r="I213" i="24"/>
  <c r="I212" i="24"/>
  <c r="I211" i="24"/>
  <c r="I210" i="24"/>
  <c r="I209" i="24"/>
  <c r="I208" i="24"/>
  <c r="I207" i="24"/>
  <c r="I206" i="24"/>
  <c r="I205" i="24"/>
  <c r="I204" i="24"/>
  <c r="I203" i="24"/>
  <c r="I202" i="24"/>
  <c r="I201" i="24"/>
  <c r="I200" i="24"/>
  <c r="I199" i="24"/>
  <c r="I198" i="24"/>
  <c r="I197" i="24"/>
  <c r="I196" i="24"/>
  <c r="I195" i="24"/>
  <c r="I194" i="24"/>
  <c r="I193" i="24"/>
  <c r="I192" i="24"/>
  <c r="I191" i="24"/>
  <c r="I190" i="24"/>
  <c r="I189" i="24"/>
  <c r="I188" i="24"/>
  <c r="I187" i="24"/>
  <c r="I186" i="24"/>
  <c r="I185" i="24"/>
  <c r="I184" i="24"/>
  <c r="I183" i="24"/>
  <c r="I182" i="24"/>
  <c r="I181" i="24"/>
  <c r="I180" i="24"/>
  <c r="I179" i="24"/>
  <c r="I178" i="24"/>
  <c r="I177" i="24"/>
  <c r="I176" i="24"/>
  <c r="I175" i="24"/>
  <c r="I174" i="24"/>
  <c r="I173" i="24"/>
  <c r="I172" i="24"/>
  <c r="I171" i="24"/>
  <c r="I170" i="24"/>
  <c r="I169" i="24"/>
  <c r="I168" i="24"/>
  <c r="I167" i="24"/>
  <c r="I166" i="24"/>
  <c r="I165" i="24"/>
  <c r="I164" i="24"/>
  <c r="I163" i="24"/>
  <c r="I162" i="24"/>
  <c r="I161" i="24"/>
  <c r="I160" i="24"/>
  <c r="I159" i="24"/>
  <c r="I158" i="24"/>
  <c r="I157" i="24"/>
  <c r="I156" i="24"/>
  <c r="I481" i="24" s="1"/>
  <c r="I155" i="24"/>
  <c r="I154" i="24"/>
  <c r="I153" i="24"/>
  <c r="I152" i="24"/>
  <c r="I151" i="24"/>
  <c r="I150" i="24"/>
  <c r="I149" i="24"/>
  <c r="I148" i="24"/>
  <c r="I147" i="24"/>
  <c r="I146" i="24"/>
  <c r="I145" i="24"/>
  <c r="I144" i="24"/>
  <c r="I143" i="24"/>
  <c r="I142" i="24"/>
  <c r="I141" i="24"/>
  <c r="I140" i="24"/>
  <c r="I139" i="24"/>
  <c r="I138" i="24"/>
  <c r="I137" i="24"/>
  <c r="I136" i="24"/>
  <c r="I135" i="24"/>
  <c r="I134" i="24"/>
  <c r="I133" i="24"/>
  <c r="I132" i="24"/>
  <c r="I131" i="24"/>
  <c r="I130" i="24"/>
  <c r="I129" i="24"/>
  <c r="I128" i="24"/>
  <c r="I127" i="24"/>
  <c r="I126" i="24"/>
  <c r="I125" i="24"/>
  <c r="I124" i="24"/>
  <c r="I123" i="24"/>
  <c r="I122" i="24"/>
  <c r="I121" i="24"/>
  <c r="I120" i="24"/>
  <c r="I119" i="24"/>
  <c r="I118" i="24"/>
  <c r="I117" i="24"/>
  <c r="I116" i="24"/>
  <c r="I115" i="24"/>
  <c r="I114" i="24"/>
  <c r="I113" i="24"/>
  <c r="I112" i="24"/>
  <c r="I111" i="24"/>
  <c r="I110" i="24"/>
  <c r="I109" i="24"/>
  <c r="I108" i="24"/>
  <c r="I107" i="24"/>
  <c r="I106" i="24"/>
  <c r="I105" i="24"/>
  <c r="I104" i="24"/>
  <c r="I103" i="24"/>
  <c r="I102" i="24"/>
  <c r="I101" i="24"/>
  <c r="I100" i="24"/>
  <c r="I99" i="24"/>
  <c r="I98" i="24"/>
  <c r="I97" i="24"/>
  <c r="I96" i="24"/>
  <c r="I95" i="24"/>
  <c r="I94" i="24"/>
  <c r="I93" i="24"/>
  <c r="I92" i="24"/>
  <c r="I91" i="24"/>
  <c r="I90" i="24"/>
  <c r="I89" i="24"/>
  <c r="I88" i="24"/>
  <c r="I87" i="24"/>
  <c r="I86" i="24"/>
  <c r="I85" i="24"/>
  <c r="I84" i="24"/>
  <c r="I83" i="24"/>
  <c r="I82" i="24"/>
  <c r="I81" i="24"/>
  <c r="I80" i="24"/>
  <c r="I79" i="24"/>
  <c r="I78" i="24"/>
  <c r="I77" i="24"/>
  <c r="I76" i="24"/>
  <c r="I75" i="24"/>
  <c r="I74" i="24"/>
  <c r="I73" i="24"/>
  <c r="I72" i="24"/>
  <c r="I71" i="24"/>
  <c r="I70" i="24"/>
  <c r="I69" i="24"/>
  <c r="I68" i="24"/>
  <c r="I67" i="24"/>
  <c r="I66" i="24"/>
  <c r="I65" i="24"/>
  <c r="I64" i="24"/>
  <c r="I63" i="24"/>
  <c r="I62" i="24"/>
  <c r="I61" i="24"/>
  <c r="I60" i="24"/>
  <c r="I59" i="24"/>
  <c r="I58" i="24"/>
  <c r="I57" i="24"/>
  <c r="I56" i="24"/>
  <c r="I55" i="24"/>
  <c r="I54" i="24"/>
  <c r="I53" i="24"/>
  <c r="I52" i="24"/>
  <c r="I51" i="24"/>
  <c r="I50" i="24"/>
  <c r="I49" i="24"/>
  <c r="I48" i="24"/>
  <c r="I47" i="24"/>
  <c r="I46" i="24"/>
  <c r="I45" i="24"/>
  <c r="I44" i="24"/>
  <c r="I43" i="24"/>
  <c r="I42" i="24"/>
  <c r="I41" i="24"/>
  <c r="I40" i="24"/>
  <c r="I39" i="24"/>
  <c r="I38" i="24"/>
  <c r="I37" i="24"/>
  <c r="I36" i="24"/>
  <c r="I35" i="24"/>
  <c r="I34" i="24"/>
  <c r="I33" i="24"/>
  <c r="I32" i="24"/>
  <c r="I31" i="24"/>
  <c r="I30" i="24"/>
  <c r="I29" i="24"/>
  <c r="I28" i="24"/>
  <c r="I27" i="24"/>
  <c r="I26" i="24"/>
  <c r="I25" i="24"/>
  <c r="I24" i="24"/>
  <c r="I23" i="24"/>
  <c r="I22" i="24"/>
  <c r="I21" i="24"/>
  <c r="I20" i="24"/>
  <c r="I19" i="24"/>
  <c r="I18" i="24"/>
  <c r="I17" i="24"/>
  <c r="I16" i="24"/>
  <c r="I15" i="24"/>
  <c r="I14" i="24"/>
  <c r="I13" i="24"/>
  <c r="I12" i="24"/>
  <c r="I477" i="28"/>
  <c r="I476" i="28"/>
  <c r="I475" i="28"/>
  <c r="I474" i="28"/>
  <c r="I473" i="28"/>
  <c r="I472" i="28"/>
  <c r="I471" i="28"/>
  <c r="I470" i="28"/>
  <c r="I469" i="28"/>
  <c r="I468" i="28"/>
  <c r="I467" i="28"/>
  <c r="I466" i="28"/>
  <c r="I465" i="28"/>
  <c r="I464" i="28"/>
  <c r="I463" i="28"/>
  <c r="I462" i="28"/>
  <c r="I461" i="28"/>
  <c r="I460" i="28"/>
  <c r="I459" i="28"/>
  <c r="I458" i="28"/>
  <c r="I457" i="28"/>
  <c r="I456" i="28"/>
  <c r="I455" i="28"/>
  <c r="I454" i="28"/>
  <c r="I453" i="28"/>
  <c r="I452" i="28"/>
  <c r="I451" i="28"/>
  <c r="I450" i="28"/>
  <c r="I449" i="28"/>
  <c r="I448" i="28"/>
  <c r="I447" i="28"/>
  <c r="I446" i="28"/>
  <c r="I445" i="28"/>
  <c r="I444" i="28"/>
  <c r="I443" i="28"/>
  <c r="I442" i="28"/>
  <c r="I441" i="28"/>
  <c r="I440" i="28"/>
  <c r="I439" i="28"/>
  <c r="I438" i="28"/>
  <c r="I437" i="28"/>
  <c r="I436" i="28"/>
  <c r="I435" i="28"/>
  <c r="I434" i="28"/>
  <c r="I433" i="28"/>
  <c r="I432" i="28"/>
  <c r="I431" i="28"/>
  <c r="I430" i="28"/>
  <c r="I429" i="28"/>
  <c r="I428" i="28"/>
  <c r="I427" i="28"/>
  <c r="I426" i="28"/>
  <c r="I425" i="28"/>
  <c r="I424" i="28"/>
  <c r="I423" i="28"/>
  <c r="I422" i="28"/>
  <c r="I421" i="28"/>
  <c r="I420" i="28"/>
  <c r="I419" i="28"/>
  <c r="I418" i="28"/>
  <c r="I417" i="28"/>
  <c r="I416" i="28"/>
  <c r="I415" i="28"/>
  <c r="I414" i="28"/>
  <c r="I413" i="28"/>
  <c r="I412" i="28"/>
  <c r="I411" i="28"/>
  <c r="I410" i="28"/>
  <c r="I409" i="28"/>
  <c r="I408" i="28"/>
  <c r="I407" i="28"/>
  <c r="I406" i="28"/>
  <c r="I405" i="28"/>
  <c r="I404" i="28"/>
  <c r="I403" i="28"/>
  <c r="I402" i="28"/>
  <c r="I401" i="28"/>
  <c r="I400" i="28"/>
  <c r="I399" i="28"/>
  <c r="I398" i="28"/>
  <c r="I397" i="28"/>
  <c r="I396" i="28"/>
  <c r="I395" i="28"/>
  <c r="I394" i="28"/>
  <c r="I393" i="28"/>
  <c r="I392" i="28"/>
  <c r="I391" i="28"/>
  <c r="I390" i="28"/>
  <c r="I389" i="28"/>
  <c r="I388" i="28"/>
  <c r="I387" i="28"/>
  <c r="I386" i="28"/>
  <c r="I385" i="28"/>
  <c r="I384" i="28"/>
  <c r="I383" i="28"/>
  <c r="I382" i="28"/>
  <c r="I381" i="28"/>
  <c r="I380" i="28"/>
  <c r="I379" i="28"/>
  <c r="I378" i="28"/>
  <c r="I377" i="28"/>
  <c r="I376" i="28"/>
  <c r="I375" i="28"/>
  <c r="I374" i="28"/>
  <c r="I373" i="28"/>
  <c r="I372" i="28"/>
  <c r="I371" i="28"/>
  <c r="I370" i="28"/>
  <c r="I369" i="28"/>
  <c r="I368" i="28"/>
  <c r="I367" i="28"/>
  <c r="I366" i="28"/>
  <c r="I365" i="28"/>
  <c r="I364" i="28"/>
  <c r="I363" i="28"/>
  <c r="I362" i="28"/>
  <c r="I361" i="28"/>
  <c r="I360" i="28"/>
  <c r="I359" i="28"/>
  <c r="I358" i="28"/>
  <c r="I357" i="28"/>
  <c r="I356" i="28"/>
  <c r="I355" i="28"/>
  <c r="I354" i="28"/>
  <c r="I353" i="28"/>
  <c r="I352" i="28"/>
  <c r="I351" i="28"/>
  <c r="I350" i="28"/>
  <c r="I349" i="28"/>
  <c r="I348" i="28"/>
  <c r="I347" i="28"/>
  <c r="I346" i="28"/>
  <c r="I345" i="28"/>
  <c r="I344" i="28"/>
  <c r="I343" i="28"/>
  <c r="I342" i="28"/>
  <c r="I341" i="28"/>
  <c r="I340" i="28"/>
  <c r="I339" i="28"/>
  <c r="I338" i="28"/>
  <c r="I337" i="28"/>
  <c r="I336" i="28"/>
  <c r="I335" i="28"/>
  <c r="I334" i="28"/>
  <c r="I333" i="28"/>
  <c r="I332" i="28"/>
  <c r="I331" i="28"/>
  <c r="I330" i="28"/>
  <c r="I329" i="28"/>
  <c r="I328" i="28"/>
  <c r="I327" i="28"/>
  <c r="I326" i="28"/>
  <c r="I325" i="28"/>
  <c r="I324" i="28"/>
  <c r="I323" i="28"/>
  <c r="I322" i="28"/>
  <c r="I321" i="28"/>
  <c r="I320" i="28"/>
  <c r="I319" i="28"/>
  <c r="I318" i="28"/>
  <c r="I317" i="28"/>
  <c r="I316" i="28"/>
  <c r="I315" i="28"/>
  <c r="I314" i="28"/>
  <c r="I313" i="28"/>
  <c r="I312" i="28"/>
  <c r="I311" i="28"/>
  <c r="I310" i="28"/>
  <c r="I309" i="28"/>
  <c r="I308" i="28"/>
  <c r="I307" i="28"/>
  <c r="I306" i="28"/>
  <c r="I305" i="28"/>
  <c r="I304" i="28"/>
  <c r="I303" i="28"/>
  <c r="I302" i="28"/>
  <c r="I301" i="28"/>
  <c r="I300" i="28"/>
  <c r="I299" i="28"/>
  <c r="I298" i="28"/>
  <c r="I297" i="28"/>
  <c r="I296" i="28"/>
  <c r="I295" i="28"/>
  <c r="I294" i="28"/>
  <c r="I293" i="28"/>
  <c r="I292" i="28"/>
  <c r="I291" i="28"/>
  <c r="I290" i="28"/>
  <c r="I289" i="28"/>
  <c r="I288" i="28"/>
  <c r="I287" i="28"/>
  <c r="I286" i="28"/>
  <c r="I285" i="28"/>
  <c r="I284" i="28"/>
  <c r="I283" i="28"/>
  <c r="I282" i="28"/>
  <c r="I281" i="28"/>
  <c r="I280" i="28"/>
  <c r="I279" i="28"/>
  <c r="I278" i="28"/>
  <c r="I277" i="28"/>
  <c r="I276" i="28"/>
  <c r="I275" i="28"/>
  <c r="I274" i="28"/>
  <c r="I273" i="28"/>
  <c r="I272" i="28"/>
  <c r="I271" i="28"/>
  <c r="I270" i="28"/>
  <c r="I269" i="28"/>
  <c r="I268" i="28"/>
  <c r="I267" i="28"/>
  <c r="I266" i="28"/>
  <c r="I265" i="28"/>
  <c r="I264" i="28"/>
  <c r="I263" i="28"/>
  <c r="I262" i="28"/>
  <c r="I261" i="28"/>
  <c r="I260" i="28"/>
  <c r="I259" i="28"/>
  <c r="I258" i="28"/>
  <c r="I257" i="28"/>
  <c r="I256" i="28"/>
  <c r="I255" i="28"/>
  <c r="I254" i="28"/>
  <c r="I253" i="28"/>
  <c r="I252" i="28"/>
  <c r="I251" i="28"/>
  <c r="I250" i="28"/>
  <c r="I249" i="28"/>
  <c r="I248" i="28"/>
  <c r="I247" i="28"/>
  <c r="I246" i="28"/>
  <c r="I245" i="28"/>
  <c r="I244" i="28"/>
  <c r="I243" i="28"/>
  <c r="I242" i="28"/>
  <c r="I241" i="28"/>
  <c r="I240" i="28"/>
  <c r="I239" i="28"/>
  <c r="I238" i="28"/>
  <c r="I237" i="28"/>
  <c r="I236" i="28"/>
  <c r="I235" i="28"/>
  <c r="I234" i="28"/>
  <c r="I233" i="28"/>
  <c r="I232" i="28"/>
  <c r="I231" i="28"/>
  <c r="I230" i="28"/>
  <c r="I229" i="28"/>
  <c r="I228" i="28"/>
  <c r="I227" i="28"/>
  <c r="I226" i="28"/>
  <c r="I225" i="28"/>
  <c r="I224" i="28"/>
  <c r="I223" i="28"/>
  <c r="I222" i="28"/>
  <c r="I221" i="28"/>
  <c r="I220" i="28"/>
  <c r="I219" i="28"/>
  <c r="I218" i="28"/>
  <c r="I217" i="28"/>
  <c r="I216" i="28"/>
  <c r="I215" i="28"/>
  <c r="I214" i="28"/>
  <c r="I213" i="28"/>
  <c r="I212" i="28"/>
  <c r="I211" i="28"/>
  <c r="I210" i="28"/>
  <c r="I209" i="28"/>
  <c r="I208" i="28"/>
  <c r="I207" i="28"/>
  <c r="I206" i="28"/>
  <c r="I205" i="28"/>
  <c r="I204" i="28"/>
  <c r="I203" i="28"/>
  <c r="I202" i="28"/>
  <c r="I201" i="28"/>
  <c r="I200" i="28"/>
  <c r="I199" i="28"/>
  <c r="I198" i="28"/>
  <c r="I197" i="28"/>
  <c r="I196" i="28"/>
  <c r="I195" i="28"/>
  <c r="I194" i="28"/>
  <c r="I193" i="28"/>
  <c r="I192" i="28"/>
  <c r="I191" i="28"/>
  <c r="I190" i="28"/>
  <c r="I189" i="28"/>
  <c r="I188" i="28"/>
  <c r="I187" i="28"/>
  <c r="I186" i="28"/>
  <c r="I185" i="28"/>
  <c r="I184" i="28"/>
  <c r="I183" i="28"/>
  <c r="I182" i="28"/>
  <c r="I181" i="28"/>
  <c r="I180" i="28"/>
  <c r="I179" i="28"/>
  <c r="I178" i="28"/>
  <c r="I177" i="28"/>
  <c r="I176" i="28"/>
  <c r="I175" i="28"/>
  <c r="I174" i="28"/>
  <c r="I173" i="28"/>
  <c r="I172" i="28"/>
  <c r="I171" i="28"/>
  <c r="I170" i="28"/>
  <c r="I169" i="28"/>
  <c r="I168" i="28"/>
  <c r="I167" i="28"/>
  <c r="I166" i="28"/>
  <c r="I165" i="28"/>
  <c r="I164" i="28"/>
  <c r="I163" i="28"/>
  <c r="I162" i="28"/>
  <c r="I161" i="28"/>
  <c r="I160" i="28"/>
  <c r="I159" i="28"/>
  <c r="I158" i="28"/>
  <c r="I157" i="28"/>
  <c r="I156" i="28"/>
  <c r="I155" i="28"/>
  <c r="I154" i="28"/>
  <c r="I153" i="28"/>
  <c r="I152" i="28"/>
  <c r="I151" i="28"/>
  <c r="I150" i="28"/>
  <c r="I149" i="28"/>
  <c r="I148" i="28"/>
  <c r="I147" i="28"/>
  <c r="I146" i="28"/>
  <c r="I145" i="28"/>
  <c r="I144" i="28"/>
  <c r="I143" i="28"/>
  <c r="I142" i="28"/>
  <c r="I141" i="28"/>
  <c r="I140" i="28"/>
  <c r="I139" i="28"/>
  <c r="I138" i="28"/>
  <c r="I137" i="28"/>
  <c r="I136" i="28"/>
  <c r="I135" i="28"/>
  <c r="I134" i="28"/>
  <c r="I133" i="28"/>
  <c r="I132" i="28"/>
  <c r="I131" i="28"/>
  <c r="I130" i="28"/>
  <c r="I129" i="28"/>
  <c r="I128" i="28"/>
  <c r="I127" i="28"/>
  <c r="I126" i="28"/>
  <c r="I125" i="28"/>
  <c r="I124" i="28"/>
  <c r="I123" i="28"/>
  <c r="I122" i="28"/>
  <c r="I121" i="28"/>
  <c r="I120" i="28"/>
  <c r="I119" i="28"/>
  <c r="I118" i="28"/>
  <c r="I117" i="28"/>
  <c r="I116" i="28"/>
  <c r="I115" i="28"/>
  <c r="I114" i="28"/>
  <c r="I113" i="28"/>
  <c r="I112" i="28"/>
  <c r="I111" i="28"/>
  <c r="I110" i="28"/>
  <c r="I109" i="28"/>
  <c r="I108" i="28"/>
  <c r="I107" i="28"/>
  <c r="I106" i="28"/>
  <c r="I105" i="28"/>
  <c r="I104" i="28"/>
  <c r="I103" i="28"/>
  <c r="I102" i="28"/>
  <c r="I101" i="28"/>
  <c r="I100" i="28"/>
  <c r="I99" i="28"/>
  <c r="I98" i="28"/>
  <c r="I97" i="28"/>
  <c r="I96" i="28"/>
  <c r="I95" i="28"/>
  <c r="I94" i="28"/>
  <c r="I93" i="28"/>
  <c r="I92" i="28"/>
  <c r="I91" i="28"/>
  <c r="I90" i="28"/>
  <c r="I89" i="28"/>
  <c r="I88" i="28"/>
  <c r="I87" i="28"/>
  <c r="I86" i="28"/>
  <c r="I85" i="28"/>
  <c r="I84" i="28"/>
  <c r="I83" i="28"/>
  <c r="I82" i="28"/>
  <c r="I81" i="28"/>
  <c r="I80" i="28"/>
  <c r="I79" i="28"/>
  <c r="I78" i="28"/>
  <c r="I77" i="28"/>
  <c r="I76" i="28"/>
  <c r="I75" i="28"/>
  <c r="I74" i="28"/>
  <c r="I73" i="28"/>
  <c r="I72" i="28"/>
  <c r="I71" i="28"/>
  <c r="I70" i="28"/>
  <c r="I69" i="28"/>
  <c r="I68" i="28"/>
  <c r="I67" i="28"/>
  <c r="I66" i="28"/>
  <c r="I65" i="28"/>
  <c r="I64" i="28"/>
  <c r="I63" i="28"/>
  <c r="I62" i="28"/>
  <c r="I61" i="28"/>
  <c r="I60" i="28"/>
  <c r="I59" i="28"/>
  <c r="I58" i="28"/>
  <c r="I57" i="28"/>
  <c r="I56" i="28"/>
  <c r="I55" i="28"/>
  <c r="I54" i="28"/>
  <c r="I53" i="28"/>
  <c r="I52" i="28"/>
  <c r="I51" i="28"/>
  <c r="I50" i="28"/>
  <c r="I49" i="28"/>
  <c r="I48" i="28"/>
  <c r="I47" i="28"/>
  <c r="I46" i="28"/>
  <c r="I45" i="28"/>
  <c r="I44" i="28"/>
  <c r="I43" i="28"/>
  <c r="I42" i="28"/>
  <c r="I41" i="28"/>
  <c r="I40" i="28"/>
  <c r="I39" i="28"/>
  <c r="I38" i="28"/>
  <c r="I37" i="28"/>
  <c r="I36" i="28"/>
  <c r="I35" i="28"/>
  <c r="I34" i="28"/>
  <c r="I33" i="28"/>
  <c r="I32" i="28"/>
  <c r="I31" i="28"/>
  <c r="I30" i="28"/>
  <c r="I29" i="28"/>
  <c r="I28" i="28"/>
  <c r="I27" i="28"/>
  <c r="I26" i="28"/>
  <c r="I25" i="28"/>
  <c r="I24" i="28"/>
  <c r="I23" i="28"/>
  <c r="I22" i="28"/>
  <c r="I21" i="28"/>
  <c r="I20" i="28"/>
  <c r="I19" i="28"/>
  <c r="I18" i="28"/>
  <c r="I17" i="28"/>
  <c r="I16" i="28"/>
  <c r="I15" i="28"/>
  <c r="I14" i="28"/>
  <c r="I13" i="28"/>
  <c r="I12" i="28"/>
  <c r="I477" i="32"/>
  <c r="I476" i="32"/>
  <c r="I475" i="32"/>
  <c r="I474" i="32"/>
  <c r="I473" i="32"/>
  <c r="I472" i="32"/>
  <c r="I471" i="32"/>
  <c r="I470" i="32"/>
  <c r="I469" i="32"/>
  <c r="I468" i="32"/>
  <c r="I467" i="32"/>
  <c r="I466" i="32"/>
  <c r="I465" i="32"/>
  <c r="I464" i="32"/>
  <c r="I463" i="32"/>
  <c r="I462" i="32"/>
  <c r="I461" i="32"/>
  <c r="I460" i="32"/>
  <c r="I459" i="32"/>
  <c r="I458" i="32"/>
  <c r="I457" i="32"/>
  <c r="I456" i="32"/>
  <c r="I455" i="32"/>
  <c r="I454" i="32"/>
  <c r="I453" i="32"/>
  <c r="I452" i="32"/>
  <c r="I451" i="32"/>
  <c r="I450" i="32"/>
  <c r="I449" i="32"/>
  <c r="I448" i="32"/>
  <c r="I447" i="32"/>
  <c r="I446" i="32"/>
  <c r="I445" i="32"/>
  <c r="I444" i="32"/>
  <c r="I443" i="32"/>
  <c r="I442" i="32"/>
  <c r="I441" i="32"/>
  <c r="I440" i="32"/>
  <c r="I439" i="32"/>
  <c r="I438" i="32"/>
  <c r="I437" i="32"/>
  <c r="I436" i="32"/>
  <c r="I435" i="32"/>
  <c r="I434" i="32"/>
  <c r="I433" i="32"/>
  <c r="I432" i="32"/>
  <c r="I431" i="32"/>
  <c r="I430" i="32"/>
  <c r="I429" i="32"/>
  <c r="I428" i="32"/>
  <c r="I427" i="32"/>
  <c r="I426" i="32"/>
  <c r="I425" i="32"/>
  <c r="I424" i="32"/>
  <c r="I423" i="32"/>
  <c r="I422" i="32"/>
  <c r="I421" i="32"/>
  <c r="I420" i="32"/>
  <c r="I419" i="32"/>
  <c r="I418" i="32"/>
  <c r="I417" i="32"/>
  <c r="I416" i="32"/>
  <c r="I415" i="32"/>
  <c r="I414" i="32"/>
  <c r="I413" i="32"/>
  <c r="I412" i="32"/>
  <c r="I411" i="32"/>
  <c r="I410" i="32"/>
  <c r="I409" i="32"/>
  <c r="I408" i="32"/>
  <c r="I407" i="32"/>
  <c r="I406" i="32"/>
  <c r="I405" i="32"/>
  <c r="I404" i="32"/>
  <c r="I403" i="32"/>
  <c r="I402" i="32"/>
  <c r="I401" i="32"/>
  <c r="I400" i="32"/>
  <c r="I399" i="32"/>
  <c r="I398" i="32"/>
  <c r="I397" i="32"/>
  <c r="I396" i="32"/>
  <c r="I395" i="32"/>
  <c r="I394" i="32"/>
  <c r="I393" i="32"/>
  <c r="I392" i="32"/>
  <c r="I391" i="32"/>
  <c r="I390" i="32"/>
  <c r="I389" i="32"/>
  <c r="I388" i="32"/>
  <c r="I387" i="32"/>
  <c r="I386" i="32"/>
  <c r="I385" i="32"/>
  <c r="I384" i="32"/>
  <c r="I383" i="32"/>
  <c r="I382" i="32"/>
  <c r="I381" i="32"/>
  <c r="I380" i="32"/>
  <c r="I379" i="32"/>
  <c r="I378" i="32"/>
  <c r="I377" i="32"/>
  <c r="I376" i="32"/>
  <c r="I375" i="32"/>
  <c r="I374" i="32"/>
  <c r="I373" i="32"/>
  <c r="I372" i="32"/>
  <c r="I371" i="32"/>
  <c r="I370" i="32"/>
  <c r="I369" i="32"/>
  <c r="I368" i="32"/>
  <c r="I367" i="32"/>
  <c r="I366" i="32"/>
  <c r="I365" i="32"/>
  <c r="I364" i="32"/>
  <c r="I363" i="32"/>
  <c r="I362" i="32"/>
  <c r="I361" i="32"/>
  <c r="I360" i="32"/>
  <c r="I359" i="32"/>
  <c r="I358" i="32"/>
  <c r="I357" i="32"/>
  <c r="I356" i="32"/>
  <c r="I355" i="32"/>
  <c r="I354" i="32"/>
  <c r="I353" i="32"/>
  <c r="I352" i="32"/>
  <c r="I351" i="32"/>
  <c r="I350" i="32"/>
  <c r="I349" i="32"/>
  <c r="I348" i="32"/>
  <c r="I347" i="32"/>
  <c r="I346" i="32"/>
  <c r="I345" i="32"/>
  <c r="I344" i="32"/>
  <c r="I343" i="32"/>
  <c r="I342" i="32"/>
  <c r="I341" i="32"/>
  <c r="I340" i="32"/>
  <c r="I339" i="32"/>
  <c r="I338" i="32"/>
  <c r="I337" i="32"/>
  <c r="I336" i="32"/>
  <c r="I335" i="32"/>
  <c r="I334" i="32"/>
  <c r="I333" i="32"/>
  <c r="I332" i="32"/>
  <c r="I331" i="32"/>
  <c r="I330" i="32"/>
  <c r="I329" i="32"/>
  <c r="I328" i="32"/>
  <c r="I327" i="32"/>
  <c r="I326" i="32"/>
  <c r="I325" i="32"/>
  <c r="I324" i="32"/>
  <c r="I323" i="32"/>
  <c r="I322" i="32"/>
  <c r="I321" i="32"/>
  <c r="I320" i="32"/>
  <c r="I319" i="32"/>
  <c r="I318" i="32"/>
  <c r="I317" i="32"/>
  <c r="I316" i="32"/>
  <c r="I315" i="32"/>
  <c r="I314" i="32"/>
  <c r="I313" i="32"/>
  <c r="I312" i="32"/>
  <c r="I311" i="32"/>
  <c r="I310" i="32"/>
  <c r="I309" i="32"/>
  <c r="I308" i="32"/>
  <c r="I307" i="32"/>
  <c r="I306" i="32"/>
  <c r="I305" i="32"/>
  <c r="I304" i="32"/>
  <c r="I303" i="32"/>
  <c r="I302" i="32"/>
  <c r="I301" i="32"/>
  <c r="I300" i="32"/>
  <c r="I299" i="32"/>
  <c r="I298" i="32"/>
  <c r="I297" i="32"/>
  <c r="I296" i="32"/>
  <c r="I295" i="32"/>
  <c r="I294" i="32"/>
  <c r="I293" i="32"/>
  <c r="I292" i="32"/>
  <c r="I291" i="32"/>
  <c r="I290" i="32"/>
  <c r="I289" i="32"/>
  <c r="I288" i="32"/>
  <c r="I287" i="32"/>
  <c r="I286" i="32"/>
  <c r="I285" i="32"/>
  <c r="I284" i="32"/>
  <c r="I283" i="32"/>
  <c r="I282" i="32"/>
  <c r="I281" i="32"/>
  <c r="I280" i="32"/>
  <c r="I279" i="32"/>
  <c r="I278" i="32"/>
  <c r="I277" i="32"/>
  <c r="I276" i="32"/>
  <c r="I275" i="32"/>
  <c r="I274" i="32"/>
  <c r="I273" i="32"/>
  <c r="I272" i="32"/>
  <c r="I271" i="32"/>
  <c r="I270" i="32"/>
  <c r="I269" i="32"/>
  <c r="I268" i="32"/>
  <c r="I267" i="32"/>
  <c r="I266" i="32"/>
  <c r="I265" i="32"/>
  <c r="I264" i="32"/>
  <c r="I263" i="32"/>
  <c r="I262" i="32"/>
  <c r="I261" i="32"/>
  <c r="I260" i="32"/>
  <c r="I259" i="32"/>
  <c r="I258" i="32"/>
  <c r="I257" i="32"/>
  <c r="I256" i="32"/>
  <c r="I255" i="32"/>
  <c r="I254" i="32"/>
  <c r="I253" i="32"/>
  <c r="I252" i="32"/>
  <c r="I251" i="32"/>
  <c r="I250" i="32"/>
  <c r="I249" i="32"/>
  <c r="I248" i="32"/>
  <c r="I247" i="32"/>
  <c r="I246" i="32"/>
  <c r="I245" i="32"/>
  <c r="I244" i="32"/>
  <c r="I243" i="32"/>
  <c r="I242" i="32"/>
  <c r="I241" i="32"/>
  <c r="I240" i="32"/>
  <c r="I239" i="32"/>
  <c r="I238" i="32"/>
  <c r="I237" i="32"/>
  <c r="I236" i="32"/>
  <c r="I235" i="32"/>
  <c r="I234" i="32"/>
  <c r="I233" i="32"/>
  <c r="I232" i="32"/>
  <c r="I231" i="32"/>
  <c r="I230" i="32"/>
  <c r="I229" i="32"/>
  <c r="I228" i="32"/>
  <c r="I227" i="32"/>
  <c r="I226" i="32"/>
  <c r="I225" i="32"/>
  <c r="I224" i="32"/>
  <c r="I223" i="32"/>
  <c r="I222" i="32"/>
  <c r="I221" i="32"/>
  <c r="I220" i="32"/>
  <c r="I219" i="32"/>
  <c r="I218" i="32"/>
  <c r="I217" i="32"/>
  <c r="I216" i="32"/>
  <c r="I215" i="32"/>
  <c r="I214" i="32"/>
  <c r="I213" i="32"/>
  <c r="I212" i="32"/>
  <c r="I211" i="32"/>
  <c r="I210" i="32"/>
  <c r="I209" i="32"/>
  <c r="I208" i="32"/>
  <c r="I207" i="32"/>
  <c r="I206" i="32"/>
  <c r="I205" i="32"/>
  <c r="I204" i="32"/>
  <c r="I203" i="32"/>
  <c r="I202" i="32"/>
  <c r="I201" i="32"/>
  <c r="I200" i="32"/>
  <c r="I199" i="32"/>
  <c r="I198" i="32"/>
  <c r="I197" i="32"/>
  <c r="I196" i="32"/>
  <c r="I195" i="32"/>
  <c r="I194" i="32"/>
  <c r="I193" i="32"/>
  <c r="I192" i="32"/>
  <c r="I191" i="32"/>
  <c r="I190" i="32"/>
  <c r="I189" i="32"/>
  <c r="I188" i="32"/>
  <c r="I187" i="32"/>
  <c r="I186" i="32"/>
  <c r="I185" i="32"/>
  <c r="I184" i="32"/>
  <c r="I183" i="32"/>
  <c r="I182" i="32"/>
  <c r="I181" i="32"/>
  <c r="I180" i="32"/>
  <c r="I179" i="32"/>
  <c r="I178" i="32"/>
  <c r="I177" i="32"/>
  <c r="I176" i="32"/>
  <c r="I175" i="32"/>
  <c r="I174" i="32"/>
  <c r="I173" i="32"/>
  <c r="I172" i="32"/>
  <c r="I171" i="32"/>
  <c r="I170" i="32"/>
  <c r="I169" i="32"/>
  <c r="I168" i="32"/>
  <c r="I167" i="32"/>
  <c r="I166" i="32"/>
  <c r="I165" i="32"/>
  <c r="I164" i="32"/>
  <c r="I163" i="32"/>
  <c r="I162" i="32"/>
  <c r="I161" i="32"/>
  <c r="I160" i="32"/>
  <c r="I159" i="32"/>
  <c r="I158" i="32"/>
  <c r="I157" i="32"/>
  <c r="I156" i="32"/>
  <c r="I481" i="32" s="1"/>
  <c r="I155" i="32"/>
  <c r="I154" i="32"/>
  <c r="I153" i="32"/>
  <c r="I152" i="32"/>
  <c r="I151" i="32"/>
  <c r="I150" i="32"/>
  <c r="I149" i="32"/>
  <c r="I148" i="32"/>
  <c r="I147" i="32"/>
  <c r="I146" i="32"/>
  <c r="I145" i="32"/>
  <c r="I144" i="32"/>
  <c r="I143" i="32"/>
  <c r="I142" i="32"/>
  <c r="I141" i="32"/>
  <c r="I140" i="32"/>
  <c r="I139" i="32"/>
  <c r="I138" i="32"/>
  <c r="I137" i="32"/>
  <c r="I136" i="32"/>
  <c r="I135" i="32"/>
  <c r="I134" i="32"/>
  <c r="I133" i="32"/>
  <c r="I132" i="32"/>
  <c r="I131" i="32"/>
  <c r="I130" i="32"/>
  <c r="I129" i="32"/>
  <c r="I128" i="32"/>
  <c r="I127" i="32"/>
  <c r="I126" i="32"/>
  <c r="I125" i="32"/>
  <c r="I124" i="32"/>
  <c r="I123" i="32"/>
  <c r="I122" i="32"/>
  <c r="I121" i="32"/>
  <c r="I120" i="32"/>
  <c r="I119" i="32"/>
  <c r="I118" i="32"/>
  <c r="I117" i="32"/>
  <c r="I116" i="32"/>
  <c r="I115" i="32"/>
  <c r="I114" i="32"/>
  <c r="I113" i="32"/>
  <c r="I112" i="32"/>
  <c r="I111" i="32"/>
  <c r="I110" i="32"/>
  <c r="I109" i="32"/>
  <c r="I108" i="32"/>
  <c r="I107" i="32"/>
  <c r="I106" i="32"/>
  <c r="I105" i="32"/>
  <c r="I104" i="32"/>
  <c r="I103" i="32"/>
  <c r="I102" i="32"/>
  <c r="I101" i="32"/>
  <c r="I100" i="32"/>
  <c r="I99" i="32"/>
  <c r="I98" i="32"/>
  <c r="I97" i="32"/>
  <c r="I96" i="32"/>
  <c r="I95" i="32"/>
  <c r="I94" i="32"/>
  <c r="I93" i="32"/>
  <c r="I92" i="32"/>
  <c r="I91" i="32"/>
  <c r="I90" i="32"/>
  <c r="I89" i="32"/>
  <c r="I88" i="32"/>
  <c r="I87" i="32"/>
  <c r="I86" i="32"/>
  <c r="I85" i="32"/>
  <c r="I84" i="32"/>
  <c r="I83" i="32"/>
  <c r="I82" i="32"/>
  <c r="I81" i="32"/>
  <c r="I80" i="32"/>
  <c r="I79" i="32"/>
  <c r="I78" i="32"/>
  <c r="I77" i="32"/>
  <c r="I76" i="32"/>
  <c r="I75" i="32"/>
  <c r="I74" i="32"/>
  <c r="I73" i="32"/>
  <c r="I72" i="32"/>
  <c r="I71" i="32"/>
  <c r="I70" i="32"/>
  <c r="I69" i="32"/>
  <c r="I68" i="32"/>
  <c r="I67" i="32"/>
  <c r="I66" i="32"/>
  <c r="I65" i="32"/>
  <c r="I64" i="32"/>
  <c r="I63" i="32"/>
  <c r="I62" i="32"/>
  <c r="I61" i="32"/>
  <c r="I60" i="32"/>
  <c r="I59" i="32"/>
  <c r="I58" i="32"/>
  <c r="I57" i="32"/>
  <c r="I56" i="32"/>
  <c r="I55" i="32"/>
  <c r="I54" i="32"/>
  <c r="I53" i="32"/>
  <c r="I52" i="32"/>
  <c r="I51" i="32"/>
  <c r="I50" i="32"/>
  <c r="I49" i="32"/>
  <c r="I48" i="32"/>
  <c r="I47" i="32"/>
  <c r="I46" i="32"/>
  <c r="I45" i="32"/>
  <c r="I44" i="32"/>
  <c r="I43" i="32"/>
  <c r="I42" i="32"/>
  <c r="I41" i="32"/>
  <c r="I40" i="32"/>
  <c r="I39" i="32"/>
  <c r="I38" i="32"/>
  <c r="I37" i="32"/>
  <c r="I36" i="32"/>
  <c r="I35" i="32"/>
  <c r="I34" i="32"/>
  <c r="I33" i="32"/>
  <c r="I32" i="32"/>
  <c r="I31" i="32"/>
  <c r="I30" i="32"/>
  <c r="I29" i="32"/>
  <c r="I28" i="32"/>
  <c r="I27" i="32"/>
  <c r="I26" i="32"/>
  <c r="I25" i="32"/>
  <c r="I24" i="32"/>
  <c r="I23" i="32"/>
  <c r="I22" i="32"/>
  <c r="I21" i="32"/>
  <c r="I20" i="32"/>
  <c r="I19" i="32"/>
  <c r="I18" i="32"/>
  <c r="I17" i="32"/>
  <c r="I16" i="32"/>
  <c r="I15" i="32"/>
  <c r="I14" i="32"/>
  <c r="I13" i="32"/>
  <c r="I12" i="32"/>
  <c r="I477" i="45"/>
  <c r="I476" i="45"/>
  <c r="I475" i="45"/>
  <c r="I474" i="45"/>
  <c r="I473" i="45"/>
  <c r="I472" i="45"/>
  <c r="I471" i="45"/>
  <c r="I470" i="45"/>
  <c r="I469" i="45"/>
  <c r="I468" i="45"/>
  <c r="I467" i="45"/>
  <c r="I466" i="45"/>
  <c r="I465" i="45"/>
  <c r="I464" i="45"/>
  <c r="I463" i="45"/>
  <c r="I462" i="45"/>
  <c r="I461" i="45"/>
  <c r="I460" i="45"/>
  <c r="I459" i="45"/>
  <c r="I458" i="45"/>
  <c r="I457" i="45"/>
  <c r="I456" i="45"/>
  <c r="I455" i="45"/>
  <c r="I454" i="45"/>
  <c r="I453" i="45"/>
  <c r="I452" i="45"/>
  <c r="I451" i="45"/>
  <c r="I450" i="45"/>
  <c r="I449" i="45"/>
  <c r="I448" i="45"/>
  <c r="I447" i="45"/>
  <c r="I446" i="45"/>
  <c r="I445" i="45"/>
  <c r="I444" i="45"/>
  <c r="I443" i="45"/>
  <c r="I442" i="45"/>
  <c r="I441" i="45"/>
  <c r="I440" i="45"/>
  <c r="I439" i="45"/>
  <c r="I438" i="45"/>
  <c r="I437" i="45"/>
  <c r="I436" i="45"/>
  <c r="I435" i="45"/>
  <c r="I434" i="45"/>
  <c r="I433" i="45"/>
  <c r="I432" i="45"/>
  <c r="I431" i="45"/>
  <c r="I430" i="45"/>
  <c r="I429" i="45"/>
  <c r="I428" i="45"/>
  <c r="I427" i="45"/>
  <c r="I426" i="45"/>
  <c r="I425" i="45"/>
  <c r="I424" i="45"/>
  <c r="I423" i="45"/>
  <c r="I422" i="45"/>
  <c r="I421" i="45"/>
  <c r="I420" i="45"/>
  <c r="I419" i="45"/>
  <c r="I418" i="45"/>
  <c r="I417" i="45"/>
  <c r="I416" i="45"/>
  <c r="I415" i="45"/>
  <c r="I414" i="45"/>
  <c r="I413" i="45"/>
  <c r="I412" i="45"/>
  <c r="I411" i="45"/>
  <c r="I410" i="45"/>
  <c r="I409" i="45"/>
  <c r="I408" i="45"/>
  <c r="I407" i="45"/>
  <c r="I406" i="45"/>
  <c r="I405" i="45"/>
  <c r="I404" i="45"/>
  <c r="I403" i="45"/>
  <c r="I402" i="45"/>
  <c r="I401" i="45"/>
  <c r="I400" i="45"/>
  <c r="I399" i="45"/>
  <c r="I398" i="45"/>
  <c r="I397" i="45"/>
  <c r="I396" i="45"/>
  <c r="I395" i="45"/>
  <c r="I394" i="45"/>
  <c r="I393" i="45"/>
  <c r="I392" i="45"/>
  <c r="I391" i="45"/>
  <c r="I390" i="45"/>
  <c r="I389" i="45"/>
  <c r="I388" i="45"/>
  <c r="I387" i="45"/>
  <c r="I386" i="45"/>
  <c r="I385" i="45"/>
  <c r="I384" i="45"/>
  <c r="I383" i="45"/>
  <c r="I382" i="45"/>
  <c r="I381" i="45"/>
  <c r="I380" i="45"/>
  <c r="I379" i="45"/>
  <c r="I378" i="45"/>
  <c r="I377" i="45"/>
  <c r="I376" i="45"/>
  <c r="I375" i="45"/>
  <c r="I374" i="45"/>
  <c r="I373" i="45"/>
  <c r="I372" i="45"/>
  <c r="I371" i="45"/>
  <c r="I370" i="45"/>
  <c r="I369" i="45"/>
  <c r="I368" i="45"/>
  <c r="I367" i="45"/>
  <c r="I366" i="45"/>
  <c r="I365" i="45"/>
  <c r="I364" i="45"/>
  <c r="I363" i="45"/>
  <c r="I362" i="45"/>
  <c r="I361" i="45"/>
  <c r="I360" i="45"/>
  <c r="I359" i="45"/>
  <c r="I358" i="45"/>
  <c r="I357" i="45"/>
  <c r="I356" i="45"/>
  <c r="I355" i="45"/>
  <c r="I354" i="45"/>
  <c r="I353" i="45"/>
  <c r="I352" i="45"/>
  <c r="I351" i="45"/>
  <c r="I350" i="45"/>
  <c r="I349" i="45"/>
  <c r="I348" i="45"/>
  <c r="I347" i="45"/>
  <c r="I346" i="45"/>
  <c r="I345" i="45"/>
  <c r="I344" i="45"/>
  <c r="I343" i="45"/>
  <c r="I342" i="45"/>
  <c r="I341" i="45"/>
  <c r="I340" i="45"/>
  <c r="I339" i="45"/>
  <c r="I338" i="45"/>
  <c r="I337" i="45"/>
  <c r="I336" i="45"/>
  <c r="I335" i="45"/>
  <c r="I334" i="45"/>
  <c r="I333" i="45"/>
  <c r="I332" i="45"/>
  <c r="I331" i="45"/>
  <c r="I330" i="45"/>
  <c r="I329" i="45"/>
  <c r="I328" i="45"/>
  <c r="I327" i="45"/>
  <c r="I326" i="45"/>
  <c r="I325" i="45"/>
  <c r="I324" i="45"/>
  <c r="I323" i="45"/>
  <c r="I322" i="45"/>
  <c r="I321" i="45"/>
  <c r="I320" i="45"/>
  <c r="I319" i="45"/>
  <c r="I318" i="45"/>
  <c r="I317" i="45"/>
  <c r="I316" i="45"/>
  <c r="I315" i="45"/>
  <c r="I314" i="45"/>
  <c r="I313" i="45"/>
  <c r="I312" i="45"/>
  <c r="I311" i="45"/>
  <c r="I310" i="45"/>
  <c r="I309" i="45"/>
  <c r="I308" i="45"/>
  <c r="I307" i="45"/>
  <c r="I306" i="45"/>
  <c r="I305" i="45"/>
  <c r="I304" i="45"/>
  <c r="I303" i="45"/>
  <c r="I302" i="45"/>
  <c r="I301" i="45"/>
  <c r="I300" i="45"/>
  <c r="I299" i="45"/>
  <c r="I298" i="45"/>
  <c r="I297" i="45"/>
  <c r="I296" i="45"/>
  <c r="I295" i="45"/>
  <c r="I294" i="45"/>
  <c r="I293" i="45"/>
  <c r="I292" i="45"/>
  <c r="I291" i="45"/>
  <c r="I290" i="45"/>
  <c r="I289" i="45"/>
  <c r="I288" i="45"/>
  <c r="I287" i="45"/>
  <c r="I286" i="45"/>
  <c r="I285" i="45"/>
  <c r="I284" i="45"/>
  <c r="I283" i="45"/>
  <c r="I282" i="45"/>
  <c r="I281" i="45"/>
  <c r="I280" i="45"/>
  <c r="I279" i="45"/>
  <c r="I278" i="45"/>
  <c r="I277" i="45"/>
  <c r="I276" i="45"/>
  <c r="I275" i="45"/>
  <c r="I274" i="45"/>
  <c r="I273" i="45"/>
  <c r="I272" i="45"/>
  <c r="I271" i="45"/>
  <c r="I270" i="45"/>
  <c r="I269" i="45"/>
  <c r="I268" i="45"/>
  <c r="I267" i="45"/>
  <c r="I266" i="45"/>
  <c r="I265" i="45"/>
  <c r="I264" i="45"/>
  <c r="I263" i="45"/>
  <c r="I262" i="45"/>
  <c r="I261" i="45"/>
  <c r="I260" i="45"/>
  <c r="I259" i="45"/>
  <c r="I258" i="45"/>
  <c r="I257" i="45"/>
  <c r="I256" i="45"/>
  <c r="I255" i="45"/>
  <c r="I254" i="45"/>
  <c r="I253" i="45"/>
  <c r="I252" i="45"/>
  <c r="I251" i="45"/>
  <c r="I250" i="45"/>
  <c r="I249" i="45"/>
  <c r="I248" i="45"/>
  <c r="I247" i="45"/>
  <c r="I246" i="45"/>
  <c r="I245" i="45"/>
  <c r="I244" i="45"/>
  <c r="I243" i="45"/>
  <c r="I242" i="45"/>
  <c r="I241" i="45"/>
  <c r="I240" i="45"/>
  <c r="I239" i="45"/>
  <c r="I238" i="45"/>
  <c r="I237" i="45"/>
  <c r="I236" i="45"/>
  <c r="I235" i="45"/>
  <c r="I234" i="45"/>
  <c r="I233" i="45"/>
  <c r="I232" i="45"/>
  <c r="I231" i="45"/>
  <c r="I230" i="45"/>
  <c r="I229" i="45"/>
  <c r="I228" i="45"/>
  <c r="I227" i="45"/>
  <c r="I226" i="45"/>
  <c r="I225" i="45"/>
  <c r="I224" i="45"/>
  <c r="I223" i="45"/>
  <c r="I222" i="45"/>
  <c r="I221" i="45"/>
  <c r="I220" i="45"/>
  <c r="I219" i="45"/>
  <c r="I218" i="45"/>
  <c r="I217" i="45"/>
  <c r="I216" i="45"/>
  <c r="I215" i="45"/>
  <c r="I214" i="45"/>
  <c r="I213" i="45"/>
  <c r="I212" i="45"/>
  <c r="I211" i="45"/>
  <c r="I210" i="45"/>
  <c r="I209" i="45"/>
  <c r="I208" i="45"/>
  <c r="I207" i="45"/>
  <c r="I206" i="45"/>
  <c r="I205" i="45"/>
  <c r="I204" i="45"/>
  <c r="I203" i="45"/>
  <c r="I202" i="45"/>
  <c r="I201" i="45"/>
  <c r="I200" i="45"/>
  <c r="I199" i="45"/>
  <c r="I198" i="45"/>
  <c r="I197" i="45"/>
  <c r="I196" i="45"/>
  <c r="I195" i="45"/>
  <c r="I194" i="45"/>
  <c r="I193" i="45"/>
  <c r="I192" i="45"/>
  <c r="I191" i="45"/>
  <c r="I190" i="45"/>
  <c r="I189" i="45"/>
  <c r="I188" i="45"/>
  <c r="I187" i="45"/>
  <c r="I186" i="45"/>
  <c r="I185" i="45"/>
  <c r="I184" i="45"/>
  <c r="I183" i="45"/>
  <c r="I182" i="45"/>
  <c r="I181" i="45"/>
  <c r="I180" i="45"/>
  <c r="I179" i="45"/>
  <c r="I178" i="45"/>
  <c r="I177" i="45"/>
  <c r="I176" i="45"/>
  <c r="I175" i="45"/>
  <c r="I174" i="45"/>
  <c r="I173" i="45"/>
  <c r="I172" i="45"/>
  <c r="I171" i="45"/>
  <c r="I170" i="45"/>
  <c r="I169" i="45"/>
  <c r="I168" i="45"/>
  <c r="I167" i="45"/>
  <c r="I166" i="45"/>
  <c r="I165" i="45"/>
  <c r="I164" i="45"/>
  <c r="I163" i="45"/>
  <c r="I162" i="45"/>
  <c r="I161" i="45"/>
  <c r="I160" i="45"/>
  <c r="I159" i="45"/>
  <c r="I158" i="45"/>
  <c r="I157" i="45"/>
  <c r="I156" i="45"/>
  <c r="I481" i="45" s="1"/>
  <c r="I155" i="45"/>
  <c r="I154" i="45"/>
  <c r="I153" i="45"/>
  <c r="I152" i="45"/>
  <c r="I151" i="45"/>
  <c r="I150" i="45"/>
  <c r="I149" i="45"/>
  <c r="I148" i="45"/>
  <c r="I147" i="45"/>
  <c r="I146" i="45"/>
  <c r="I145" i="45"/>
  <c r="I144" i="45"/>
  <c r="I143" i="45"/>
  <c r="I142" i="45"/>
  <c r="I141" i="45"/>
  <c r="I140" i="45"/>
  <c r="I139" i="45"/>
  <c r="I138" i="45"/>
  <c r="I137" i="45"/>
  <c r="I136" i="45"/>
  <c r="I135" i="45"/>
  <c r="I134" i="45"/>
  <c r="I133" i="45"/>
  <c r="I132" i="45"/>
  <c r="I131" i="45"/>
  <c r="I130" i="45"/>
  <c r="I129" i="45"/>
  <c r="I128" i="45"/>
  <c r="I127" i="45"/>
  <c r="I126" i="45"/>
  <c r="I125" i="45"/>
  <c r="I124" i="45"/>
  <c r="I123" i="45"/>
  <c r="I122" i="45"/>
  <c r="I121" i="45"/>
  <c r="I120" i="45"/>
  <c r="I119" i="45"/>
  <c r="I118" i="45"/>
  <c r="I117" i="45"/>
  <c r="I116" i="45"/>
  <c r="I115" i="45"/>
  <c r="I114" i="45"/>
  <c r="I113" i="45"/>
  <c r="I112" i="45"/>
  <c r="I111" i="45"/>
  <c r="I110" i="45"/>
  <c r="I109" i="45"/>
  <c r="I108" i="45"/>
  <c r="I107" i="45"/>
  <c r="I106" i="45"/>
  <c r="I105" i="45"/>
  <c r="I104" i="45"/>
  <c r="I103" i="45"/>
  <c r="I102" i="45"/>
  <c r="I101" i="45"/>
  <c r="I100" i="45"/>
  <c r="I99" i="45"/>
  <c r="I98" i="45"/>
  <c r="I97" i="45"/>
  <c r="I96" i="45"/>
  <c r="I95" i="45"/>
  <c r="I94" i="45"/>
  <c r="I93" i="45"/>
  <c r="I92" i="45"/>
  <c r="I91" i="45"/>
  <c r="I90" i="45"/>
  <c r="I89" i="45"/>
  <c r="I88" i="45"/>
  <c r="I87" i="45"/>
  <c r="I86" i="45"/>
  <c r="I85" i="45"/>
  <c r="I84" i="45"/>
  <c r="I83" i="45"/>
  <c r="I82" i="45"/>
  <c r="I81" i="45"/>
  <c r="I80" i="45"/>
  <c r="I79" i="45"/>
  <c r="I78" i="45"/>
  <c r="I77" i="45"/>
  <c r="I76" i="45"/>
  <c r="I75" i="45"/>
  <c r="I74" i="45"/>
  <c r="I73" i="45"/>
  <c r="I72" i="45"/>
  <c r="I71" i="45"/>
  <c r="I70" i="45"/>
  <c r="I69" i="45"/>
  <c r="I68" i="45"/>
  <c r="I67" i="45"/>
  <c r="I66" i="45"/>
  <c r="I65" i="45"/>
  <c r="I64" i="45"/>
  <c r="I63" i="45"/>
  <c r="I62" i="45"/>
  <c r="I61" i="45"/>
  <c r="I60" i="45"/>
  <c r="I59" i="45"/>
  <c r="I58" i="45"/>
  <c r="I57" i="45"/>
  <c r="I56" i="45"/>
  <c r="I55" i="45"/>
  <c r="I54" i="45"/>
  <c r="I53" i="45"/>
  <c r="I52" i="45"/>
  <c r="I51" i="45"/>
  <c r="I50" i="45"/>
  <c r="I49" i="45"/>
  <c r="I48" i="45"/>
  <c r="I47" i="45"/>
  <c r="I46" i="45"/>
  <c r="I45" i="45"/>
  <c r="I44" i="45"/>
  <c r="I43" i="45"/>
  <c r="I42" i="45"/>
  <c r="I41" i="45"/>
  <c r="I40" i="45"/>
  <c r="I39" i="45"/>
  <c r="I38" i="45"/>
  <c r="I37" i="45"/>
  <c r="I36" i="45"/>
  <c r="I35" i="45"/>
  <c r="I34" i="45"/>
  <c r="I33" i="45"/>
  <c r="I32" i="45"/>
  <c r="I31" i="45"/>
  <c r="I30" i="45"/>
  <c r="I29" i="45"/>
  <c r="I28" i="45"/>
  <c r="I27" i="45"/>
  <c r="I26" i="45"/>
  <c r="I25" i="45"/>
  <c r="I24" i="45"/>
  <c r="I23" i="45"/>
  <c r="I22" i="45"/>
  <c r="I21" i="45"/>
  <c r="I20" i="45"/>
  <c r="I19" i="45"/>
  <c r="I18" i="45"/>
  <c r="I17" i="45"/>
  <c r="I16" i="45"/>
  <c r="I15" i="45"/>
  <c r="I14" i="45"/>
  <c r="I13" i="45"/>
  <c r="I12" i="45"/>
  <c r="I477" i="44"/>
  <c r="I476" i="44"/>
  <c r="I475" i="44"/>
  <c r="I474" i="44"/>
  <c r="I473" i="44"/>
  <c r="I472" i="44"/>
  <c r="I471" i="44"/>
  <c r="I470" i="44"/>
  <c r="I469" i="44"/>
  <c r="I468" i="44"/>
  <c r="I467" i="44"/>
  <c r="I466" i="44"/>
  <c r="I465" i="44"/>
  <c r="I464" i="44"/>
  <c r="I463" i="44"/>
  <c r="I462" i="44"/>
  <c r="I461" i="44"/>
  <c r="I460" i="44"/>
  <c r="I459" i="44"/>
  <c r="I458" i="44"/>
  <c r="I457" i="44"/>
  <c r="I456" i="44"/>
  <c r="I455" i="44"/>
  <c r="I454" i="44"/>
  <c r="I453" i="44"/>
  <c r="I452" i="44"/>
  <c r="I451" i="44"/>
  <c r="I450" i="44"/>
  <c r="I449" i="44"/>
  <c r="I448" i="44"/>
  <c r="I447" i="44"/>
  <c r="I446" i="44"/>
  <c r="I445" i="44"/>
  <c r="I444" i="44"/>
  <c r="I443" i="44"/>
  <c r="I442" i="44"/>
  <c r="I441" i="44"/>
  <c r="I440" i="44"/>
  <c r="I439" i="44"/>
  <c r="I438" i="44"/>
  <c r="I437" i="44"/>
  <c r="I436" i="44"/>
  <c r="I435" i="44"/>
  <c r="I434" i="44"/>
  <c r="I433" i="44"/>
  <c r="I432" i="44"/>
  <c r="I431" i="44"/>
  <c r="I430" i="44"/>
  <c r="I429" i="44"/>
  <c r="I428" i="44"/>
  <c r="I427" i="44"/>
  <c r="I426" i="44"/>
  <c r="I425" i="44"/>
  <c r="I424" i="44"/>
  <c r="I423" i="44"/>
  <c r="I422" i="44"/>
  <c r="I421" i="44"/>
  <c r="I420" i="44"/>
  <c r="I419" i="44"/>
  <c r="I418" i="44"/>
  <c r="I417" i="44"/>
  <c r="I416" i="44"/>
  <c r="I415" i="44"/>
  <c r="I414" i="44"/>
  <c r="I413" i="44"/>
  <c r="I412" i="44"/>
  <c r="I411" i="44"/>
  <c r="I410" i="44"/>
  <c r="I409" i="44"/>
  <c r="I408" i="44"/>
  <c r="I407" i="44"/>
  <c r="I406" i="44"/>
  <c r="I405" i="44"/>
  <c r="I404" i="44"/>
  <c r="I403" i="44"/>
  <c r="I402" i="44"/>
  <c r="I401" i="44"/>
  <c r="I400" i="44"/>
  <c r="I399" i="44"/>
  <c r="I398" i="44"/>
  <c r="I397" i="44"/>
  <c r="I396" i="44"/>
  <c r="I395" i="44"/>
  <c r="I394" i="44"/>
  <c r="I393" i="44"/>
  <c r="I392" i="44"/>
  <c r="I391" i="44"/>
  <c r="I390" i="44"/>
  <c r="I389" i="44"/>
  <c r="I388" i="44"/>
  <c r="I387" i="44"/>
  <c r="I386" i="44"/>
  <c r="I385" i="44"/>
  <c r="I384" i="44"/>
  <c r="I383" i="44"/>
  <c r="I382" i="44"/>
  <c r="I381" i="44"/>
  <c r="I380" i="44"/>
  <c r="I379" i="44"/>
  <c r="I378" i="44"/>
  <c r="I377" i="44"/>
  <c r="I376" i="44"/>
  <c r="I375" i="44"/>
  <c r="I374" i="44"/>
  <c r="I373" i="44"/>
  <c r="I372" i="44"/>
  <c r="I371" i="44"/>
  <c r="I370" i="44"/>
  <c r="I369" i="44"/>
  <c r="I368" i="44"/>
  <c r="I367" i="44"/>
  <c r="I366" i="44"/>
  <c r="I365" i="44"/>
  <c r="I364" i="44"/>
  <c r="I363" i="44"/>
  <c r="I362" i="44"/>
  <c r="I361" i="44"/>
  <c r="I360" i="44"/>
  <c r="I359" i="44"/>
  <c r="I358" i="44"/>
  <c r="I357" i="44"/>
  <c r="I356" i="44"/>
  <c r="I355" i="44"/>
  <c r="I354" i="44"/>
  <c r="I353" i="44"/>
  <c r="I352" i="44"/>
  <c r="I351" i="44"/>
  <c r="I350" i="44"/>
  <c r="I349" i="44"/>
  <c r="I348" i="44"/>
  <c r="I347" i="44"/>
  <c r="I346" i="44"/>
  <c r="I345" i="44"/>
  <c r="I344" i="44"/>
  <c r="I343" i="44"/>
  <c r="I342" i="44"/>
  <c r="I341" i="44"/>
  <c r="I340" i="44"/>
  <c r="I339" i="44"/>
  <c r="I338" i="44"/>
  <c r="I337" i="44"/>
  <c r="I336" i="44"/>
  <c r="I335" i="44"/>
  <c r="I334" i="44"/>
  <c r="I333" i="44"/>
  <c r="I332" i="44"/>
  <c r="I331" i="44"/>
  <c r="I330" i="44"/>
  <c r="I329" i="44"/>
  <c r="I328" i="44"/>
  <c r="I327" i="44"/>
  <c r="I326" i="44"/>
  <c r="I325" i="44"/>
  <c r="I324" i="44"/>
  <c r="I323" i="44"/>
  <c r="I322" i="44"/>
  <c r="I321" i="44"/>
  <c r="I320" i="44"/>
  <c r="I319" i="44"/>
  <c r="I318" i="44"/>
  <c r="I317" i="44"/>
  <c r="I316" i="44"/>
  <c r="I315" i="44"/>
  <c r="I314" i="44"/>
  <c r="I313" i="44"/>
  <c r="I312" i="44"/>
  <c r="I311" i="44"/>
  <c r="I310" i="44"/>
  <c r="I309" i="44"/>
  <c r="I308" i="44"/>
  <c r="I307" i="44"/>
  <c r="I306" i="44"/>
  <c r="I305" i="44"/>
  <c r="I304" i="44"/>
  <c r="I303" i="44"/>
  <c r="I302" i="44"/>
  <c r="I301" i="44"/>
  <c r="I300" i="44"/>
  <c r="I299" i="44"/>
  <c r="I298" i="44"/>
  <c r="I297" i="44"/>
  <c r="I296" i="44"/>
  <c r="I295" i="44"/>
  <c r="I294" i="44"/>
  <c r="I293" i="44"/>
  <c r="I292" i="44"/>
  <c r="I291" i="44"/>
  <c r="I290" i="44"/>
  <c r="I289" i="44"/>
  <c r="I288" i="44"/>
  <c r="I287" i="44"/>
  <c r="I286" i="44"/>
  <c r="I285" i="44"/>
  <c r="I284" i="44"/>
  <c r="I283" i="44"/>
  <c r="I282" i="44"/>
  <c r="I281" i="44"/>
  <c r="I280" i="44"/>
  <c r="I279" i="44"/>
  <c r="I278" i="44"/>
  <c r="I277" i="44"/>
  <c r="I276" i="44"/>
  <c r="I275" i="44"/>
  <c r="I274" i="44"/>
  <c r="I273" i="44"/>
  <c r="I272" i="44"/>
  <c r="I271" i="44"/>
  <c r="I270" i="44"/>
  <c r="I269" i="44"/>
  <c r="I268" i="44"/>
  <c r="I267" i="44"/>
  <c r="I266" i="44"/>
  <c r="I265" i="44"/>
  <c r="I264" i="44"/>
  <c r="I263" i="44"/>
  <c r="I262" i="44"/>
  <c r="I261" i="44"/>
  <c r="I260" i="44"/>
  <c r="I259" i="44"/>
  <c r="I258" i="44"/>
  <c r="I257" i="44"/>
  <c r="I256" i="44"/>
  <c r="I255" i="44"/>
  <c r="I254" i="44"/>
  <c r="I253" i="44"/>
  <c r="I252" i="44"/>
  <c r="I251" i="44"/>
  <c r="I250" i="44"/>
  <c r="I249" i="44"/>
  <c r="I248" i="44"/>
  <c r="I247" i="44"/>
  <c r="I246" i="44"/>
  <c r="I245" i="44"/>
  <c r="I244" i="44"/>
  <c r="I243" i="44"/>
  <c r="I242" i="44"/>
  <c r="I241" i="44"/>
  <c r="I240" i="44"/>
  <c r="I239" i="44"/>
  <c r="I238" i="44"/>
  <c r="I237" i="44"/>
  <c r="I236" i="44"/>
  <c r="I235" i="44"/>
  <c r="I234" i="44"/>
  <c r="I233" i="44"/>
  <c r="I232" i="44"/>
  <c r="I231" i="44"/>
  <c r="I230" i="44"/>
  <c r="I229" i="44"/>
  <c r="I228" i="44"/>
  <c r="I227" i="44"/>
  <c r="I226" i="44"/>
  <c r="I225" i="44"/>
  <c r="I224" i="44"/>
  <c r="I223" i="44"/>
  <c r="I222" i="44"/>
  <c r="I221" i="44"/>
  <c r="I220" i="44"/>
  <c r="I219" i="44"/>
  <c r="I218" i="44"/>
  <c r="I217" i="44"/>
  <c r="I216" i="44"/>
  <c r="I215" i="44"/>
  <c r="I214" i="44"/>
  <c r="I213" i="44"/>
  <c r="I212" i="44"/>
  <c r="I211" i="44"/>
  <c r="I210" i="44"/>
  <c r="I209" i="44"/>
  <c r="I208" i="44"/>
  <c r="I207" i="44"/>
  <c r="I206" i="44"/>
  <c r="I205" i="44"/>
  <c r="I204" i="44"/>
  <c r="I203" i="44"/>
  <c r="I202" i="44"/>
  <c r="I201" i="44"/>
  <c r="I200" i="44"/>
  <c r="I199" i="44"/>
  <c r="I198" i="44"/>
  <c r="I197" i="44"/>
  <c r="I196" i="44"/>
  <c r="I195" i="44"/>
  <c r="I194" i="44"/>
  <c r="I193" i="44"/>
  <c r="I192" i="44"/>
  <c r="I191" i="44"/>
  <c r="I190" i="44"/>
  <c r="I189" i="44"/>
  <c r="I188" i="44"/>
  <c r="I187" i="44"/>
  <c r="I186" i="44"/>
  <c r="I185" i="44"/>
  <c r="I184" i="44"/>
  <c r="I183" i="44"/>
  <c r="I182" i="44"/>
  <c r="I181" i="44"/>
  <c r="I180" i="44"/>
  <c r="I179" i="44"/>
  <c r="I178" i="44"/>
  <c r="I177" i="44"/>
  <c r="I176" i="44"/>
  <c r="I175" i="44"/>
  <c r="I174" i="44"/>
  <c r="I173" i="44"/>
  <c r="I172" i="44"/>
  <c r="I171" i="44"/>
  <c r="I170" i="44"/>
  <c r="I169" i="44"/>
  <c r="I168" i="44"/>
  <c r="I167" i="44"/>
  <c r="I166" i="44"/>
  <c r="I165" i="44"/>
  <c r="I164" i="44"/>
  <c r="I163" i="44"/>
  <c r="I162" i="44"/>
  <c r="I161" i="44"/>
  <c r="I160" i="44"/>
  <c r="I159" i="44"/>
  <c r="I158" i="44"/>
  <c r="I157" i="44"/>
  <c r="I156" i="44"/>
  <c r="I481" i="44" s="1"/>
  <c r="I155" i="44"/>
  <c r="I154" i="44"/>
  <c r="I153" i="44"/>
  <c r="I152" i="44"/>
  <c r="I151" i="44"/>
  <c r="I150" i="44"/>
  <c r="I149" i="44"/>
  <c r="I148" i="44"/>
  <c r="I147" i="44"/>
  <c r="I146" i="44"/>
  <c r="I145" i="44"/>
  <c r="I144" i="44"/>
  <c r="I143" i="44"/>
  <c r="I142" i="44"/>
  <c r="I141" i="44"/>
  <c r="I140" i="44"/>
  <c r="I139" i="44"/>
  <c r="I138" i="44"/>
  <c r="I137" i="44"/>
  <c r="I136" i="44"/>
  <c r="I135" i="44"/>
  <c r="I134" i="44"/>
  <c r="I133" i="44"/>
  <c r="I132" i="44"/>
  <c r="I131" i="44"/>
  <c r="I130" i="44"/>
  <c r="I129" i="44"/>
  <c r="I128" i="44"/>
  <c r="I127" i="44"/>
  <c r="I126" i="44"/>
  <c r="I125" i="44"/>
  <c r="I124" i="44"/>
  <c r="I123" i="44"/>
  <c r="I122" i="44"/>
  <c r="I121" i="44"/>
  <c r="I120" i="44"/>
  <c r="I119" i="44"/>
  <c r="I118" i="44"/>
  <c r="I117" i="44"/>
  <c r="I116" i="44"/>
  <c r="I115" i="44"/>
  <c r="I114" i="44"/>
  <c r="I113" i="44"/>
  <c r="I112" i="44"/>
  <c r="I111" i="44"/>
  <c r="I110" i="44"/>
  <c r="I109" i="44"/>
  <c r="I108" i="44"/>
  <c r="I107" i="44"/>
  <c r="I106" i="44"/>
  <c r="I105" i="44"/>
  <c r="I104" i="44"/>
  <c r="I103" i="44"/>
  <c r="I102" i="44"/>
  <c r="I101" i="44"/>
  <c r="I100" i="44"/>
  <c r="I99" i="44"/>
  <c r="I98" i="44"/>
  <c r="I97" i="44"/>
  <c r="I96" i="44"/>
  <c r="I95" i="44"/>
  <c r="I94" i="44"/>
  <c r="I93" i="44"/>
  <c r="I92" i="44"/>
  <c r="I91" i="44"/>
  <c r="I90" i="44"/>
  <c r="I89" i="44"/>
  <c r="I88" i="44"/>
  <c r="I87" i="44"/>
  <c r="I86" i="44"/>
  <c r="I85" i="44"/>
  <c r="I84" i="44"/>
  <c r="I83" i="44"/>
  <c r="I82" i="44"/>
  <c r="I81" i="44"/>
  <c r="I80" i="44"/>
  <c r="I79" i="44"/>
  <c r="I78" i="44"/>
  <c r="I77" i="44"/>
  <c r="I76" i="44"/>
  <c r="I75" i="44"/>
  <c r="I74" i="44"/>
  <c r="I73" i="44"/>
  <c r="I72" i="44"/>
  <c r="I71" i="44"/>
  <c r="I70" i="44"/>
  <c r="I69" i="44"/>
  <c r="I68" i="44"/>
  <c r="I67" i="44"/>
  <c r="I66" i="44"/>
  <c r="I65" i="44"/>
  <c r="I64" i="44"/>
  <c r="I63" i="44"/>
  <c r="I62" i="44"/>
  <c r="I61" i="44"/>
  <c r="I60" i="44"/>
  <c r="I59" i="44"/>
  <c r="I58" i="44"/>
  <c r="I57" i="44"/>
  <c r="I56" i="44"/>
  <c r="I55" i="44"/>
  <c r="I54" i="44"/>
  <c r="I53" i="44"/>
  <c r="I52" i="44"/>
  <c r="I51" i="44"/>
  <c r="I50" i="44"/>
  <c r="I49" i="44"/>
  <c r="I48" i="44"/>
  <c r="I47" i="44"/>
  <c r="I46" i="44"/>
  <c r="I45" i="44"/>
  <c r="I44" i="44"/>
  <c r="I43" i="44"/>
  <c r="I42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I29" i="44"/>
  <c r="I28" i="44"/>
  <c r="I27" i="44"/>
  <c r="I26" i="44"/>
  <c r="I25" i="44"/>
  <c r="I24" i="44"/>
  <c r="I23" i="44"/>
  <c r="I22" i="44"/>
  <c r="I21" i="44"/>
  <c r="I20" i="44"/>
  <c r="I19" i="44"/>
  <c r="I18" i="44"/>
  <c r="I17" i="44"/>
  <c r="I16" i="44"/>
  <c r="I15" i="44"/>
  <c r="I14" i="44"/>
  <c r="I13" i="44"/>
  <c r="I12" i="44"/>
  <c r="I477" i="43"/>
  <c r="I476" i="43"/>
  <c r="I475" i="43"/>
  <c r="I474" i="43"/>
  <c r="I473" i="43"/>
  <c r="I472" i="43"/>
  <c r="I471" i="43"/>
  <c r="I470" i="43"/>
  <c r="I469" i="43"/>
  <c r="I468" i="43"/>
  <c r="I467" i="43"/>
  <c r="I466" i="43"/>
  <c r="I465" i="43"/>
  <c r="I464" i="43"/>
  <c r="I463" i="43"/>
  <c r="I462" i="43"/>
  <c r="I461" i="43"/>
  <c r="I460" i="43"/>
  <c r="I459" i="43"/>
  <c r="I458" i="43"/>
  <c r="I457" i="43"/>
  <c r="I456" i="43"/>
  <c r="I455" i="43"/>
  <c r="I454" i="43"/>
  <c r="I453" i="43"/>
  <c r="I452" i="43"/>
  <c r="I451" i="43"/>
  <c r="I450" i="43"/>
  <c r="I449" i="43"/>
  <c r="I448" i="43"/>
  <c r="I447" i="43"/>
  <c r="I446" i="43"/>
  <c r="I445" i="43"/>
  <c r="I444" i="43"/>
  <c r="I443" i="43"/>
  <c r="I442" i="43"/>
  <c r="I441" i="43"/>
  <c r="I440" i="43"/>
  <c r="I439" i="43"/>
  <c r="I438" i="43"/>
  <c r="I437" i="43"/>
  <c r="I436" i="43"/>
  <c r="I435" i="43"/>
  <c r="I434" i="43"/>
  <c r="I433" i="43"/>
  <c r="I432" i="43"/>
  <c r="I431" i="43"/>
  <c r="I430" i="43"/>
  <c r="I429" i="43"/>
  <c r="I428" i="43"/>
  <c r="I427" i="43"/>
  <c r="I426" i="43"/>
  <c r="I425" i="43"/>
  <c r="I424" i="43"/>
  <c r="I423" i="43"/>
  <c r="I422" i="43"/>
  <c r="I421" i="43"/>
  <c r="I420" i="43"/>
  <c r="I419" i="43"/>
  <c r="I418" i="43"/>
  <c r="I417" i="43"/>
  <c r="I416" i="43"/>
  <c r="I415" i="43"/>
  <c r="I414" i="43"/>
  <c r="I413" i="43"/>
  <c r="I412" i="43"/>
  <c r="I411" i="43"/>
  <c r="I410" i="43"/>
  <c r="I409" i="43"/>
  <c r="I408" i="43"/>
  <c r="I407" i="43"/>
  <c r="I406" i="43"/>
  <c r="I405" i="43"/>
  <c r="I404" i="43"/>
  <c r="I403" i="43"/>
  <c r="I402" i="43"/>
  <c r="I401" i="43"/>
  <c r="I400" i="43"/>
  <c r="I399" i="43"/>
  <c r="I398" i="43"/>
  <c r="I397" i="43"/>
  <c r="I396" i="43"/>
  <c r="I395" i="43"/>
  <c r="I394" i="43"/>
  <c r="I393" i="43"/>
  <c r="I392" i="43"/>
  <c r="I391" i="43"/>
  <c r="I390" i="43"/>
  <c r="I389" i="43"/>
  <c r="I388" i="43"/>
  <c r="I387" i="43"/>
  <c r="I386" i="43"/>
  <c r="I385" i="43"/>
  <c r="I384" i="43"/>
  <c r="I383" i="43"/>
  <c r="I382" i="43"/>
  <c r="I381" i="43"/>
  <c r="I380" i="43"/>
  <c r="I379" i="43"/>
  <c r="I378" i="43"/>
  <c r="I377" i="43"/>
  <c r="I376" i="43"/>
  <c r="I375" i="43"/>
  <c r="I374" i="43"/>
  <c r="I373" i="43"/>
  <c r="I372" i="43"/>
  <c r="I371" i="43"/>
  <c r="I370" i="43"/>
  <c r="I369" i="43"/>
  <c r="I368" i="43"/>
  <c r="I367" i="43"/>
  <c r="I366" i="43"/>
  <c r="I365" i="43"/>
  <c r="I364" i="43"/>
  <c r="I363" i="43"/>
  <c r="I362" i="43"/>
  <c r="I361" i="43"/>
  <c r="I360" i="43"/>
  <c r="I359" i="43"/>
  <c r="I358" i="43"/>
  <c r="I357" i="43"/>
  <c r="I356" i="43"/>
  <c r="I355" i="43"/>
  <c r="I354" i="43"/>
  <c r="I353" i="43"/>
  <c r="I352" i="43"/>
  <c r="I351" i="43"/>
  <c r="I350" i="43"/>
  <c r="I349" i="43"/>
  <c r="I348" i="43"/>
  <c r="I347" i="43"/>
  <c r="I346" i="43"/>
  <c r="I345" i="43"/>
  <c r="I344" i="43"/>
  <c r="I343" i="43"/>
  <c r="I342" i="43"/>
  <c r="I341" i="43"/>
  <c r="I340" i="43"/>
  <c r="I339" i="43"/>
  <c r="I338" i="43"/>
  <c r="I337" i="43"/>
  <c r="I336" i="43"/>
  <c r="I335" i="43"/>
  <c r="I334" i="43"/>
  <c r="I333" i="43"/>
  <c r="I332" i="43"/>
  <c r="I331" i="43"/>
  <c r="I330" i="43"/>
  <c r="I329" i="43"/>
  <c r="I328" i="43"/>
  <c r="I327" i="43"/>
  <c r="I326" i="43"/>
  <c r="I325" i="43"/>
  <c r="I324" i="43"/>
  <c r="I323" i="43"/>
  <c r="I322" i="43"/>
  <c r="I321" i="43"/>
  <c r="I320" i="43"/>
  <c r="I319" i="43"/>
  <c r="I318" i="43"/>
  <c r="I317" i="43"/>
  <c r="I316" i="43"/>
  <c r="I315" i="43"/>
  <c r="I314" i="43"/>
  <c r="I313" i="43"/>
  <c r="I312" i="43"/>
  <c r="I311" i="43"/>
  <c r="I310" i="43"/>
  <c r="I309" i="43"/>
  <c r="I308" i="43"/>
  <c r="I307" i="43"/>
  <c r="I306" i="43"/>
  <c r="I305" i="43"/>
  <c r="I304" i="43"/>
  <c r="I303" i="43"/>
  <c r="I302" i="43"/>
  <c r="I301" i="43"/>
  <c r="I300" i="43"/>
  <c r="I299" i="43"/>
  <c r="I298" i="43"/>
  <c r="I297" i="43"/>
  <c r="I296" i="43"/>
  <c r="I295" i="43"/>
  <c r="I294" i="43"/>
  <c r="I293" i="43"/>
  <c r="I292" i="43"/>
  <c r="I291" i="43"/>
  <c r="I290" i="43"/>
  <c r="I289" i="43"/>
  <c r="I288" i="43"/>
  <c r="I287" i="43"/>
  <c r="I286" i="43"/>
  <c r="I285" i="43"/>
  <c r="I284" i="43"/>
  <c r="I283" i="43"/>
  <c r="I282" i="43"/>
  <c r="I281" i="43"/>
  <c r="I280" i="43"/>
  <c r="I279" i="43"/>
  <c r="I278" i="43"/>
  <c r="I277" i="43"/>
  <c r="I276" i="43"/>
  <c r="I275" i="43"/>
  <c r="I274" i="43"/>
  <c r="I273" i="43"/>
  <c r="I272" i="43"/>
  <c r="I271" i="43"/>
  <c r="I270" i="43"/>
  <c r="I269" i="43"/>
  <c r="I268" i="43"/>
  <c r="I267" i="43"/>
  <c r="I266" i="43"/>
  <c r="I265" i="43"/>
  <c r="I264" i="43"/>
  <c r="I263" i="43"/>
  <c r="I262" i="43"/>
  <c r="I261" i="43"/>
  <c r="I260" i="43"/>
  <c r="I259" i="43"/>
  <c r="I258" i="43"/>
  <c r="I257" i="43"/>
  <c r="I256" i="43"/>
  <c r="I255" i="43"/>
  <c r="I254" i="43"/>
  <c r="I253" i="43"/>
  <c r="I252" i="43"/>
  <c r="I251" i="43"/>
  <c r="I250" i="43"/>
  <c r="I249" i="43"/>
  <c r="I248" i="43"/>
  <c r="I247" i="43"/>
  <c r="I246" i="43"/>
  <c r="I245" i="43"/>
  <c r="I244" i="43"/>
  <c r="I243" i="43"/>
  <c r="I242" i="43"/>
  <c r="I241" i="43"/>
  <c r="I240" i="43"/>
  <c r="I239" i="43"/>
  <c r="I238" i="43"/>
  <c r="I237" i="43"/>
  <c r="I236" i="43"/>
  <c r="I235" i="43"/>
  <c r="I234" i="43"/>
  <c r="I233" i="43"/>
  <c r="I232" i="43"/>
  <c r="I231" i="43"/>
  <c r="I230" i="43"/>
  <c r="I229" i="43"/>
  <c r="I228" i="43"/>
  <c r="I227" i="43"/>
  <c r="I226" i="43"/>
  <c r="I225" i="43"/>
  <c r="I224" i="43"/>
  <c r="I223" i="43"/>
  <c r="I222" i="43"/>
  <c r="I221" i="43"/>
  <c r="I220" i="43"/>
  <c r="I219" i="43"/>
  <c r="I218" i="43"/>
  <c r="I217" i="43"/>
  <c r="I216" i="43"/>
  <c r="I215" i="43"/>
  <c r="I214" i="43"/>
  <c r="I213" i="43"/>
  <c r="I212" i="43"/>
  <c r="I211" i="43"/>
  <c r="I210" i="43"/>
  <c r="I209" i="43"/>
  <c r="I208" i="43"/>
  <c r="I207" i="43"/>
  <c r="I206" i="43"/>
  <c r="I205" i="43"/>
  <c r="I204" i="43"/>
  <c r="I203" i="43"/>
  <c r="I202" i="43"/>
  <c r="I201" i="43"/>
  <c r="I200" i="43"/>
  <c r="I199" i="43"/>
  <c r="I198" i="43"/>
  <c r="I197" i="43"/>
  <c r="I196" i="43"/>
  <c r="I195" i="43"/>
  <c r="I194" i="43"/>
  <c r="I193" i="43"/>
  <c r="I192" i="43"/>
  <c r="I191" i="43"/>
  <c r="I190" i="43"/>
  <c r="I189" i="43"/>
  <c r="I188" i="43"/>
  <c r="I187" i="43"/>
  <c r="I186" i="43"/>
  <c r="I185" i="43"/>
  <c r="I184" i="43"/>
  <c r="I183" i="43"/>
  <c r="I182" i="43"/>
  <c r="I181" i="43"/>
  <c r="I180" i="43"/>
  <c r="I179" i="43"/>
  <c r="I178" i="43"/>
  <c r="I177" i="43"/>
  <c r="I176" i="43"/>
  <c r="I175" i="43"/>
  <c r="I174" i="43"/>
  <c r="I173" i="43"/>
  <c r="I172" i="43"/>
  <c r="I171" i="43"/>
  <c r="I170" i="43"/>
  <c r="I169" i="43"/>
  <c r="I168" i="43"/>
  <c r="I167" i="43"/>
  <c r="I166" i="43"/>
  <c r="I165" i="43"/>
  <c r="I164" i="43"/>
  <c r="I163" i="43"/>
  <c r="I162" i="43"/>
  <c r="I161" i="43"/>
  <c r="I160" i="43"/>
  <c r="I159" i="43"/>
  <c r="I158" i="43"/>
  <c r="I157" i="43"/>
  <c r="I156" i="43"/>
  <c r="I481" i="43" s="1"/>
  <c r="I155" i="43"/>
  <c r="I154" i="43"/>
  <c r="I153" i="43"/>
  <c r="I152" i="43"/>
  <c r="I151" i="43"/>
  <c r="I150" i="43"/>
  <c r="I149" i="43"/>
  <c r="I148" i="43"/>
  <c r="I147" i="43"/>
  <c r="I146" i="43"/>
  <c r="I145" i="43"/>
  <c r="I144" i="43"/>
  <c r="I143" i="43"/>
  <c r="I142" i="43"/>
  <c r="I141" i="43"/>
  <c r="I140" i="43"/>
  <c r="I139" i="43"/>
  <c r="I138" i="43"/>
  <c r="I137" i="43"/>
  <c r="I136" i="43"/>
  <c r="I135" i="43"/>
  <c r="I134" i="43"/>
  <c r="I133" i="43"/>
  <c r="I132" i="43"/>
  <c r="I131" i="43"/>
  <c r="I130" i="43"/>
  <c r="I129" i="43"/>
  <c r="I128" i="43"/>
  <c r="I127" i="43"/>
  <c r="I126" i="43"/>
  <c r="I125" i="43"/>
  <c r="I124" i="43"/>
  <c r="I123" i="43"/>
  <c r="I122" i="43"/>
  <c r="I121" i="43"/>
  <c r="I120" i="43"/>
  <c r="I119" i="43"/>
  <c r="I118" i="43"/>
  <c r="I117" i="43"/>
  <c r="I116" i="43"/>
  <c r="I115" i="43"/>
  <c r="I114" i="43"/>
  <c r="I113" i="43"/>
  <c r="I112" i="43"/>
  <c r="I111" i="43"/>
  <c r="I110" i="43"/>
  <c r="I109" i="43"/>
  <c r="I108" i="43"/>
  <c r="I107" i="43"/>
  <c r="I106" i="43"/>
  <c r="I105" i="43"/>
  <c r="I104" i="43"/>
  <c r="I103" i="43"/>
  <c r="I102" i="43"/>
  <c r="I101" i="43"/>
  <c r="I100" i="43"/>
  <c r="I99" i="43"/>
  <c r="I98" i="43"/>
  <c r="I97" i="43"/>
  <c r="I96" i="43"/>
  <c r="I95" i="43"/>
  <c r="I94" i="43"/>
  <c r="I93" i="43"/>
  <c r="I92" i="43"/>
  <c r="I91" i="43"/>
  <c r="I90" i="43"/>
  <c r="I89" i="43"/>
  <c r="I88" i="43"/>
  <c r="I87" i="43"/>
  <c r="I86" i="43"/>
  <c r="I85" i="43"/>
  <c r="I84" i="43"/>
  <c r="I83" i="43"/>
  <c r="I82" i="43"/>
  <c r="I81" i="43"/>
  <c r="I80" i="43"/>
  <c r="I79" i="43"/>
  <c r="I78" i="43"/>
  <c r="I77" i="43"/>
  <c r="I76" i="43"/>
  <c r="I75" i="43"/>
  <c r="I74" i="43"/>
  <c r="I73" i="43"/>
  <c r="I72" i="43"/>
  <c r="I71" i="43"/>
  <c r="I70" i="43"/>
  <c r="I69" i="43"/>
  <c r="I68" i="43"/>
  <c r="I67" i="43"/>
  <c r="I66" i="43"/>
  <c r="I65" i="43"/>
  <c r="I64" i="43"/>
  <c r="I63" i="43"/>
  <c r="I62" i="43"/>
  <c r="I61" i="43"/>
  <c r="I60" i="43"/>
  <c r="I59" i="43"/>
  <c r="I58" i="43"/>
  <c r="I57" i="43"/>
  <c r="I56" i="43"/>
  <c r="I55" i="43"/>
  <c r="I54" i="43"/>
  <c r="I53" i="43"/>
  <c r="I52" i="43"/>
  <c r="I51" i="43"/>
  <c r="I50" i="43"/>
  <c r="I49" i="43"/>
  <c r="I48" i="43"/>
  <c r="I47" i="43"/>
  <c r="I46" i="43"/>
  <c r="I45" i="43"/>
  <c r="I44" i="43"/>
  <c r="I43" i="43"/>
  <c r="I42" i="43"/>
  <c r="I41" i="43"/>
  <c r="I40" i="43"/>
  <c r="I39" i="43"/>
  <c r="I38" i="43"/>
  <c r="I37" i="43"/>
  <c r="I36" i="43"/>
  <c r="I35" i="43"/>
  <c r="I34" i="43"/>
  <c r="I33" i="43"/>
  <c r="I32" i="43"/>
  <c r="I31" i="43"/>
  <c r="I30" i="43"/>
  <c r="I29" i="43"/>
  <c r="I28" i="43"/>
  <c r="I27" i="43"/>
  <c r="I26" i="43"/>
  <c r="I25" i="43"/>
  <c r="I24" i="43"/>
  <c r="I23" i="43"/>
  <c r="I22" i="43"/>
  <c r="I21" i="43"/>
  <c r="I20" i="43"/>
  <c r="I19" i="43"/>
  <c r="I18" i="43"/>
  <c r="I17" i="43"/>
  <c r="I16" i="43"/>
  <c r="I15" i="43"/>
  <c r="I14" i="43"/>
  <c r="I13" i="43"/>
  <c r="I12" i="43"/>
  <c r="I477" i="42"/>
  <c r="I476" i="42"/>
  <c r="I475" i="42"/>
  <c r="I474" i="42"/>
  <c r="I473" i="42"/>
  <c r="I472" i="42"/>
  <c r="I471" i="42"/>
  <c r="I470" i="42"/>
  <c r="I469" i="42"/>
  <c r="I468" i="42"/>
  <c r="I467" i="42"/>
  <c r="I466" i="42"/>
  <c r="I465" i="42"/>
  <c r="I464" i="42"/>
  <c r="I463" i="42"/>
  <c r="I462" i="42"/>
  <c r="I461" i="42"/>
  <c r="I460" i="42"/>
  <c r="I459" i="42"/>
  <c r="I458" i="42"/>
  <c r="I457" i="42"/>
  <c r="I456" i="42"/>
  <c r="I455" i="42"/>
  <c r="I454" i="42"/>
  <c r="I453" i="42"/>
  <c r="I452" i="42"/>
  <c r="I451" i="42"/>
  <c r="I450" i="42"/>
  <c r="I449" i="42"/>
  <c r="I448" i="42"/>
  <c r="I447" i="42"/>
  <c r="I446" i="42"/>
  <c r="I445" i="42"/>
  <c r="I444" i="42"/>
  <c r="I443" i="42"/>
  <c r="I442" i="42"/>
  <c r="I441" i="42"/>
  <c r="I440" i="42"/>
  <c r="I439" i="42"/>
  <c r="I438" i="42"/>
  <c r="I437" i="42"/>
  <c r="I436" i="42"/>
  <c r="I435" i="42"/>
  <c r="I434" i="42"/>
  <c r="I433" i="42"/>
  <c r="I432" i="42"/>
  <c r="I431" i="42"/>
  <c r="I430" i="42"/>
  <c r="I429" i="42"/>
  <c r="I428" i="42"/>
  <c r="I427" i="42"/>
  <c r="I426" i="42"/>
  <c r="I425" i="42"/>
  <c r="I424" i="42"/>
  <c r="I423" i="42"/>
  <c r="I422" i="42"/>
  <c r="I421" i="42"/>
  <c r="I420" i="42"/>
  <c r="I419" i="42"/>
  <c r="I418" i="42"/>
  <c r="I417" i="42"/>
  <c r="I416" i="42"/>
  <c r="I415" i="42"/>
  <c r="I414" i="42"/>
  <c r="I413" i="42"/>
  <c r="I412" i="42"/>
  <c r="I411" i="42"/>
  <c r="I410" i="42"/>
  <c r="I409" i="42"/>
  <c r="I408" i="42"/>
  <c r="I407" i="42"/>
  <c r="I406" i="42"/>
  <c r="I405" i="42"/>
  <c r="I404" i="42"/>
  <c r="I403" i="42"/>
  <c r="I402" i="42"/>
  <c r="I401" i="42"/>
  <c r="I400" i="42"/>
  <c r="I399" i="42"/>
  <c r="I398" i="42"/>
  <c r="I397" i="42"/>
  <c r="I396" i="42"/>
  <c r="I395" i="42"/>
  <c r="I394" i="42"/>
  <c r="I393" i="42"/>
  <c r="I392" i="42"/>
  <c r="I391" i="42"/>
  <c r="I390" i="42"/>
  <c r="I389" i="42"/>
  <c r="I388" i="42"/>
  <c r="I387" i="42"/>
  <c r="I386" i="42"/>
  <c r="I385" i="42"/>
  <c r="I384" i="42"/>
  <c r="I383" i="42"/>
  <c r="I382" i="42"/>
  <c r="I381" i="42"/>
  <c r="I380" i="42"/>
  <c r="I379" i="42"/>
  <c r="I378" i="42"/>
  <c r="I377" i="42"/>
  <c r="I376" i="42"/>
  <c r="I375" i="42"/>
  <c r="I374" i="42"/>
  <c r="I373" i="42"/>
  <c r="I372" i="42"/>
  <c r="I371" i="42"/>
  <c r="I370" i="42"/>
  <c r="I369" i="42"/>
  <c r="I368" i="42"/>
  <c r="I367" i="42"/>
  <c r="I366" i="42"/>
  <c r="I365" i="42"/>
  <c r="I364" i="42"/>
  <c r="I363" i="42"/>
  <c r="I362" i="42"/>
  <c r="I361" i="42"/>
  <c r="I360" i="42"/>
  <c r="I359" i="42"/>
  <c r="I358" i="42"/>
  <c r="I357" i="42"/>
  <c r="I356" i="42"/>
  <c r="I355" i="42"/>
  <c r="I354" i="42"/>
  <c r="I353" i="42"/>
  <c r="I352" i="42"/>
  <c r="I351" i="42"/>
  <c r="I350" i="42"/>
  <c r="I349" i="42"/>
  <c r="I348" i="42"/>
  <c r="I347" i="42"/>
  <c r="I346" i="42"/>
  <c r="I345" i="42"/>
  <c r="I344" i="42"/>
  <c r="I343" i="42"/>
  <c r="I342" i="42"/>
  <c r="I341" i="42"/>
  <c r="I340" i="42"/>
  <c r="I339" i="42"/>
  <c r="I338" i="42"/>
  <c r="I337" i="42"/>
  <c r="I336" i="42"/>
  <c r="I335" i="42"/>
  <c r="I334" i="42"/>
  <c r="I333" i="42"/>
  <c r="I332" i="42"/>
  <c r="I331" i="42"/>
  <c r="I330" i="42"/>
  <c r="I329" i="42"/>
  <c r="I328" i="42"/>
  <c r="I327" i="42"/>
  <c r="I326" i="42"/>
  <c r="I325" i="42"/>
  <c r="I324" i="42"/>
  <c r="I323" i="42"/>
  <c r="I322" i="42"/>
  <c r="I321" i="42"/>
  <c r="I320" i="42"/>
  <c r="I319" i="42"/>
  <c r="I318" i="42"/>
  <c r="I317" i="42"/>
  <c r="I316" i="42"/>
  <c r="I315" i="42"/>
  <c r="I314" i="42"/>
  <c r="I313" i="42"/>
  <c r="I312" i="42"/>
  <c r="I311" i="42"/>
  <c r="I310" i="42"/>
  <c r="I309" i="42"/>
  <c r="I308" i="42"/>
  <c r="I307" i="42"/>
  <c r="I306" i="42"/>
  <c r="I305" i="42"/>
  <c r="I304" i="42"/>
  <c r="I303" i="42"/>
  <c r="I302" i="42"/>
  <c r="I301" i="42"/>
  <c r="I300" i="42"/>
  <c r="I299" i="42"/>
  <c r="I298" i="42"/>
  <c r="I297" i="42"/>
  <c r="I296" i="42"/>
  <c r="I295" i="42"/>
  <c r="I294" i="42"/>
  <c r="I293" i="42"/>
  <c r="I292" i="42"/>
  <c r="I291" i="42"/>
  <c r="I290" i="42"/>
  <c r="I289" i="42"/>
  <c r="I288" i="42"/>
  <c r="I287" i="42"/>
  <c r="I286" i="42"/>
  <c r="I285" i="42"/>
  <c r="I284" i="42"/>
  <c r="I283" i="42"/>
  <c r="I282" i="42"/>
  <c r="I281" i="42"/>
  <c r="I280" i="42"/>
  <c r="I279" i="42"/>
  <c r="I278" i="42"/>
  <c r="I277" i="42"/>
  <c r="I276" i="42"/>
  <c r="I275" i="42"/>
  <c r="I274" i="42"/>
  <c r="I273" i="42"/>
  <c r="I272" i="42"/>
  <c r="I271" i="42"/>
  <c r="I270" i="42"/>
  <c r="I269" i="42"/>
  <c r="I268" i="42"/>
  <c r="I267" i="42"/>
  <c r="I266" i="42"/>
  <c r="I265" i="42"/>
  <c r="I264" i="42"/>
  <c r="I263" i="42"/>
  <c r="I262" i="42"/>
  <c r="I261" i="42"/>
  <c r="I260" i="42"/>
  <c r="I259" i="42"/>
  <c r="I258" i="42"/>
  <c r="I257" i="42"/>
  <c r="I256" i="42"/>
  <c r="I255" i="42"/>
  <c r="I254" i="42"/>
  <c r="I253" i="42"/>
  <c r="I252" i="42"/>
  <c r="I251" i="42"/>
  <c r="I250" i="42"/>
  <c r="I249" i="42"/>
  <c r="I248" i="42"/>
  <c r="I247" i="42"/>
  <c r="I246" i="42"/>
  <c r="I245" i="42"/>
  <c r="I244" i="42"/>
  <c r="I243" i="42"/>
  <c r="I242" i="42"/>
  <c r="I241" i="42"/>
  <c r="I240" i="42"/>
  <c r="I239" i="42"/>
  <c r="I238" i="42"/>
  <c r="I237" i="42"/>
  <c r="I236" i="42"/>
  <c r="I235" i="42"/>
  <c r="I234" i="42"/>
  <c r="I233" i="42"/>
  <c r="I232" i="42"/>
  <c r="I231" i="42"/>
  <c r="I230" i="42"/>
  <c r="I229" i="42"/>
  <c r="I228" i="42"/>
  <c r="I227" i="42"/>
  <c r="I226" i="42"/>
  <c r="I225" i="42"/>
  <c r="I224" i="42"/>
  <c r="I223" i="42"/>
  <c r="I222" i="42"/>
  <c r="I221" i="42"/>
  <c r="I220" i="42"/>
  <c r="I219" i="42"/>
  <c r="I218" i="42"/>
  <c r="I217" i="42"/>
  <c r="I216" i="42"/>
  <c r="I215" i="42"/>
  <c r="I214" i="42"/>
  <c r="I213" i="42"/>
  <c r="I212" i="42"/>
  <c r="I211" i="42"/>
  <c r="I210" i="42"/>
  <c r="I209" i="42"/>
  <c r="I208" i="42"/>
  <c r="I207" i="42"/>
  <c r="I206" i="42"/>
  <c r="I205" i="42"/>
  <c r="I204" i="42"/>
  <c r="I203" i="42"/>
  <c r="I202" i="42"/>
  <c r="I201" i="42"/>
  <c r="I200" i="42"/>
  <c r="I199" i="42"/>
  <c r="I198" i="42"/>
  <c r="I197" i="42"/>
  <c r="I196" i="42"/>
  <c r="I195" i="42"/>
  <c r="I194" i="42"/>
  <c r="I193" i="42"/>
  <c r="I192" i="42"/>
  <c r="I191" i="42"/>
  <c r="I190" i="42"/>
  <c r="I189" i="42"/>
  <c r="I188" i="42"/>
  <c r="I187" i="42"/>
  <c r="I186" i="42"/>
  <c r="I185" i="42"/>
  <c r="I184" i="42"/>
  <c r="I183" i="42"/>
  <c r="I182" i="42"/>
  <c r="I181" i="42"/>
  <c r="I180" i="42"/>
  <c r="I179" i="42"/>
  <c r="I178" i="42"/>
  <c r="I177" i="42"/>
  <c r="I176" i="42"/>
  <c r="I175" i="42"/>
  <c r="I174" i="42"/>
  <c r="I173" i="42"/>
  <c r="I172" i="42"/>
  <c r="I171" i="42"/>
  <c r="I170" i="42"/>
  <c r="I169" i="42"/>
  <c r="I168" i="42"/>
  <c r="I167" i="42"/>
  <c r="I166" i="42"/>
  <c r="I165" i="42"/>
  <c r="I164" i="42"/>
  <c r="I163" i="42"/>
  <c r="I162" i="42"/>
  <c r="I161" i="42"/>
  <c r="I160" i="42"/>
  <c r="I159" i="42"/>
  <c r="I158" i="42"/>
  <c r="I157" i="42"/>
  <c r="I156" i="42"/>
  <c r="I155" i="42"/>
  <c r="I154" i="42"/>
  <c r="I153" i="42"/>
  <c r="I152" i="42"/>
  <c r="I151" i="42"/>
  <c r="I150" i="42"/>
  <c r="I149" i="42"/>
  <c r="I148" i="42"/>
  <c r="I147" i="42"/>
  <c r="I146" i="42"/>
  <c r="I145" i="42"/>
  <c r="I144" i="42"/>
  <c r="I143" i="42"/>
  <c r="I142" i="42"/>
  <c r="I141" i="42"/>
  <c r="I140" i="42"/>
  <c r="I139" i="42"/>
  <c r="I138" i="42"/>
  <c r="I137" i="42"/>
  <c r="I136" i="42"/>
  <c r="I135" i="42"/>
  <c r="I134" i="42"/>
  <c r="I133" i="42"/>
  <c r="I132" i="42"/>
  <c r="I131" i="42"/>
  <c r="I130" i="42"/>
  <c r="I129" i="42"/>
  <c r="I128" i="42"/>
  <c r="I127" i="42"/>
  <c r="I126" i="42"/>
  <c r="I125" i="42"/>
  <c r="I124" i="42"/>
  <c r="I123" i="42"/>
  <c r="I122" i="42"/>
  <c r="I121" i="42"/>
  <c r="I120" i="42"/>
  <c r="I119" i="42"/>
  <c r="I118" i="42"/>
  <c r="I117" i="42"/>
  <c r="I116" i="42"/>
  <c r="I115" i="42"/>
  <c r="I114" i="42"/>
  <c r="I113" i="42"/>
  <c r="I112" i="42"/>
  <c r="I111" i="42"/>
  <c r="I110" i="42"/>
  <c r="I109" i="42"/>
  <c r="I108" i="42"/>
  <c r="I107" i="42"/>
  <c r="I106" i="42"/>
  <c r="I105" i="42"/>
  <c r="I104" i="42"/>
  <c r="I103" i="42"/>
  <c r="I102" i="42"/>
  <c r="I101" i="42"/>
  <c r="I100" i="42"/>
  <c r="I99" i="42"/>
  <c r="I98" i="42"/>
  <c r="I97" i="42"/>
  <c r="I96" i="42"/>
  <c r="I95" i="42"/>
  <c r="I94" i="42"/>
  <c r="I93" i="42"/>
  <c r="I92" i="42"/>
  <c r="I91" i="42"/>
  <c r="I90" i="42"/>
  <c r="I89" i="42"/>
  <c r="I88" i="42"/>
  <c r="I87" i="42"/>
  <c r="I86" i="42"/>
  <c r="I85" i="42"/>
  <c r="I84" i="42"/>
  <c r="I83" i="42"/>
  <c r="I82" i="42"/>
  <c r="I81" i="42"/>
  <c r="I80" i="42"/>
  <c r="I79" i="42"/>
  <c r="I78" i="42"/>
  <c r="I77" i="42"/>
  <c r="I76" i="42"/>
  <c r="I75" i="42"/>
  <c r="I74" i="42"/>
  <c r="I73" i="42"/>
  <c r="I72" i="42"/>
  <c r="I71" i="42"/>
  <c r="I70" i="42"/>
  <c r="I69" i="42"/>
  <c r="I68" i="42"/>
  <c r="I67" i="42"/>
  <c r="I66" i="42"/>
  <c r="I65" i="42"/>
  <c r="I64" i="42"/>
  <c r="I63" i="42"/>
  <c r="I62" i="42"/>
  <c r="I61" i="42"/>
  <c r="I60" i="42"/>
  <c r="I59" i="42"/>
  <c r="I58" i="42"/>
  <c r="I57" i="42"/>
  <c r="I56" i="42"/>
  <c r="I55" i="42"/>
  <c r="I54" i="42"/>
  <c r="I53" i="42"/>
  <c r="I52" i="42"/>
  <c r="I51" i="42"/>
  <c r="I50" i="42"/>
  <c r="I49" i="42"/>
  <c r="I48" i="42"/>
  <c r="I47" i="42"/>
  <c r="I46" i="42"/>
  <c r="I45" i="42"/>
  <c r="I44" i="42"/>
  <c r="I43" i="42"/>
  <c r="I42" i="42"/>
  <c r="I41" i="42"/>
  <c r="I40" i="42"/>
  <c r="I39" i="42"/>
  <c r="I38" i="42"/>
  <c r="I37" i="42"/>
  <c r="I36" i="42"/>
  <c r="I35" i="42"/>
  <c r="I34" i="42"/>
  <c r="I33" i="42"/>
  <c r="I32" i="42"/>
  <c r="I31" i="42"/>
  <c r="I30" i="42"/>
  <c r="I29" i="42"/>
  <c r="I28" i="42"/>
  <c r="I27" i="42"/>
  <c r="I26" i="42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477" i="41"/>
  <c r="I476" i="41"/>
  <c r="I475" i="41"/>
  <c r="I474" i="41"/>
  <c r="I473" i="41"/>
  <c r="I472" i="41"/>
  <c r="I471" i="41"/>
  <c r="I470" i="41"/>
  <c r="I469" i="41"/>
  <c r="I468" i="41"/>
  <c r="I467" i="41"/>
  <c r="I466" i="41"/>
  <c r="I465" i="41"/>
  <c r="I464" i="41"/>
  <c r="I463" i="41"/>
  <c r="I462" i="41"/>
  <c r="I461" i="41"/>
  <c r="I460" i="41"/>
  <c r="I459" i="41"/>
  <c r="I458" i="41"/>
  <c r="I457" i="41"/>
  <c r="I456" i="41"/>
  <c r="I455" i="41"/>
  <c r="I454" i="41"/>
  <c r="I453" i="41"/>
  <c r="I452" i="41"/>
  <c r="I451" i="41"/>
  <c r="I450" i="41"/>
  <c r="I449" i="41"/>
  <c r="I448" i="41"/>
  <c r="I447" i="41"/>
  <c r="I446" i="41"/>
  <c r="I445" i="41"/>
  <c r="I444" i="41"/>
  <c r="I443" i="41"/>
  <c r="I442" i="41"/>
  <c r="I441" i="41"/>
  <c r="I440" i="41"/>
  <c r="I439" i="41"/>
  <c r="I438" i="41"/>
  <c r="I437" i="41"/>
  <c r="I436" i="41"/>
  <c r="I435" i="41"/>
  <c r="I434" i="41"/>
  <c r="I433" i="41"/>
  <c r="I432" i="41"/>
  <c r="I431" i="41"/>
  <c r="I430" i="41"/>
  <c r="I429" i="41"/>
  <c r="I428" i="41"/>
  <c r="I427" i="41"/>
  <c r="I426" i="41"/>
  <c r="I425" i="41"/>
  <c r="I424" i="41"/>
  <c r="I423" i="41"/>
  <c r="I422" i="41"/>
  <c r="I421" i="41"/>
  <c r="I420" i="41"/>
  <c r="I419" i="41"/>
  <c r="I418" i="41"/>
  <c r="I417" i="41"/>
  <c r="I416" i="41"/>
  <c r="I415" i="41"/>
  <c r="I414" i="41"/>
  <c r="I413" i="41"/>
  <c r="I412" i="41"/>
  <c r="I411" i="41"/>
  <c r="I410" i="41"/>
  <c r="I409" i="41"/>
  <c r="I408" i="41"/>
  <c r="I407" i="41"/>
  <c r="I406" i="41"/>
  <c r="I405" i="41"/>
  <c r="I404" i="41"/>
  <c r="I403" i="41"/>
  <c r="I402" i="41"/>
  <c r="I401" i="41"/>
  <c r="I400" i="41"/>
  <c r="I399" i="41"/>
  <c r="I398" i="41"/>
  <c r="I397" i="41"/>
  <c r="I396" i="41"/>
  <c r="I395" i="41"/>
  <c r="I394" i="41"/>
  <c r="I393" i="41"/>
  <c r="I392" i="41"/>
  <c r="I391" i="41"/>
  <c r="I390" i="41"/>
  <c r="I389" i="41"/>
  <c r="I388" i="41"/>
  <c r="I387" i="41"/>
  <c r="I386" i="41"/>
  <c r="I385" i="41"/>
  <c r="I384" i="41"/>
  <c r="I383" i="41"/>
  <c r="I382" i="41"/>
  <c r="I381" i="41"/>
  <c r="I380" i="41"/>
  <c r="I379" i="41"/>
  <c r="I378" i="41"/>
  <c r="I377" i="41"/>
  <c r="I376" i="41"/>
  <c r="I375" i="41"/>
  <c r="I374" i="41"/>
  <c r="I373" i="41"/>
  <c r="I372" i="41"/>
  <c r="I371" i="41"/>
  <c r="I370" i="41"/>
  <c r="I369" i="41"/>
  <c r="I368" i="41"/>
  <c r="I367" i="41"/>
  <c r="I366" i="41"/>
  <c r="I365" i="41"/>
  <c r="I364" i="41"/>
  <c r="I363" i="41"/>
  <c r="I362" i="41"/>
  <c r="I361" i="41"/>
  <c r="I360" i="41"/>
  <c r="I359" i="41"/>
  <c r="I358" i="41"/>
  <c r="I357" i="41"/>
  <c r="I356" i="41"/>
  <c r="I355" i="41"/>
  <c r="I354" i="41"/>
  <c r="I353" i="41"/>
  <c r="I352" i="41"/>
  <c r="I351" i="41"/>
  <c r="I350" i="41"/>
  <c r="I349" i="41"/>
  <c r="I348" i="41"/>
  <c r="I347" i="41"/>
  <c r="I346" i="41"/>
  <c r="I345" i="41"/>
  <c r="I344" i="41"/>
  <c r="I343" i="41"/>
  <c r="I342" i="41"/>
  <c r="I341" i="41"/>
  <c r="I340" i="41"/>
  <c r="I339" i="41"/>
  <c r="I338" i="41"/>
  <c r="I337" i="41"/>
  <c r="I336" i="41"/>
  <c r="I335" i="41"/>
  <c r="I334" i="41"/>
  <c r="I333" i="41"/>
  <c r="I332" i="41"/>
  <c r="I331" i="41"/>
  <c r="I330" i="41"/>
  <c r="I329" i="41"/>
  <c r="I328" i="41"/>
  <c r="I327" i="41"/>
  <c r="I326" i="41"/>
  <c r="I325" i="41"/>
  <c r="I324" i="41"/>
  <c r="I323" i="41"/>
  <c r="I322" i="41"/>
  <c r="I321" i="41"/>
  <c r="I320" i="41"/>
  <c r="I319" i="41"/>
  <c r="I318" i="41"/>
  <c r="I317" i="41"/>
  <c r="I316" i="41"/>
  <c r="I315" i="41"/>
  <c r="I314" i="41"/>
  <c r="I313" i="41"/>
  <c r="I312" i="41"/>
  <c r="I311" i="41"/>
  <c r="I310" i="41"/>
  <c r="I309" i="41"/>
  <c r="I308" i="41"/>
  <c r="I307" i="41"/>
  <c r="I306" i="41"/>
  <c r="I305" i="41"/>
  <c r="I304" i="41"/>
  <c r="I303" i="41"/>
  <c r="I302" i="41"/>
  <c r="I301" i="41"/>
  <c r="I300" i="41"/>
  <c r="I299" i="41"/>
  <c r="I298" i="41"/>
  <c r="I297" i="41"/>
  <c r="I296" i="41"/>
  <c r="I295" i="41"/>
  <c r="I294" i="41"/>
  <c r="I293" i="41"/>
  <c r="I292" i="41"/>
  <c r="I291" i="41"/>
  <c r="I290" i="41"/>
  <c r="I289" i="41"/>
  <c r="I288" i="41"/>
  <c r="I287" i="41"/>
  <c r="I286" i="41"/>
  <c r="I285" i="41"/>
  <c r="I284" i="41"/>
  <c r="I283" i="41"/>
  <c r="I282" i="41"/>
  <c r="I281" i="41"/>
  <c r="I280" i="41"/>
  <c r="I279" i="41"/>
  <c r="I278" i="41"/>
  <c r="I277" i="41"/>
  <c r="I276" i="41"/>
  <c r="I275" i="41"/>
  <c r="I274" i="41"/>
  <c r="I273" i="41"/>
  <c r="I272" i="41"/>
  <c r="I271" i="41"/>
  <c r="I270" i="41"/>
  <c r="I269" i="41"/>
  <c r="I268" i="41"/>
  <c r="I267" i="41"/>
  <c r="I266" i="41"/>
  <c r="I265" i="41"/>
  <c r="I264" i="41"/>
  <c r="I263" i="41"/>
  <c r="I262" i="41"/>
  <c r="I261" i="41"/>
  <c r="I260" i="41"/>
  <c r="I259" i="41"/>
  <c r="I258" i="41"/>
  <c r="I257" i="41"/>
  <c r="I256" i="41"/>
  <c r="I255" i="41"/>
  <c r="I254" i="41"/>
  <c r="I253" i="41"/>
  <c r="I252" i="41"/>
  <c r="I251" i="41"/>
  <c r="I250" i="41"/>
  <c r="I249" i="41"/>
  <c r="I248" i="41"/>
  <c r="I247" i="41"/>
  <c r="I246" i="41"/>
  <c r="I245" i="41"/>
  <c r="I244" i="41"/>
  <c r="I243" i="41"/>
  <c r="I242" i="41"/>
  <c r="I241" i="41"/>
  <c r="I240" i="41"/>
  <c r="I239" i="41"/>
  <c r="I238" i="41"/>
  <c r="I237" i="41"/>
  <c r="I236" i="41"/>
  <c r="I235" i="41"/>
  <c r="I234" i="41"/>
  <c r="I233" i="41"/>
  <c r="I232" i="41"/>
  <c r="I231" i="41"/>
  <c r="I230" i="41"/>
  <c r="I229" i="41"/>
  <c r="I228" i="41"/>
  <c r="I227" i="41"/>
  <c r="I226" i="41"/>
  <c r="I225" i="41"/>
  <c r="I224" i="41"/>
  <c r="I223" i="41"/>
  <c r="I222" i="41"/>
  <c r="I221" i="41"/>
  <c r="I220" i="41"/>
  <c r="I219" i="41"/>
  <c r="I218" i="41"/>
  <c r="I217" i="41"/>
  <c r="I216" i="41"/>
  <c r="I215" i="41"/>
  <c r="I214" i="41"/>
  <c r="I213" i="41"/>
  <c r="I212" i="41"/>
  <c r="I211" i="41"/>
  <c r="I210" i="41"/>
  <c r="I209" i="41"/>
  <c r="I208" i="41"/>
  <c r="I207" i="41"/>
  <c r="I206" i="41"/>
  <c r="I205" i="41"/>
  <c r="I204" i="41"/>
  <c r="I203" i="41"/>
  <c r="I202" i="41"/>
  <c r="I201" i="41"/>
  <c r="I200" i="41"/>
  <c r="I199" i="41"/>
  <c r="I198" i="41"/>
  <c r="I197" i="41"/>
  <c r="I196" i="41"/>
  <c r="I195" i="41"/>
  <c r="I194" i="41"/>
  <c r="I193" i="41"/>
  <c r="I192" i="41"/>
  <c r="I191" i="41"/>
  <c r="I190" i="41"/>
  <c r="I189" i="41"/>
  <c r="I188" i="41"/>
  <c r="I187" i="41"/>
  <c r="I186" i="41"/>
  <c r="I185" i="41"/>
  <c r="I184" i="41"/>
  <c r="I183" i="41"/>
  <c r="I182" i="41"/>
  <c r="I181" i="41"/>
  <c r="I180" i="41"/>
  <c r="I179" i="41"/>
  <c r="I178" i="41"/>
  <c r="I177" i="41"/>
  <c r="I176" i="41"/>
  <c r="I175" i="41"/>
  <c r="I174" i="41"/>
  <c r="I173" i="41"/>
  <c r="I172" i="41"/>
  <c r="I171" i="41"/>
  <c r="I170" i="41"/>
  <c r="I169" i="41"/>
  <c r="I168" i="41"/>
  <c r="I167" i="41"/>
  <c r="I166" i="41"/>
  <c r="I165" i="41"/>
  <c r="I164" i="41"/>
  <c r="I163" i="41"/>
  <c r="I162" i="41"/>
  <c r="I161" i="41"/>
  <c r="I160" i="41"/>
  <c r="I159" i="41"/>
  <c r="I158" i="41"/>
  <c r="I157" i="41"/>
  <c r="I156" i="41"/>
  <c r="I481" i="41" s="1"/>
  <c r="I155" i="41"/>
  <c r="I154" i="41"/>
  <c r="I153" i="41"/>
  <c r="I152" i="41"/>
  <c r="I151" i="41"/>
  <c r="I150" i="41"/>
  <c r="I149" i="41"/>
  <c r="I148" i="41"/>
  <c r="I147" i="41"/>
  <c r="I146" i="41"/>
  <c r="I145" i="41"/>
  <c r="I144" i="41"/>
  <c r="I143" i="41"/>
  <c r="I142" i="41"/>
  <c r="I141" i="41"/>
  <c r="I140" i="41"/>
  <c r="I139" i="41"/>
  <c r="I138" i="41"/>
  <c r="I137" i="41"/>
  <c r="I136" i="41"/>
  <c r="I135" i="41"/>
  <c r="I134" i="41"/>
  <c r="I133" i="41"/>
  <c r="I132" i="41"/>
  <c r="I131" i="41"/>
  <c r="I130" i="41"/>
  <c r="I129" i="41"/>
  <c r="I128" i="41"/>
  <c r="I127" i="41"/>
  <c r="I126" i="41"/>
  <c r="I125" i="41"/>
  <c r="I124" i="41"/>
  <c r="I123" i="41"/>
  <c r="I122" i="41"/>
  <c r="I121" i="41"/>
  <c r="I120" i="41"/>
  <c r="I119" i="41"/>
  <c r="I118" i="41"/>
  <c r="I117" i="41"/>
  <c r="I116" i="41"/>
  <c r="I115" i="41"/>
  <c r="I114" i="41"/>
  <c r="I113" i="41"/>
  <c r="I112" i="41"/>
  <c r="I111" i="41"/>
  <c r="I110" i="41"/>
  <c r="I109" i="41"/>
  <c r="I108" i="41"/>
  <c r="I107" i="41"/>
  <c r="I106" i="41"/>
  <c r="I105" i="41"/>
  <c r="I104" i="41"/>
  <c r="I103" i="41"/>
  <c r="I102" i="41"/>
  <c r="I101" i="41"/>
  <c r="I100" i="41"/>
  <c r="I99" i="41"/>
  <c r="I98" i="41"/>
  <c r="I97" i="41"/>
  <c r="I96" i="41"/>
  <c r="I95" i="41"/>
  <c r="I94" i="41"/>
  <c r="I93" i="41"/>
  <c r="I92" i="41"/>
  <c r="I91" i="41"/>
  <c r="I90" i="41"/>
  <c r="I89" i="41"/>
  <c r="I88" i="41"/>
  <c r="I87" i="41"/>
  <c r="I86" i="41"/>
  <c r="I85" i="41"/>
  <c r="I84" i="41"/>
  <c r="I83" i="41"/>
  <c r="I82" i="41"/>
  <c r="I81" i="41"/>
  <c r="I80" i="41"/>
  <c r="I79" i="41"/>
  <c r="I78" i="41"/>
  <c r="I77" i="41"/>
  <c r="I76" i="41"/>
  <c r="I75" i="41"/>
  <c r="I74" i="41"/>
  <c r="I73" i="41"/>
  <c r="I72" i="41"/>
  <c r="I71" i="41"/>
  <c r="I70" i="41"/>
  <c r="I69" i="41"/>
  <c r="I68" i="41"/>
  <c r="I67" i="41"/>
  <c r="I66" i="41"/>
  <c r="I65" i="41"/>
  <c r="I64" i="41"/>
  <c r="I63" i="41"/>
  <c r="I62" i="41"/>
  <c r="I61" i="41"/>
  <c r="I60" i="41"/>
  <c r="I59" i="41"/>
  <c r="I58" i="41"/>
  <c r="I57" i="41"/>
  <c r="I56" i="41"/>
  <c r="I55" i="41"/>
  <c r="I54" i="41"/>
  <c r="I53" i="41"/>
  <c r="I52" i="41"/>
  <c r="I51" i="41"/>
  <c r="I50" i="41"/>
  <c r="I49" i="41"/>
  <c r="I48" i="41"/>
  <c r="I47" i="41"/>
  <c r="I46" i="41"/>
  <c r="I45" i="41"/>
  <c r="I44" i="41"/>
  <c r="I43" i="41"/>
  <c r="I42" i="41"/>
  <c r="I41" i="41"/>
  <c r="I40" i="41"/>
  <c r="I39" i="41"/>
  <c r="I38" i="41"/>
  <c r="I37" i="41"/>
  <c r="I36" i="41"/>
  <c r="I35" i="41"/>
  <c r="I34" i="41"/>
  <c r="I33" i="41"/>
  <c r="I32" i="41"/>
  <c r="I31" i="41"/>
  <c r="I30" i="41"/>
  <c r="I29" i="41"/>
  <c r="I28" i="41"/>
  <c r="I27" i="41"/>
  <c r="I26" i="41"/>
  <c r="I25" i="41"/>
  <c r="I24" i="41"/>
  <c r="I23" i="41"/>
  <c r="I22" i="41"/>
  <c r="I21" i="41"/>
  <c r="I20" i="41"/>
  <c r="I19" i="41"/>
  <c r="I18" i="41"/>
  <c r="I17" i="41"/>
  <c r="I16" i="41"/>
  <c r="I15" i="41"/>
  <c r="I14" i="41"/>
  <c r="I13" i="41"/>
  <c r="I12" i="41"/>
  <c r="I477" i="40"/>
  <c r="I476" i="40"/>
  <c r="I475" i="40"/>
  <c r="I474" i="40"/>
  <c r="I473" i="40"/>
  <c r="I472" i="40"/>
  <c r="I471" i="40"/>
  <c r="I470" i="40"/>
  <c r="I469" i="40"/>
  <c r="I468" i="40"/>
  <c r="I467" i="40"/>
  <c r="I466" i="40"/>
  <c r="I465" i="40"/>
  <c r="I464" i="40"/>
  <c r="I463" i="40"/>
  <c r="I462" i="40"/>
  <c r="I461" i="40"/>
  <c r="I460" i="40"/>
  <c r="I459" i="40"/>
  <c r="I458" i="40"/>
  <c r="I457" i="40"/>
  <c r="I456" i="40"/>
  <c r="I455" i="40"/>
  <c r="I454" i="40"/>
  <c r="I453" i="40"/>
  <c r="I452" i="40"/>
  <c r="I451" i="40"/>
  <c r="I450" i="40"/>
  <c r="I449" i="40"/>
  <c r="I448" i="40"/>
  <c r="I447" i="40"/>
  <c r="I446" i="40"/>
  <c r="I445" i="40"/>
  <c r="I444" i="40"/>
  <c r="I443" i="40"/>
  <c r="I442" i="40"/>
  <c r="I441" i="40"/>
  <c r="I440" i="40"/>
  <c r="I439" i="40"/>
  <c r="I438" i="40"/>
  <c r="I437" i="40"/>
  <c r="I436" i="40"/>
  <c r="I435" i="40"/>
  <c r="I434" i="40"/>
  <c r="I433" i="40"/>
  <c r="I432" i="40"/>
  <c r="I431" i="40"/>
  <c r="I430" i="40"/>
  <c r="I429" i="40"/>
  <c r="I428" i="40"/>
  <c r="I427" i="40"/>
  <c r="I426" i="40"/>
  <c r="I425" i="40"/>
  <c r="I424" i="40"/>
  <c r="I423" i="40"/>
  <c r="I422" i="40"/>
  <c r="I421" i="40"/>
  <c r="I420" i="40"/>
  <c r="I419" i="40"/>
  <c r="I418" i="40"/>
  <c r="I417" i="40"/>
  <c r="I416" i="40"/>
  <c r="I415" i="40"/>
  <c r="I414" i="40"/>
  <c r="I413" i="40"/>
  <c r="I412" i="40"/>
  <c r="I411" i="40"/>
  <c r="I410" i="40"/>
  <c r="I409" i="40"/>
  <c r="I408" i="40"/>
  <c r="I407" i="40"/>
  <c r="I406" i="40"/>
  <c r="I405" i="40"/>
  <c r="I404" i="40"/>
  <c r="I403" i="40"/>
  <c r="I402" i="40"/>
  <c r="I401" i="40"/>
  <c r="I400" i="40"/>
  <c r="I399" i="40"/>
  <c r="I398" i="40"/>
  <c r="I397" i="40"/>
  <c r="I396" i="40"/>
  <c r="I395" i="40"/>
  <c r="I394" i="40"/>
  <c r="I393" i="40"/>
  <c r="I392" i="40"/>
  <c r="I391" i="40"/>
  <c r="I390" i="40"/>
  <c r="I389" i="40"/>
  <c r="I388" i="40"/>
  <c r="I387" i="40"/>
  <c r="I386" i="40"/>
  <c r="I385" i="40"/>
  <c r="I384" i="40"/>
  <c r="I383" i="40"/>
  <c r="I382" i="40"/>
  <c r="I381" i="40"/>
  <c r="I380" i="40"/>
  <c r="I379" i="40"/>
  <c r="I378" i="40"/>
  <c r="I377" i="40"/>
  <c r="I376" i="40"/>
  <c r="I375" i="40"/>
  <c r="I374" i="40"/>
  <c r="I373" i="40"/>
  <c r="I372" i="40"/>
  <c r="I371" i="40"/>
  <c r="I370" i="40"/>
  <c r="I369" i="40"/>
  <c r="I368" i="40"/>
  <c r="I367" i="40"/>
  <c r="I366" i="40"/>
  <c r="I365" i="40"/>
  <c r="I364" i="40"/>
  <c r="I363" i="40"/>
  <c r="I362" i="40"/>
  <c r="I361" i="40"/>
  <c r="I360" i="40"/>
  <c r="I359" i="40"/>
  <c r="I358" i="40"/>
  <c r="I357" i="40"/>
  <c r="I356" i="40"/>
  <c r="I355" i="40"/>
  <c r="I354" i="40"/>
  <c r="I353" i="40"/>
  <c r="I352" i="40"/>
  <c r="I351" i="40"/>
  <c r="I350" i="40"/>
  <c r="I349" i="40"/>
  <c r="I348" i="40"/>
  <c r="I347" i="40"/>
  <c r="I346" i="40"/>
  <c r="I345" i="40"/>
  <c r="I344" i="40"/>
  <c r="I343" i="40"/>
  <c r="I342" i="40"/>
  <c r="I341" i="40"/>
  <c r="I340" i="40"/>
  <c r="I339" i="40"/>
  <c r="I338" i="40"/>
  <c r="I337" i="40"/>
  <c r="I336" i="40"/>
  <c r="I335" i="40"/>
  <c r="I334" i="40"/>
  <c r="I333" i="40"/>
  <c r="I332" i="40"/>
  <c r="I331" i="40"/>
  <c r="I330" i="40"/>
  <c r="I329" i="40"/>
  <c r="I328" i="40"/>
  <c r="I327" i="40"/>
  <c r="I326" i="40"/>
  <c r="I325" i="40"/>
  <c r="I324" i="40"/>
  <c r="I323" i="40"/>
  <c r="I322" i="40"/>
  <c r="I321" i="40"/>
  <c r="I320" i="40"/>
  <c r="I319" i="40"/>
  <c r="I318" i="40"/>
  <c r="I317" i="40"/>
  <c r="I316" i="40"/>
  <c r="I315" i="40"/>
  <c r="I314" i="40"/>
  <c r="I313" i="40"/>
  <c r="I312" i="40"/>
  <c r="I311" i="40"/>
  <c r="I310" i="40"/>
  <c r="I309" i="40"/>
  <c r="I308" i="40"/>
  <c r="I307" i="40"/>
  <c r="I306" i="40"/>
  <c r="I305" i="40"/>
  <c r="I304" i="40"/>
  <c r="I303" i="40"/>
  <c r="I302" i="40"/>
  <c r="I301" i="40"/>
  <c r="I300" i="40"/>
  <c r="I299" i="40"/>
  <c r="I298" i="40"/>
  <c r="I297" i="40"/>
  <c r="I296" i="40"/>
  <c r="I295" i="40"/>
  <c r="I294" i="40"/>
  <c r="I293" i="40"/>
  <c r="I292" i="40"/>
  <c r="I291" i="40"/>
  <c r="I290" i="40"/>
  <c r="I289" i="40"/>
  <c r="I288" i="40"/>
  <c r="I287" i="40"/>
  <c r="I286" i="40"/>
  <c r="I285" i="40"/>
  <c r="I284" i="40"/>
  <c r="I283" i="40"/>
  <c r="I282" i="40"/>
  <c r="I281" i="40"/>
  <c r="I280" i="40"/>
  <c r="I279" i="40"/>
  <c r="I278" i="40"/>
  <c r="I277" i="40"/>
  <c r="I276" i="40"/>
  <c r="I275" i="40"/>
  <c r="I274" i="40"/>
  <c r="I273" i="40"/>
  <c r="I272" i="40"/>
  <c r="I271" i="40"/>
  <c r="I270" i="40"/>
  <c r="I269" i="40"/>
  <c r="I268" i="40"/>
  <c r="I267" i="40"/>
  <c r="I266" i="40"/>
  <c r="I265" i="40"/>
  <c r="I264" i="40"/>
  <c r="I263" i="40"/>
  <c r="I262" i="40"/>
  <c r="I261" i="40"/>
  <c r="I260" i="40"/>
  <c r="I259" i="40"/>
  <c r="I258" i="40"/>
  <c r="I257" i="40"/>
  <c r="I256" i="40"/>
  <c r="I255" i="40"/>
  <c r="I254" i="40"/>
  <c r="I253" i="40"/>
  <c r="I252" i="40"/>
  <c r="I251" i="40"/>
  <c r="I250" i="40"/>
  <c r="I249" i="40"/>
  <c r="I248" i="40"/>
  <c r="I247" i="40"/>
  <c r="I246" i="40"/>
  <c r="I245" i="40"/>
  <c r="I244" i="40"/>
  <c r="I243" i="40"/>
  <c r="I242" i="40"/>
  <c r="I241" i="40"/>
  <c r="I240" i="40"/>
  <c r="I239" i="40"/>
  <c r="I238" i="40"/>
  <c r="I237" i="40"/>
  <c r="I236" i="40"/>
  <c r="I235" i="40"/>
  <c r="I234" i="40"/>
  <c r="I233" i="40"/>
  <c r="I232" i="40"/>
  <c r="I231" i="40"/>
  <c r="I230" i="40"/>
  <c r="I229" i="40"/>
  <c r="I228" i="40"/>
  <c r="I227" i="40"/>
  <c r="I226" i="40"/>
  <c r="I225" i="40"/>
  <c r="I224" i="40"/>
  <c r="I223" i="40"/>
  <c r="I222" i="40"/>
  <c r="I221" i="40"/>
  <c r="I220" i="40"/>
  <c r="I219" i="40"/>
  <c r="I218" i="40"/>
  <c r="I217" i="40"/>
  <c r="I216" i="40"/>
  <c r="I215" i="40"/>
  <c r="I214" i="40"/>
  <c r="I213" i="40"/>
  <c r="I212" i="40"/>
  <c r="I211" i="40"/>
  <c r="I210" i="40"/>
  <c r="I209" i="40"/>
  <c r="I208" i="40"/>
  <c r="I207" i="40"/>
  <c r="I206" i="40"/>
  <c r="I205" i="40"/>
  <c r="I204" i="40"/>
  <c r="I203" i="40"/>
  <c r="I202" i="40"/>
  <c r="I201" i="40"/>
  <c r="I200" i="40"/>
  <c r="I199" i="40"/>
  <c r="I198" i="40"/>
  <c r="I197" i="40"/>
  <c r="I196" i="40"/>
  <c r="I195" i="40"/>
  <c r="I194" i="40"/>
  <c r="I193" i="40"/>
  <c r="I192" i="40"/>
  <c r="I191" i="40"/>
  <c r="I190" i="40"/>
  <c r="I189" i="40"/>
  <c r="I188" i="40"/>
  <c r="I187" i="40"/>
  <c r="I186" i="40"/>
  <c r="I185" i="40"/>
  <c r="I184" i="40"/>
  <c r="I183" i="40"/>
  <c r="I182" i="40"/>
  <c r="I181" i="40"/>
  <c r="I180" i="40"/>
  <c r="I179" i="40"/>
  <c r="I178" i="40"/>
  <c r="I177" i="40"/>
  <c r="I176" i="40"/>
  <c r="I175" i="40"/>
  <c r="I174" i="40"/>
  <c r="I173" i="40"/>
  <c r="I172" i="40"/>
  <c r="I171" i="40"/>
  <c r="I170" i="40"/>
  <c r="I169" i="40"/>
  <c r="I168" i="40"/>
  <c r="I167" i="40"/>
  <c r="I166" i="40"/>
  <c r="I165" i="40"/>
  <c r="I164" i="40"/>
  <c r="I163" i="40"/>
  <c r="I162" i="40"/>
  <c r="I161" i="40"/>
  <c r="I160" i="40"/>
  <c r="I159" i="40"/>
  <c r="I158" i="40"/>
  <c r="I157" i="40"/>
  <c r="I156" i="40"/>
  <c r="I481" i="40" s="1"/>
  <c r="I155" i="40"/>
  <c r="I154" i="40"/>
  <c r="I153" i="40"/>
  <c r="I152" i="40"/>
  <c r="I151" i="40"/>
  <c r="I150" i="40"/>
  <c r="I149" i="40"/>
  <c r="I148" i="40"/>
  <c r="I147" i="40"/>
  <c r="I146" i="40"/>
  <c r="I145" i="40"/>
  <c r="I144" i="40"/>
  <c r="I143" i="40"/>
  <c r="I142" i="40"/>
  <c r="I141" i="40"/>
  <c r="I140" i="40"/>
  <c r="I139" i="40"/>
  <c r="I138" i="40"/>
  <c r="I137" i="40"/>
  <c r="I136" i="40"/>
  <c r="I135" i="40"/>
  <c r="I134" i="40"/>
  <c r="I133" i="40"/>
  <c r="I132" i="40"/>
  <c r="I131" i="40"/>
  <c r="I130" i="40"/>
  <c r="I129" i="40"/>
  <c r="I128" i="40"/>
  <c r="I127" i="40"/>
  <c r="I126" i="40"/>
  <c r="I125" i="40"/>
  <c r="I124" i="40"/>
  <c r="I123" i="40"/>
  <c r="I122" i="40"/>
  <c r="I121" i="40"/>
  <c r="I120" i="40"/>
  <c r="I119" i="40"/>
  <c r="I118" i="40"/>
  <c r="I117" i="40"/>
  <c r="I116" i="40"/>
  <c r="I115" i="40"/>
  <c r="I114" i="40"/>
  <c r="I113" i="40"/>
  <c r="I112" i="40"/>
  <c r="I111" i="40"/>
  <c r="I110" i="40"/>
  <c r="I109" i="40"/>
  <c r="I108" i="40"/>
  <c r="I107" i="40"/>
  <c r="I106" i="40"/>
  <c r="I105" i="40"/>
  <c r="I104" i="40"/>
  <c r="I103" i="40"/>
  <c r="I102" i="40"/>
  <c r="I101" i="40"/>
  <c r="I100" i="40"/>
  <c r="I99" i="40"/>
  <c r="I98" i="40"/>
  <c r="I97" i="40"/>
  <c r="I96" i="40"/>
  <c r="I95" i="40"/>
  <c r="I94" i="40"/>
  <c r="I93" i="40"/>
  <c r="I92" i="40"/>
  <c r="I91" i="40"/>
  <c r="I90" i="40"/>
  <c r="I89" i="40"/>
  <c r="I88" i="40"/>
  <c r="I87" i="40"/>
  <c r="I86" i="40"/>
  <c r="I85" i="40"/>
  <c r="I84" i="40"/>
  <c r="I83" i="40"/>
  <c r="I82" i="40"/>
  <c r="I81" i="40"/>
  <c r="I80" i="40"/>
  <c r="I79" i="40"/>
  <c r="I78" i="40"/>
  <c r="I77" i="40"/>
  <c r="I76" i="40"/>
  <c r="I75" i="40"/>
  <c r="I74" i="40"/>
  <c r="I73" i="40"/>
  <c r="I72" i="40"/>
  <c r="I71" i="40"/>
  <c r="I70" i="40"/>
  <c r="I69" i="40"/>
  <c r="I68" i="40"/>
  <c r="I67" i="40"/>
  <c r="I66" i="40"/>
  <c r="I65" i="40"/>
  <c r="I64" i="40"/>
  <c r="I63" i="40"/>
  <c r="I62" i="40"/>
  <c r="I61" i="40"/>
  <c r="I60" i="40"/>
  <c r="I59" i="40"/>
  <c r="I58" i="40"/>
  <c r="I57" i="40"/>
  <c r="I56" i="40"/>
  <c r="I55" i="40"/>
  <c r="I54" i="40"/>
  <c r="I53" i="40"/>
  <c r="I52" i="40"/>
  <c r="I51" i="40"/>
  <c r="I50" i="40"/>
  <c r="I49" i="40"/>
  <c r="I48" i="40"/>
  <c r="I47" i="40"/>
  <c r="I46" i="40"/>
  <c r="I45" i="40"/>
  <c r="I44" i="40"/>
  <c r="I43" i="40"/>
  <c r="I42" i="40"/>
  <c r="I41" i="40"/>
  <c r="I40" i="40"/>
  <c r="I39" i="40"/>
  <c r="I38" i="40"/>
  <c r="I37" i="40"/>
  <c r="I36" i="40"/>
  <c r="I35" i="40"/>
  <c r="I34" i="40"/>
  <c r="I33" i="40"/>
  <c r="I32" i="40"/>
  <c r="I31" i="40"/>
  <c r="I30" i="40"/>
  <c r="I29" i="40"/>
  <c r="I28" i="40"/>
  <c r="I27" i="40"/>
  <c r="I26" i="40"/>
  <c r="I25" i="40"/>
  <c r="I24" i="40"/>
  <c r="I23" i="40"/>
  <c r="I22" i="40"/>
  <c r="I21" i="40"/>
  <c r="I20" i="40"/>
  <c r="I19" i="40"/>
  <c r="I18" i="40"/>
  <c r="I17" i="40"/>
  <c r="I16" i="40"/>
  <c r="I15" i="40"/>
  <c r="I14" i="40"/>
  <c r="I13" i="40"/>
  <c r="I12" i="40"/>
  <c r="I477" i="39"/>
  <c r="I476" i="39"/>
  <c r="I475" i="39"/>
  <c r="I474" i="39"/>
  <c r="I473" i="39"/>
  <c r="I472" i="39"/>
  <c r="I471" i="39"/>
  <c r="I470" i="39"/>
  <c r="I469" i="39"/>
  <c r="I468" i="39"/>
  <c r="I467" i="39"/>
  <c r="I466" i="39"/>
  <c r="I465" i="39"/>
  <c r="I464" i="39"/>
  <c r="I463" i="39"/>
  <c r="I462" i="39"/>
  <c r="I461" i="39"/>
  <c r="I460" i="39"/>
  <c r="I459" i="39"/>
  <c r="I458" i="39"/>
  <c r="I457" i="39"/>
  <c r="I456" i="39"/>
  <c r="I455" i="39"/>
  <c r="I454" i="39"/>
  <c r="I453" i="39"/>
  <c r="I452" i="39"/>
  <c r="I451" i="39"/>
  <c r="I450" i="39"/>
  <c r="I449" i="39"/>
  <c r="I448" i="39"/>
  <c r="I447" i="39"/>
  <c r="I446" i="39"/>
  <c r="I445" i="39"/>
  <c r="I444" i="39"/>
  <c r="I443" i="39"/>
  <c r="I442" i="39"/>
  <c r="I441" i="39"/>
  <c r="I440" i="39"/>
  <c r="I439" i="39"/>
  <c r="I438" i="39"/>
  <c r="I437" i="39"/>
  <c r="I436" i="39"/>
  <c r="I435" i="39"/>
  <c r="I434" i="39"/>
  <c r="I433" i="39"/>
  <c r="I432" i="39"/>
  <c r="I431" i="39"/>
  <c r="I430" i="39"/>
  <c r="I429" i="39"/>
  <c r="I428" i="39"/>
  <c r="I427" i="39"/>
  <c r="I426" i="39"/>
  <c r="I425" i="39"/>
  <c r="I424" i="39"/>
  <c r="I423" i="39"/>
  <c r="I422" i="39"/>
  <c r="I421" i="39"/>
  <c r="I420" i="39"/>
  <c r="I419" i="39"/>
  <c r="I418" i="39"/>
  <c r="I417" i="39"/>
  <c r="I416" i="39"/>
  <c r="I415" i="39"/>
  <c r="I414" i="39"/>
  <c r="I413" i="39"/>
  <c r="I412" i="39"/>
  <c r="I411" i="39"/>
  <c r="I410" i="39"/>
  <c r="I409" i="39"/>
  <c r="I408" i="39"/>
  <c r="I407" i="39"/>
  <c r="I406" i="39"/>
  <c r="I405" i="39"/>
  <c r="I404" i="39"/>
  <c r="I403" i="39"/>
  <c r="I402" i="39"/>
  <c r="I401" i="39"/>
  <c r="I400" i="39"/>
  <c r="I399" i="39"/>
  <c r="I398" i="39"/>
  <c r="I397" i="39"/>
  <c r="I396" i="39"/>
  <c r="I395" i="39"/>
  <c r="I394" i="39"/>
  <c r="I393" i="39"/>
  <c r="I392" i="39"/>
  <c r="I391" i="39"/>
  <c r="I390" i="39"/>
  <c r="I389" i="39"/>
  <c r="I388" i="39"/>
  <c r="I387" i="39"/>
  <c r="I386" i="39"/>
  <c r="I385" i="39"/>
  <c r="I384" i="39"/>
  <c r="I383" i="39"/>
  <c r="I382" i="39"/>
  <c r="I381" i="39"/>
  <c r="I380" i="39"/>
  <c r="I379" i="39"/>
  <c r="I378" i="39"/>
  <c r="I377" i="39"/>
  <c r="I376" i="39"/>
  <c r="I375" i="39"/>
  <c r="I374" i="39"/>
  <c r="I373" i="39"/>
  <c r="I372" i="39"/>
  <c r="I371" i="39"/>
  <c r="I370" i="39"/>
  <c r="I369" i="39"/>
  <c r="I368" i="39"/>
  <c r="I367" i="39"/>
  <c r="I366" i="39"/>
  <c r="I365" i="39"/>
  <c r="I364" i="39"/>
  <c r="I363" i="39"/>
  <c r="I362" i="39"/>
  <c r="I361" i="39"/>
  <c r="I360" i="39"/>
  <c r="I359" i="39"/>
  <c r="I358" i="39"/>
  <c r="I357" i="39"/>
  <c r="I356" i="39"/>
  <c r="I355" i="39"/>
  <c r="I354" i="39"/>
  <c r="I353" i="39"/>
  <c r="I352" i="39"/>
  <c r="I351" i="39"/>
  <c r="I350" i="39"/>
  <c r="I349" i="39"/>
  <c r="I348" i="39"/>
  <c r="I347" i="39"/>
  <c r="I346" i="39"/>
  <c r="I345" i="39"/>
  <c r="I344" i="39"/>
  <c r="I343" i="39"/>
  <c r="I342" i="39"/>
  <c r="I341" i="39"/>
  <c r="I340" i="39"/>
  <c r="I339" i="39"/>
  <c r="I338" i="39"/>
  <c r="I337" i="39"/>
  <c r="I336" i="39"/>
  <c r="I335" i="39"/>
  <c r="I334" i="39"/>
  <c r="I333" i="39"/>
  <c r="I332" i="39"/>
  <c r="I331" i="39"/>
  <c r="I330" i="39"/>
  <c r="I329" i="39"/>
  <c r="I328" i="39"/>
  <c r="I327" i="39"/>
  <c r="I326" i="39"/>
  <c r="I325" i="39"/>
  <c r="I324" i="39"/>
  <c r="I323" i="39"/>
  <c r="I322" i="39"/>
  <c r="I321" i="39"/>
  <c r="I320" i="39"/>
  <c r="I319" i="39"/>
  <c r="I318" i="39"/>
  <c r="I317" i="39"/>
  <c r="I316" i="39"/>
  <c r="I315" i="39"/>
  <c r="I314" i="39"/>
  <c r="I313" i="39"/>
  <c r="I312" i="39"/>
  <c r="I311" i="39"/>
  <c r="I310" i="39"/>
  <c r="I309" i="39"/>
  <c r="I308" i="39"/>
  <c r="I307" i="39"/>
  <c r="I306" i="39"/>
  <c r="I305" i="39"/>
  <c r="I304" i="39"/>
  <c r="I303" i="39"/>
  <c r="I302" i="39"/>
  <c r="I301" i="39"/>
  <c r="I300" i="39"/>
  <c r="I299" i="39"/>
  <c r="I298" i="39"/>
  <c r="I297" i="39"/>
  <c r="I296" i="39"/>
  <c r="I295" i="39"/>
  <c r="I294" i="39"/>
  <c r="I293" i="39"/>
  <c r="I292" i="39"/>
  <c r="I291" i="39"/>
  <c r="I290" i="39"/>
  <c r="I289" i="39"/>
  <c r="I288" i="39"/>
  <c r="I287" i="39"/>
  <c r="I286" i="39"/>
  <c r="I285" i="39"/>
  <c r="I284" i="39"/>
  <c r="I283" i="39"/>
  <c r="I282" i="39"/>
  <c r="I281" i="39"/>
  <c r="I280" i="39"/>
  <c r="I279" i="39"/>
  <c r="I278" i="39"/>
  <c r="I277" i="39"/>
  <c r="I276" i="39"/>
  <c r="I275" i="39"/>
  <c r="I274" i="39"/>
  <c r="I273" i="39"/>
  <c r="I272" i="39"/>
  <c r="I271" i="39"/>
  <c r="I270" i="39"/>
  <c r="I269" i="39"/>
  <c r="I268" i="39"/>
  <c r="I267" i="39"/>
  <c r="I266" i="39"/>
  <c r="I265" i="39"/>
  <c r="I264" i="39"/>
  <c r="I263" i="39"/>
  <c r="I262" i="39"/>
  <c r="I261" i="39"/>
  <c r="I260" i="39"/>
  <c r="I259" i="39"/>
  <c r="I258" i="39"/>
  <c r="I257" i="39"/>
  <c r="I256" i="39"/>
  <c r="I255" i="39"/>
  <c r="I254" i="39"/>
  <c r="I253" i="39"/>
  <c r="I252" i="39"/>
  <c r="I251" i="39"/>
  <c r="I250" i="39"/>
  <c r="I249" i="39"/>
  <c r="I248" i="39"/>
  <c r="I247" i="39"/>
  <c r="I246" i="39"/>
  <c r="I245" i="39"/>
  <c r="I244" i="39"/>
  <c r="I243" i="39"/>
  <c r="I242" i="39"/>
  <c r="I241" i="39"/>
  <c r="I240" i="39"/>
  <c r="I239" i="39"/>
  <c r="I238" i="39"/>
  <c r="I237" i="39"/>
  <c r="I236" i="39"/>
  <c r="I235" i="39"/>
  <c r="I234" i="39"/>
  <c r="I233" i="39"/>
  <c r="I232" i="39"/>
  <c r="I231" i="39"/>
  <c r="I230" i="39"/>
  <c r="I229" i="39"/>
  <c r="I228" i="39"/>
  <c r="I227" i="39"/>
  <c r="I226" i="39"/>
  <c r="I225" i="39"/>
  <c r="I224" i="39"/>
  <c r="I223" i="39"/>
  <c r="I222" i="39"/>
  <c r="I221" i="39"/>
  <c r="I220" i="39"/>
  <c r="I219" i="39"/>
  <c r="I218" i="39"/>
  <c r="I217" i="39"/>
  <c r="I216" i="39"/>
  <c r="I215" i="39"/>
  <c r="I214" i="39"/>
  <c r="I213" i="39"/>
  <c r="I212" i="39"/>
  <c r="I211" i="39"/>
  <c r="I210" i="39"/>
  <c r="I209" i="39"/>
  <c r="I208" i="39"/>
  <c r="I207" i="39"/>
  <c r="I206" i="39"/>
  <c r="I205" i="39"/>
  <c r="I204" i="39"/>
  <c r="I203" i="39"/>
  <c r="I202" i="39"/>
  <c r="I201" i="39"/>
  <c r="I200" i="39"/>
  <c r="I199" i="39"/>
  <c r="I198" i="39"/>
  <c r="I197" i="39"/>
  <c r="I196" i="39"/>
  <c r="I195" i="39"/>
  <c r="I194" i="39"/>
  <c r="I193" i="39"/>
  <c r="I192" i="39"/>
  <c r="I191" i="39"/>
  <c r="I190" i="39"/>
  <c r="I189" i="39"/>
  <c r="I188" i="39"/>
  <c r="I187" i="39"/>
  <c r="I186" i="39"/>
  <c r="I185" i="39"/>
  <c r="I184" i="39"/>
  <c r="I183" i="39"/>
  <c r="I182" i="39"/>
  <c r="I181" i="39"/>
  <c r="I180" i="39"/>
  <c r="I179" i="39"/>
  <c r="I178" i="39"/>
  <c r="I177" i="39"/>
  <c r="I176" i="39"/>
  <c r="I175" i="39"/>
  <c r="I174" i="39"/>
  <c r="I173" i="39"/>
  <c r="I172" i="39"/>
  <c r="I171" i="39"/>
  <c r="I170" i="39"/>
  <c r="I169" i="39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481" i="39" s="1"/>
  <c r="I155" i="39"/>
  <c r="I154" i="39"/>
  <c r="I153" i="39"/>
  <c r="I152" i="39"/>
  <c r="I151" i="39"/>
  <c r="I150" i="39"/>
  <c r="I149" i="39"/>
  <c r="I148" i="39"/>
  <c r="I147" i="39"/>
  <c r="I146" i="39"/>
  <c r="I145" i="39"/>
  <c r="I144" i="39"/>
  <c r="I143" i="39"/>
  <c r="I142" i="39"/>
  <c r="I141" i="39"/>
  <c r="I140" i="39"/>
  <c r="I139" i="39"/>
  <c r="I138" i="39"/>
  <c r="I137" i="39"/>
  <c r="I136" i="39"/>
  <c r="I135" i="39"/>
  <c r="I134" i="39"/>
  <c r="I133" i="39"/>
  <c r="I132" i="39"/>
  <c r="I131" i="39"/>
  <c r="I130" i="39"/>
  <c r="I129" i="39"/>
  <c r="I128" i="39"/>
  <c r="I127" i="39"/>
  <c r="I126" i="39"/>
  <c r="I125" i="39"/>
  <c r="I124" i="39"/>
  <c r="I123" i="39"/>
  <c r="I122" i="39"/>
  <c r="I121" i="39"/>
  <c r="I120" i="39"/>
  <c r="I119" i="39"/>
  <c r="I118" i="39"/>
  <c r="I117" i="39"/>
  <c r="I116" i="39"/>
  <c r="I115" i="39"/>
  <c r="I114" i="39"/>
  <c r="I113" i="39"/>
  <c r="I112" i="39"/>
  <c r="I111" i="39"/>
  <c r="I110" i="39"/>
  <c r="I109" i="39"/>
  <c r="I108" i="39"/>
  <c r="I107" i="39"/>
  <c r="I106" i="39"/>
  <c r="I105" i="39"/>
  <c r="I104" i="39"/>
  <c r="I103" i="39"/>
  <c r="I102" i="39"/>
  <c r="I101" i="39"/>
  <c r="I100" i="39"/>
  <c r="I99" i="39"/>
  <c r="I98" i="39"/>
  <c r="I97" i="39"/>
  <c r="I96" i="39"/>
  <c r="I95" i="39"/>
  <c r="I94" i="39"/>
  <c r="I93" i="39"/>
  <c r="I92" i="39"/>
  <c r="I91" i="39"/>
  <c r="I90" i="39"/>
  <c r="I89" i="39"/>
  <c r="I88" i="39"/>
  <c r="I87" i="39"/>
  <c r="I86" i="39"/>
  <c r="I85" i="39"/>
  <c r="I84" i="39"/>
  <c r="I83" i="39"/>
  <c r="I82" i="39"/>
  <c r="I81" i="39"/>
  <c r="I80" i="39"/>
  <c r="I79" i="39"/>
  <c r="I78" i="39"/>
  <c r="I77" i="39"/>
  <c r="I76" i="39"/>
  <c r="I75" i="39"/>
  <c r="I74" i="39"/>
  <c r="I73" i="39"/>
  <c r="I72" i="39"/>
  <c r="I71" i="39"/>
  <c r="I70" i="39"/>
  <c r="I69" i="39"/>
  <c r="I68" i="39"/>
  <c r="I67" i="39"/>
  <c r="I66" i="39"/>
  <c r="I65" i="39"/>
  <c r="I64" i="39"/>
  <c r="I63" i="39"/>
  <c r="I62" i="39"/>
  <c r="I61" i="39"/>
  <c r="I60" i="39"/>
  <c r="I59" i="39"/>
  <c r="I58" i="39"/>
  <c r="I57" i="39"/>
  <c r="I56" i="39"/>
  <c r="I55" i="39"/>
  <c r="I54" i="39"/>
  <c r="I53" i="39"/>
  <c r="I52" i="39"/>
  <c r="I51" i="39"/>
  <c r="I50" i="39"/>
  <c r="I49" i="39"/>
  <c r="I48" i="39"/>
  <c r="I47" i="39"/>
  <c r="I46" i="39"/>
  <c r="I45" i="39"/>
  <c r="I44" i="39"/>
  <c r="I43" i="39"/>
  <c r="I42" i="39"/>
  <c r="I41" i="39"/>
  <c r="I40" i="39"/>
  <c r="I39" i="39"/>
  <c r="I38" i="39"/>
  <c r="I37" i="39"/>
  <c r="I36" i="39"/>
  <c r="I35" i="39"/>
  <c r="I34" i="39"/>
  <c r="I33" i="39"/>
  <c r="I32" i="39"/>
  <c r="I31" i="39"/>
  <c r="I30" i="39"/>
  <c r="I29" i="39"/>
  <c r="I28" i="39"/>
  <c r="I27" i="39"/>
  <c r="I26" i="39"/>
  <c r="I25" i="39"/>
  <c r="I24" i="39"/>
  <c r="I23" i="39"/>
  <c r="I22" i="39"/>
  <c r="I21" i="39"/>
  <c r="I20" i="39"/>
  <c r="I19" i="39"/>
  <c r="I18" i="39"/>
  <c r="I17" i="39"/>
  <c r="I16" i="39"/>
  <c r="I15" i="39"/>
  <c r="I14" i="39"/>
  <c r="I13" i="39"/>
  <c r="I12" i="39"/>
  <c r="I477" i="38"/>
  <c r="I476" i="38"/>
  <c r="I475" i="38"/>
  <c r="I474" i="38"/>
  <c r="I473" i="38"/>
  <c r="I472" i="38"/>
  <c r="I471" i="38"/>
  <c r="I470" i="38"/>
  <c r="I469" i="38"/>
  <c r="I468" i="38"/>
  <c r="I467" i="38"/>
  <c r="I466" i="38"/>
  <c r="I465" i="38"/>
  <c r="I464" i="38"/>
  <c r="I463" i="38"/>
  <c r="I462" i="38"/>
  <c r="I461" i="38"/>
  <c r="I460" i="38"/>
  <c r="I459" i="38"/>
  <c r="I458" i="38"/>
  <c r="I457" i="38"/>
  <c r="I456" i="38"/>
  <c r="I455" i="38"/>
  <c r="I454" i="38"/>
  <c r="I453" i="38"/>
  <c r="I452" i="38"/>
  <c r="I451" i="38"/>
  <c r="I450" i="38"/>
  <c r="I449" i="38"/>
  <c r="I448" i="38"/>
  <c r="I447" i="38"/>
  <c r="I446" i="38"/>
  <c r="I445" i="38"/>
  <c r="I444" i="38"/>
  <c r="I443" i="38"/>
  <c r="I442" i="38"/>
  <c r="I441" i="38"/>
  <c r="I440" i="38"/>
  <c r="I439" i="38"/>
  <c r="I438" i="38"/>
  <c r="I437" i="38"/>
  <c r="I436" i="38"/>
  <c r="I435" i="38"/>
  <c r="I434" i="38"/>
  <c r="I433" i="38"/>
  <c r="I432" i="38"/>
  <c r="I431" i="38"/>
  <c r="I430" i="38"/>
  <c r="I429" i="38"/>
  <c r="I428" i="38"/>
  <c r="I427" i="38"/>
  <c r="I426" i="38"/>
  <c r="I425" i="38"/>
  <c r="I424" i="38"/>
  <c r="I423" i="38"/>
  <c r="I422" i="38"/>
  <c r="I421" i="38"/>
  <c r="I420" i="38"/>
  <c r="I419" i="38"/>
  <c r="I418" i="38"/>
  <c r="I417" i="38"/>
  <c r="I416" i="38"/>
  <c r="I415" i="38"/>
  <c r="I414" i="38"/>
  <c r="I413" i="38"/>
  <c r="I412" i="38"/>
  <c r="I411" i="38"/>
  <c r="I410" i="38"/>
  <c r="I409" i="38"/>
  <c r="I408" i="38"/>
  <c r="I407" i="38"/>
  <c r="I406" i="38"/>
  <c r="I405" i="38"/>
  <c r="I404" i="38"/>
  <c r="I403" i="38"/>
  <c r="I402" i="38"/>
  <c r="I401" i="38"/>
  <c r="I400" i="38"/>
  <c r="I399" i="38"/>
  <c r="I398" i="38"/>
  <c r="I397" i="38"/>
  <c r="I396" i="38"/>
  <c r="I395" i="38"/>
  <c r="I394" i="38"/>
  <c r="I393" i="38"/>
  <c r="I392" i="38"/>
  <c r="I391" i="38"/>
  <c r="I390" i="38"/>
  <c r="I389" i="38"/>
  <c r="I388" i="38"/>
  <c r="I387" i="38"/>
  <c r="I386" i="38"/>
  <c r="I385" i="38"/>
  <c r="I384" i="38"/>
  <c r="I383" i="38"/>
  <c r="I382" i="38"/>
  <c r="I381" i="38"/>
  <c r="I380" i="38"/>
  <c r="I379" i="38"/>
  <c r="I378" i="38"/>
  <c r="I377" i="38"/>
  <c r="I376" i="38"/>
  <c r="I375" i="38"/>
  <c r="I374" i="38"/>
  <c r="I373" i="38"/>
  <c r="I372" i="38"/>
  <c r="I371" i="38"/>
  <c r="I370" i="38"/>
  <c r="I369" i="38"/>
  <c r="I368" i="38"/>
  <c r="I367" i="38"/>
  <c r="I366" i="38"/>
  <c r="I365" i="38"/>
  <c r="I364" i="38"/>
  <c r="I363" i="38"/>
  <c r="I362" i="38"/>
  <c r="I361" i="38"/>
  <c r="I360" i="38"/>
  <c r="I359" i="38"/>
  <c r="I358" i="38"/>
  <c r="I357" i="38"/>
  <c r="I356" i="38"/>
  <c r="I355" i="38"/>
  <c r="I354" i="38"/>
  <c r="I353" i="38"/>
  <c r="I352" i="38"/>
  <c r="I351" i="38"/>
  <c r="I350" i="38"/>
  <c r="I349" i="38"/>
  <c r="I348" i="38"/>
  <c r="I347" i="38"/>
  <c r="I346" i="38"/>
  <c r="I345" i="38"/>
  <c r="I344" i="38"/>
  <c r="I343" i="38"/>
  <c r="I342" i="38"/>
  <c r="I341" i="38"/>
  <c r="I340" i="38"/>
  <c r="I339" i="38"/>
  <c r="I338" i="38"/>
  <c r="I337" i="38"/>
  <c r="I336" i="38"/>
  <c r="I335" i="38"/>
  <c r="I334" i="38"/>
  <c r="I333" i="38"/>
  <c r="I332" i="38"/>
  <c r="I331" i="38"/>
  <c r="I330" i="38"/>
  <c r="I329" i="38"/>
  <c r="I328" i="38"/>
  <c r="I327" i="38"/>
  <c r="I326" i="38"/>
  <c r="I325" i="38"/>
  <c r="I324" i="38"/>
  <c r="I323" i="38"/>
  <c r="I322" i="38"/>
  <c r="I321" i="38"/>
  <c r="I320" i="38"/>
  <c r="I319" i="38"/>
  <c r="I318" i="38"/>
  <c r="I317" i="38"/>
  <c r="I316" i="38"/>
  <c r="I315" i="38"/>
  <c r="I314" i="38"/>
  <c r="I313" i="38"/>
  <c r="I312" i="38"/>
  <c r="I311" i="38"/>
  <c r="I310" i="38"/>
  <c r="I309" i="38"/>
  <c r="I308" i="38"/>
  <c r="I307" i="38"/>
  <c r="I306" i="38"/>
  <c r="I305" i="38"/>
  <c r="I304" i="38"/>
  <c r="I303" i="38"/>
  <c r="I302" i="38"/>
  <c r="I301" i="38"/>
  <c r="I300" i="38"/>
  <c r="I299" i="38"/>
  <c r="I298" i="38"/>
  <c r="I297" i="38"/>
  <c r="I296" i="38"/>
  <c r="I295" i="38"/>
  <c r="I294" i="38"/>
  <c r="I293" i="38"/>
  <c r="I292" i="38"/>
  <c r="I291" i="38"/>
  <c r="I290" i="38"/>
  <c r="I289" i="38"/>
  <c r="I288" i="38"/>
  <c r="I287" i="38"/>
  <c r="I286" i="38"/>
  <c r="I285" i="38"/>
  <c r="I284" i="38"/>
  <c r="I283" i="38"/>
  <c r="I282" i="38"/>
  <c r="I281" i="38"/>
  <c r="I280" i="38"/>
  <c r="I279" i="38"/>
  <c r="I278" i="38"/>
  <c r="I277" i="38"/>
  <c r="I276" i="38"/>
  <c r="I275" i="38"/>
  <c r="I274" i="38"/>
  <c r="I273" i="38"/>
  <c r="I272" i="38"/>
  <c r="I271" i="38"/>
  <c r="I270" i="38"/>
  <c r="I269" i="38"/>
  <c r="I268" i="38"/>
  <c r="I267" i="38"/>
  <c r="I266" i="38"/>
  <c r="I265" i="38"/>
  <c r="I264" i="38"/>
  <c r="I263" i="38"/>
  <c r="I262" i="38"/>
  <c r="I261" i="38"/>
  <c r="I260" i="38"/>
  <c r="I259" i="38"/>
  <c r="I258" i="38"/>
  <c r="I257" i="38"/>
  <c r="I256" i="38"/>
  <c r="I255" i="38"/>
  <c r="I254" i="38"/>
  <c r="I253" i="38"/>
  <c r="I252" i="38"/>
  <c r="I251" i="38"/>
  <c r="I250" i="38"/>
  <c r="I249" i="38"/>
  <c r="I248" i="38"/>
  <c r="I247" i="38"/>
  <c r="I246" i="38"/>
  <c r="I245" i="38"/>
  <c r="I244" i="38"/>
  <c r="I243" i="38"/>
  <c r="I242" i="38"/>
  <c r="I241" i="38"/>
  <c r="I240" i="38"/>
  <c r="I239" i="38"/>
  <c r="I238" i="38"/>
  <c r="I237" i="38"/>
  <c r="I236" i="38"/>
  <c r="I235" i="38"/>
  <c r="I234" i="38"/>
  <c r="I233" i="38"/>
  <c r="I232" i="38"/>
  <c r="I231" i="38"/>
  <c r="I230" i="38"/>
  <c r="I229" i="38"/>
  <c r="I228" i="38"/>
  <c r="I227" i="38"/>
  <c r="I226" i="38"/>
  <c r="I225" i="38"/>
  <c r="I224" i="38"/>
  <c r="I223" i="38"/>
  <c r="I222" i="38"/>
  <c r="I221" i="38"/>
  <c r="I220" i="38"/>
  <c r="I219" i="38"/>
  <c r="I218" i="38"/>
  <c r="I217" i="38"/>
  <c r="I216" i="38"/>
  <c r="I215" i="38"/>
  <c r="I214" i="38"/>
  <c r="I213" i="38"/>
  <c r="I212" i="38"/>
  <c r="I211" i="38"/>
  <c r="I210" i="38"/>
  <c r="I209" i="38"/>
  <c r="I208" i="38"/>
  <c r="I207" i="38"/>
  <c r="I206" i="38"/>
  <c r="I205" i="38"/>
  <c r="I204" i="38"/>
  <c r="I203" i="38"/>
  <c r="I202" i="38"/>
  <c r="I201" i="38"/>
  <c r="I200" i="38"/>
  <c r="I199" i="38"/>
  <c r="I198" i="38"/>
  <c r="I197" i="38"/>
  <c r="I196" i="38"/>
  <c r="I195" i="38"/>
  <c r="I194" i="38"/>
  <c r="I193" i="38"/>
  <c r="I192" i="38"/>
  <c r="I191" i="38"/>
  <c r="I190" i="38"/>
  <c r="I189" i="38"/>
  <c r="I188" i="38"/>
  <c r="I187" i="38"/>
  <c r="I186" i="38"/>
  <c r="I185" i="38"/>
  <c r="I184" i="38"/>
  <c r="I183" i="38"/>
  <c r="I182" i="38"/>
  <c r="I181" i="38"/>
  <c r="I180" i="38"/>
  <c r="I179" i="38"/>
  <c r="I178" i="38"/>
  <c r="I177" i="38"/>
  <c r="I176" i="38"/>
  <c r="I175" i="38"/>
  <c r="I174" i="38"/>
  <c r="I173" i="38"/>
  <c r="I172" i="38"/>
  <c r="I171" i="38"/>
  <c r="I170" i="38"/>
  <c r="I169" i="38"/>
  <c r="I168" i="38"/>
  <c r="I167" i="38"/>
  <c r="I166" i="38"/>
  <c r="I165" i="38"/>
  <c r="I164" i="38"/>
  <c r="I163" i="38"/>
  <c r="I162" i="38"/>
  <c r="I161" i="38"/>
  <c r="I160" i="38"/>
  <c r="I159" i="38"/>
  <c r="I158" i="38"/>
  <c r="I157" i="38"/>
  <c r="I156" i="38"/>
  <c r="I481" i="38" s="1"/>
  <c r="I155" i="38"/>
  <c r="I154" i="38"/>
  <c r="I153" i="38"/>
  <c r="I152" i="38"/>
  <c r="I151" i="38"/>
  <c r="I150" i="38"/>
  <c r="I149" i="38"/>
  <c r="I148" i="38"/>
  <c r="I147" i="38"/>
  <c r="I146" i="38"/>
  <c r="I145" i="38"/>
  <c r="I144" i="38"/>
  <c r="I143" i="38"/>
  <c r="I142" i="38"/>
  <c r="I141" i="38"/>
  <c r="I140" i="38"/>
  <c r="I139" i="38"/>
  <c r="I138" i="38"/>
  <c r="I137" i="38"/>
  <c r="I136" i="38"/>
  <c r="I135" i="38"/>
  <c r="I134" i="38"/>
  <c r="I133" i="38"/>
  <c r="I132" i="38"/>
  <c r="I131" i="38"/>
  <c r="I130" i="38"/>
  <c r="I129" i="38"/>
  <c r="I128" i="38"/>
  <c r="I127" i="38"/>
  <c r="I126" i="38"/>
  <c r="I125" i="38"/>
  <c r="I124" i="38"/>
  <c r="I123" i="38"/>
  <c r="I122" i="38"/>
  <c r="I121" i="38"/>
  <c r="I120" i="38"/>
  <c r="I119" i="38"/>
  <c r="I118" i="38"/>
  <c r="I117" i="38"/>
  <c r="I116" i="38"/>
  <c r="I115" i="38"/>
  <c r="I114" i="38"/>
  <c r="I113" i="38"/>
  <c r="I112" i="38"/>
  <c r="I111" i="38"/>
  <c r="I110" i="38"/>
  <c r="I109" i="38"/>
  <c r="I108" i="38"/>
  <c r="I107" i="38"/>
  <c r="I106" i="38"/>
  <c r="I105" i="38"/>
  <c r="I104" i="38"/>
  <c r="I103" i="38"/>
  <c r="I102" i="38"/>
  <c r="I101" i="38"/>
  <c r="I100" i="38"/>
  <c r="I99" i="38"/>
  <c r="I98" i="38"/>
  <c r="I97" i="38"/>
  <c r="I96" i="38"/>
  <c r="I95" i="38"/>
  <c r="I94" i="38"/>
  <c r="I93" i="38"/>
  <c r="I92" i="38"/>
  <c r="I91" i="38"/>
  <c r="I90" i="38"/>
  <c r="I89" i="38"/>
  <c r="I88" i="38"/>
  <c r="I87" i="38"/>
  <c r="I86" i="38"/>
  <c r="I85" i="38"/>
  <c r="I84" i="38"/>
  <c r="I83" i="38"/>
  <c r="I82" i="38"/>
  <c r="I81" i="38"/>
  <c r="I80" i="38"/>
  <c r="I79" i="38"/>
  <c r="I78" i="38"/>
  <c r="I77" i="38"/>
  <c r="I76" i="38"/>
  <c r="I75" i="38"/>
  <c r="I74" i="38"/>
  <c r="I73" i="38"/>
  <c r="I72" i="38"/>
  <c r="I71" i="38"/>
  <c r="I70" i="38"/>
  <c r="I69" i="38"/>
  <c r="I68" i="38"/>
  <c r="I67" i="38"/>
  <c r="I66" i="38"/>
  <c r="I65" i="38"/>
  <c r="I64" i="38"/>
  <c r="I63" i="38"/>
  <c r="I62" i="38"/>
  <c r="I61" i="38"/>
  <c r="I60" i="38"/>
  <c r="I59" i="38"/>
  <c r="I58" i="38"/>
  <c r="I57" i="38"/>
  <c r="I56" i="38"/>
  <c r="I55" i="38"/>
  <c r="I54" i="38"/>
  <c r="I53" i="38"/>
  <c r="I52" i="38"/>
  <c r="I51" i="38"/>
  <c r="I50" i="38"/>
  <c r="I49" i="38"/>
  <c r="I48" i="38"/>
  <c r="I47" i="38"/>
  <c r="I46" i="38"/>
  <c r="I45" i="38"/>
  <c r="I44" i="38"/>
  <c r="I43" i="38"/>
  <c r="I42" i="38"/>
  <c r="I41" i="38"/>
  <c r="I40" i="38"/>
  <c r="I39" i="38"/>
  <c r="I38" i="38"/>
  <c r="I37" i="38"/>
  <c r="I36" i="38"/>
  <c r="I35" i="38"/>
  <c r="I34" i="38"/>
  <c r="I33" i="38"/>
  <c r="I32" i="38"/>
  <c r="I31" i="38"/>
  <c r="I30" i="38"/>
  <c r="I29" i="38"/>
  <c r="I28" i="38"/>
  <c r="I27" i="38"/>
  <c r="I26" i="38"/>
  <c r="I25" i="38"/>
  <c r="I24" i="38"/>
  <c r="I23" i="38"/>
  <c r="I22" i="38"/>
  <c r="I21" i="38"/>
  <c r="I20" i="38"/>
  <c r="I19" i="38"/>
  <c r="I18" i="38"/>
  <c r="I17" i="38"/>
  <c r="I16" i="38"/>
  <c r="I15" i="38"/>
  <c r="I14" i="38"/>
  <c r="I13" i="38"/>
  <c r="I12" i="38"/>
  <c r="I477" i="37"/>
  <c r="I476" i="37"/>
  <c r="I475" i="37"/>
  <c r="I474" i="37"/>
  <c r="I473" i="37"/>
  <c r="I472" i="37"/>
  <c r="I471" i="37"/>
  <c r="I470" i="37"/>
  <c r="I469" i="37"/>
  <c r="I468" i="37"/>
  <c r="I467" i="37"/>
  <c r="I466" i="37"/>
  <c r="I465" i="37"/>
  <c r="I464" i="37"/>
  <c r="I463" i="37"/>
  <c r="I462" i="37"/>
  <c r="I461" i="37"/>
  <c r="I460" i="37"/>
  <c r="I459" i="37"/>
  <c r="I458" i="37"/>
  <c r="I457" i="37"/>
  <c r="I456" i="37"/>
  <c r="I455" i="37"/>
  <c r="I454" i="37"/>
  <c r="I453" i="37"/>
  <c r="I452" i="37"/>
  <c r="I451" i="37"/>
  <c r="I450" i="37"/>
  <c r="I449" i="37"/>
  <c r="I448" i="37"/>
  <c r="I447" i="37"/>
  <c r="I446" i="37"/>
  <c r="I445" i="37"/>
  <c r="I444" i="37"/>
  <c r="I443" i="37"/>
  <c r="I442" i="37"/>
  <c r="I441" i="37"/>
  <c r="I440" i="37"/>
  <c r="I439" i="37"/>
  <c r="I438" i="37"/>
  <c r="I437" i="37"/>
  <c r="I436" i="37"/>
  <c r="I435" i="37"/>
  <c r="I434" i="37"/>
  <c r="I433" i="37"/>
  <c r="I432" i="37"/>
  <c r="I431" i="37"/>
  <c r="I430" i="37"/>
  <c r="I429" i="37"/>
  <c r="I428" i="37"/>
  <c r="I427" i="37"/>
  <c r="I426" i="37"/>
  <c r="I425" i="37"/>
  <c r="I424" i="37"/>
  <c r="I423" i="37"/>
  <c r="I422" i="37"/>
  <c r="I421" i="37"/>
  <c r="I420" i="37"/>
  <c r="I419" i="37"/>
  <c r="I418" i="37"/>
  <c r="I417" i="37"/>
  <c r="I416" i="37"/>
  <c r="I415" i="37"/>
  <c r="I414" i="37"/>
  <c r="I413" i="37"/>
  <c r="I412" i="37"/>
  <c r="I411" i="37"/>
  <c r="I410" i="37"/>
  <c r="I409" i="37"/>
  <c r="I408" i="37"/>
  <c r="I407" i="37"/>
  <c r="I406" i="37"/>
  <c r="I405" i="37"/>
  <c r="I404" i="37"/>
  <c r="I403" i="37"/>
  <c r="I402" i="37"/>
  <c r="I401" i="37"/>
  <c r="I400" i="37"/>
  <c r="I399" i="37"/>
  <c r="I398" i="37"/>
  <c r="I397" i="37"/>
  <c r="I396" i="37"/>
  <c r="I395" i="37"/>
  <c r="I394" i="37"/>
  <c r="I393" i="37"/>
  <c r="I392" i="37"/>
  <c r="I391" i="37"/>
  <c r="I390" i="37"/>
  <c r="I389" i="37"/>
  <c r="I388" i="37"/>
  <c r="I387" i="37"/>
  <c r="I386" i="37"/>
  <c r="I385" i="37"/>
  <c r="I384" i="37"/>
  <c r="I383" i="37"/>
  <c r="I382" i="37"/>
  <c r="I381" i="37"/>
  <c r="I380" i="37"/>
  <c r="I379" i="37"/>
  <c r="I378" i="37"/>
  <c r="I377" i="37"/>
  <c r="I376" i="37"/>
  <c r="I375" i="37"/>
  <c r="I374" i="37"/>
  <c r="I373" i="37"/>
  <c r="I372" i="37"/>
  <c r="I371" i="37"/>
  <c r="I370" i="37"/>
  <c r="I369" i="37"/>
  <c r="I368" i="37"/>
  <c r="I367" i="37"/>
  <c r="I366" i="37"/>
  <c r="I365" i="37"/>
  <c r="I364" i="37"/>
  <c r="I363" i="37"/>
  <c r="I362" i="37"/>
  <c r="I361" i="37"/>
  <c r="I360" i="37"/>
  <c r="I359" i="37"/>
  <c r="I358" i="37"/>
  <c r="I357" i="37"/>
  <c r="I356" i="37"/>
  <c r="I355" i="37"/>
  <c r="I354" i="37"/>
  <c r="I353" i="37"/>
  <c r="I352" i="37"/>
  <c r="I351" i="37"/>
  <c r="I350" i="37"/>
  <c r="I349" i="37"/>
  <c r="I348" i="37"/>
  <c r="I347" i="37"/>
  <c r="I346" i="37"/>
  <c r="I345" i="37"/>
  <c r="I344" i="37"/>
  <c r="I343" i="37"/>
  <c r="I342" i="37"/>
  <c r="I341" i="37"/>
  <c r="I340" i="37"/>
  <c r="I339" i="37"/>
  <c r="I338" i="37"/>
  <c r="I337" i="37"/>
  <c r="I336" i="37"/>
  <c r="I335" i="37"/>
  <c r="I334" i="37"/>
  <c r="I333" i="37"/>
  <c r="I332" i="37"/>
  <c r="I331" i="37"/>
  <c r="I330" i="37"/>
  <c r="I329" i="37"/>
  <c r="I328" i="37"/>
  <c r="I327" i="37"/>
  <c r="I326" i="37"/>
  <c r="I325" i="37"/>
  <c r="I324" i="37"/>
  <c r="I323" i="37"/>
  <c r="I322" i="37"/>
  <c r="I321" i="37"/>
  <c r="I320" i="37"/>
  <c r="I319" i="37"/>
  <c r="I318" i="37"/>
  <c r="I317" i="37"/>
  <c r="I316" i="37"/>
  <c r="I315" i="37"/>
  <c r="I314" i="37"/>
  <c r="I313" i="37"/>
  <c r="I312" i="37"/>
  <c r="I311" i="37"/>
  <c r="I310" i="37"/>
  <c r="I309" i="37"/>
  <c r="I308" i="37"/>
  <c r="I307" i="37"/>
  <c r="I306" i="37"/>
  <c r="I305" i="37"/>
  <c r="I304" i="37"/>
  <c r="I303" i="37"/>
  <c r="I302" i="37"/>
  <c r="I301" i="37"/>
  <c r="I300" i="37"/>
  <c r="I299" i="37"/>
  <c r="I298" i="37"/>
  <c r="I297" i="37"/>
  <c r="I296" i="37"/>
  <c r="I295" i="37"/>
  <c r="I294" i="37"/>
  <c r="I293" i="37"/>
  <c r="I292" i="37"/>
  <c r="I291" i="37"/>
  <c r="I290" i="37"/>
  <c r="I289" i="37"/>
  <c r="I288" i="37"/>
  <c r="I287" i="37"/>
  <c r="I286" i="37"/>
  <c r="I285" i="37"/>
  <c r="I284" i="37"/>
  <c r="I283" i="37"/>
  <c r="I282" i="37"/>
  <c r="I281" i="37"/>
  <c r="I280" i="37"/>
  <c r="I279" i="37"/>
  <c r="I278" i="37"/>
  <c r="I277" i="37"/>
  <c r="I276" i="37"/>
  <c r="I275" i="37"/>
  <c r="I274" i="37"/>
  <c r="I273" i="37"/>
  <c r="I272" i="37"/>
  <c r="I271" i="37"/>
  <c r="I270" i="37"/>
  <c r="I269" i="37"/>
  <c r="I268" i="37"/>
  <c r="I267" i="37"/>
  <c r="I266" i="37"/>
  <c r="I265" i="37"/>
  <c r="I264" i="37"/>
  <c r="I263" i="37"/>
  <c r="I262" i="37"/>
  <c r="I261" i="37"/>
  <c r="I260" i="37"/>
  <c r="I259" i="37"/>
  <c r="I258" i="37"/>
  <c r="I257" i="37"/>
  <c r="I256" i="37"/>
  <c r="I255" i="37"/>
  <c r="I254" i="37"/>
  <c r="I253" i="37"/>
  <c r="I252" i="37"/>
  <c r="I251" i="37"/>
  <c r="I250" i="37"/>
  <c r="I249" i="37"/>
  <c r="I248" i="37"/>
  <c r="I247" i="37"/>
  <c r="I246" i="37"/>
  <c r="I245" i="37"/>
  <c r="I244" i="37"/>
  <c r="I243" i="37"/>
  <c r="I242" i="37"/>
  <c r="I241" i="37"/>
  <c r="I240" i="37"/>
  <c r="I239" i="37"/>
  <c r="I238" i="37"/>
  <c r="I237" i="37"/>
  <c r="I236" i="37"/>
  <c r="I235" i="37"/>
  <c r="I234" i="37"/>
  <c r="I233" i="37"/>
  <c r="I232" i="37"/>
  <c r="I231" i="37"/>
  <c r="I230" i="37"/>
  <c r="I229" i="37"/>
  <c r="I228" i="37"/>
  <c r="I227" i="37"/>
  <c r="I226" i="37"/>
  <c r="I225" i="37"/>
  <c r="I224" i="37"/>
  <c r="I223" i="37"/>
  <c r="I222" i="37"/>
  <c r="I221" i="37"/>
  <c r="I220" i="37"/>
  <c r="I219" i="37"/>
  <c r="I218" i="37"/>
  <c r="I217" i="37"/>
  <c r="I216" i="37"/>
  <c r="I215" i="37"/>
  <c r="I214" i="37"/>
  <c r="I213" i="37"/>
  <c r="I212" i="37"/>
  <c r="I211" i="37"/>
  <c r="I210" i="37"/>
  <c r="I209" i="37"/>
  <c r="I208" i="37"/>
  <c r="I207" i="37"/>
  <c r="I206" i="37"/>
  <c r="I205" i="37"/>
  <c r="I204" i="37"/>
  <c r="I203" i="37"/>
  <c r="I202" i="37"/>
  <c r="I201" i="37"/>
  <c r="I200" i="37"/>
  <c r="I199" i="37"/>
  <c r="I198" i="37"/>
  <c r="I197" i="37"/>
  <c r="I196" i="37"/>
  <c r="I195" i="37"/>
  <c r="I194" i="37"/>
  <c r="I193" i="37"/>
  <c r="I192" i="37"/>
  <c r="I191" i="37"/>
  <c r="I190" i="37"/>
  <c r="I189" i="37"/>
  <c r="I188" i="37"/>
  <c r="I187" i="37"/>
  <c r="I186" i="37"/>
  <c r="I185" i="37"/>
  <c r="I184" i="37"/>
  <c r="I183" i="37"/>
  <c r="I182" i="37"/>
  <c r="I181" i="37"/>
  <c r="I180" i="37"/>
  <c r="I179" i="37"/>
  <c r="I178" i="37"/>
  <c r="I177" i="37"/>
  <c r="I176" i="37"/>
  <c r="I175" i="37"/>
  <c r="I174" i="37"/>
  <c r="I173" i="37"/>
  <c r="I172" i="37"/>
  <c r="I171" i="37"/>
  <c r="I170" i="37"/>
  <c r="I169" i="37"/>
  <c r="I168" i="37"/>
  <c r="I167" i="37"/>
  <c r="I166" i="37"/>
  <c r="I165" i="37"/>
  <c r="I164" i="37"/>
  <c r="I163" i="37"/>
  <c r="I162" i="37"/>
  <c r="I161" i="37"/>
  <c r="I160" i="37"/>
  <c r="I159" i="37"/>
  <c r="I158" i="37"/>
  <c r="I157" i="37"/>
  <c r="I156" i="37"/>
  <c r="I481" i="37" s="1"/>
  <c r="I155" i="37"/>
  <c r="I154" i="37"/>
  <c r="I153" i="37"/>
  <c r="I152" i="37"/>
  <c r="I151" i="37"/>
  <c r="I150" i="37"/>
  <c r="I149" i="37"/>
  <c r="I148" i="37"/>
  <c r="I147" i="37"/>
  <c r="I146" i="37"/>
  <c r="I145" i="37"/>
  <c r="I144" i="37"/>
  <c r="I143" i="37"/>
  <c r="I142" i="37"/>
  <c r="I141" i="37"/>
  <c r="I140" i="37"/>
  <c r="I139" i="37"/>
  <c r="I138" i="37"/>
  <c r="I137" i="37"/>
  <c r="I136" i="37"/>
  <c r="I135" i="37"/>
  <c r="I134" i="37"/>
  <c r="I133" i="37"/>
  <c r="I132" i="37"/>
  <c r="I131" i="37"/>
  <c r="I130" i="37"/>
  <c r="I129" i="37"/>
  <c r="I128" i="37"/>
  <c r="I127" i="37"/>
  <c r="I126" i="37"/>
  <c r="I125" i="37"/>
  <c r="I124" i="37"/>
  <c r="I123" i="37"/>
  <c r="I122" i="37"/>
  <c r="I121" i="37"/>
  <c r="I120" i="37"/>
  <c r="I119" i="37"/>
  <c r="I118" i="37"/>
  <c r="I117" i="37"/>
  <c r="I116" i="37"/>
  <c r="I115" i="37"/>
  <c r="I114" i="37"/>
  <c r="I113" i="37"/>
  <c r="I112" i="37"/>
  <c r="I111" i="37"/>
  <c r="I110" i="37"/>
  <c r="I109" i="37"/>
  <c r="I108" i="37"/>
  <c r="I107" i="37"/>
  <c r="I106" i="37"/>
  <c r="I105" i="37"/>
  <c r="I104" i="37"/>
  <c r="I103" i="37"/>
  <c r="I102" i="37"/>
  <c r="I101" i="37"/>
  <c r="I100" i="37"/>
  <c r="I99" i="37"/>
  <c r="I98" i="37"/>
  <c r="I97" i="37"/>
  <c r="I96" i="37"/>
  <c r="I95" i="37"/>
  <c r="I94" i="37"/>
  <c r="I93" i="37"/>
  <c r="I92" i="37"/>
  <c r="I91" i="37"/>
  <c r="I90" i="37"/>
  <c r="I89" i="37"/>
  <c r="I88" i="37"/>
  <c r="I87" i="37"/>
  <c r="I86" i="37"/>
  <c r="I85" i="37"/>
  <c r="I84" i="37"/>
  <c r="I83" i="37"/>
  <c r="I82" i="37"/>
  <c r="I81" i="37"/>
  <c r="I80" i="37"/>
  <c r="I79" i="37"/>
  <c r="I78" i="37"/>
  <c r="I77" i="37"/>
  <c r="I76" i="37"/>
  <c r="I75" i="37"/>
  <c r="I74" i="37"/>
  <c r="I73" i="37"/>
  <c r="I72" i="37"/>
  <c r="I71" i="37"/>
  <c r="I70" i="37"/>
  <c r="I69" i="37"/>
  <c r="I68" i="37"/>
  <c r="I67" i="37"/>
  <c r="I66" i="37"/>
  <c r="I65" i="37"/>
  <c r="I64" i="37"/>
  <c r="I63" i="37"/>
  <c r="I62" i="37"/>
  <c r="I61" i="37"/>
  <c r="I60" i="37"/>
  <c r="I59" i="37"/>
  <c r="I58" i="37"/>
  <c r="I57" i="37"/>
  <c r="I56" i="37"/>
  <c r="I55" i="37"/>
  <c r="I54" i="37"/>
  <c r="I53" i="37"/>
  <c r="I52" i="37"/>
  <c r="I51" i="37"/>
  <c r="I50" i="37"/>
  <c r="I49" i="37"/>
  <c r="I48" i="37"/>
  <c r="I47" i="37"/>
  <c r="I46" i="37"/>
  <c r="I45" i="37"/>
  <c r="I44" i="37"/>
  <c r="I43" i="37"/>
  <c r="I42" i="37"/>
  <c r="I41" i="37"/>
  <c r="I40" i="37"/>
  <c r="I39" i="37"/>
  <c r="I38" i="37"/>
  <c r="I37" i="37"/>
  <c r="I36" i="37"/>
  <c r="I35" i="37"/>
  <c r="I34" i="37"/>
  <c r="I33" i="37"/>
  <c r="I32" i="37"/>
  <c r="I31" i="37"/>
  <c r="I30" i="37"/>
  <c r="I29" i="37"/>
  <c r="I28" i="37"/>
  <c r="I27" i="37"/>
  <c r="I26" i="37"/>
  <c r="I25" i="37"/>
  <c r="I24" i="37"/>
  <c r="I23" i="37"/>
  <c r="I22" i="37"/>
  <c r="I21" i="37"/>
  <c r="I20" i="37"/>
  <c r="I19" i="37"/>
  <c r="I18" i="37"/>
  <c r="I17" i="37"/>
  <c r="I16" i="37"/>
  <c r="I15" i="37"/>
  <c r="I14" i="37"/>
  <c r="I13" i="37"/>
  <c r="I12" i="37"/>
  <c r="I477" i="36"/>
  <c r="I476" i="36"/>
  <c r="I475" i="36"/>
  <c r="I474" i="36"/>
  <c r="I473" i="36"/>
  <c r="I472" i="36"/>
  <c r="I471" i="36"/>
  <c r="I470" i="36"/>
  <c r="I469" i="36"/>
  <c r="I468" i="36"/>
  <c r="I467" i="36"/>
  <c r="I466" i="36"/>
  <c r="I465" i="36"/>
  <c r="I464" i="36"/>
  <c r="I463" i="36"/>
  <c r="I462" i="36"/>
  <c r="I461" i="36"/>
  <c r="I460" i="36"/>
  <c r="I459" i="36"/>
  <c r="I458" i="36"/>
  <c r="I457" i="36"/>
  <c r="I456" i="36"/>
  <c r="I455" i="36"/>
  <c r="I454" i="36"/>
  <c r="I453" i="36"/>
  <c r="I452" i="36"/>
  <c r="I451" i="36"/>
  <c r="I450" i="36"/>
  <c r="I449" i="36"/>
  <c r="I448" i="36"/>
  <c r="I447" i="36"/>
  <c r="I446" i="36"/>
  <c r="I445" i="36"/>
  <c r="I444" i="36"/>
  <c r="I443" i="36"/>
  <c r="I442" i="36"/>
  <c r="I441" i="36"/>
  <c r="I440" i="36"/>
  <c r="I439" i="36"/>
  <c r="I438" i="36"/>
  <c r="I437" i="36"/>
  <c r="I436" i="36"/>
  <c r="I435" i="36"/>
  <c r="I434" i="36"/>
  <c r="I433" i="36"/>
  <c r="I432" i="36"/>
  <c r="I431" i="36"/>
  <c r="I430" i="36"/>
  <c r="I429" i="36"/>
  <c r="I428" i="36"/>
  <c r="I427" i="36"/>
  <c r="I426" i="36"/>
  <c r="I425" i="36"/>
  <c r="I424" i="36"/>
  <c r="I423" i="36"/>
  <c r="I422" i="36"/>
  <c r="I421" i="36"/>
  <c r="I420" i="36"/>
  <c r="I419" i="36"/>
  <c r="I418" i="36"/>
  <c r="I417" i="36"/>
  <c r="I416" i="36"/>
  <c r="I415" i="36"/>
  <c r="I414" i="36"/>
  <c r="I413" i="36"/>
  <c r="I412" i="36"/>
  <c r="I411" i="36"/>
  <c r="I410" i="36"/>
  <c r="I409" i="36"/>
  <c r="I408" i="36"/>
  <c r="I407" i="36"/>
  <c r="I406" i="36"/>
  <c r="I405" i="36"/>
  <c r="I404" i="36"/>
  <c r="I403" i="36"/>
  <c r="I402" i="36"/>
  <c r="I401" i="36"/>
  <c r="I400" i="36"/>
  <c r="I399" i="36"/>
  <c r="I398" i="36"/>
  <c r="I397" i="36"/>
  <c r="I396" i="36"/>
  <c r="I395" i="36"/>
  <c r="I394" i="36"/>
  <c r="I393" i="36"/>
  <c r="I392" i="36"/>
  <c r="I391" i="36"/>
  <c r="I390" i="36"/>
  <c r="I389" i="36"/>
  <c r="I388" i="36"/>
  <c r="I387" i="36"/>
  <c r="I386" i="36"/>
  <c r="I385" i="36"/>
  <c r="I384" i="36"/>
  <c r="I383" i="36"/>
  <c r="I382" i="36"/>
  <c r="I381" i="36"/>
  <c r="I380" i="36"/>
  <c r="I379" i="36"/>
  <c r="I378" i="36"/>
  <c r="I377" i="36"/>
  <c r="I376" i="36"/>
  <c r="I375" i="36"/>
  <c r="I374" i="36"/>
  <c r="I373" i="36"/>
  <c r="I372" i="36"/>
  <c r="I371" i="36"/>
  <c r="I370" i="36"/>
  <c r="I369" i="36"/>
  <c r="I368" i="36"/>
  <c r="I367" i="36"/>
  <c r="I366" i="36"/>
  <c r="I365" i="36"/>
  <c r="I364" i="36"/>
  <c r="I363" i="36"/>
  <c r="I362" i="36"/>
  <c r="I361" i="36"/>
  <c r="I360" i="36"/>
  <c r="I359" i="36"/>
  <c r="I358" i="36"/>
  <c r="I357" i="36"/>
  <c r="I356" i="36"/>
  <c r="I355" i="36"/>
  <c r="I354" i="36"/>
  <c r="I353" i="36"/>
  <c r="I352" i="36"/>
  <c r="I351" i="36"/>
  <c r="I350" i="36"/>
  <c r="I349" i="36"/>
  <c r="I348" i="36"/>
  <c r="I347" i="36"/>
  <c r="I346" i="36"/>
  <c r="I345" i="36"/>
  <c r="I344" i="36"/>
  <c r="I343" i="36"/>
  <c r="I342" i="36"/>
  <c r="I341" i="36"/>
  <c r="I340" i="36"/>
  <c r="I339" i="36"/>
  <c r="I338" i="36"/>
  <c r="I337" i="36"/>
  <c r="I336" i="36"/>
  <c r="I335" i="36"/>
  <c r="I334" i="36"/>
  <c r="I333" i="36"/>
  <c r="I332" i="36"/>
  <c r="I331" i="36"/>
  <c r="I330" i="36"/>
  <c r="I329" i="36"/>
  <c r="I328" i="36"/>
  <c r="I327" i="36"/>
  <c r="I326" i="36"/>
  <c r="I325" i="36"/>
  <c r="I324" i="36"/>
  <c r="I323" i="36"/>
  <c r="I322" i="36"/>
  <c r="I321" i="36"/>
  <c r="I320" i="36"/>
  <c r="I319" i="36"/>
  <c r="I318" i="36"/>
  <c r="I317" i="36"/>
  <c r="I316" i="36"/>
  <c r="I315" i="36"/>
  <c r="I314" i="36"/>
  <c r="I313" i="36"/>
  <c r="I312" i="36"/>
  <c r="I311" i="36"/>
  <c r="I310" i="36"/>
  <c r="I309" i="36"/>
  <c r="I308" i="36"/>
  <c r="I307" i="36"/>
  <c r="I306" i="36"/>
  <c r="I305" i="36"/>
  <c r="I304" i="36"/>
  <c r="I303" i="36"/>
  <c r="I302" i="36"/>
  <c r="I301" i="36"/>
  <c r="I300" i="36"/>
  <c r="I299" i="36"/>
  <c r="I298" i="36"/>
  <c r="I297" i="36"/>
  <c r="I296" i="36"/>
  <c r="I295" i="36"/>
  <c r="I294" i="36"/>
  <c r="I293" i="36"/>
  <c r="I292" i="36"/>
  <c r="I291" i="36"/>
  <c r="I290" i="36"/>
  <c r="I289" i="36"/>
  <c r="I288" i="36"/>
  <c r="I287" i="36"/>
  <c r="I286" i="36"/>
  <c r="I285" i="36"/>
  <c r="I284" i="36"/>
  <c r="I283" i="36"/>
  <c r="I282" i="36"/>
  <c r="I281" i="36"/>
  <c r="I280" i="36"/>
  <c r="I279" i="36"/>
  <c r="I278" i="36"/>
  <c r="I277" i="36"/>
  <c r="I276" i="36"/>
  <c r="I275" i="36"/>
  <c r="I274" i="36"/>
  <c r="I273" i="36"/>
  <c r="I272" i="36"/>
  <c r="I271" i="36"/>
  <c r="I270" i="36"/>
  <c r="I269" i="36"/>
  <c r="I268" i="36"/>
  <c r="I267" i="36"/>
  <c r="I266" i="36"/>
  <c r="I265" i="36"/>
  <c r="I264" i="36"/>
  <c r="I263" i="36"/>
  <c r="I262" i="36"/>
  <c r="I261" i="36"/>
  <c r="I260" i="36"/>
  <c r="I259" i="36"/>
  <c r="I258" i="36"/>
  <c r="I257" i="36"/>
  <c r="I256" i="36"/>
  <c r="I255" i="36"/>
  <c r="I254" i="36"/>
  <c r="I253" i="36"/>
  <c r="I252" i="36"/>
  <c r="I251" i="36"/>
  <c r="I250" i="36"/>
  <c r="I249" i="36"/>
  <c r="I248" i="36"/>
  <c r="I247" i="36"/>
  <c r="I246" i="36"/>
  <c r="I245" i="36"/>
  <c r="I244" i="36"/>
  <c r="I243" i="36"/>
  <c r="I242" i="36"/>
  <c r="I241" i="36"/>
  <c r="I240" i="36"/>
  <c r="I239" i="36"/>
  <c r="I238" i="36"/>
  <c r="I237" i="36"/>
  <c r="I236" i="36"/>
  <c r="I235" i="36"/>
  <c r="I234" i="36"/>
  <c r="I233" i="36"/>
  <c r="I232" i="36"/>
  <c r="I231" i="36"/>
  <c r="I230" i="36"/>
  <c r="I229" i="36"/>
  <c r="I228" i="36"/>
  <c r="I227" i="36"/>
  <c r="I226" i="36"/>
  <c r="I225" i="36"/>
  <c r="I224" i="36"/>
  <c r="I223" i="36"/>
  <c r="I222" i="36"/>
  <c r="I221" i="36"/>
  <c r="I220" i="36"/>
  <c r="I219" i="36"/>
  <c r="I218" i="36"/>
  <c r="I217" i="36"/>
  <c r="I216" i="36"/>
  <c r="I215" i="36"/>
  <c r="I214" i="36"/>
  <c r="I213" i="36"/>
  <c r="I212" i="36"/>
  <c r="I211" i="36"/>
  <c r="I210" i="36"/>
  <c r="I209" i="36"/>
  <c r="I208" i="36"/>
  <c r="I207" i="36"/>
  <c r="I206" i="36"/>
  <c r="I205" i="36"/>
  <c r="I204" i="36"/>
  <c r="I203" i="36"/>
  <c r="I202" i="36"/>
  <c r="I201" i="36"/>
  <c r="I200" i="36"/>
  <c r="I199" i="36"/>
  <c r="I198" i="36"/>
  <c r="I197" i="36"/>
  <c r="I196" i="36"/>
  <c r="I195" i="36"/>
  <c r="I194" i="36"/>
  <c r="I193" i="36"/>
  <c r="I192" i="36"/>
  <c r="I191" i="36"/>
  <c r="I190" i="36"/>
  <c r="I189" i="36"/>
  <c r="I188" i="36"/>
  <c r="I187" i="36"/>
  <c r="I186" i="36"/>
  <c r="I185" i="36"/>
  <c r="I184" i="36"/>
  <c r="I183" i="36"/>
  <c r="I182" i="36"/>
  <c r="I181" i="36"/>
  <c r="I180" i="36"/>
  <c r="I179" i="36"/>
  <c r="I178" i="36"/>
  <c r="I177" i="36"/>
  <c r="I176" i="36"/>
  <c r="I175" i="36"/>
  <c r="I174" i="36"/>
  <c r="I173" i="36"/>
  <c r="I172" i="36"/>
  <c r="I171" i="36"/>
  <c r="I170" i="36"/>
  <c r="I169" i="36"/>
  <c r="I168" i="36"/>
  <c r="I167" i="36"/>
  <c r="I166" i="36"/>
  <c r="I165" i="36"/>
  <c r="I164" i="36"/>
  <c r="I163" i="36"/>
  <c r="I162" i="36"/>
  <c r="I161" i="36"/>
  <c r="I160" i="36"/>
  <c r="I159" i="36"/>
  <c r="I158" i="36"/>
  <c r="I157" i="36"/>
  <c r="I156" i="36"/>
  <c r="I481" i="36" s="1"/>
  <c r="I155" i="36"/>
  <c r="I154" i="36"/>
  <c r="I153" i="36"/>
  <c r="I152" i="36"/>
  <c r="I151" i="36"/>
  <c r="I150" i="36"/>
  <c r="I149" i="36"/>
  <c r="I148" i="36"/>
  <c r="I147" i="36"/>
  <c r="I146" i="36"/>
  <c r="I145" i="36"/>
  <c r="I144" i="36"/>
  <c r="I143" i="36"/>
  <c r="I142" i="36"/>
  <c r="I141" i="36"/>
  <c r="I140" i="36"/>
  <c r="I139" i="36"/>
  <c r="I138" i="36"/>
  <c r="I137" i="36"/>
  <c r="I136" i="36"/>
  <c r="I135" i="36"/>
  <c r="I134" i="36"/>
  <c r="I133" i="36"/>
  <c r="I132" i="36"/>
  <c r="I131" i="36"/>
  <c r="I130" i="36"/>
  <c r="I129" i="36"/>
  <c r="I128" i="36"/>
  <c r="I127" i="36"/>
  <c r="I126" i="36"/>
  <c r="I125" i="36"/>
  <c r="I124" i="36"/>
  <c r="I123" i="36"/>
  <c r="I122" i="36"/>
  <c r="I121" i="36"/>
  <c r="I120" i="36"/>
  <c r="I119" i="36"/>
  <c r="I118" i="36"/>
  <c r="I117" i="36"/>
  <c r="I116" i="36"/>
  <c r="I115" i="36"/>
  <c r="I114" i="36"/>
  <c r="I113" i="36"/>
  <c r="I112" i="36"/>
  <c r="I111" i="36"/>
  <c r="I110" i="36"/>
  <c r="I109" i="36"/>
  <c r="I108" i="36"/>
  <c r="I107" i="36"/>
  <c r="I106" i="36"/>
  <c r="I105" i="36"/>
  <c r="I104" i="36"/>
  <c r="I103" i="36"/>
  <c r="I102" i="36"/>
  <c r="I101" i="36"/>
  <c r="I100" i="36"/>
  <c r="I99" i="36"/>
  <c r="I98" i="36"/>
  <c r="I97" i="36"/>
  <c r="I96" i="36"/>
  <c r="I95" i="36"/>
  <c r="I94" i="36"/>
  <c r="I93" i="36"/>
  <c r="I92" i="36"/>
  <c r="I91" i="36"/>
  <c r="I90" i="36"/>
  <c r="I89" i="36"/>
  <c r="I88" i="36"/>
  <c r="I87" i="36"/>
  <c r="I86" i="36"/>
  <c r="I85" i="36"/>
  <c r="I84" i="36"/>
  <c r="I83" i="36"/>
  <c r="I82" i="36"/>
  <c r="I81" i="36"/>
  <c r="I80" i="36"/>
  <c r="I79" i="36"/>
  <c r="I78" i="36"/>
  <c r="I77" i="36"/>
  <c r="I76" i="36"/>
  <c r="I75" i="36"/>
  <c r="I74" i="36"/>
  <c r="I73" i="36"/>
  <c r="I72" i="36"/>
  <c r="I71" i="36"/>
  <c r="I70" i="36"/>
  <c r="I69" i="36"/>
  <c r="I68" i="36"/>
  <c r="I67" i="36"/>
  <c r="I66" i="36"/>
  <c r="I65" i="36"/>
  <c r="I64" i="36"/>
  <c r="I63" i="36"/>
  <c r="I62" i="36"/>
  <c r="I61" i="36"/>
  <c r="I60" i="36"/>
  <c r="I59" i="36"/>
  <c r="I58" i="36"/>
  <c r="I57" i="36"/>
  <c r="I56" i="36"/>
  <c r="I55" i="36"/>
  <c r="I54" i="36"/>
  <c r="I53" i="36"/>
  <c r="I52" i="36"/>
  <c r="I51" i="36"/>
  <c r="I50" i="36"/>
  <c r="I49" i="36"/>
  <c r="I48" i="36"/>
  <c r="I47" i="36"/>
  <c r="I46" i="36"/>
  <c r="I45" i="36"/>
  <c r="I44" i="36"/>
  <c r="I43" i="36"/>
  <c r="I42" i="36"/>
  <c r="I41" i="36"/>
  <c r="I40" i="36"/>
  <c r="I39" i="36"/>
  <c r="I38" i="36"/>
  <c r="I37" i="36"/>
  <c r="I36" i="36"/>
  <c r="I35" i="36"/>
  <c r="I34" i="36"/>
  <c r="I33" i="36"/>
  <c r="I32" i="36"/>
  <c r="I31" i="36"/>
  <c r="I30" i="36"/>
  <c r="I29" i="36"/>
  <c r="I28" i="36"/>
  <c r="I27" i="36"/>
  <c r="I26" i="36"/>
  <c r="I25" i="36"/>
  <c r="I24" i="36"/>
  <c r="I23" i="36"/>
  <c r="I22" i="36"/>
  <c r="I21" i="36"/>
  <c r="I20" i="36"/>
  <c r="I19" i="36"/>
  <c r="I18" i="36"/>
  <c r="I17" i="36"/>
  <c r="I16" i="36"/>
  <c r="I15" i="36"/>
  <c r="I14" i="36"/>
  <c r="I13" i="36"/>
  <c r="I12" i="36"/>
  <c r="I477" i="35"/>
  <c r="I476" i="35"/>
  <c r="I475" i="35"/>
  <c r="I474" i="35"/>
  <c r="I473" i="35"/>
  <c r="I472" i="35"/>
  <c r="I471" i="35"/>
  <c r="I470" i="35"/>
  <c r="I469" i="35"/>
  <c r="I468" i="35"/>
  <c r="I467" i="35"/>
  <c r="I466" i="35"/>
  <c r="I465" i="35"/>
  <c r="I464" i="35"/>
  <c r="I463" i="35"/>
  <c r="I462" i="35"/>
  <c r="I461" i="35"/>
  <c r="I460" i="35"/>
  <c r="I459" i="35"/>
  <c r="I458" i="35"/>
  <c r="I457" i="35"/>
  <c r="I456" i="35"/>
  <c r="I455" i="35"/>
  <c r="I454" i="35"/>
  <c r="I453" i="35"/>
  <c r="I452" i="35"/>
  <c r="I451" i="35"/>
  <c r="I450" i="35"/>
  <c r="I449" i="35"/>
  <c r="I448" i="35"/>
  <c r="I447" i="35"/>
  <c r="I446" i="35"/>
  <c r="I445" i="35"/>
  <c r="I444" i="35"/>
  <c r="I443" i="35"/>
  <c r="I442" i="35"/>
  <c r="I441" i="35"/>
  <c r="I440" i="35"/>
  <c r="I439" i="35"/>
  <c r="I438" i="35"/>
  <c r="I437" i="35"/>
  <c r="I436" i="35"/>
  <c r="I435" i="35"/>
  <c r="I434" i="35"/>
  <c r="I433" i="35"/>
  <c r="I432" i="35"/>
  <c r="I431" i="35"/>
  <c r="I430" i="35"/>
  <c r="I429" i="35"/>
  <c r="I428" i="35"/>
  <c r="I427" i="35"/>
  <c r="I426" i="35"/>
  <c r="I425" i="35"/>
  <c r="I424" i="35"/>
  <c r="I423" i="35"/>
  <c r="I422" i="35"/>
  <c r="I421" i="35"/>
  <c r="I420" i="35"/>
  <c r="I419" i="35"/>
  <c r="I418" i="35"/>
  <c r="I417" i="35"/>
  <c r="I416" i="35"/>
  <c r="I415" i="35"/>
  <c r="I414" i="35"/>
  <c r="I413" i="35"/>
  <c r="I412" i="35"/>
  <c r="I411" i="35"/>
  <c r="I410" i="35"/>
  <c r="I409" i="35"/>
  <c r="I408" i="35"/>
  <c r="I407" i="35"/>
  <c r="I406" i="35"/>
  <c r="I405" i="35"/>
  <c r="I404" i="35"/>
  <c r="I403" i="35"/>
  <c r="I402" i="35"/>
  <c r="I401" i="35"/>
  <c r="I400" i="35"/>
  <c r="I399" i="35"/>
  <c r="I398" i="35"/>
  <c r="I397" i="35"/>
  <c r="I396" i="35"/>
  <c r="I395" i="35"/>
  <c r="I394" i="35"/>
  <c r="I393" i="35"/>
  <c r="I392" i="35"/>
  <c r="I391" i="35"/>
  <c r="I390" i="35"/>
  <c r="I389" i="35"/>
  <c r="I388" i="35"/>
  <c r="I387" i="35"/>
  <c r="I386" i="35"/>
  <c r="I385" i="35"/>
  <c r="I384" i="35"/>
  <c r="I383" i="35"/>
  <c r="I382" i="35"/>
  <c r="I381" i="35"/>
  <c r="I380" i="35"/>
  <c r="I379" i="35"/>
  <c r="I378" i="35"/>
  <c r="I377" i="35"/>
  <c r="I376" i="35"/>
  <c r="I375" i="35"/>
  <c r="I374" i="35"/>
  <c r="I373" i="35"/>
  <c r="I372" i="35"/>
  <c r="I371" i="35"/>
  <c r="I370" i="35"/>
  <c r="I369" i="35"/>
  <c r="I368" i="35"/>
  <c r="I367" i="35"/>
  <c r="I366" i="35"/>
  <c r="I365" i="35"/>
  <c r="I364" i="35"/>
  <c r="I363" i="35"/>
  <c r="I362" i="35"/>
  <c r="I361" i="35"/>
  <c r="I360" i="35"/>
  <c r="I359" i="35"/>
  <c r="I358" i="35"/>
  <c r="I357" i="35"/>
  <c r="I356" i="35"/>
  <c r="I355" i="35"/>
  <c r="I354" i="35"/>
  <c r="I353" i="35"/>
  <c r="I352" i="35"/>
  <c r="I351" i="35"/>
  <c r="I350" i="35"/>
  <c r="I349" i="35"/>
  <c r="I348" i="35"/>
  <c r="I347" i="35"/>
  <c r="I346" i="35"/>
  <c r="I345" i="35"/>
  <c r="I344" i="35"/>
  <c r="I343" i="35"/>
  <c r="I342" i="35"/>
  <c r="I341" i="35"/>
  <c r="I340" i="35"/>
  <c r="I339" i="35"/>
  <c r="I338" i="35"/>
  <c r="I337" i="35"/>
  <c r="I336" i="35"/>
  <c r="I335" i="35"/>
  <c r="I334" i="35"/>
  <c r="I333" i="35"/>
  <c r="I332" i="35"/>
  <c r="I331" i="35"/>
  <c r="I330" i="35"/>
  <c r="I329" i="35"/>
  <c r="I328" i="35"/>
  <c r="I327" i="35"/>
  <c r="I326" i="35"/>
  <c r="I325" i="35"/>
  <c r="I324" i="35"/>
  <c r="I323" i="35"/>
  <c r="I322" i="35"/>
  <c r="I321" i="35"/>
  <c r="I320" i="35"/>
  <c r="I319" i="35"/>
  <c r="I318" i="35"/>
  <c r="I317" i="35"/>
  <c r="I316" i="35"/>
  <c r="I315" i="35"/>
  <c r="I314" i="35"/>
  <c r="I313" i="35"/>
  <c r="I312" i="35"/>
  <c r="I311" i="35"/>
  <c r="I310" i="35"/>
  <c r="I309" i="35"/>
  <c r="I308" i="35"/>
  <c r="I307" i="35"/>
  <c r="I306" i="35"/>
  <c r="I305" i="35"/>
  <c r="I304" i="35"/>
  <c r="I303" i="35"/>
  <c r="I302" i="35"/>
  <c r="I301" i="35"/>
  <c r="I300" i="35"/>
  <c r="I299" i="35"/>
  <c r="I298" i="35"/>
  <c r="I297" i="35"/>
  <c r="I296" i="35"/>
  <c r="I295" i="35"/>
  <c r="I294" i="35"/>
  <c r="I293" i="35"/>
  <c r="I292" i="35"/>
  <c r="I291" i="35"/>
  <c r="I290" i="35"/>
  <c r="I289" i="35"/>
  <c r="I288" i="35"/>
  <c r="I287" i="35"/>
  <c r="I286" i="35"/>
  <c r="I285" i="35"/>
  <c r="I284" i="35"/>
  <c r="I283" i="35"/>
  <c r="I282" i="35"/>
  <c r="I281" i="35"/>
  <c r="I280" i="35"/>
  <c r="I279" i="35"/>
  <c r="I278" i="35"/>
  <c r="I277" i="35"/>
  <c r="I276" i="35"/>
  <c r="I275" i="35"/>
  <c r="I274" i="35"/>
  <c r="I273" i="35"/>
  <c r="I272" i="35"/>
  <c r="I271" i="35"/>
  <c r="I270" i="35"/>
  <c r="I269" i="35"/>
  <c r="I268" i="35"/>
  <c r="I267" i="35"/>
  <c r="I266" i="35"/>
  <c r="I265" i="35"/>
  <c r="I264" i="35"/>
  <c r="I263" i="35"/>
  <c r="I262" i="35"/>
  <c r="I261" i="35"/>
  <c r="I260" i="35"/>
  <c r="I259" i="35"/>
  <c r="I258" i="35"/>
  <c r="I257" i="35"/>
  <c r="I256" i="35"/>
  <c r="I255" i="35"/>
  <c r="I254" i="35"/>
  <c r="I253" i="35"/>
  <c r="I252" i="35"/>
  <c r="I251" i="35"/>
  <c r="I250" i="35"/>
  <c r="I249" i="35"/>
  <c r="I248" i="35"/>
  <c r="I247" i="35"/>
  <c r="I246" i="35"/>
  <c r="I245" i="35"/>
  <c r="I244" i="35"/>
  <c r="I243" i="35"/>
  <c r="I242" i="35"/>
  <c r="I241" i="35"/>
  <c r="I240" i="35"/>
  <c r="I239" i="35"/>
  <c r="I238" i="35"/>
  <c r="I237" i="35"/>
  <c r="I236" i="35"/>
  <c r="I235" i="35"/>
  <c r="I234" i="35"/>
  <c r="I233" i="35"/>
  <c r="I232" i="35"/>
  <c r="I231" i="35"/>
  <c r="I230" i="35"/>
  <c r="I229" i="35"/>
  <c r="I228" i="35"/>
  <c r="I227" i="35"/>
  <c r="I226" i="35"/>
  <c r="I225" i="35"/>
  <c r="I224" i="35"/>
  <c r="I223" i="35"/>
  <c r="I222" i="35"/>
  <c r="I221" i="35"/>
  <c r="I220" i="35"/>
  <c r="I219" i="35"/>
  <c r="I218" i="35"/>
  <c r="I217" i="35"/>
  <c r="I216" i="35"/>
  <c r="I215" i="35"/>
  <c r="I214" i="35"/>
  <c r="I213" i="35"/>
  <c r="I212" i="35"/>
  <c r="I211" i="35"/>
  <c r="I210" i="35"/>
  <c r="I209" i="35"/>
  <c r="I208" i="35"/>
  <c r="I207" i="35"/>
  <c r="I206" i="35"/>
  <c r="I205" i="35"/>
  <c r="I204" i="35"/>
  <c r="I203" i="35"/>
  <c r="I202" i="35"/>
  <c r="I201" i="35"/>
  <c r="I200" i="35"/>
  <c r="I199" i="35"/>
  <c r="I198" i="35"/>
  <c r="I197" i="35"/>
  <c r="I196" i="35"/>
  <c r="I195" i="35"/>
  <c r="I194" i="35"/>
  <c r="I193" i="35"/>
  <c r="I192" i="35"/>
  <c r="I191" i="35"/>
  <c r="I190" i="35"/>
  <c r="I189" i="35"/>
  <c r="I188" i="35"/>
  <c r="I187" i="35"/>
  <c r="I186" i="35"/>
  <c r="I185" i="35"/>
  <c r="I184" i="35"/>
  <c r="I183" i="35"/>
  <c r="I182" i="35"/>
  <c r="I181" i="35"/>
  <c r="I180" i="35"/>
  <c r="I179" i="35"/>
  <c r="I178" i="35"/>
  <c r="I177" i="35"/>
  <c r="I176" i="35"/>
  <c r="I175" i="35"/>
  <c r="I174" i="35"/>
  <c r="I173" i="35"/>
  <c r="I172" i="35"/>
  <c r="I171" i="35"/>
  <c r="I170" i="35"/>
  <c r="I169" i="35"/>
  <c r="I168" i="35"/>
  <c r="I167" i="35"/>
  <c r="I166" i="35"/>
  <c r="I165" i="35"/>
  <c r="I164" i="35"/>
  <c r="I163" i="35"/>
  <c r="I162" i="35"/>
  <c r="I161" i="35"/>
  <c r="I160" i="35"/>
  <c r="I159" i="35"/>
  <c r="I158" i="35"/>
  <c r="I157" i="35"/>
  <c r="I156" i="35"/>
  <c r="I481" i="35" s="1"/>
  <c r="I155" i="35"/>
  <c r="I154" i="35"/>
  <c r="I153" i="35"/>
  <c r="I152" i="35"/>
  <c r="I151" i="35"/>
  <c r="I150" i="35"/>
  <c r="I149" i="35"/>
  <c r="I148" i="35"/>
  <c r="I147" i="35"/>
  <c r="I146" i="35"/>
  <c r="I145" i="35"/>
  <c r="I144" i="35"/>
  <c r="I143" i="35"/>
  <c r="I142" i="35"/>
  <c r="I141" i="35"/>
  <c r="I140" i="35"/>
  <c r="I139" i="35"/>
  <c r="I138" i="35"/>
  <c r="I137" i="35"/>
  <c r="I136" i="35"/>
  <c r="I135" i="35"/>
  <c r="I134" i="35"/>
  <c r="I133" i="35"/>
  <c r="I132" i="35"/>
  <c r="I131" i="35"/>
  <c r="I130" i="35"/>
  <c r="I129" i="35"/>
  <c r="I128" i="35"/>
  <c r="I127" i="35"/>
  <c r="I126" i="35"/>
  <c r="I125" i="35"/>
  <c r="I124" i="35"/>
  <c r="I123" i="35"/>
  <c r="I122" i="35"/>
  <c r="I121" i="35"/>
  <c r="I120" i="35"/>
  <c r="I119" i="35"/>
  <c r="I118" i="35"/>
  <c r="I117" i="35"/>
  <c r="I116" i="35"/>
  <c r="I115" i="35"/>
  <c r="I114" i="35"/>
  <c r="I113" i="35"/>
  <c r="I112" i="35"/>
  <c r="I111" i="35"/>
  <c r="I110" i="35"/>
  <c r="I109" i="35"/>
  <c r="I108" i="35"/>
  <c r="I107" i="35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6" i="35"/>
  <c r="I65" i="35"/>
  <c r="I64" i="35"/>
  <c r="I63" i="35"/>
  <c r="I62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481" i="34"/>
  <c r="I12" i="34"/>
  <c r="I477" i="34"/>
  <c r="I476" i="34"/>
  <c r="I475" i="34"/>
  <c r="I474" i="34"/>
  <c r="I473" i="34"/>
  <c r="I472" i="34"/>
  <c r="I471" i="34"/>
  <c r="I470" i="34"/>
  <c r="I469" i="34"/>
  <c r="I468" i="34"/>
  <c r="I467" i="34"/>
  <c r="I466" i="34"/>
  <c r="I465" i="34"/>
  <c r="I464" i="34"/>
  <c r="I463" i="34"/>
  <c r="I462" i="34"/>
  <c r="I461" i="34"/>
  <c r="I460" i="34"/>
  <c r="I459" i="34"/>
  <c r="I458" i="34"/>
  <c r="I457" i="34"/>
  <c r="I456" i="34"/>
  <c r="I455" i="34"/>
  <c r="I454" i="34"/>
  <c r="I453" i="34"/>
  <c r="I452" i="34"/>
  <c r="I451" i="34"/>
  <c r="I450" i="34"/>
  <c r="I449" i="34"/>
  <c r="I448" i="34"/>
  <c r="I447" i="34"/>
  <c r="I446" i="34"/>
  <c r="I445" i="34"/>
  <c r="I444" i="34"/>
  <c r="I443" i="34"/>
  <c r="I442" i="34"/>
  <c r="I441" i="34"/>
  <c r="I440" i="34"/>
  <c r="I439" i="34"/>
  <c r="I438" i="34"/>
  <c r="I437" i="34"/>
  <c r="I436" i="34"/>
  <c r="I435" i="34"/>
  <c r="I434" i="34"/>
  <c r="I433" i="34"/>
  <c r="I432" i="34"/>
  <c r="I431" i="34"/>
  <c r="I430" i="34"/>
  <c r="I429" i="34"/>
  <c r="I428" i="34"/>
  <c r="I427" i="34"/>
  <c r="I426" i="34"/>
  <c r="I425" i="34"/>
  <c r="I424" i="34"/>
  <c r="I423" i="34"/>
  <c r="I422" i="34"/>
  <c r="I421" i="34"/>
  <c r="I420" i="34"/>
  <c r="I419" i="34"/>
  <c r="I418" i="34"/>
  <c r="I417" i="34"/>
  <c r="I416" i="34"/>
  <c r="I415" i="34"/>
  <c r="I414" i="34"/>
  <c r="I413" i="34"/>
  <c r="I412" i="34"/>
  <c r="I411" i="34"/>
  <c r="I410" i="34"/>
  <c r="I409" i="34"/>
  <c r="I408" i="34"/>
  <c r="I407" i="34"/>
  <c r="I406" i="34"/>
  <c r="I405" i="34"/>
  <c r="I404" i="34"/>
  <c r="I403" i="34"/>
  <c r="I402" i="34"/>
  <c r="I401" i="34"/>
  <c r="I400" i="34"/>
  <c r="I399" i="34"/>
  <c r="I398" i="34"/>
  <c r="I397" i="34"/>
  <c r="I396" i="34"/>
  <c r="I395" i="34"/>
  <c r="I394" i="34"/>
  <c r="I393" i="34"/>
  <c r="I392" i="34"/>
  <c r="I391" i="34"/>
  <c r="I390" i="34"/>
  <c r="I389" i="34"/>
  <c r="I388" i="34"/>
  <c r="I387" i="34"/>
  <c r="I386" i="34"/>
  <c r="I385" i="34"/>
  <c r="I384" i="34"/>
  <c r="I383" i="34"/>
  <c r="I382" i="34"/>
  <c r="I381" i="34"/>
  <c r="I380" i="34"/>
  <c r="I379" i="34"/>
  <c r="I378" i="34"/>
  <c r="I377" i="34"/>
  <c r="I376" i="34"/>
  <c r="I375" i="34"/>
  <c r="I374" i="34"/>
  <c r="I373" i="34"/>
  <c r="I372" i="34"/>
  <c r="I371" i="34"/>
  <c r="I370" i="34"/>
  <c r="I369" i="34"/>
  <c r="I368" i="34"/>
  <c r="I367" i="34"/>
  <c r="I366" i="34"/>
  <c r="I365" i="34"/>
  <c r="I364" i="34"/>
  <c r="I363" i="34"/>
  <c r="I362" i="34"/>
  <c r="I361" i="34"/>
  <c r="I360" i="34"/>
  <c r="I359" i="34"/>
  <c r="I358" i="34"/>
  <c r="I357" i="34"/>
  <c r="I356" i="34"/>
  <c r="I355" i="34"/>
  <c r="I354" i="34"/>
  <c r="I353" i="34"/>
  <c r="I352" i="34"/>
  <c r="I351" i="34"/>
  <c r="I350" i="34"/>
  <c r="I349" i="34"/>
  <c r="I348" i="34"/>
  <c r="I347" i="34"/>
  <c r="I346" i="34"/>
  <c r="I345" i="34"/>
  <c r="I344" i="34"/>
  <c r="I343" i="34"/>
  <c r="I342" i="34"/>
  <c r="I341" i="34"/>
  <c r="I340" i="34"/>
  <c r="I339" i="34"/>
  <c r="I338" i="34"/>
  <c r="I337" i="34"/>
  <c r="I336" i="34"/>
  <c r="I335" i="34"/>
  <c r="I334" i="34"/>
  <c r="I333" i="34"/>
  <c r="I332" i="34"/>
  <c r="I331" i="34"/>
  <c r="I330" i="34"/>
  <c r="I329" i="34"/>
  <c r="I328" i="34"/>
  <c r="I327" i="34"/>
  <c r="I326" i="34"/>
  <c r="I325" i="34"/>
  <c r="I324" i="34"/>
  <c r="I323" i="34"/>
  <c r="I322" i="34"/>
  <c r="I321" i="34"/>
  <c r="I320" i="34"/>
  <c r="I319" i="34"/>
  <c r="I318" i="34"/>
  <c r="I317" i="34"/>
  <c r="I316" i="34"/>
  <c r="I315" i="34"/>
  <c r="I314" i="34"/>
  <c r="I313" i="34"/>
  <c r="I312" i="34"/>
  <c r="I311" i="34"/>
  <c r="I310" i="34"/>
  <c r="I309" i="34"/>
  <c r="I308" i="34"/>
  <c r="I307" i="34"/>
  <c r="I306" i="34"/>
  <c r="I305" i="34"/>
  <c r="I304" i="34"/>
  <c r="I303" i="34"/>
  <c r="I302" i="34"/>
  <c r="I301" i="34"/>
  <c r="I300" i="34"/>
  <c r="I299" i="34"/>
  <c r="I298" i="34"/>
  <c r="I297" i="34"/>
  <c r="I296" i="34"/>
  <c r="I295" i="34"/>
  <c r="I294" i="34"/>
  <c r="I293" i="34"/>
  <c r="I292" i="34"/>
  <c r="I291" i="34"/>
  <c r="I290" i="34"/>
  <c r="I289" i="34"/>
  <c r="I288" i="34"/>
  <c r="I287" i="34"/>
  <c r="I286" i="34"/>
  <c r="I285" i="34"/>
  <c r="I284" i="34"/>
  <c r="I283" i="34"/>
  <c r="I282" i="34"/>
  <c r="I281" i="34"/>
  <c r="I280" i="34"/>
  <c r="I279" i="34"/>
  <c r="I278" i="34"/>
  <c r="I277" i="34"/>
  <c r="I276" i="34"/>
  <c r="I275" i="34"/>
  <c r="I274" i="34"/>
  <c r="I273" i="34"/>
  <c r="I272" i="34"/>
  <c r="I271" i="34"/>
  <c r="I270" i="34"/>
  <c r="I269" i="34"/>
  <c r="I268" i="34"/>
  <c r="I267" i="34"/>
  <c r="I266" i="34"/>
  <c r="I265" i="34"/>
  <c r="I264" i="34"/>
  <c r="I263" i="34"/>
  <c r="I262" i="34"/>
  <c r="I261" i="34"/>
  <c r="I260" i="34"/>
  <c r="I259" i="34"/>
  <c r="I258" i="34"/>
  <c r="I257" i="34"/>
  <c r="I256" i="34"/>
  <c r="I255" i="34"/>
  <c r="I254" i="34"/>
  <c r="I253" i="34"/>
  <c r="I252" i="34"/>
  <c r="I251" i="34"/>
  <c r="I250" i="34"/>
  <c r="I249" i="34"/>
  <c r="I248" i="34"/>
  <c r="I247" i="34"/>
  <c r="I246" i="34"/>
  <c r="I245" i="34"/>
  <c r="I244" i="34"/>
  <c r="I243" i="34"/>
  <c r="I242" i="34"/>
  <c r="I241" i="34"/>
  <c r="I240" i="34"/>
  <c r="I239" i="34"/>
  <c r="I238" i="34"/>
  <c r="I237" i="34"/>
  <c r="I236" i="34"/>
  <c r="I235" i="34"/>
  <c r="I234" i="34"/>
  <c r="I233" i="34"/>
  <c r="I232" i="34"/>
  <c r="I231" i="34"/>
  <c r="I230" i="34"/>
  <c r="I229" i="34"/>
  <c r="I228" i="34"/>
  <c r="I227" i="34"/>
  <c r="I226" i="34"/>
  <c r="I225" i="34"/>
  <c r="I224" i="34"/>
  <c r="I223" i="34"/>
  <c r="I222" i="34"/>
  <c r="I221" i="34"/>
  <c r="I220" i="34"/>
  <c r="I219" i="34"/>
  <c r="I218" i="34"/>
  <c r="I217" i="34"/>
  <c r="I216" i="34"/>
  <c r="I215" i="34"/>
  <c r="I214" i="34"/>
  <c r="I213" i="34"/>
  <c r="I212" i="34"/>
  <c r="I211" i="34"/>
  <c r="I210" i="34"/>
  <c r="I209" i="34"/>
  <c r="I208" i="34"/>
  <c r="I207" i="34"/>
  <c r="I206" i="34"/>
  <c r="I205" i="34"/>
  <c r="I204" i="34"/>
  <c r="I203" i="34"/>
  <c r="I202" i="34"/>
  <c r="I201" i="34"/>
  <c r="I200" i="34"/>
  <c r="I199" i="34"/>
  <c r="I198" i="34"/>
  <c r="I197" i="34"/>
  <c r="I196" i="34"/>
  <c r="I195" i="34"/>
  <c r="I194" i="34"/>
  <c r="I193" i="34"/>
  <c r="I192" i="34"/>
  <c r="I191" i="34"/>
  <c r="I190" i="34"/>
  <c r="I189" i="34"/>
  <c r="I188" i="34"/>
  <c r="I187" i="34"/>
  <c r="I186" i="34"/>
  <c r="I185" i="34"/>
  <c r="I184" i="34"/>
  <c r="I183" i="34"/>
  <c r="I182" i="34"/>
  <c r="I181" i="34"/>
  <c r="I180" i="34"/>
  <c r="I179" i="34"/>
  <c r="I178" i="34"/>
  <c r="I177" i="34"/>
  <c r="I176" i="34"/>
  <c r="I175" i="34"/>
  <c r="I174" i="34"/>
  <c r="I173" i="34"/>
  <c r="I172" i="34"/>
  <c r="I171" i="34"/>
  <c r="I170" i="34"/>
  <c r="I169" i="34"/>
  <c r="I168" i="34"/>
  <c r="I167" i="34"/>
  <c r="I166" i="34"/>
  <c r="I165" i="34"/>
  <c r="I164" i="34"/>
  <c r="I163" i="34"/>
  <c r="I162" i="34"/>
  <c r="I161" i="34"/>
  <c r="I160" i="34"/>
  <c r="I159" i="34"/>
  <c r="I158" i="34"/>
  <c r="I157" i="34"/>
  <c r="I156" i="34"/>
  <c r="I155" i="34"/>
  <c r="I154" i="34"/>
  <c r="I153" i="34"/>
  <c r="I152" i="34"/>
  <c r="I151" i="34"/>
  <c r="I150" i="34"/>
  <c r="I149" i="34"/>
  <c r="I148" i="34"/>
  <c r="I147" i="34"/>
  <c r="I146" i="34"/>
  <c r="I145" i="34"/>
  <c r="I144" i="34"/>
  <c r="I143" i="34"/>
  <c r="I142" i="34"/>
  <c r="I141" i="34"/>
  <c r="I140" i="34"/>
  <c r="I139" i="34"/>
  <c r="I138" i="34"/>
  <c r="I137" i="34"/>
  <c r="I136" i="34"/>
  <c r="I135" i="34"/>
  <c r="I134" i="34"/>
  <c r="I133" i="34"/>
  <c r="I132" i="34"/>
  <c r="I131" i="34"/>
  <c r="I130" i="34"/>
  <c r="I129" i="34"/>
  <c r="I128" i="34"/>
  <c r="I127" i="34"/>
  <c r="I126" i="34"/>
  <c r="I125" i="34"/>
  <c r="I124" i="34"/>
  <c r="I123" i="34"/>
  <c r="I122" i="34"/>
  <c r="I121" i="34"/>
  <c r="I120" i="34"/>
  <c r="I119" i="34"/>
  <c r="I118" i="34"/>
  <c r="I117" i="34"/>
  <c r="I116" i="34"/>
  <c r="I115" i="34"/>
  <c r="I114" i="34"/>
  <c r="I113" i="34"/>
  <c r="I112" i="34"/>
  <c r="I111" i="34"/>
  <c r="I110" i="34"/>
  <c r="I109" i="34"/>
  <c r="I108" i="34"/>
  <c r="I107" i="34"/>
  <c r="I106" i="34"/>
  <c r="I105" i="34"/>
  <c r="I104" i="34"/>
  <c r="I103" i="34"/>
  <c r="I102" i="34"/>
  <c r="I101" i="34"/>
  <c r="I100" i="34"/>
  <c r="I99" i="34"/>
  <c r="I98" i="34"/>
  <c r="I97" i="34"/>
  <c r="I96" i="34"/>
  <c r="I95" i="34"/>
  <c r="I94" i="34"/>
  <c r="I93" i="34"/>
  <c r="I92" i="34"/>
  <c r="I91" i="34"/>
  <c r="I90" i="34"/>
  <c r="I89" i="34"/>
  <c r="I88" i="34"/>
  <c r="I87" i="34"/>
  <c r="I86" i="34"/>
  <c r="I85" i="34"/>
  <c r="I84" i="34"/>
  <c r="I83" i="34"/>
  <c r="I82" i="34"/>
  <c r="I81" i="34"/>
  <c r="I80" i="34"/>
  <c r="I79" i="34"/>
  <c r="I78" i="34"/>
  <c r="I77" i="34"/>
  <c r="I76" i="34"/>
  <c r="I75" i="34"/>
  <c r="I74" i="34"/>
  <c r="I73" i="34"/>
  <c r="I72" i="34"/>
  <c r="I71" i="34"/>
  <c r="I70" i="34"/>
  <c r="I69" i="34"/>
  <c r="I68" i="34"/>
  <c r="I67" i="34"/>
  <c r="I66" i="34"/>
  <c r="I65" i="34"/>
  <c r="I64" i="34"/>
  <c r="I63" i="34"/>
  <c r="I62" i="34"/>
  <c r="I61" i="34"/>
  <c r="I60" i="34"/>
  <c r="I59" i="34"/>
  <c r="I58" i="34"/>
  <c r="I57" i="34"/>
  <c r="I56" i="34"/>
  <c r="I55" i="34"/>
  <c r="I54" i="34"/>
  <c r="I53" i="34"/>
  <c r="I52" i="34"/>
  <c r="I51" i="34"/>
  <c r="I50" i="34"/>
  <c r="I49" i="34"/>
  <c r="I48" i="34"/>
  <c r="I47" i="34"/>
  <c r="I46" i="34"/>
  <c r="I45" i="34"/>
  <c r="I44" i="34"/>
  <c r="I43" i="34"/>
  <c r="I42" i="34"/>
  <c r="I41" i="34"/>
  <c r="I40" i="34"/>
  <c r="I39" i="34"/>
  <c r="I38" i="34"/>
  <c r="I37" i="34"/>
  <c r="I36" i="34"/>
  <c r="I35" i="34"/>
  <c r="I34" i="34"/>
  <c r="I33" i="34"/>
  <c r="I32" i="34"/>
  <c r="I31" i="34"/>
  <c r="I30" i="34"/>
  <c r="I29" i="34"/>
  <c r="I28" i="34"/>
  <c r="I27" i="34"/>
  <c r="I26" i="34"/>
  <c r="I25" i="34"/>
  <c r="I24" i="34"/>
  <c r="I23" i="34"/>
  <c r="I22" i="34"/>
  <c r="I21" i="34"/>
  <c r="I20" i="34"/>
  <c r="I19" i="34"/>
  <c r="I18" i="34"/>
  <c r="I17" i="34"/>
  <c r="I16" i="34"/>
  <c r="I15" i="34"/>
  <c r="I14" i="34"/>
  <c r="I13" i="34"/>
  <c r="T397" i="29"/>
  <c r="I481" i="28" l="1"/>
  <c r="I481" i="42"/>
  <c r="T406" i="29"/>
  <c r="T413" i="29"/>
  <c r="T415" i="29"/>
  <c r="T419" i="29"/>
  <c r="T430" i="29"/>
  <c r="T443" i="29"/>
  <c r="T448" i="29"/>
  <c r="T455" i="29"/>
  <c r="T457" i="29"/>
  <c r="T548" i="29"/>
  <c r="T586" i="29"/>
  <c r="T590" i="29"/>
  <c r="T604" i="29"/>
  <c r="T606" i="29"/>
  <c r="T608" i="29"/>
  <c r="T611" i="29"/>
  <c r="T630" i="29"/>
  <c r="T641" i="29"/>
  <c r="T647" i="29"/>
  <c r="T651" i="29"/>
  <c r="T683" i="29"/>
  <c r="T772" i="29"/>
  <c r="T787" i="29"/>
  <c r="T804" i="29"/>
  <c r="T803" i="29"/>
  <c r="T802" i="29"/>
  <c r="T801" i="29"/>
  <c r="T800" i="29"/>
  <c r="T799" i="29"/>
  <c r="T798" i="29"/>
  <c r="T797" i="29"/>
  <c r="T796" i="29"/>
  <c r="T795" i="29"/>
  <c r="T794" i="29"/>
  <c r="T793" i="29"/>
  <c r="T792" i="29"/>
  <c r="T791" i="29"/>
  <c r="T790" i="29"/>
  <c r="T789" i="29"/>
  <c r="T788" i="29"/>
  <c r="T786" i="29"/>
  <c r="T785" i="29"/>
  <c r="T784" i="29"/>
  <c r="T783" i="29"/>
  <c r="T782" i="29"/>
  <c r="T781" i="29"/>
  <c r="T780" i="29"/>
  <c r="T779" i="29"/>
  <c r="T778" i="29"/>
  <c r="T777" i="29"/>
  <c r="T776" i="29"/>
  <c r="T775" i="29"/>
  <c r="T774" i="29"/>
  <c r="T773" i="29"/>
  <c r="T771" i="29"/>
  <c r="T770" i="29"/>
  <c r="T769" i="29"/>
  <c r="T768" i="29"/>
  <c r="T767" i="29"/>
  <c r="T766" i="29"/>
  <c r="T765" i="29"/>
  <c r="T764" i="29"/>
  <c r="T763" i="29"/>
  <c r="T762" i="29"/>
  <c r="T761" i="29"/>
  <c r="T760" i="29"/>
  <c r="T759" i="29"/>
  <c r="T758" i="29"/>
  <c r="T757" i="29"/>
  <c r="T756" i="29"/>
  <c r="T755" i="29"/>
  <c r="T754" i="29"/>
  <c r="T753" i="29"/>
  <c r="T752" i="29"/>
  <c r="T751" i="29"/>
  <c r="T750" i="29"/>
  <c r="T749" i="29"/>
  <c r="T748" i="29"/>
  <c r="T747" i="29"/>
  <c r="T746" i="29"/>
  <c r="T745" i="29"/>
  <c r="T744" i="29"/>
  <c r="T743" i="29"/>
  <c r="T742" i="29"/>
  <c r="T741" i="29"/>
  <c r="T740" i="29"/>
  <c r="T739" i="29"/>
  <c r="T738" i="29"/>
  <c r="T737" i="29"/>
  <c r="T736" i="29"/>
  <c r="T735" i="29"/>
  <c r="T734" i="29"/>
  <c r="T733" i="29"/>
  <c r="T732" i="29"/>
  <c r="T731" i="29"/>
  <c r="T730" i="29"/>
  <c r="T729" i="29"/>
  <c r="T728" i="29"/>
  <c r="T727" i="29"/>
  <c r="T726" i="29"/>
  <c r="T725" i="29"/>
  <c r="T724" i="29"/>
  <c r="T723" i="29"/>
  <c r="T722" i="29"/>
  <c r="T721" i="29"/>
  <c r="T720" i="29"/>
  <c r="T719" i="29"/>
  <c r="T718" i="29"/>
  <c r="T717" i="29"/>
  <c r="T716" i="29"/>
  <c r="T715" i="29"/>
  <c r="T714" i="29"/>
  <c r="T713" i="29"/>
  <c r="T712" i="29"/>
  <c r="T711" i="29"/>
  <c r="T710" i="29"/>
  <c r="T709" i="29"/>
  <c r="T708" i="29"/>
  <c r="T707" i="29"/>
  <c r="T706" i="29"/>
  <c r="T705" i="29"/>
  <c r="T704" i="29"/>
  <c r="T703" i="29"/>
  <c r="T702" i="29"/>
  <c r="T701" i="29"/>
  <c r="T700" i="29"/>
  <c r="T699" i="29"/>
  <c r="T698" i="29"/>
  <c r="T697" i="29"/>
  <c r="T696" i="29"/>
  <c r="T695" i="29"/>
  <c r="T694" i="29"/>
  <c r="T693" i="29"/>
  <c r="T692" i="29"/>
  <c r="T691" i="29"/>
  <c r="T690" i="29"/>
  <c r="T689" i="29"/>
  <c r="T688" i="29"/>
  <c r="T687" i="29"/>
  <c r="T686" i="29"/>
  <c r="T685" i="29"/>
  <c r="T684" i="29"/>
  <c r="T682" i="29"/>
  <c r="T681" i="29"/>
  <c r="T680" i="29"/>
  <c r="T679" i="29"/>
  <c r="T678" i="29"/>
  <c r="T677" i="29"/>
  <c r="T676" i="29"/>
  <c r="T675" i="29"/>
  <c r="T674" i="29"/>
  <c r="T673" i="29"/>
  <c r="T672" i="29"/>
  <c r="T671" i="29"/>
  <c r="T670" i="29"/>
  <c r="T669" i="29"/>
  <c r="T668" i="29"/>
  <c r="T667" i="29"/>
  <c r="T666" i="29"/>
  <c r="T665" i="29"/>
  <c r="T664" i="29"/>
  <c r="T663" i="29"/>
  <c r="T662" i="29"/>
  <c r="T661" i="29"/>
  <c r="T660" i="29"/>
  <c r="T659" i="29"/>
  <c r="T658" i="29"/>
  <c r="T657" i="29"/>
  <c r="T656" i="29"/>
  <c r="T655" i="29"/>
  <c r="T654" i="29"/>
  <c r="T653" i="29"/>
  <c r="T652" i="29"/>
  <c r="T650" i="29"/>
  <c r="T649" i="29"/>
  <c r="T648" i="29"/>
  <c r="T646" i="29"/>
  <c r="T645" i="29"/>
  <c r="T644" i="29"/>
  <c r="T643" i="29"/>
  <c r="T642" i="29"/>
  <c r="T640" i="29"/>
  <c r="T639" i="29"/>
  <c r="T638" i="29"/>
  <c r="T637" i="29"/>
  <c r="T636" i="29"/>
  <c r="T635" i="29"/>
  <c r="T634" i="29"/>
  <c r="T633" i="29"/>
  <c r="T632" i="29"/>
  <c r="T631" i="29"/>
  <c r="T629" i="29"/>
  <c r="T628" i="29"/>
  <c r="T627" i="29"/>
  <c r="T626" i="29"/>
  <c r="T625" i="29"/>
  <c r="T624" i="29"/>
  <c r="T623" i="29"/>
  <c r="T622" i="29"/>
  <c r="T621" i="29"/>
  <c r="T620" i="29"/>
  <c r="T619" i="29"/>
  <c r="T618" i="29"/>
  <c r="T617" i="29"/>
  <c r="T616" i="29"/>
  <c r="T615" i="29"/>
  <c r="T614" i="29"/>
  <c r="T613" i="29"/>
  <c r="T612" i="29"/>
  <c r="T610" i="29"/>
  <c r="T609" i="29"/>
  <c r="T607" i="29"/>
  <c r="T605" i="29"/>
  <c r="T603" i="29"/>
  <c r="T602" i="29"/>
  <c r="T601" i="29"/>
  <c r="T600" i="29"/>
  <c r="T599" i="29"/>
  <c r="T598" i="29"/>
  <c r="T597" i="29"/>
  <c r="T596" i="29"/>
  <c r="T595" i="29"/>
  <c r="T594" i="29"/>
  <c r="T593" i="29"/>
  <c r="T592" i="29"/>
  <c r="T591" i="29"/>
  <c r="T589" i="29"/>
  <c r="T588" i="29"/>
  <c r="T587" i="29"/>
  <c r="T585" i="29"/>
  <c r="T584" i="29"/>
  <c r="T583" i="29"/>
  <c r="T582" i="29"/>
  <c r="T581" i="29"/>
  <c r="T580" i="29"/>
  <c r="T579" i="29"/>
  <c r="T578" i="29"/>
  <c r="T577" i="29"/>
  <c r="T576" i="29"/>
  <c r="T575" i="29"/>
  <c r="T574" i="29"/>
  <c r="T573" i="29"/>
  <c r="T572" i="29"/>
  <c r="T571" i="29"/>
  <c r="T570" i="29"/>
  <c r="T569" i="29"/>
  <c r="T568" i="29"/>
  <c r="T567" i="29"/>
  <c r="T566" i="29"/>
  <c r="T565" i="29"/>
  <c r="T564" i="29"/>
  <c r="T563" i="29"/>
  <c r="T562" i="29"/>
  <c r="T561" i="29"/>
  <c r="T560" i="29"/>
  <c r="T559" i="29"/>
  <c r="T558" i="29"/>
  <c r="T557" i="29"/>
  <c r="T556" i="29"/>
  <c r="T555" i="29"/>
  <c r="T554" i="29"/>
  <c r="T553" i="29"/>
  <c r="T552" i="29"/>
  <c r="T551" i="29"/>
  <c r="T550" i="29"/>
  <c r="T549" i="29"/>
  <c r="T547" i="29"/>
  <c r="T546" i="29"/>
  <c r="T545" i="29"/>
  <c r="T544" i="29"/>
  <c r="T543" i="29"/>
  <c r="T542" i="29"/>
  <c r="T541" i="29"/>
  <c r="T540" i="29"/>
  <c r="T539" i="29"/>
  <c r="T538" i="29"/>
  <c r="T537" i="29"/>
  <c r="T536" i="29"/>
  <c r="T535" i="29"/>
  <c r="T534" i="29"/>
  <c r="T533" i="29"/>
  <c r="T532" i="29"/>
  <c r="T531" i="29"/>
  <c r="T530" i="29"/>
  <c r="T529" i="29"/>
  <c r="T528" i="29"/>
  <c r="T527" i="29"/>
  <c r="T526" i="29"/>
  <c r="T525" i="29"/>
  <c r="T524" i="29"/>
  <c r="T523" i="29"/>
  <c r="T522" i="29"/>
  <c r="T521" i="29"/>
  <c r="T520" i="29"/>
  <c r="T519" i="29"/>
  <c r="T518" i="29"/>
  <c r="T517" i="29"/>
  <c r="T516" i="29"/>
  <c r="T515" i="29"/>
  <c r="T514" i="29"/>
  <c r="T513" i="29"/>
  <c r="T512" i="29"/>
  <c r="T511" i="29"/>
  <c r="T510" i="29"/>
  <c r="T509" i="29"/>
  <c r="T508" i="29"/>
  <c r="T507" i="29"/>
  <c r="T506" i="29"/>
  <c r="T505" i="29"/>
  <c r="T504" i="29"/>
  <c r="T503" i="29"/>
  <c r="T502" i="29"/>
  <c r="T501" i="29"/>
  <c r="T500" i="29"/>
  <c r="T499" i="29"/>
  <c r="T498" i="29"/>
  <c r="T497" i="29"/>
  <c r="T496" i="29"/>
  <c r="T495" i="29"/>
  <c r="T494" i="29"/>
  <c r="T493" i="29"/>
  <c r="T492" i="29"/>
  <c r="T491" i="29"/>
  <c r="T490" i="29"/>
  <c r="T489" i="29"/>
  <c r="T488" i="29"/>
  <c r="T487" i="29"/>
  <c r="T486" i="29"/>
  <c r="T485" i="29"/>
  <c r="T484" i="29"/>
  <c r="T483" i="29"/>
  <c r="T482" i="29"/>
  <c r="T481" i="29"/>
  <c r="T480" i="29"/>
  <c r="T479" i="29"/>
  <c r="T478" i="29"/>
  <c r="T477" i="29"/>
  <c r="T476" i="29"/>
  <c r="T475" i="29"/>
  <c r="T474" i="29"/>
  <c r="T473" i="29"/>
  <c r="T472" i="29"/>
  <c r="T471" i="29"/>
  <c r="T470" i="29"/>
  <c r="T469" i="29"/>
  <c r="T468" i="29"/>
  <c r="T467" i="29"/>
  <c r="T466" i="29"/>
  <c r="T465" i="29"/>
  <c r="T464" i="29"/>
  <c r="T463" i="29"/>
  <c r="T462" i="29"/>
  <c r="T461" i="29"/>
  <c r="T460" i="29"/>
  <c r="T459" i="29"/>
  <c r="T458" i="29"/>
  <c r="T456" i="29"/>
  <c r="T454" i="29"/>
  <c r="T453" i="29"/>
  <c r="T452" i="29"/>
  <c r="T451" i="29"/>
  <c r="T450" i="29"/>
  <c r="T449" i="29"/>
  <c r="T447" i="29"/>
  <c r="T446" i="29"/>
  <c r="T445" i="29"/>
  <c r="T444" i="29"/>
  <c r="T442" i="29"/>
  <c r="T441" i="29"/>
  <c r="T440" i="29"/>
  <c r="T439" i="29"/>
  <c r="T438" i="29"/>
  <c r="T437" i="29"/>
  <c r="T436" i="29"/>
  <c r="T435" i="29"/>
  <c r="T434" i="29"/>
  <c r="T433" i="29"/>
  <c r="T432" i="29"/>
  <c r="T431" i="29"/>
  <c r="T429" i="29"/>
  <c r="T428" i="29"/>
  <c r="T427" i="29"/>
  <c r="T426" i="29"/>
  <c r="T425" i="29"/>
  <c r="T424" i="29"/>
  <c r="T423" i="29"/>
  <c r="T422" i="29"/>
  <c r="T421" i="29"/>
  <c r="T420" i="29"/>
  <c r="T418" i="29"/>
  <c r="T417" i="29"/>
  <c r="T416" i="29"/>
  <c r="T414" i="29"/>
  <c r="T412" i="29"/>
  <c r="T411" i="29"/>
  <c r="T410" i="29"/>
  <c r="T409" i="29"/>
  <c r="T408" i="29"/>
  <c r="T407" i="29"/>
  <c r="T405" i="29"/>
  <c r="T404" i="29"/>
  <c r="T403" i="29"/>
  <c r="T402" i="29"/>
  <c r="T401" i="29"/>
  <c r="T400" i="29"/>
  <c r="T399" i="29"/>
  <c r="T398" i="29"/>
  <c r="T396" i="29"/>
  <c r="T395" i="29"/>
  <c r="T394" i="29"/>
  <c r="T393" i="29"/>
  <c r="T392" i="29"/>
  <c r="T391" i="29"/>
  <c r="T390" i="29"/>
  <c r="T389" i="29"/>
  <c r="T388" i="29"/>
  <c r="T387" i="29"/>
  <c r="T386" i="29"/>
  <c r="T385" i="29"/>
  <c r="T384" i="29"/>
  <c r="T383" i="29"/>
  <c r="T382" i="29"/>
  <c r="T381" i="29"/>
  <c r="T380" i="29"/>
  <c r="T379" i="29"/>
  <c r="T378" i="29"/>
  <c r="T377" i="29"/>
  <c r="T376" i="29"/>
  <c r="T375" i="29"/>
  <c r="T374" i="29"/>
  <c r="T373" i="29"/>
  <c r="T372" i="29"/>
  <c r="T371" i="29"/>
  <c r="T370" i="29"/>
  <c r="T369" i="29"/>
  <c r="T368" i="29"/>
  <c r="T367" i="29"/>
  <c r="T366" i="29"/>
  <c r="T365" i="29"/>
  <c r="T364" i="29"/>
  <c r="T363" i="29"/>
  <c r="T362" i="29"/>
  <c r="T361" i="29"/>
  <c r="T360" i="29"/>
  <c r="T359" i="29"/>
  <c r="T358" i="29"/>
  <c r="T357" i="29"/>
  <c r="T356" i="29"/>
  <c r="T355" i="29"/>
  <c r="T354" i="29"/>
  <c r="T353" i="29"/>
  <c r="T352" i="29"/>
  <c r="T351" i="29"/>
  <c r="T350" i="29"/>
  <c r="T349" i="29"/>
  <c r="T348" i="29"/>
  <c r="T347" i="29"/>
  <c r="T346" i="29"/>
  <c r="T345" i="29"/>
  <c r="T344" i="29"/>
  <c r="T343" i="29"/>
  <c r="T342" i="29"/>
  <c r="T341" i="29"/>
  <c r="T340" i="29"/>
  <c r="T805" i="29"/>
</calcChain>
</file>

<file path=xl/sharedStrings.xml><?xml version="1.0" encoding="utf-8"?>
<sst xmlns="http://schemas.openxmlformats.org/spreadsheetml/2006/main" count="100833" uniqueCount="1731">
  <si>
    <t>CIA</t>
  </si>
  <si>
    <t>CHOFER</t>
  </si>
  <si>
    <t>CELULAR</t>
  </si>
  <si>
    <t>TRANSPORTE MIXTO</t>
  </si>
  <si>
    <t>alejandro tamayo</t>
  </si>
  <si>
    <t>Juan Carlos Hualpa</t>
  </si>
  <si>
    <t>administración Quitumbe</t>
  </si>
  <si>
    <t>Alexandra jarmay</t>
  </si>
  <si>
    <t>AMC</t>
  </si>
  <si>
    <t>notificaciones</t>
  </si>
  <si>
    <t>Ana Cabrera</t>
  </si>
  <si>
    <t>PAA 2368</t>
  </si>
  <si>
    <t>Sara Garcia</t>
  </si>
  <si>
    <t xml:space="preserve">Tumbaco, </t>
  </si>
  <si>
    <t>Gabriela Encalada</t>
  </si>
  <si>
    <t>PCO1025</t>
  </si>
  <si>
    <t>Ana Calero</t>
  </si>
  <si>
    <t>Operativo Ronda</t>
  </si>
  <si>
    <t>FUNCIONARIO QUE SOLICITA</t>
  </si>
  <si>
    <t>FUNCIONARIO QUE COORDINA</t>
  </si>
  <si>
    <t>Sofia Najera</t>
  </si>
  <si>
    <t>OPC</t>
  </si>
  <si>
    <t>Yaruqui</t>
  </si>
  <si>
    <t>Valle de los Chillos</t>
  </si>
  <si>
    <t>VIERNES 02-06-2017</t>
  </si>
  <si>
    <t>Dra Gianina Holguin</t>
  </si>
  <si>
    <t>LUGAR DE TRABAJO</t>
  </si>
  <si>
    <t>OBJETIVO DE USO DEL VEHÍCULO</t>
  </si>
  <si>
    <t>LUGAR DE ACCIÓN DEL VEHÍCULO</t>
  </si>
  <si>
    <t>Comité del Pueblo</t>
  </si>
  <si>
    <t>Administración zonal quitumbe</t>
  </si>
  <si>
    <t>LUGAR ORIGEN MOVILIZACIÓN</t>
  </si>
  <si>
    <t>COMP. PIFEÑO LIBRE</t>
  </si>
  <si>
    <t xml:space="preserve">COMP. 11 DE NOVIEMBRE </t>
  </si>
  <si>
    <t>REP. LEGAL</t>
  </si>
  <si>
    <t>OLMEDO CHICAIZA</t>
  </si>
  <si>
    <t>SEÑOR</t>
  </si>
  <si>
    <t>PBS1502</t>
  </si>
  <si>
    <t>LUGAR FIN MOVILIZACIÓN</t>
  </si>
  <si>
    <t>Plaza de los Presidentes</t>
  </si>
  <si>
    <t>Fauna Urbana - Comunicación</t>
  </si>
  <si>
    <t xml:space="preserve">AMC - Comunicación </t>
  </si>
  <si>
    <t>Santiago Chacón</t>
  </si>
  <si>
    <t>Inspector General</t>
  </si>
  <si>
    <t>Edwin Torres</t>
  </si>
  <si>
    <t>La Mariscal</t>
  </si>
  <si>
    <t>PAAC7972</t>
  </si>
  <si>
    <t xml:space="preserve">COORD. </t>
  </si>
  <si>
    <t>Paulo Sexto</t>
  </si>
  <si>
    <t>Camal</t>
  </si>
  <si>
    <t>Gabriela Escobar</t>
  </si>
  <si>
    <t>JUEVES 01-06-2017</t>
  </si>
  <si>
    <t>PBW2732</t>
  </si>
  <si>
    <t>Museo Agua</t>
  </si>
  <si>
    <t>La ronda, Junin, Panecillo</t>
  </si>
  <si>
    <t>Chillogallo</t>
  </si>
  <si>
    <t>Fredy Escobar</t>
  </si>
  <si>
    <t>RAMIRO REINOSO</t>
  </si>
  <si>
    <t>DARWIN CARRILLO</t>
  </si>
  <si>
    <t>Gasca, Shyris y Suecia</t>
  </si>
  <si>
    <t xml:space="preserve">Ivan Guerrero </t>
  </si>
  <si>
    <t>Jaime Muriel</t>
  </si>
  <si>
    <t>OSWALDO CRIOLLO</t>
  </si>
  <si>
    <t>AGENCIA METROPOLITANA DE CONTROL</t>
  </si>
  <si>
    <t>PLACA</t>
  </si>
  <si>
    <t>SANGOLQUI</t>
  </si>
  <si>
    <t>PAA-8442</t>
  </si>
  <si>
    <t>HORA REAL TRABAJADA</t>
  </si>
  <si>
    <t>INICIO</t>
  </si>
  <si>
    <t>FIN</t>
  </si>
  <si>
    <t>Mario Sandoval</t>
  </si>
  <si>
    <t>Luis Tufiño</t>
  </si>
  <si>
    <t>Calderón</t>
  </si>
  <si>
    <t>Los Shyris</t>
  </si>
  <si>
    <t>NESTOR RUIZ</t>
  </si>
  <si>
    <t>PCQ-8032</t>
  </si>
  <si>
    <t>FECHA PROGRAMADA</t>
  </si>
  <si>
    <t>HORA PROGRAMADA</t>
  </si>
  <si>
    <t>Ivan del Pozo</t>
  </si>
  <si>
    <t>Alejandro Tamayo</t>
  </si>
  <si>
    <t>ABEL PALADINES</t>
  </si>
  <si>
    <t>Lucia Villavicencio</t>
  </si>
  <si>
    <t>Dirección de Instrucción</t>
  </si>
  <si>
    <t>centro historico</t>
  </si>
  <si>
    <t>deja</t>
  </si>
  <si>
    <t>PCB-1068</t>
  </si>
  <si>
    <t>Luis Bautista</t>
  </si>
  <si>
    <t xml:space="preserve">Supervisor </t>
  </si>
  <si>
    <t>Federico Aguas</t>
  </si>
  <si>
    <t>Inspector tec</t>
  </si>
  <si>
    <t>inspección</t>
  </si>
  <si>
    <t>Zona Eloy Alfaro</t>
  </si>
  <si>
    <t>AMC - Secretario Abogado Ladera</t>
  </si>
  <si>
    <t>Comuna Cayapamba</t>
  </si>
  <si>
    <t>ANDRES GUARANDA</t>
  </si>
  <si>
    <t>PBW-2732</t>
  </si>
  <si>
    <t>PIFEÑO LIBRE</t>
  </si>
  <si>
    <t>DMQ</t>
  </si>
  <si>
    <t>Lady Salazar</t>
  </si>
  <si>
    <t>Alvaro Mora</t>
  </si>
  <si>
    <t>AMC - Inspectores</t>
  </si>
  <si>
    <t>EVENTOS MASIVOS</t>
  </si>
  <si>
    <t>MERSON MUECES</t>
  </si>
  <si>
    <t>PCO-1025</t>
  </si>
  <si>
    <t>SABADO 03-06-2017</t>
  </si>
  <si>
    <t>Agora Casa de la Cultura ¨Quimera 35 años¨</t>
  </si>
  <si>
    <t>Coliseo Rumiñahui ¨Don Medardo y sus players¨</t>
  </si>
  <si>
    <t>Jorge Lombeida</t>
  </si>
  <si>
    <t>NELSON TIPANTIZA</t>
  </si>
  <si>
    <t>Agora Casa de la Cultura ¨Adal ramones¨</t>
  </si>
  <si>
    <t>Sur</t>
  </si>
  <si>
    <t>PAC-8758</t>
  </si>
  <si>
    <t>Adm. Zonal Quitumbe</t>
  </si>
  <si>
    <t>El placer</t>
  </si>
  <si>
    <t>Adm. Eloy Alfaro - Av. La Michelena</t>
  </si>
  <si>
    <t>Instructor Zonal Quitumbe</t>
  </si>
  <si>
    <t>LUIS GUANUÑA</t>
  </si>
  <si>
    <t>PAA-1197</t>
  </si>
  <si>
    <t>11 DE NOVIEMBRE</t>
  </si>
  <si>
    <t>Lenin Perez</t>
  </si>
  <si>
    <t>AMC - Jefe de la Unidad de Operativos</t>
  </si>
  <si>
    <t xml:space="preserve">OCEN </t>
  </si>
  <si>
    <t>OCEP</t>
  </si>
  <si>
    <t>Solanda (Calles José María Alemán y Salvador Bravo)</t>
  </si>
  <si>
    <t>Marco Barragán</t>
  </si>
  <si>
    <t>AMC - Instructor Laderas Sur</t>
  </si>
  <si>
    <t>BRAYAN MOLINA</t>
  </si>
  <si>
    <t>PAA-2368</t>
  </si>
  <si>
    <t>Patricio Muñoz</t>
  </si>
  <si>
    <t>Marco Barragan</t>
  </si>
  <si>
    <t>SUR</t>
  </si>
  <si>
    <t>NORTE</t>
  </si>
  <si>
    <t>REACCIÓN - EMERGENCIA</t>
  </si>
  <si>
    <t>Luis Benavides</t>
  </si>
  <si>
    <t>Cesar Galarza</t>
  </si>
  <si>
    <t>DOMINGO 04-06-2017</t>
  </si>
  <si>
    <t>Carlos Játiva</t>
  </si>
  <si>
    <t>Nelly Herrera</t>
  </si>
  <si>
    <t>Yahaira Velasquez</t>
  </si>
  <si>
    <t>OPERATIVO COMERCIO AUTONOMO</t>
  </si>
  <si>
    <t>EL QUINCHE</t>
  </si>
  <si>
    <t>José Pillaguango</t>
  </si>
  <si>
    <t>Karina Chavez</t>
  </si>
  <si>
    <t>Paúl Chicaiza</t>
  </si>
  <si>
    <t>Unidad Operativa</t>
  </si>
  <si>
    <t>Guayaquil - Chile</t>
  </si>
  <si>
    <t>JOSE VASCO</t>
  </si>
  <si>
    <t>VAC-0562</t>
  </si>
  <si>
    <t>CARLOS ROMERO</t>
  </si>
  <si>
    <t>PCN-7839</t>
  </si>
  <si>
    <t>RUMICITANA</t>
  </si>
  <si>
    <t>Pedro Cáseres</t>
  </si>
  <si>
    <t>Ana Belén Cabrera</t>
  </si>
  <si>
    <t>Los La Mariscal</t>
  </si>
  <si>
    <t>NELSON RIVERA</t>
  </si>
  <si>
    <t>IBC-3188</t>
  </si>
  <si>
    <t>Arnaldo Espinoza</t>
  </si>
  <si>
    <t>Narciza Caiza</t>
  </si>
  <si>
    <t>JESUS RUMIPAMBA</t>
  </si>
  <si>
    <t>PBZ-8278</t>
  </si>
  <si>
    <t>Rodrígo Durán</t>
  </si>
  <si>
    <t>Hugo Terán</t>
  </si>
  <si>
    <t>JORGE SANCHEZ</t>
  </si>
  <si>
    <t>PBX-1017</t>
  </si>
  <si>
    <t>FABIAN GUZMAN</t>
  </si>
  <si>
    <t>PCP-8688</t>
  </si>
  <si>
    <t>DANIEL BENAVIDEZ</t>
  </si>
  <si>
    <t>NELSON SUMBA</t>
  </si>
  <si>
    <t>PAA-2387</t>
  </si>
  <si>
    <t>LUIS GUAMBI</t>
  </si>
  <si>
    <t>PCD-8710</t>
  </si>
  <si>
    <t>Edwin Congo</t>
  </si>
  <si>
    <t>Alexandra Yamá</t>
  </si>
  <si>
    <t>Administración Quitumbe</t>
  </si>
  <si>
    <t>INSPECCIÓN</t>
  </si>
  <si>
    <t>ENTREGA DOCUMENTACIÓN</t>
  </si>
  <si>
    <t>ENTREGA DOCUMENTACIÓN TTHH</t>
  </si>
  <si>
    <t>Ivan Guerrero</t>
  </si>
  <si>
    <t>Instructor Eloy Alfaro</t>
  </si>
  <si>
    <t>Comisaria Eloy Alfaro</t>
  </si>
  <si>
    <t>MERCADO CHIRIYACU</t>
  </si>
  <si>
    <t>Domicilio (Av. Quitumbe Ñan y Calle 1, conj. Prados de Quitumbe)</t>
  </si>
  <si>
    <t>OEP</t>
  </si>
  <si>
    <t>Rocafuerte y Montufar  </t>
  </si>
  <si>
    <t xml:space="preserve">Instructor La mariscal </t>
  </si>
  <si>
    <t>Entrega Notificaciones</t>
  </si>
  <si>
    <t>LADERAS NORTE</t>
  </si>
  <si>
    <t>AMC - Secretario Abogado</t>
  </si>
  <si>
    <t>Calderon</t>
  </si>
  <si>
    <t>Chillos, Quitumbe, Centro, Eloy Alfaro</t>
  </si>
  <si>
    <t>Enterga de Actas</t>
  </si>
  <si>
    <t>Reunión</t>
  </si>
  <si>
    <t>Jefe de Unidad de Operativos</t>
  </si>
  <si>
    <t>Notificaciones</t>
  </si>
  <si>
    <t>Guayllabamba</t>
  </si>
  <si>
    <t>JUAN QUINGA</t>
  </si>
  <si>
    <t>IVAN CALVACHE</t>
  </si>
  <si>
    <t>PBS-1502</t>
  </si>
  <si>
    <t xml:space="preserve">PASAJE SILVESTRE BARAÑO N24-70 Y AV. LA GASCA </t>
  </si>
  <si>
    <t>Oe-4b y calle los ciruelos</t>
  </si>
  <si>
    <t>Secretario Abogado Eloy Alfaro</t>
  </si>
  <si>
    <t>Instructor La Delicia</t>
  </si>
  <si>
    <t>José Josué e Ismael Solis Cjto. Primavera de la Armenia Casa No. 14</t>
  </si>
  <si>
    <t>Av. Quitumbe Ñan y Calle 1, conj. Prados de Quitumbe</t>
  </si>
  <si>
    <t>PANAMERICANA NORTE KM 12 Y CALLE EL ARENAL N6-50</t>
  </si>
  <si>
    <t>SABADO 10-06-2017</t>
  </si>
  <si>
    <t>DOMINGO 11-06-2017</t>
  </si>
  <si>
    <t>SABADO 17-06-2017</t>
  </si>
  <si>
    <t>DOMINGO 18-06-2017</t>
  </si>
  <si>
    <t>LUNES 05-06-2017</t>
  </si>
  <si>
    <t>MARTES 06-06-2017</t>
  </si>
  <si>
    <t>MIERCOLES 07-06-2017</t>
  </si>
  <si>
    <t>LUNES 12-06-2017</t>
  </si>
  <si>
    <t>MIERCOLES 14-06-2017</t>
  </si>
  <si>
    <t>LUNES 19-06-2017</t>
  </si>
  <si>
    <t>MIERCOLES 21-06-2017</t>
  </si>
  <si>
    <t>LUNES 26-06-2017</t>
  </si>
  <si>
    <t>MIERCOLES 28-06-2017</t>
  </si>
  <si>
    <t xml:space="preserve">COMP. SANGOLQUI </t>
  </si>
  <si>
    <t>Rumiñahui</t>
  </si>
  <si>
    <t>COMP. RUMICITANA</t>
  </si>
  <si>
    <t>Quito</t>
  </si>
  <si>
    <t>Nanegalito</t>
  </si>
  <si>
    <t>Pifo</t>
  </si>
  <si>
    <t>Paola Yanéz</t>
  </si>
  <si>
    <t>Miltón Borja</t>
  </si>
  <si>
    <t>JUEVES 04-06-2017</t>
  </si>
  <si>
    <t>AMC - Instructura</t>
  </si>
  <si>
    <t>Toctiuco</t>
  </si>
  <si>
    <t>AMC - Instructor</t>
  </si>
  <si>
    <t>Sara García</t>
  </si>
  <si>
    <t>Iván del Pozo</t>
  </si>
  <si>
    <t>Pedró Cáceres</t>
  </si>
  <si>
    <t>Juan Guallpa</t>
  </si>
  <si>
    <t>Luis Chulca</t>
  </si>
  <si>
    <t>JUEVES 08-06-2017</t>
  </si>
  <si>
    <t>VIERNES 09-06-2017</t>
  </si>
  <si>
    <t>Mauricio Aviles</t>
  </si>
  <si>
    <t>Carlo Játiva</t>
  </si>
  <si>
    <t>Carlos Calahorrano</t>
  </si>
  <si>
    <t>Pablo Ledesma</t>
  </si>
  <si>
    <t>MARTES 13-06-2017</t>
  </si>
  <si>
    <t>JUEVES 15-06-2017</t>
  </si>
  <si>
    <t>Verónica Álvarez</t>
  </si>
  <si>
    <t>Gabriel Paredes</t>
  </si>
  <si>
    <t>VIERNES 16-06-2017</t>
  </si>
  <si>
    <t>Gianina Holguín</t>
  </si>
  <si>
    <t>MARTES 20-06-2017</t>
  </si>
  <si>
    <t>ORCentro Histórico</t>
  </si>
  <si>
    <t>Centro Histórico</t>
  </si>
  <si>
    <t>Geovany Silva</t>
  </si>
  <si>
    <t>Inspecciones</t>
  </si>
  <si>
    <t>Mayra Almeyda</t>
  </si>
  <si>
    <t>Eloy Alfaro y Gaspar de Villaroel</t>
  </si>
  <si>
    <t>JUEVES 22-06-2017</t>
  </si>
  <si>
    <t>VIERNES 23-06-2017</t>
  </si>
  <si>
    <t>Paola Yánez</t>
  </si>
  <si>
    <t>SABADO 24-06-2017</t>
  </si>
  <si>
    <t>DOMINGO 25-06-2017</t>
  </si>
  <si>
    <t>MARTES 27-06-2017</t>
  </si>
  <si>
    <t>JUEVES 29-06-2017</t>
  </si>
  <si>
    <t>VIERNES 30-06-2017</t>
  </si>
  <si>
    <t>Verónica Zapata</t>
  </si>
  <si>
    <t>AMC - Inspecciones</t>
  </si>
  <si>
    <t xml:space="preserve">Inspección </t>
  </si>
  <si>
    <t>PIFO</t>
  </si>
  <si>
    <t>Colegio Benalcza</t>
  </si>
  <si>
    <t>Marco Asqui</t>
  </si>
  <si>
    <t>Geovanny Silva</t>
  </si>
  <si>
    <t>Jorge Lombeyda</t>
  </si>
  <si>
    <t>El Quinche</t>
  </si>
  <si>
    <t>Johana Morales</t>
  </si>
  <si>
    <t>Teatro Nacional de la Casa de la Cultura ¨Rossana¨</t>
  </si>
  <si>
    <t>Estadio Olímpico Atahualpa ¨Nacional vs. Barcelona¨</t>
  </si>
  <si>
    <t>Estadio Casa Blanca ¨LDU vs. Barcelona¨</t>
  </si>
  <si>
    <t>Teatro Nacional de la Casa de la Cultura ¨ANDRES CALAMARO¨</t>
  </si>
  <si>
    <t>Colise Rumiñahui ¨SIN BANDERA Y CAMILA¨</t>
  </si>
  <si>
    <t>Agora d ela Casa de la Cultura ¨LOS AUTENTICO DECADENTES¨</t>
  </si>
  <si>
    <t>Estadio Casa Blanca ¨LDU vs EMELEC¨</t>
  </si>
  <si>
    <t>DOMINGO 26-06-2017</t>
  </si>
  <si>
    <t>Estadio Olímpico Atahualpa ¨CATÖLICA vs LDU¨</t>
  </si>
  <si>
    <t>LA MARISCAL</t>
  </si>
  <si>
    <t>LOS SHYRIS</t>
  </si>
  <si>
    <t xml:space="preserve">Patricio Muñoz </t>
  </si>
  <si>
    <t>Julio Etcheverry</t>
  </si>
  <si>
    <t>COMITÉ DEL PUEBLO</t>
  </si>
  <si>
    <t>LA RONDA - PANECILLO - JUNÍN</t>
  </si>
  <si>
    <t>Dario Quillupangui</t>
  </si>
  <si>
    <t>Pablo Toapanta</t>
  </si>
  <si>
    <t>Yajaira Velasquez</t>
  </si>
  <si>
    <t>PAC7972</t>
  </si>
  <si>
    <t>Alex Iza</t>
  </si>
  <si>
    <t>AMC Notificador - Secretaria</t>
  </si>
  <si>
    <t>Envio de oficios - de Supervición</t>
  </si>
  <si>
    <t>Servientrega, CCI</t>
  </si>
  <si>
    <t>Danny Góngora</t>
  </si>
  <si>
    <t>Rafael Dávalos</t>
  </si>
  <si>
    <t>LA RONDA, PANECILLO, JUNÍN</t>
  </si>
  <si>
    <t>Verónica Alvarez</t>
  </si>
  <si>
    <t>Wimer Cano</t>
  </si>
  <si>
    <t>Diana Carchi</t>
  </si>
  <si>
    <t>César Galarza</t>
  </si>
  <si>
    <t>Iván Andrade</t>
  </si>
  <si>
    <t>Wilmer Cano</t>
  </si>
  <si>
    <t>Santiago Valencia</t>
  </si>
  <si>
    <t>AMC tecnico - Sistemas</t>
  </si>
  <si>
    <t>soporte técnico ususraios</t>
  </si>
  <si>
    <t>Mariscal, Tumbaco</t>
  </si>
  <si>
    <t>Ivan Andrade</t>
  </si>
  <si>
    <t xml:space="preserve">AMC </t>
  </si>
  <si>
    <t>Centro Histórico, Zona Eugenio Espejoi</t>
  </si>
  <si>
    <t>Ximena Maldonado</t>
  </si>
  <si>
    <t>Jorge Luis Granda</t>
  </si>
  <si>
    <t>Alex Aguirre</t>
  </si>
  <si>
    <t xml:space="preserve">Inspeccion </t>
  </si>
  <si>
    <t>Norte</t>
  </si>
  <si>
    <t>Norte / Centro</t>
  </si>
  <si>
    <t>Quitumbe</t>
  </si>
  <si>
    <t>Los Chillos</t>
  </si>
  <si>
    <t xml:space="preserve">Eloy Alfaro  </t>
  </si>
  <si>
    <t xml:space="preserve">Centro   </t>
  </si>
  <si>
    <t>ERNESTO HERNANDEZ</t>
  </si>
  <si>
    <t>PBR-4162</t>
  </si>
  <si>
    <t>TIEMPO CONTABILIZADO (hh:mm:ss)</t>
  </si>
  <si>
    <t>AGOTADAS</t>
  </si>
  <si>
    <t>Daniel Morales</t>
  </si>
  <si>
    <t>actualización de equipos</t>
  </si>
  <si>
    <t>Tumbaco</t>
  </si>
  <si>
    <t>Chiriyacu</t>
  </si>
  <si>
    <t>Reunión ¨Juntos por la Seguridad¨</t>
  </si>
  <si>
    <t>Lupe Cordero</t>
  </si>
  <si>
    <t>QUITUMBE</t>
  </si>
  <si>
    <t>Notificar</t>
  </si>
  <si>
    <t>Centro Norte</t>
  </si>
  <si>
    <t>Francisco Reina</t>
  </si>
  <si>
    <t xml:space="preserve">Tramites en notaria , Resolucione SRI, Financiero </t>
  </si>
  <si>
    <t>NNUU y Amazonas</t>
  </si>
  <si>
    <t>Patricio Jimenez</t>
  </si>
  <si>
    <t>Procuradoria</t>
  </si>
  <si>
    <t>Edisón Aldaz</t>
  </si>
  <si>
    <t>Quitumbe recreo, el inc  pifo</t>
  </si>
  <si>
    <t>Calderón, quinche, checa, tumbaco cumbaya, Pifo</t>
  </si>
  <si>
    <t>Entrega de actas</t>
  </si>
  <si>
    <t>La delicia, Calderón Tumbaco, Los Chillod</t>
  </si>
  <si>
    <t>Marco Lopez</t>
  </si>
  <si>
    <t xml:space="preserve">NNUU, Plataforma Gubernamenta, Florida </t>
  </si>
  <si>
    <t xml:space="preserve">Luis Nuñez </t>
  </si>
  <si>
    <t>Zona Centro, procuraduria, ANT (Occidental)</t>
  </si>
  <si>
    <t>Fernando Vallejo</t>
  </si>
  <si>
    <t>Dr. Cristian Coronel</t>
  </si>
  <si>
    <t>DOMICILIO</t>
  </si>
  <si>
    <t xml:space="preserve">Financiero </t>
  </si>
  <si>
    <t>SHYRIS</t>
  </si>
  <si>
    <t>David Santa Cruz</t>
  </si>
  <si>
    <t>Fanny Moreira</t>
  </si>
  <si>
    <t>987818992 / 0999588571</t>
  </si>
  <si>
    <t>UNIDAD OPERATIVOS</t>
  </si>
  <si>
    <t>Construcciones Norte</t>
  </si>
  <si>
    <t>Instructura</t>
  </si>
  <si>
    <t xml:space="preserve">Reunión </t>
  </si>
  <si>
    <t>QUITO TURISMO, P BICENTENARIO</t>
  </si>
  <si>
    <t>Marco López</t>
  </si>
  <si>
    <t>Sara Valdospinos (Renuncia)</t>
  </si>
  <si>
    <t>Giovanna Chancusig</t>
  </si>
  <si>
    <t>Parque central del Quinche</t>
  </si>
  <si>
    <t>Diana Arboleda</t>
  </si>
  <si>
    <t>Mercado El Arenal</t>
  </si>
  <si>
    <t>Centro</t>
  </si>
  <si>
    <t>BRYAN MOLINA</t>
  </si>
  <si>
    <t>CENTRO HISTORICO</t>
  </si>
  <si>
    <t>PCG-5370</t>
  </si>
  <si>
    <t xml:space="preserve">SANGOLQUI </t>
  </si>
  <si>
    <t>Av. Cañaris Oe2-522 y Gral Epiclachima (NORTE)</t>
  </si>
  <si>
    <t>Inspector Técnico</t>
  </si>
  <si>
    <t>retiro de retenciones</t>
  </si>
  <si>
    <t>Marcelo Paredes</t>
  </si>
  <si>
    <t>Recepción - Manuela Saenz</t>
  </si>
  <si>
    <t xml:space="preserve">Juan Carlos Villavicencio / Bruno Andrade </t>
  </si>
  <si>
    <t>zona norte la delicia, centro histórico</t>
  </si>
  <si>
    <t>Carlos Jativa</t>
  </si>
  <si>
    <t>COTOCOLLAO</t>
  </si>
  <si>
    <t>CALDERÓN</t>
  </si>
  <si>
    <t>Mercado Calderón</t>
  </si>
  <si>
    <t>MERSON MUESES</t>
  </si>
  <si>
    <t>Diego Sangucho</t>
  </si>
  <si>
    <t>Iván Guerrero (contactar con Jaime Muriel 0998869806)</t>
  </si>
  <si>
    <t>AMC - Inspector General</t>
  </si>
  <si>
    <t>AMC - Inspector Técnica</t>
  </si>
  <si>
    <t>Instructor Zonal Eloy Alfaro</t>
  </si>
  <si>
    <t>David Santa Maria</t>
  </si>
  <si>
    <t>Cali Cali</t>
  </si>
  <si>
    <t>Instructor</t>
  </si>
  <si>
    <t>JORGE LOMBEIDA</t>
  </si>
  <si>
    <t>ALEX AGUIRRE</t>
  </si>
  <si>
    <t>CESAR GALARZA</t>
  </si>
  <si>
    <t>ANA CABRERA</t>
  </si>
  <si>
    <t>GABRIELA ENCALADA</t>
  </si>
  <si>
    <t>HUGO TERÁN</t>
  </si>
  <si>
    <t>DANNY GÓNGORA</t>
  </si>
  <si>
    <t>MARCO ASHQUI</t>
  </si>
  <si>
    <t>Laderas Norte</t>
  </si>
  <si>
    <t>ADMINISTRACIÓN ZONAL TUMBACO, NORTE</t>
  </si>
  <si>
    <t>ADMINISTRACIÓN ZONAL LOS CHILLOS</t>
  </si>
  <si>
    <t>ADMINISTRACIÓN ZONAL QUITUMBE</t>
  </si>
  <si>
    <t>ADMINISTRACIÓN ZONAL NORTE</t>
  </si>
  <si>
    <t>INSPECCIÓN GENERAL</t>
  </si>
  <si>
    <t>INSPECCIÓN TÉCNICA</t>
  </si>
  <si>
    <t>0939548078</t>
  </si>
  <si>
    <t>0982767570</t>
  </si>
  <si>
    <t>0980757075</t>
  </si>
  <si>
    <t>0998001351</t>
  </si>
  <si>
    <t>0990490561</t>
  </si>
  <si>
    <t>0979770801</t>
  </si>
  <si>
    <t>0939263741</t>
  </si>
  <si>
    <t>0989982131</t>
  </si>
  <si>
    <t>PAC-7972</t>
  </si>
  <si>
    <t>Gabriela Bautista</t>
  </si>
  <si>
    <t>Iglesia Santo Ángel de Guamaní en las calles Lucía Alban y Patricio Romero</t>
  </si>
  <si>
    <t>MUNICIPIO MOVIL</t>
  </si>
  <si>
    <t>Comunicación</t>
  </si>
  <si>
    <t xml:space="preserve">Marco Barragán </t>
  </si>
  <si>
    <t>Darío Quillupangui</t>
  </si>
  <si>
    <t>Secretario Abogado Tumbaco</t>
  </si>
  <si>
    <t>Sector 1 Calle Cipriano Alvarado Oe2-369 y Juan Barreiro</t>
  </si>
  <si>
    <t>Calle Doin Bosco N6-25 y Calixto</t>
  </si>
  <si>
    <t>0993532086</t>
  </si>
  <si>
    <t>Eduardo Nolivos</t>
  </si>
  <si>
    <t>asesor</t>
  </si>
  <si>
    <t>Cambio de chapas de casillero Judicial</t>
  </si>
  <si>
    <t>Contraloria</t>
  </si>
  <si>
    <t>Instructora</t>
  </si>
  <si>
    <t>asesora</t>
  </si>
  <si>
    <t>Nuria Andrade</t>
  </si>
  <si>
    <t>consejo metropolitano</t>
  </si>
  <si>
    <t>Mario Cevallos</t>
  </si>
  <si>
    <t>Asitenmcia a un taller de rendición de cientas</t>
  </si>
  <si>
    <t>Secretaria de territorio</t>
  </si>
  <si>
    <t>0998004841</t>
  </si>
  <si>
    <t>Licenciamiento</t>
  </si>
  <si>
    <t>Eugenio Espejo</t>
  </si>
  <si>
    <t>0987775459</t>
  </si>
  <si>
    <t>LICENCIAMIENTO</t>
  </si>
  <si>
    <t>LA MADGALENA</t>
  </si>
  <si>
    <t>via al Tingo</t>
  </si>
  <si>
    <t>David Guadalima</t>
  </si>
  <si>
    <t>El quinche</t>
  </si>
  <si>
    <t>Valle de los chillos</t>
  </si>
  <si>
    <t>HOLGER GUAKPA</t>
  </si>
  <si>
    <t>HOLGER GUALPA</t>
  </si>
  <si>
    <t>Villaflora</t>
  </si>
  <si>
    <t>Ponciano Alto</t>
  </si>
  <si>
    <t>Calacali</t>
  </si>
  <si>
    <t>Solanda</t>
  </si>
  <si>
    <t>La Gasca (Central)</t>
  </si>
  <si>
    <t>Centro Historico</t>
  </si>
  <si>
    <t>Cotocollao</t>
  </si>
  <si>
    <t xml:space="preserve">Llano grande </t>
  </si>
  <si>
    <t>LA VICENTINA</t>
  </si>
  <si>
    <t>ALAMEDA</t>
  </si>
  <si>
    <t>El Inca</t>
  </si>
  <si>
    <t>CENTRO HISTÓRICO</t>
  </si>
  <si>
    <t>Manuela Saenz</t>
  </si>
  <si>
    <t>sur</t>
  </si>
  <si>
    <t>Norte Cala Cali</t>
  </si>
  <si>
    <t>11h30</t>
  </si>
  <si>
    <t>14h00</t>
  </si>
  <si>
    <t>Espacio Público</t>
  </si>
  <si>
    <t>Carcelen</t>
  </si>
  <si>
    <t>carcelen</t>
  </si>
  <si>
    <t>0983480304</t>
  </si>
  <si>
    <t xml:space="preserve">Ponciano </t>
  </si>
  <si>
    <t xml:space="preserve">Colibrí </t>
  </si>
  <si>
    <t>0997078582</t>
  </si>
  <si>
    <t>PISULI - LA ROLDOS</t>
  </si>
  <si>
    <t>PBA-4152</t>
  </si>
  <si>
    <t>norte</t>
  </si>
  <si>
    <t>0988589893</t>
  </si>
  <si>
    <t xml:space="preserve">Ponceano </t>
  </si>
  <si>
    <t>El Tingo</t>
  </si>
  <si>
    <t>Unidad de Operativos</t>
  </si>
  <si>
    <t>DR. JOSUE ESPINOSA</t>
  </si>
  <si>
    <t>ZONA MANUELA SAENZ Y CASILLEROS</t>
  </si>
  <si>
    <t>NOTIFICACIONES DE RESOLUCIONES Y PROVIDENCIAS A LOS ADMINISTRADOS</t>
  </si>
  <si>
    <t>ABG. MONICA NAVEDA</t>
  </si>
  <si>
    <t>ZONA EUGENIO ESPEJO</t>
  </si>
  <si>
    <t>DR. LUIS CARGUA</t>
  </si>
  <si>
    <t>ZONA QUITUMBE</t>
  </si>
  <si>
    <t>ZONA ELOY ALFARO</t>
  </si>
  <si>
    <t>ABG. RAFAEL LEON</t>
  </si>
  <si>
    <t>DR. EDGAR CEPEDA</t>
  </si>
  <si>
    <t>SR. LUIS NUÑEZ</t>
  </si>
  <si>
    <t>ZONA VALLE DE LOS CHILLOS</t>
  </si>
  <si>
    <t>ZONA CALDERON</t>
  </si>
  <si>
    <t>ZONA QUITUMBE Y CASILLEROS</t>
  </si>
  <si>
    <t>ABG. DIANA ARBOLEDA</t>
  </si>
  <si>
    <t>ABG. DANIELA PULLAS</t>
  </si>
  <si>
    <t>ZONA VALLE DE TUMBACO</t>
  </si>
  <si>
    <t>DRA. NELLY SANCHEZ</t>
  </si>
  <si>
    <t>DR. MARCO BEDOYA</t>
  </si>
  <si>
    <t>ZONA LA MARISCAL</t>
  </si>
  <si>
    <t>DIRECCION DE RESOLUCION Y EJECUCION</t>
  </si>
  <si>
    <t>Cristian Coronel</t>
  </si>
  <si>
    <t>Director de Inspección</t>
  </si>
  <si>
    <t>movilización domiciliaria</t>
  </si>
  <si>
    <t>CALLE RUISEÑORES S1-16 Y CALLE CISNES</t>
  </si>
  <si>
    <t>ALANGASI (VALLE DE LOS CHILLOS)</t>
  </si>
  <si>
    <t>Inspector</t>
  </si>
  <si>
    <t xml:space="preserve">Calle 23 Abril y Linares </t>
  </si>
  <si>
    <t>Huaynacapac Oe6-62 y Mariscal Sucre</t>
  </si>
  <si>
    <t>Nayón</t>
  </si>
  <si>
    <t>Cali Calí</t>
  </si>
  <si>
    <t>0986954939</t>
  </si>
  <si>
    <t xml:space="preserve">America, el Inca, Vaca de Castro </t>
  </si>
  <si>
    <t>Marco Ashqui</t>
  </si>
  <si>
    <t xml:space="preserve">Inspeccion Técnica </t>
  </si>
  <si>
    <t>ADMINISTRACIÓN ZONAL CALDERON</t>
  </si>
  <si>
    <t>ADMINISTRACIÓN ZONAL NORTE/DELICIA</t>
  </si>
  <si>
    <t>ADMINISTRACIÓN ZONAL NORTE/TUMBACO</t>
  </si>
  <si>
    <t>ADMINISTRACIÓN ZONAL TUMBACO</t>
  </si>
  <si>
    <t>ADMINISTRACIÓN ZONAL NORTE / QUITUMBE</t>
  </si>
  <si>
    <t>ADMINISTRACIÓN ZONAL QUITUMBE / CENTRO / ELOY ALFARO</t>
  </si>
  <si>
    <t xml:space="preserve">ADMINISTRACIÓN ZONAL  CENTRO </t>
  </si>
  <si>
    <t>984678511</t>
  </si>
  <si>
    <t>14:000</t>
  </si>
  <si>
    <t>Publicidad Exterior</t>
  </si>
  <si>
    <t>Sector Av. Lizardo Ruiz (La Delicia)</t>
  </si>
  <si>
    <t>Traslado de detenciones</t>
  </si>
  <si>
    <t>20:000</t>
  </si>
  <si>
    <t>12 DE NOVIEMBRE</t>
  </si>
  <si>
    <t xml:space="preserve">Instructor </t>
  </si>
  <si>
    <t>Zona Eugenio Espejo</t>
  </si>
  <si>
    <t>Zona Mauela Saenz</t>
  </si>
  <si>
    <t>Dr. Paúl Hidalgo</t>
  </si>
  <si>
    <t>Asesor - Supervisión</t>
  </si>
  <si>
    <t>Reunión Oficial AMC</t>
  </si>
  <si>
    <t xml:space="preserve">Inspectora - Fauna Urbana </t>
  </si>
  <si>
    <t xml:space="preserve">SAN JUAN  (CARCHI OE1175 Y RIO CENEPA) </t>
  </si>
  <si>
    <t>Nayón (Huaynacapac Oe6-62 y Mariscal Sucre)</t>
  </si>
  <si>
    <t>AMC - Domicilio</t>
  </si>
  <si>
    <t>Paúl Cevallos</t>
  </si>
  <si>
    <t>Sistemas</t>
  </si>
  <si>
    <t>Nayón, Comité del Pueblo, Jipi Japa, San Jose, Monteserrín, San Isidro del Inca, El Belén</t>
  </si>
  <si>
    <t>Kenedy, Rumipamba, Jipi Japa, San Jose del Inca, Concepción, San Isidro del Inca, El Belén</t>
  </si>
  <si>
    <t>Guayllabamba, San Isidro del Inca, Kenedy, Belén</t>
  </si>
  <si>
    <t>INSPECCIÓN GENERAL / ATENCIÓN DENUNCIAS Y TRÁMITES</t>
  </si>
  <si>
    <t xml:space="preserve">DMQ </t>
  </si>
  <si>
    <t>0982727837</t>
  </si>
  <si>
    <t>Manuela Saenz - Domicilio</t>
  </si>
  <si>
    <t>Ab. Marco López</t>
  </si>
  <si>
    <t>CMASAZEE</t>
  </si>
  <si>
    <t xml:space="preserve">NOTIFICACIONES </t>
  </si>
  <si>
    <t>CASILLEROS- Y ZONA EUGENIO ESPEJO -VARIAS</t>
  </si>
  <si>
    <t>16H00</t>
  </si>
  <si>
    <t>Omar Andrade</t>
  </si>
  <si>
    <t>Municipio Movil</t>
  </si>
  <si>
    <t>El Quinche (santuario)</t>
  </si>
  <si>
    <t>12h00</t>
  </si>
  <si>
    <t>LA DELICIA, CALDERON, TUMBACO, LOS CHILLOS, MANUELA SAENZ, ELOY ALFARO, QUITUMBE.</t>
  </si>
  <si>
    <t>9h00</t>
  </si>
  <si>
    <t>16H30</t>
  </si>
  <si>
    <t>Inspector - notificador</t>
  </si>
  <si>
    <t>ZONA NORTE EUGENIO ESPEJO</t>
  </si>
  <si>
    <t>13h45</t>
  </si>
  <si>
    <t>Pisulí, Condado, El Bosque, Cochapamba.</t>
  </si>
  <si>
    <t>8h00</t>
  </si>
  <si>
    <t>Secretario - abogado</t>
  </si>
  <si>
    <t xml:space="preserve">Llano Grande, Calle 23 Abril y Linares </t>
  </si>
  <si>
    <t>JIPIJAPA</t>
  </si>
  <si>
    <t>10h00</t>
  </si>
  <si>
    <t>14H00</t>
  </si>
  <si>
    <t>Laderas Sur</t>
  </si>
  <si>
    <t>ADMINISTRACIÓN ZONAL NORTE, TUMBACO, QUITUMBE</t>
  </si>
  <si>
    <t>ADMINISTRACIÓN ZONAL LA DELICIA, CALDERÓN</t>
  </si>
  <si>
    <t>Rodrigo Duran</t>
  </si>
  <si>
    <t>José Galarza</t>
  </si>
  <si>
    <t>Édisón Aldaz</t>
  </si>
  <si>
    <t>Dirección de Instrucción y resolución</t>
  </si>
  <si>
    <t>Secretario - abogado - const. Mariscal</t>
  </si>
  <si>
    <t>OCLUAE</t>
  </si>
  <si>
    <t>Nayón, Huaynacapac Oe6-62 y Mariscal Sucre</t>
  </si>
  <si>
    <t>Pasteurizadora Quito, Av. Napo y Av. Pedro Pinto</t>
  </si>
  <si>
    <t>La Atahualpa, Psj. Rubén Dávila OE2-522 y Av. Jipijapa</t>
  </si>
  <si>
    <t>LA FLORESTA</t>
  </si>
  <si>
    <t>EL TINGO (VALLE DE LOS CHILLOS)</t>
  </si>
  <si>
    <t>Yaruquí, Calle Luis Pallares y Pasaje Carrera</t>
  </si>
  <si>
    <t>La Magdalena San José, Av. Cañaris Oe2-522 y Gral Epiclachima</t>
  </si>
  <si>
    <t>Calí Calí</t>
  </si>
  <si>
    <t xml:space="preserve">Zambiza, Calle Mejía lote 1 y 11 de Febrero </t>
  </si>
  <si>
    <t>Ponciano, Hermana Juana y Manuela Quiroga Edf. Balcones de Ponciano</t>
  </si>
  <si>
    <t>Centro Histórico, Rocafuerte y Montufar  </t>
  </si>
  <si>
    <t>Operativo Libadores</t>
  </si>
  <si>
    <t>Tomebamba y ciudadela México</t>
  </si>
  <si>
    <t>Eventos Masivos</t>
  </si>
  <si>
    <t>0982727836</t>
  </si>
  <si>
    <t>PAC-8757</t>
  </si>
  <si>
    <t>AMC - -Mnuela Saenz</t>
  </si>
  <si>
    <t>AMC - EL TINGO (VALLE DE LOS CHILLOS)</t>
  </si>
  <si>
    <t>Luis Recalde</t>
  </si>
  <si>
    <t>Jose Luis Rodriguez</t>
  </si>
  <si>
    <t>Mercado Central</t>
  </si>
  <si>
    <t>Retiros</t>
  </si>
  <si>
    <t>El Tingo CALLE RUISEÑORES S1-16 Y CALLE CISNES</t>
  </si>
  <si>
    <t>Amazonas y Japón</t>
  </si>
  <si>
    <t>Operativo de control - Festival Atlético</t>
  </si>
  <si>
    <t>NOTIFICACIÓN DE PROVIDENCIAS DE COMISARÍA DE CONSTRUCCIONES-NORTE, ENTREGA DE ACTAS DE INFRACCIÓN, DEVOLUCIÓN DE EXPEDIENTES Y MEMORANDOS.</t>
  </si>
  <si>
    <t>TUMBACO, LOS CHILLOS, MANUELA SAENZ, ELOY ALFARO, QUITUMBE.</t>
  </si>
  <si>
    <t>0998398103</t>
  </si>
  <si>
    <t>Inspector - notificador - Eugenio Espejo</t>
  </si>
  <si>
    <t>TUMBACO</t>
  </si>
  <si>
    <t>Los Álamos, José Felix Barreiro E10-217 y Av. Eloy Alfaro</t>
  </si>
  <si>
    <t>ALANGASI (VALLE DE LOS CHILLOS), CALLE RUISEÑORES S1-16 Y CALLE CISNES</t>
  </si>
  <si>
    <t xml:space="preserve">Llano grande, Calle 23 Abril y Linares </t>
  </si>
  <si>
    <t>Administración Zonal Eloy Alfaro</t>
  </si>
  <si>
    <t>Reunión - Eloy Alfaro</t>
  </si>
  <si>
    <t xml:space="preserve">Inspecciones Técnicas </t>
  </si>
  <si>
    <t>Inspecciones de verificaciones y denuncias, Conjuntas</t>
  </si>
  <si>
    <t>Cumbaya, Carcelén, Batán</t>
  </si>
  <si>
    <t>13h30</t>
  </si>
  <si>
    <t xml:space="preserve">Reunión de Consejo </t>
  </si>
  <si>
    <t>NORTE/DELICIA</t>
  </si>
  <si>
    <t>QUITUMBE / CENTRO / ELOY ALFARO</t>
  </si>
  <si>
    <t xml:space="preserve">ZONAL  CENTRO </t>
  </si>
  <si>
    <t>El Cebollar</t>
  </si>
  <si>
    <t>12h30</t>
  </si>
  <si>
    <t>16h30</t>
  </si>
  <si>
    <t>AMC - Caderón</t>
  </si>
  <si>
    <t>Espacio Público / Licenciamiento</t>
  </si>
  <si>
    <t>0996370271</t>
  </si>
  <si>
    <t>17h00</t>
  </si>
  <si>
    <t>21h00</t>
  </si>
  <si>
    <t>La Delicia</t>
  </si>
  <si>
    <t>AMC - La Delicia</t>
  </si>
  <si>
    <t>AMC - Chillos</t>
  </si>
  <si>
    <t>Chillos (Parque de Conocoto)</t>
  </si>
  <si>
    <t>08h00</t>
  </si>
  <si>
    <t>Quitumbe   ACDC Las Cuadras</t>
  </si>
  <si>
    <t>AMC - Quitumbe</t>
  </si>
  <si>
    <t>0959468361</t>
  </si>
  <si>
    <t>Instructor - Construcciones</t>
  </si>
  <si>
    <t>Comité del Pueblo, Jipi Japa, El Inca, El Belén</t>
  </si>
  <si>
    <t>Edgar Cepeda</t>
  </si>
  <si>
    <t xml:space="preserve">Carolina Moreno   </t>
  </si>
  <si>
    <t>14H30</t>
  </si>
  <si>
    <t>11h00</t>
  </si>
  <si>
    <t>Casilleros</t>
  </si>
  <si>
    <t>Daniela Pullas</t>
  </si>
  <si>
    <t>Reunión Oficial Itinerante de Directorio</t>
  </si>
  <si>
    <t>15H30</t>
  </si>
  <si>
    <t>7h30</t>
  </si>
  <si>
    <t>Zona Eloy  Alfaro</t>
  </si>
  <si>
    <t>Av. Naciones Unidas</t>
  </si>
  <si>
    <t>AMC - Eugenio Espejo</t>
  </si>
  <si>
    <t>ZONA NORTE</t>
  </si>
  <si>
    <t>16h00</t>
  </si>
  <si>
    <t>NOTIFICACIONES</t>
  </si>
  <si>
    <t>AMC - Eloy Alfaro</t>
  </si>
  <si>
    <t>Pamela Narvaez</t>
  </si>
  <si>
    <t>AMC - La Mariscal</t>
  </si>
  <si>
    <t>AMC -Eloy Alfaro</t>
  </si>
  <si>
    <t>Pisulí, Condado, El Bosque, Cochapamba y otros</t>
  </si>
  <si>
    <t>Operativo Cumbaya</t>
  </si>
  <si>
    <t>AMC -Tumbaco</t>
  </si>
  <si>
    <t>13h00</t>
  </si>
  <si>
    <t>Kenedy, Rumipamba, JipiJapa, San José del Inca, Concepción, El Belén</t>
  </si>
  <si>
    <t>Secretario - Abogado</t>
  </si>
  <si>
    <t>18h00</t>
  </si>
  <si>
    <t>24h00</t>
  </si>
  <si>
    <t>Secretaria - Abogada</t>
  </si>
  <si>
    <t>Ponciano, Juana Terrazas y Mercedes Noboa, Estadio LDU</t>
  </si>
  <si>
    <t>LA MAGDALENA, Avenida los Libertadores / COOP. JOSEFINA ENRÍQUEZ,</t>
  </si>
  <si>
    <t xml:space="preserve">5 esquinas, Juan de Alcazar E4-135 y Pedro Cepero </t>
  </si>
  <si>
    <t xml:space="preserve">6 esquinas, Juan de Alcazar E4-135 y Pedro Cepero </t>
  </si>
  <si>
    <t>ZONA CENTRO, SUR</t>
  </si>
  <si>
    <t>LOS CHILLOS</t>
  </si>
  <si>
    <t>ELOY ALFARO Y QUITUMBE</t>
  </si>
  <si>
    <t>ZONA SUR</t>
  </si>
  <si>
    <t>SABADO 01-07-2017</t>
  </si>
  <si>
    <t>Secretaria - Abogado</t>
  </si>
  <si>
    <t xml:space="preserve">Valle de los Chillos, Calle Eugenio Espejo E1-170- Barrio San Vicente Parroquia Alangasi </t>
  </si>
  <si>
    <t xml:space="preserve">Valle de los Chillos  </t>
  </si>
  <si>
    <t>Valle d elos Chillos - El Colibrí, Barrio Cashapamba, Calle D lote 18</t>
  </si>
  <si>
    <t>Valle d elos Chillos - El Colibrí, Barrio Cashapamba, Calle D lote 19</t>
  </si>
  <si>
    <t>La Y, LA PRENSA Y MARIANO ECHEVERRIA</t>
  </si>
  <si>
    <t xml:space="preserve">Ponciano, Conjunto Barcinos, pasaje E casa 8, (cerezos y real Audiencia) </t>
  </si>
  <si>
    <t>CARAPUNGO, RÍO QUIJOS N13-26 Y RÍO MACUL</t>
  </si>
  <si>
    <t>Zona Norte</t>
  </si>
  <si>
    <t>15h00</t>
  </si>
  <si>
    <t>Guayllabamba, Atahualpa</t>
  </si>
  <si>
    <t>Centro y Quitumbe</t>
  </si>
  <si>
    <t>DOMINGO 02-07-2017</t>
  </si>
  <si>
    <t>LUNES 03-07-2017</t>
  </si>
  <si>
    <t>MARTES 04-07-2017</t>
  </si>
  <si>
    <t>MIERCOLES 05-07-2017</t>
  </si>
  <si>
    <t>JUEVES 06-07-2017</t>
  </si>
  <si>
    <t>VIERNES 07-07-2017</t>
  </si>
  <si>
    <t>SABADO 08-07-2017</t>
  </si>
  <si>
    <t>DOMINGO 09-07-2017</t>
  </si>
  <si>
    <t>LUNES 10-07-2017</t>
  </si>
  <si>
    <t>MARTES 11-07-2017</t>
  </si>
  <si>
    <t>MIERCOLES 12-07-2017</t>
  </si>
  <si>
    <t>JUEVES 13-07-2017</t>
  </si>
  <si>
    <t>VIERNES 14-07-2017</t>
  </si>
  <si>
    <t>SABADO 15-07-2017</t>
  </si>
  <si>
    <t>DOMINGO 16-07-2017</t>
  </si>
  <si>
    <t>LUNES 17-07-2017</t>
  </si>
  <si>
    <t>MARTES 18-07-2017</t>
  </si>
  <si>
    <t>MIERCOLES 19-07-2017</t>
  </si>
  <si>
    <t>JUEVES 20-07-2017</t>
  </si>
  <si>
    <t>VIERNES 21-07-2017</t>
  </si>
  <si>
    <t>SABADO 22-07-2017</t>
  </si>
  <si>
    <t>AMC - TUMBACO</t>
  </si>
  <si>
    <t>09H00</t>
  </si>
  <si>
    <t>13H00</t>
  </si>
  <si>
    <t>Paseo del Chagra - Cumbayá</t>
  </si>
  <si>
    <t>ESPACIO PÚBLICO</t>
  </si>
  <si>
    <t xml:space="preserve"> QUITUMBE</t>
  </si>
  <si>
    <t>ELOY ALFARO</t>
  </si>
  <si>
    <t>MANUELA SAENZ</t>
  </si>
  <si>
    <t xml:space="preserve"> LA MARISCAL</t>
  </si>
  <si>
    <t>LA DELICIA</t>
  </si>
  <si>
    <t xml:space="preserve"> AMC - QUITUMBE</t>
  </si>
  <si>
    <t>AMC - ELOY ALFARO</t>
  </si>
  <si>
    <t>AMC - MANUELA SAENZ</t>
  </si>
  <si>
    <t>AMC - LA MARISCAL</t>
  </si>
  <si>
    <t>AMC - LA DELICIA</t>
  </si>
  <si>
    <t>AMC - CALDERÓN</t>
  </si>
  <si>
    <t>AMC - LOS CHILLOS</t>
  </si>
  <si>
    <t>AMC - EUGENIO ESPEJO (MATRIZ)</t>
  </si>
  <si>
    <t>Instructor Manuela Saenz</t>
  </si>
  <si>
    <t>Instructor Zona Mariscal</t>
  </si>
  <si>
    <t>Instructor Calderón</t>
  </si>
  <si>
    <t>Instructor Los Chillos</t>
  </si>
  <si>
    <t>Instructor Tumbaco</t>
  </si>
  <si>
    <t>Jeymmy Yamá</t>
  </si>
  <si>
    <t>ZONA NORTE, EUGENIO ESPEJO</t>
  </si>
  <si>
    <t>Instructor CMASA, Zona Norte, Eugenio Espejo</t>
  </si>
  <si>
    <t>Iñaquito, Rumipamba, Jipi Japa</t>
  </si>
  <si>
    <t>09h00</t>
  </si>
  <si>
    <t>Belisario Quevedo, San Carlos, Concepción.</t>
  </si>
  <si>
    <t>Zambiza, Nayon, Jipijapa.</t>
  </si>
  <si>
    <t>Cala Calí</t>
  </si>
  <si>
    <t>Secretaria Abogada - Los Chillos</t>
  </si>
  <si>
    <t>LA MASCOTA, BETANIA CALLE PUERTO RICO S-N PASAJE OE76</t>
  </si>
  <si>
    <t>ALAMEDA, AV. COLOMBIA N11-300 Y ELIZALDE</t>
  </si>
  <si>
    <t>LA VICENTINA, ATANACIO OLEAS ENTRE LUIS GODIN Y TORIBIO HIDALGO</t>
  </si>
  <si>
    <t xml:space="preserve">Ponceano Alto, Mariano Paredes y José Andrade </t>
  </si>
  <si>
    <t>Valle de los Chillos - via al Tingo</t>
  </si>
  <si>
    <t>ALANGASI, BARRIO USHIMANA, CALLE RIO USHIMANA VÍA ANTIGUA</t>
  </si>
  <si>
    <t>AMC - Manuela Saenz</t>
  </si>
  <si>
    <t>Notificaciones y Traslado de detenciones</t>
  </si>
  <si>
    <t>OPERATIVOS</t>
  </si>
  <si>
    <t>JHOANA AGUIRRE</t>
  </si>
  <si>
    <t>SUPERVISIÓN</t>
  </si>
  <si>
    <t>Inspección Técnica</t>
  </si>
  <si>
    <t>Inspección general</t>
  </si>
  <si>
    <t xml:space="preserve">DISTRITAL </t>
  </si>
  <si>
    <t xml:space="preserve"> CALDERON / DELICIA</t>
  </si>
  <si>
    <t xml:space="preserve"> ZONA NORTE / DELICIA</t>
  </si>
  <si>
    <t xml:space="preserve"> LOS CHILLOS</t>
  </si>
  <si>
    <t>TUMBACO / NORTE</t>
  </si>
  <si>
    <t xml:space="preserve"> ZONA  NORTE</t>
  </si>
  <si>
    <t xml:space="preserve">ZONA  CENTRO </t>
  </si>
  <si>
    <t>AMC - Los Chillos</t>
  </si>
  <si>
    <t>Mercado de Carapungo y alrededores</t>
  </si>
  <si>
    <t>Las Cuadras</t>
  </si>
  <si>
    <t>Instructora Quitumbe</t>
  </si>
  <si>
    <t>Instructor - Quitumbe</t>
  </si>
  <si>
    <t>Dirección de inspección</t>
  </si>
  <si>
    <t>Rafael León</t>
  </si>
  <si>
    <t>Verificación de establecimientos</t>
  </si>
  <si>
    <t>Parroquia La Madgalena, San Blas y Chimbacalle</t>
  </si>
  <si>
    <t>Parroquia La Delicia, Calderón y Carcelen</t>
  </si>
  <si>
    <t>LUNES 24-07-2017</t>
  </si>
  <si>
    <t>MARTES 25-07-2017</t>
  </si>
  <si>
    <t>MIERCOLES 26-07-2017</t>
  </si>
  <si>
    <t>JUEVES 27-07-2017</t>
  </si>
  <si>
    <t>VIERNES 28-07-2017</t>
  </si>
  <si>
    <t>SABADO 29-07-2017</t>
  </si>
  <si>
    <t>DOMINGO 30-07-2017</t>
  </si>
  <si>
    <t>LUNES 31-07-2017</t>
  </si>
  <si>
    <t>DOMINGO 23-07-2017</t>
  </si>
  <si>
    <t>ZONA CALDERON        , CASILLEROS Y ENTIDADES PUBLICAS</t>
  </si>
  <si>
    <t>ZONA EUGENIO, MARISCAL , CASILLEROS Y ENTIDADES PUBLICAS</t>
  </si>
  <si>
    <t>Licenciamiento y Espacio Público</t>
  </si>
  <si>
    <t>Jorge Luís Granda</t>
  </si>
  <si>
    <t>Secretario Abogado</t>
  </si>
  <si>
    <t>Sector Iglesia antigua del Inca (Los Nogales y Olivos)</t>
  </si>
  <si>
    <t>EUGENIO ESPEJO</t>
  </si>
  <si>
    <t>LOS CHILLOS / TUMBACO</t>
  </si>
  <si>
    <t>QUITUMBE / ELOY ALFARO</t>
  </si>
  <si>
    <t>Gobierno Parroquial de Calacali, calle Guayaquil y Jerónimo Carrión</t>
  </si>
  <si>
    <t xml:space="preserve">Gabriela Bautista </t>
  </si>
  <si>
    <t>El Beaterio, Conjunto Barila Casa No. 40</t>
  </si>
  <si>
    <t>Espacio Público -  Licenciamiento</t>
  </si>
  <si>
    <t>La Michelena - La J</t>
  </si>
  <si>
    <t>22h00</t>
  </si>
  <si>
    <t>Oscar Cusquillo</t>
  </si>
  <si>
    <t>Barrio Paquisha, Parroquia Guamani</t>
  </si>
  <si>
    <t>Secretario Abogado - Quitumbe</t>
  </si>
  <si>
    <t>Dirección de Resolución</t>
  </si>
  <si>
    <t>Solanda, Cardenal de la Torre y Manuel Luzarraga</t>
  </si>
  <si>
    <t>EVENTO MASIVO</t>
  </si>
  <si>
    <t>CASA DE LA MÚSICA "PETER ALBEIRO"</t>
  </si>
  <si>
    <t>EUGENIO ESPEJO / LA DELICIA</t>
  </si>
  <si>
    <t xml:space="preserve">CALDERÓN / CARAPUNGO </t>
  </si>
  <si>
    <t xml:space="preserve"> EUGENIO ESPEJO</t>
  </si>
  <si>
    <t>20h00</t>
  </si>
  <si>
    <t>00h00</t>
  </si>
  <si>
    <t>Pomasqui</t>
  </si>
  <si>
    <t>Secretaria - Abogada Tumbaco</t>
  </si>
  <si>
    <t>Colibrí, Barrio Cashapamba, Calle D lote 18</t>
  </si>
  <si>
    <t>EL PLACER, EL PLACER OE12-124 Y RIO VERDE</t>
  </si>
  <si>
    <t>Alberto Obando</t>
  </si>
  <si>
    <t>Dirección de Inpección</t>
  </si>
  <si>
    <t>07h00</t>
  </si>
  <si>
    <t>MITAD DEL MUNDO, CALLE PULULAHUA CONJUNTO PULULAHUA CASA 6 TRAS LA MARMOLERA ANDINA</t>
  </si>
  <si>
    <t>Eloy Alfaro</t>
  </si>
  <si>
    <t>04h00</t>
  </si>
  <si>
    <t>Mercado Yaruquí</t>
  </si>
  <si>
    <t>Parroquia La Magdalena, San Blas y Chimbacalle</t>
  </si>
  <si>
    <t>Parroquia La Delicia, Calderón y Carcelén</t>
  </si>
  <si>
    <t>ZONA NORTE/DELICIA</t>
  </si>
  <si>
    <t>ZONA TUMBACO</t>
  </si>
  <si>
    <t>ZONA NORTE / QUITUMBE</t>
  </si>
  <si>
    <t>ZONA QUITUMBE / CENTRO / ELOY ALFARO</t>
  </si>
  <si>
    <t>ZONA  CENTRO</t>
  </si>
  <si>
    <t xml:space="preserve">CENTRO  </t>
  </si>
  <si>
    <t>Secretario - Abogado Tumbaco</t>
  </si>
  <si>
    <t>Diego Tituaña</t>
  </si>
  <si>
    <t>Secretario Abogado - Manuela Saenz</t>
  </si>
  <si>
    <t>Pifo, Calle Gonzalo Pizarro 193 y Tulio Garzón, a media cuadra del antiguo Andinat</t>
  </si>
  <si>
    <t>Solanda, Sector 1 Calle Cipriano Alvarado Oe2-369 y Juan Barreiro</t>
  </si>
  <si>
    <t>Monteserrin</t>
  </si>
  <si>
    <t>centro</t>
  </si>
  <si>
    <t>Lenín Pérez</t>
  </si>
  <si>
    <t>AMC MATRIZ</t>
  </si>
  <si>
    <t>Fauna Urbana</t>
  </si>
  <si>
    <t>Valle Chillos</t>
  </si>
  <si>
    <t xml:space="preserve">Sur de la ciudad </t>
  </si>
  <si>
    <t xml:space="preserve">Paola Yánez </t>
  </si>
  <si>
    <t>23h00</t>
  </si>
  <si>
    <t>03h00</t>
  </si>
  <si>
    <t>Milton Borja</t>
  </si>
  <si>
    <t>UBI</t>
  </si>
  <si>
    <t>Domicilio Toctiuco</t>
  </si>
  <si>
    <t>Ana María Calero</t>
  </si>
  <si>
    <t>U. de Comunicación</t>
  </si>
  <si>
    <t>Llevar material a una charla con amimalistas</t>
  </si>
  <si>
    <t>Ministerio de Cultura (Colón y Juan León Mera)</t>
  </si>
  <si>
    <t>Julia Chavez</t>
  </si>
  <si>
    <t xml:space="preserve">Domicilio   </t>
  </si>
  <si>
    <t xml:space="preserve">Operativo </t>
  </si>
  <si>
    <t>Jorge Lema</t>
  </si>
  <si>
    <t>ZONA CALDERON, CASILLEROS</t>
  </si>
  <si>
    <t>ZONA LA DELICIA, CASILLEROS</t>
  </si>
  <si>
    <t>ZONA AEROPUERTO, CASILLEROS</t>
  </si>
  <si>
    <t>ZONA MANUELA SAENZ , CASILLEROS</t>
  </si>
  <si>
    <t>ZONA EUGENIO, MARISCAL , CASILLEROS</t>
  </si>
  <si>
    <t>REUNIÓN OFICIAL</t>
  </si>
  <si>
    <t>San Antonio de Pichincha</t>
  </si>
  <si>
    <t>Las Cuadras, Quitumbe</t>
  </si>
  <si>
    <t>AMC - EUGENIO ESPEJO (Matriz)</t>
  </si>
  <si>
    <t>AMC - QUITUMBE</t>
  </si>
  <si>
    <t>Comité del Pueblo, Jipi Japa, San José del Inca, Monteserrín, San Isidro del Inca, El Belén</t>
  </si>
  <si>
    <t>0995197000 / 0992529810</t>
  </si>
  <si>
    <t>ENTREGA DE ACTAS DE INFRACCIÓN, MEMORANDOS, DEVOLUCIÓN DE EXPEDIENTEs.</t>
  </si>
  <si>
    <t>Control Quebrada Curiquingue</t>
  </si>
  <si>
    <t>08h30</t>
  </si>
  <si>
    <t>Mercado de Carapungo y alrededores,</t>
  </si>
  <si>
    <t>Carpas frente a Centro Comercial Quicentro Sur y alrededores</t>
  </si>
  <si>
    <t>Eloy Alafro</t>
  </si>
  <si>
    <t>Establecimientos, Food Parks y Food Trucks en la zona de la Diego de Almagro</t>
  </si>
  <si>
    <t>Alrededores del Registro Civil y Complejo Judicial Norte</t>
  </si>
  <si>
    <t>La Ofelia</t>
  </si>
  <si>
    <t>Paseo del Chagra, La Delicia</t>
  </si>
  <si>
    <t>Av. 13 de Junio y Av. Equinoccial Sector del Tía Mitad del Mundo</t>
  </si>
  <si>
    <t>Establecimientos, Food Trucks y Food Parks sector 12 de Octubre</t>
  </si>
  <si>
    <t>LADERAS SUR</t>
  </si>
  <si>
    <t>Amaguaña</t>
  </si>
  <si>
    <t>Espacio Público, y Licenciamiento</t>
  </si>
  <si>
    <t>Complejo Judicial Quitumbe</t>
  </si>
  <si>
    <t xml:space="preserve">Pifo </t>
  </si>
  <si>
    <t xml:space="preserve">Mercado Yaruquí </t>
  </si>
  <si>
    <t>Quitumbe, Av. Quitumbe Ñan y Calle 1, conj. Prados de Quitumbe</t>
  </si>
  <si>
    <t>La Marín, Calle Doin Bosco N6-25 y Calixto</t>
  </si>
  <si>
    <t>Carlos Salas</t>
  </si>
  <si>
    <t>Nayón, Comité del Pueblo, Jipi Japa, San José e Isidro del Inca, Monteserrín, el Belén</t>
  </si>
  <si>
    <t>CALDERON</t>
  </si>
  <si>
    <t xml:space="preserve"> TUMBACO</t>
  </si>
  <si>
    <t xml:space="preserve"> NORTE / QUITUMBE</t>
  </si>
  <si>
    <t xml:space="preserve"> NORTE</t>
  </si>
  <si>
    <t>Instructora Telecomunicaciones</t>
  </si>
  <si>
    <t xml:space="preserve">CASILLEROS- Y ZONA EUGENIO ESPEJO </t>
  </si>
  <si>
    <t>Juan Carlos Caiza</t>
  </si>
  <si>
    <t>VALLE DE LOS CHILLOS</t>
  </si>
  <si>
    <t>Juan Agreda</t>
  </si>
  <si>
    <t>Inspector - Notificador</t>
  </si>
  <si>
    <t>Retenciones</t>
  </si>
  <si>
    <t>U. Zonal - EUGENIO ESPEJO</t>
  </si>
  <si>
    <t>San Carlos, Calle Hernán Cortez, Bloque Guaytacama 5to Piso y Anda Aguirre</t>
  </si>
  <si>
    <t>Inspector - Los Chillos</t>
  </si>
  <si>
    <t>Valle de los Chillos - Domicilio</t>
  </si>
  <si>
    <t>Mayra Almeida</t>
  </si>
  <si>
    <t>Aesora - Supervisión</t>
  </si>
  <si>
    <t>Reunión oficial</t>
  </si>
  <si>
    <t>Avanzada - Quito Movil</t>
  </si>
  <si>
    <t>La Pampa - Calderón</t>
  </si>
  <si>
    <t>Comité del Pueblo, zona 11, Calles Fco. de  la Torre N54-194 y Angel de Salazar</t>
  </si>
  <si>
    <t>Barrio la Capilla - Calderón</t>
  </si>
  <si>
    <t>Secretario Abogado - La Delicia</t>
  </si>
  <si>
    <t>JUEVES 20-07-2016</t>
  </si>
  <si>
    <t>MIERCOLES 28-06-2016</t>
  </si>
  <si>
    <t>Monica Naveda</t>
  </si>
  <si>
    <t xml:space="preserve">Secretaria - Abogada </t>
  </si>
  <si>
    <t>Mercado San Martín - Centro Histórico</t>
  </si>
  <si>
    <t>Instructor  - Telecomunicaciones</t>
  </si>
  <si>
    <t>Evento Masivo</t>
  </si>
  <si>
    <t>Coliseo Rumiñahui</t>
  </si>
  <si>
    <t>Valle de los Chillos, CALLE RUISEÑORES S1-16 Y CALLE CISNES</t>
  </si>
  <si>
    <t>Miguel Villavicencio</t>
  </si>
  <si>
    <t>Operativo retenciones</t>
  </si>
  <si>
    <t>La Argelia, Sur</t>
  </si>
  <si>
    <t>5 esquinas, Sur</t>
  </si>
  <si>
    <t>COMISARÍA DE TUMBACO, LOS CHILLOS,MANUELA SAENZ, ELOY ALFARO, QUITUMBE.</t>
  </si>
  <si>
    <t xml:space="preserve">El Pintado, Av. Mariscal Sucre S13-168 y Juan Camacaro </t>
  </si>
  <si>
    <t>SOLCA, CALLE AVIGIRAS Y DE LOS GUAYACANES</t>
  </si>
  <si>
    <t>Instructor Telecomunicaciones</t>
  </si>
  <si>
    <t>Diógenes Montero</t>
  </si>
  <si>
    <t xml:space="preserve">(Sur) Hermanos Cristianos, Alonso de Gama S10-46 y Fran Francisco de San Miguel </t>
  </si>
  <si>
    <t>Inspector Notificador</t>
  </si>
  <si>
    <t>Guamani (sur)</t>
  </si>
  <si>
    <t>CENTRO/ELOY ALFARO</t>
  </si>
  <si>
    <t>NORTE/LA DELICIA</t>
  </si>
  <si>
    <t>Operativo de Control de Espacio Público</t>
  </si>
  <si>
    <t>Inpector</t>
  </si>
  <si>
    <t>LA ECUATORIANA, VALLE DEL CENEPA Y PASAJE S/N CASA S47-17</t>
  </si>
  <si>
    <t>Operativo de Retenciones</t>
  </si>
  <si>
    <t>AMC -  LA DELICIA</t>
  </si>
  <si>
    <t>Klever Salazar</t>
  </si>
  <si>
    <t>Cotocollao, ANGEL LUDEÑA OE5-184 Y LUIS NAPOLEON DILLON</t>
  </si>
  <si>
    <t>DORADO, TEODORO WOLF N16-68 Y SOLANO</t>
  </si>
  <si>
    <t>TUMBACO, ELOY ALFARO</t>
  </si>
  <si>
    <t>San Carlos (centro-norte)</t>
  </si>
  <si>
    <t>TEATRO NACIONAL DE LA CASA DE LA CULTURA "GALA DE CLAUSURA Y GRADUACIÓN"</t>
  </si>
  <si>
    <t>Operativo de Fauna Urbana</t>
  </si>
  <si>
    <t>Carolina (Cruz del Papa)</t>
  </si>
  <si>
    <t>SUR (Centro Comercial ¨Atahualpa¨)</t>
  </si>
  <si>
    <t>VALLE DE LOS CHILLOS (el Triangulo)</t>
  </si>
  <si>
    <t>NORTE (Centro Comercial ¨Condado¨)</t>
  </si>
  <si>
    <t>Parque recreacional ¨La Carolina¨ (Cruz del Papa)</t>
  </si>
  <si>
    <t>ZONA CENTRO, NORTE</t>
  </si>
  <si>
    <t>ZONA LOS CHILLOS</t>
  </si>
  <si>
    <t>ZONA  NORTE</t>
  </si>
  <si>
    <t>Carlos Guayta</t>
  </si>
  <si>
    <t>CENTRO</t>
  </si>
  <si>
    <t>Responsable Unidad de Operativos</t>
  </si>
  <si>
    <t>ZONA LA DELICIA</t>
  </si>
  <si>
    <t>ZONA CALDERÓN, NORTE, LA DELICIA</t>
  </si>
  <si>
    <t>Cumbaya, Tumbaco, Eugenio Espejo</t>
  </si>
  <si>
    <t>ZONA LA DELICIA, CASILLEROS Y ENTIDADES PÚBLICAS</t>
  </si>
  <si>
    <t>ZONA TUMBACO, CASILLEROS Y ENTIDADES PÚBLICAS</t>
  </si>
  <si>
    <t>UDCMCL-Z Eugenio Espejo</t>
  </si>
  <si>
    <t>Fernando Vallejo /Diana Carchi</t>
  </si>
  <si>
    <t>Belisrio Quevedo, Mariscal Sucre, Iñaquito, Rumipamba, Jipijapa, Cochapamba, Concepción, Kenedy, San Isidrod el Ica, Comité del Pueblo, Zambiza, Nayon</t>
  </si>
  <si>
    <t>Belisario Quevedo, Mariscal Sucre, Iñaquito, Rumipamba, Jipijapa, Cochapamba, Concepción, Kenedy, San Isidrod el Ica, Comité del Pueblo, Zambiza, Nayon</t>
  </si>
  <si>
    <t>0995029091 / 0998822234</t>
  </si>
  <si>
    <t xml:space="preserve">Fernando Vallejo/Diana Carchi  </t>
  </si>
  <si>
    <t>Reinspección Proceso administrativo 336-2017</t>
  </si>
  <si>
    <t>GUAYLLABAMBA</t>
  </si>
  <si>
    <t>Instructor - Eugenio Espejo</t>
  </si>
  <si>
    <t>ZONA MANUELA SAENZ, CASILLEROS Y ENTIDADES PÚBLICAS</t>
  </si>
  <si>
    <t>ZONA LOS CHILLOS, CASILLEROS Y ENTIDADES PÚBLICAS</t>
  </si>
  <si>
    <t>COMISARÍA DE LA MARISCAL, MANUELA SAENZ, ELOY ALFARO, QUITUMBE.</t>
  </si>
  <si>
    <t>COMISARÍA DE LA DELICIA, MANUELA SAENZ, ELOY ALFARO.</t>
  </si>
  <si>
    <t>Norte - Calderón</t>
  </si>
  <si>
    <t>OCEP - Centro Histórico</t>
  </si>
  <si>
    <t>Domicilio</t>
  </si>
  <si>
    <t> Abg. Jeymmy Yamá</t>
  </si>
  <si>
    <t>(Instructora) AMC</t>
  </si>
  <si>
    <t> Edwin Congo</t>
  </si>
  <si>
    <t>CMASA</t>
  </si>
  <si>
    <t>Entrega de notificaciones</t>
  </si>
  <si>
    <t>CASILLEROS- Y ZONA EUGENIO ESPEJO -Guayllabamba</t>
  </si>
  <si>
    <t>lunes (17) 13:05</t>
  </si>
  <si>
    <t> ALVARO MORA</t>
  </si>
  <si>
    <t>TUMBACO / LOS CHILLOS</t>
  </si>
  <si>
    <t>MIÉRCOLES 19-07-2017</t>
  </si>
  <si>
    <t>PABLO LEDESMA</t>
  </si>
  <si>
    <t>EUGENIO ESPEJO / CALDERON</t>
  </si>
  <si>
    <t>Traslado de retenciones</t>
  </si>
  <si>
    <t>jueves (13) 08:07</t>
  </si>
  <si>
    <t>El Pintado, Av. Mariscal Sucre S13-168 y Juan Camacaro “La Santiago”</t>
  </si>
  <si>
    <t>BELLA VISTA</t>
  </si>
  <si>
    <t>3 HORAS</t>
  </si>
  <si>
    <t>CASILLEROS- Y ZONA EUGENIO ESPEJO -</t>
  </si>
  <si>
    <t>CASILLEROS- Y ZONA EUGENIO ESPEJO -Nayón</t>
  </si>
  <si>
    <t xml:space="preserve">ZONA NORTE </t>
  </si>
  <si>
    <t>ZONA NORTE, CALDERÓN</t>
  </si>
  <si>
    <t>AMC - Fauna Urbana</t>
  </si>
  <si>
    <t>Adriana Vasconez</t>
  </si>
  <si>
    <t>Inspección Ténica - Fauna urbana</t>
  </si>
  <si>
    <t>CADERÓN, EUGENIO ESPEJO</t>
  </si>
  <si>
    <t>ELOY ALFARO, QUITUMBE</t>
  </si>
  <si>
    <t>viernes (14) 10:33</t>
  </si>
  <si>
    <t>Hermanos Cristianos, Alonso de Gama S10-46 y Fran Francisco de San Miguel</t>
  </si>
  <si>
    <t>JIPIJAPA, ISLA SANTA FE N41-89 E ISLA FLOREANA</t>
  </si>
  <si>
    <t xml:space="preserve">AMC - EUGENIO ESPEJO   </t>
  </si>
  <si>
    <t xml:space="preserve">EUGENIO ESPEJO   </t>
  </si>
  <si>
    <t>Daniel / Santiago</t>
  </si>
  <si>
    <t>requirimientos de indole informático</t>
  </si>
  <si>
    <t>Direccion de Inspección</t>
  </si>
  <si>
    <t>Operativo de Licenciamiento</t>
  </si>
  <si>
    <t>Regimiento Quito II, Zona Manuela Sáenz</t>
  </si>
  <si>
    <t>Mariano Paredes, N-70-364 entre Rodrigo de Villalobos y Moises Luna</t>
  </si>
  <si>
    <t>lunes (17)</t>
  </si>
  <si>
    <t>viernes (14) 09:02</t>
  </si>
  <si>
    <t>Ponceano, Oe-4b y calle los ciruelos</t>
  </si>
  <si>
    <t>LA Y, LA PRENSA Y MARIANO ECHEVERRIA</t>
  </si>
  <si>
    <t>Santiago</t>
  </si>
  <si>
    <t xml:space="preserve">Ponciano,  Conjunto Barcinos, pasaje E casa 8, (cerezos y real Audiencia) </t>
  </si>
  <si>
    <t>domicilio</t>
  </si>
  <si>
    <t xml:space="preserve">SAN JUAN, CARCHI OE1175 Y RIO CENEPA </t>
  </si>
  <si>
    <t>LA GASCA, PASAJE SILVESTRE BARAÑO N24-70 Y AV. LA GASCA</t>
  </si>
  <si>
    <t xml:space="preserve">Yaruquí, </t>
  </si>
  <si>
    <t>Calle Luis Pallares y Pasaje Carrera</t>
  </si>
  <si>
    <t>El Inca, Isla Marchena N43-84 y Joel Polanco, Conjunto Residencial Isla Marchena Bl. 8 Dpto. 832.</t>
  </si>
  <si>
    <t>Carcelén, calle Francisco Terán Oe3-54 y Alonzo López</t>
  </si>
  <si>
    <t>NAYON</t>
  </si>
  <si>
    <t>OPERATIVO CONTROL</t>
  </si>
  <si>
    <t xml:space="preserve">TUMBACO </t>
  </si>
  <si>
    <t>RICARDO PILLAJO</t>
  </si>
  <si>
    <t>COMISARIA ASAZC</t>
  </si>
  <si>
    <t>AMC MANUELA SAENZ</t>
  </si>
  <si>
    <t>Socialización de Ordenanza</t>
  </si>
  <si>
    <t>Av. Maldona S14-158 y Joaquin Guitierres</t>
  </si>
  <si>
    <t>Carapungo</t>
  </si>
  <si>
    <t>Av. Manuel cordova Galarza S5 - 61 (a 200mts del colegio frances - sector la joya)</t>
  </si>
  <si>
    <t>ZONA TUMBACO        , CASILLEROS Y ENTIDADES PUBLICAS</t>
  </si>
  <si>
    <t>Mauricio Avilés</t>
  </si>
  <si>
    <t xml:space="preserve">Fernando Vallejo /Diana Carchi </t>
  </si>
  <si>
    <t>Belisario Quevedo, Mariscal Sucre, Iñaquito, Rumipamba, Jipijapa, Cochapamba, Concepción, prensa Kenedy, San Isidro del Inca, Comité del Pueblo, Zambiza, Nayon</t>
  </si>
  <si>
    <t>jueves (20) 9:50 am (memo)</t>
  </si>
  <si>
    <t>13H30</t>
  </si>
  <si>
    <t>corre elect lunes (24) 9:09</t>
  </si>
  <si>
    <t>Ricardo Pillajo</t>
  </si>
  <si>
    <t>MARTES 01-08-2017</t>
  </si>
  <si>
    <t>MIERCOLES 02-08-2017</t>
  </si>
  <si>
    <t>JUEVES 03-08-2017</t>
  </si>
  <si>
    <t>VIERNES 04-08-2017</t>
  </si>
  <si>
    <t>SABADO 05-08-2017</t>
  </si>
  <si>
    <t>DOMINGO 06-08-2017</t>
  </si>
  <si>
    <t>LUNES 07-08-2017</t>
  </si>
  <si>
    <t>MARTES 08-08-2017</t>
  </si>
  <si>
    <t>MIERCOLES 09-08-2017</t>
  </si>
  <si>
    <t>JUEVES 10-08-2017</t>
  </si>
  <si>
    <t>AMC -  VALLE DE LOS CHILLOS</t>
  </si>
  <si>
    <t>AMC -  ELOY ALFARO</t>
  </si>
  <si>
    <t>AMC -  CALDERÓN</t>
  </si>
  <si>
    <t>AMC -  QUITUMBE</t>
  </si>
  <si>
    <t>Unidad de Operativo</t>
  </si>
  <si>
    <t>Telecomunicaciones</t>
  </si>
  <si>
    <t>Ermel Fiallos y Juan Vasquez, Sector Martha Bucaram</t>
  </si>
  <si>
    <t xml:space="preserve">Comando de la Policia Metropolitana de la Manuela Sanez, Av . 24 de Mayo </t>
  </si>
  <si>
    <t>ENTREGA DE ACTAS DE INFRACCIÓN, MEMORANDOS, OFICIOS, NOTIFICACIÓNES.</t>
  </si>
  <si>
    <t>COMISARÍA DE LA DELICIA, CALDERÓN, TUMBACO, LOS CHILLOS.</t>
  </si>
  <si>
    <t>ENTREGA DE ACTAS DE INFRACCIÓN, MEMORANDOS, OFICIOS, DEVOLUCIÓN DE EXPEDIENTES.</t>
  </si>
  <si>
    <t xml:space="preserve">La Delicia / Calderón </t>
  </si>
  <si>
    <t xml:space="preserve">Juan Carlos Caiza </t>
  </si>
  <si>
    <t>Santiago Espinosa</t>
  </si>
  <si>
    <t>Coordinación de Cooperación Interinstitucional EMASEO - AMC</t>
  </si>
  <si>
    <t>EMASEO</t>
  </si>
  <si>
    <t>Gonzalo Mejia</t>
  </si>
  <si>
    <t>BELLAVISTA ALTO, SEGUNDA TRANSVERSAL Y LEGARDA</t>
  </si>
  <si>
    <t>ZONA EUGENIO ESPEJO, CASILLEROS Y ENTIDADES PUBLICAS</t>
  </si>
  <si>
    <t>Coliseo Rumiñahui ¨Arjona¨</t>
  </si>
  <si>
    <t>ZONA CALDERON, CASILLEROS Y ENTIDADES PUBLICAS</t>
  </si>
  <si>
    <t>Llano Grande</t>
  </si>
  <si>
    <t>Inspección Conjunta</t>
  </si>
  <si>
    <t>Mauricio Sanabria</t>
  </si>
  <si>
    <t>Marco Constante</t>
  </si>
  <si>
    <t>Oswaldo Morillo</t>
  </si>
  <si>
    <t>Ivan Bastidas</t>
  </si>
  <si>
    <t>JUAN CAIZA</t>
  </si>
  <si>
    <t>JAIME BRONCANO</t>
  </si>
  <si>
    <t xml:space="preserve">Jaime Broncano </t>
  </si>
  <si>
    <t>Diogenes Montero</t>
  </si>
  <si>
    <t>Franio Criollo</t>
  </si>
  <si>
    <t>Juan Caiza</t>
  </si>
  <si>
    <t xml:space="preserve">Marco Constante </t>
  </si>
  <si>
    <t>(domicilio) Antonio Rodriguez y av. Teniente Hugo Ortiz</t>
  </si>
  <si>
    <t>Inspector Manuela Sáenz</t>
  </si>
  <si>
    <t>Comando Policia Metropolitana - Tumbaco</t>
  </si>
  <si>
    <t>jueves 27/07/2017 (20) 8:30 am (memo)</t>
  </si>
  <si>
    <t>Mayra Vizcaino</t>
  </si>
  <si>
    <t>Murialdo y Pasaje B, sector Solca (gasolinera Primax)</t>
  </si>
  <si>
    <t>Paul Chicaiza</t>
  </si>
  <si>
    <t>Alonso de Gama S10-46 y Hernando Prado, Sector Hermanos Cristianos</t>
  </si>
  <si>
    <t>17H00</t>
  </si>
  <si>
    <t>Dirección de Inspección</t>
  </si>
  <si>
    <t>A.M.C</t>
  </si>
  <si>
    <t>Operativo de control Ordenenza 151</t>
  </si>
  <si>
    <t>Zona Quitumbe</t>
  </si>
  <si>
    <t>De los Abetos y de Los Algarrobos ( Via Pintag )</t>
  </si>
  <si>
    <t>Calle A y Principal ( sector Collacoto )</t>
  </si>
  <si>
    <t>mitad del mundo</t>
  </si>
  <si>
    <t>domicilio - Centro</t>
  </si>
  <si>
    <t>La Bruneleschi y Av Florencia ( sector La Primavera )</t>
  </si>
  <si>
    <t>Abg. Santiago Oquendo    0998046666</t>
  </si>
  <si>
    <t>Avigiras y Gauyacanes ( Sector el Eden )</t>
  </si>
  <si>
    <t xml:space="preserve">AMC Tumbaco </t>
  </si>
  <si>
    <t>Zona Eloy Alfaro y Zona Manuela Sáenz</t>
  </si>
  <si>
    <t>Vicente Anda Aguirre y Hernán Cortes, San carlos</t>
  </si>
  <si>
    <t>Zona Calderon</t>
  </si>
  <si>
    <t xml:space="preserve">AMC Calderon </t>
  </si>
  <si>
    <t>Zona Manuela Sáenz</t>
  </si>
  <si>
    <t>AMC Manuela Sáenz</t>
  </si>
  <si>
    <t>Ermel Fiallos y Juan Vasquez</t>
  </si>
  <si>
    <t>Juan Toscano</t>
  </si>
  <si>
    <t>AMC ELOY ALFARO</t>
  </si>
  <si>
    <t>Zona Caleron y Manuela Saenz</t>
  </si>
  <si>
    <t>Zona Tumbaco</t>
  </si>
  <si>
    <t>AMC Tumbaco</t>
  </si>
  <si>
    <t>Zona La Mariscal</t>
  </si>
  <si>
    <t>AMC Quitumbe</t>
  </si>
  <si>
    <t>Espacio Público y Licenciamiento</t>
  </si>
  <si>
    <t xml:space="preserve">Josue Espinoza     </t>
  </si>
  <si>
    <t xml:space="preserve">Rafael León              </t>
  </si>
  <si>
    <t>Barrio el Rocio de Guamani</t>
  </si>
  <si>
    <t>Inspector - Quitumbe</t>
  </si>
  <si>
    <t>0984432698</t>
  </si>
  <si>
    <t>Yajahira Velasquez</t>
  </si>
  <si>
    <t>Instructora Manuela Saenz</t>
  </si>
  <si>
    <t>Pamela Guayasamin</t>
  </si>
  <si>
    <t>ELOY ALAFARO, CASILLEROS</t>
  </si>
  <si>
    <t>Ronald Aguilar</t>
  </si>
  <si>
    <t>retenciones</t>
  </si>
  <si>
    <t xml:space="preserve"> Manuela Saenz</t>
  </si>
  <si>
    <t xml:space="preserve">Domicilio  </t>
  </si>
  <si>
    <t>AMC - Calderón</t>
  </si>
  <si>
    <t>Estadio Rodrigo Paz Delgado</t>
  </si>
  <si>
    <t xml:space="preserve">Gissela Bautista </t>
  </si>
  <si>
    <t>AMC MANUELA SÁENZ</t>
  </si>
  <si>
    <t xml:space="preserve">San Jose de Moran, calle las viñas, conjunto mónaco, casa 46, </t>
  </si>
  <si>
    <t xml:space="preserve">Jose Pillaguango </t>
  </si>
  <si>
    <t xml:space="preserve">La Mariscal </t>
  </si>
  <si>
    <t>AMC LA MARISCAL</t>
  </si>
  <si>
    <t>-</t>
  </si>
  <si>
    <t xml:space="preserve">Pedro Caceres </t>
  </si>
  <si>
    <t>ALVARO MORA</t>
  </si>
  <si>
    <t>Los Chillos / Tumbaco</t>
  </si>
  <si>
    <t>AMC - EUGENIO ESPEJO</t>
  </si>
  <si>
    <t xml:space="preserve">reunión oficial </t>
  </si>
  <si>
    <t>Verificaciones</t>
  </si>
  <si>
    <t>Centro - Norte</t>
  </si>
  <si>
    <t xml:space="preserve">INSPECCIONES </t>
  </si>
  <si>
    <t>Centro histórico</t>
  </si>
  <si>
    <t>coordinación Manuela Saenz</t>
  </si>
  <si>
    <t>Operativo Centro I</t>
  </si>
  <si>
    <t xml:space="preserve">Operativo  </t>
  </si>
  <si>
    <t>08.00</t>
  </si>
  <si>
    <t>Inspección</t>
  </si>
  <si>
    <t>Tumbaco  - Calderón</t>
  </si>
  <si>
    <t>Condado</t>
  </si>
  <si>
    <t>Carolina Carrillo</t>
  </si>
  <si>
    <t>Secretaria de Planificación</t>
  </si>
  <si>
    <t>Reunión Institucional</t>
  </si>
  <si>
    <t>Juan Villavicencio</t>
  </si>
  <si>
    <t>Inspección, Retiros de sellos de seguridad</t>
  </si>
  <si>
    <t>Mariscal</t>
  </si>
  <si>
    <t>Entrega de documentos</t>
  </si>
  <si>
    <t>Inspecciones DMI</t>
  </si>
  <si>
    <t xml:space="preserve">Reunión Oficial </t>
  </si>
  <si>
    <t>Rita Aguilar</t>
  </si>
  <si>
    <t>Secretaria General AMC</t>
  </si>
  <si>
    <t>Reunión AZCA</t>
  </si>
  <si>
    <t>Regimiento Quito, Policia Nacional</t>
  </si>
  <si>
    <t>Nelly Sanchez</t>
  </si>
  <si>
    <t>Resolutora - AMC</t>
  </si>
  <si>
    <t>entrega de resoluciones</t>
  </si>
  <si>
    <t>Ponciano</t>
  </si>
  <si>
    <t>Luis Benavidez</t>
  </si>
  <si>
    <t>instructor</t>
  </si>
  <si>
    <t>Carlos Guaita</t>
  </si>
  <si>
    <t>20H00</t>
  </si>
  <si>
    <t>Roque Criollo</t>
  </si>
  <si>
    <t>Operativo Permanente La Marsical</t>
  </si>
  <si>
    <t>Domicilio (Sur)</t>
  </si>
  <si>
    <t>Domicilio (Hospital Solca)</t>
  </si>
  <si>
    <t>AMC LA DELICIA</t>
  </si>
  <si>
    <t>Operativo Permanente La Ronda</t>
  </si>
  <si>
    <t>AMC MANUELA SANEZ</t>
  </si>
  <si>
    <t>Domicilio (Ponceano, Estadio de Casa Blanca)</t>
  </si>
  <si>
    <t>Domicilio (Calderon)</t>
  </si>
  <si>
    <t>Operativos</t>
  </si>
  <si>
    <t>Calderón, Eugenio Espejo</t>
  </si>
  <si>
    <t>Notificaciones e Inspecciones</t>
  </si>
  <si>
    <t>Operativo e Inspecciones</t>
  </si>
  <si>
    <t>Hospital Metropolitano y Tumbaco</t>
  </si>
  <si>
    <t>Nayón, Calderón, Las Casas, Centro DMQ</t>
  </si>
  <si>
    <t xml:space="preserve">Daniel Morales </t>
  </si>
  <si>
    <t>Mantenimiento informático</t>
  </si>
  <si>
    <t>Unidades AMC DMQ</t>
  </si>
  <si>
    <t>Abogado Patrocinador</t>
  </si>
  <si>
    <t>Pinar alto</t>
  </si>
  <si>
    <t>Diego de Almagro, Zambiza</t>
  </si>
  <si>
    <t>Cumbaya, Conocoto, sangolqui</t>
  </si>
  <si>
    <t xml:space="preserve">tumbaco   </t>
  </si>
  <si>
    <t>Tumbaco, Cumbaya</t>
  </si>
  <si>
    <t>Secretaria Abogada - Tumbaco</t>
  </si>
  <si>
    <t>Bruno Andrade</t>
  </si>
  <si>
    <t>Director de Instrucción</t>
  </si>
  <si>
    <t>Medida Cautelar</t>
  </si>
  <si>
    <t>Quitumbe, Eloy Alfaro</t>
  </si>
  <si>
    <t>Delegación a Cala Calí</t>
  </si>
  <si>
    <t>notificadora</t>
  </si>
  <si>
    <t>Centro Histórico, Quitumbe</t>
  </si>
  <si>
    <t>Asesora de Supervisión</t>
  </si>
  <si>
    <t>Operativo</t>
  </si>
  <si>
    <t>ITCHIMBIA</t>
  </si>
  <si>
    <t>Colinas Norte - Carcelen</t>
  </si>
  <si>
    <t>Mitad del Mundo</t>
  </si>
  <si>
    <t>Muinicipio</t>
  </si>
  <si>
    <t xml:space="preserve">Calderón </t>
  </si>
  <si>
    <t>Operativo Centro histórico</t>
  </si>
  <si>
    <t xml:space="preserve">Notificación </t>
  </si>
  <si>
    <t>Dirección de Resolución y ejecución</t>
  </si>
  <si>
    <t xml:space="preserve">Mercado El Arenal - valle Tumbaco </t>
  </si>
  <si>
    <t>Humberto Quiroga</t>
  </si>
  <si>
    <t>Auxiliar - Servicios</t>
  </si>
  <si>
    <t>Entrega de retenciones</t>
  </si>
  <si>
    <t>Occidental</t>
  </si>
  <si>
    <t>El Inca, Condado, La Bota</t>
  </si>
  <si>
    <t>Mariscal Sucre</t>
  </si>
  <si>
    <t>Talento Humano</t>
  </si>
  <si>
    <t>El Inca, Amazonas, Calderón</t>
  </si>
  <si>
    <t>Alcadia, Municipio</t>
  </si>
  <si>
    <t>Valle d elos Chillos, Alangasi</t>
  </si>
  <si>
    <t>Diana Hurtado</t>
  </si>
  <si>
    <t>La Delicia, La Roldos, Carcelen, Colinas</t>
  </si>
  <si>
    <t>Cotocollao, La delicia, diego de vasquez</t>
  </si>
  <si>
    <t xml:space="preserve">Coliseo Rumiñahui ¨Salsa Viva¨ </t>
  </si>
  <si>
    <t>Adriana Vásconez</t>
  </si>
  <si>
    <t>Notificaciones, resoluciones, y providencias</t>
  </si>
  <si>
    <t>Los Chillos, y Casilleros</t>
  </si>
  <si>
    <t>(Av. De La Prensa, colegio alvernia, Of. AZLD-DGT-JCC-2017-2570)</t>
  </si>
  <si>
    <t>AMAGUAÑA</t>
  </si>
  <si>
    <t>PUBLICIDAD EXTERIOR</t>
  </si>
  <si>
    <t>SHIRYS</t>
  </si>
  <si>
    <t xml:space="preserve">LA MARISCAL  </t>
  </si>
  <si>
    <t>RONDA JUNIN PANECILLO</t>
  </si>
  <si>
    <t>Freddy Escobar</t>
  </si>
  <si>
    <t>Juan Guallpá</t>
  </si>
  <si>
    <t>Unidad de Planificación</t>
  </si>
  <si>
    <t>Transporte</t>
  </si>
  <si>
    <t>Secretaría de Planificación</t>
  </si>
  <si>
    <t>Centro Histórico - ICAM</t>
  </si>
  <si>
    <t>PARQUE ITCHIMBIA ¨Quito  Fest¨</t>
  </si>
  <si>
    <t>ESTADIO CALDERÓN ¨Noche de Vallenatos¨</t>
  </si>
  <si>
    <t>JOSUE ESPINOSA</t>
  </si>
  <si>
    <t xml:space="preserve">Santiago Oquendo    </t>
  </si>
  <si>
    <t>Operativo ¨Centro Histórico¨</t>
  </si>
  <si>
    <t>Parroquia Atahualpa, Guallabamba</t>
  </si>
  <si>
    <t>DIR. INSPECCIÓN</t>
  </si>
  <si>
    <t>ADMINISTRACIÓN ZONAL NORTE, QUITUMBE</t>
  </si>
  <si>
    <t>ADMINISTRACIÓN ZONAL NORTE, LA DELICIA</t>
  </si>
  <si>
    <t>AMC / LOS CHILLOS</t>
  </si>
  <si>
    <t>ADMINISTRACIÓN ZONAL LA DELICIA, LOS CHILLOS</t>
  </si>
  <si>
    <t>ARNALDO ESPINOZA</t>
  </si>
  <si>
    <t>ADMINISTRACIÓN ZONAL CALDERÓN, TUMBACO</t>
  </si>
  <si>
    <t>ADMINISTRACIÓN ZONAL CENTRO, ELOY ALFARO</t>
  </si>
  <si>
    <t>ADMINISTRACIÓN ZONAL ELOY ALFARO, NORTE</t>
  </si>
  <si>
    <t>PAMELA GUAYASAMÍN</t>
  </si>
  <si>
    <t>CARLOS GUAYTA</t>
  </si>
  <si>
    <t>ADMINISTRCIÓN ZONAL QUITUMBE; ELOY ALFARO</t>
  </si>
  <si>
    <t>ALBERTO OBANDO</t>
  </si>
  <si>
    <t>Leonardo Gaibor</t>
  </si>
  <si>
    <t>Diana Carchi/Fernando Vallejo</t>
  </si>
  <si>
    <t>LUIS CHULCA</t>
  </si>
  <si>
    <t>EDWIN TORRES</t>
  </si>
  <si>
    <t>CARLOS JATIVA</t>
  </si>
  <si>
    <t>MILTON BORJA</t>
  </si>
  <si>
    <t xml:space="preserve">ARNALDO ESPINOZA </t>
  </si>
  <si>
    <t>CARLOS SALAS</t>
  </si>
  <si>
    <t>IVAN BASTIDAS</t>
  </si>
  <si>
    <t xml:space="preserve">JAIME BRONCANO </t>
  </si>
  <si>
    <t>DARIO QUILLUPANGUI</t>
  </si>
  <si>
    <t>SANTIAGO ESPINOZA</t>
  </si>
  <si>
    <t>PAMELA GUAYASAMIN</t>
  </si>
  <si>
    <t>PEDRO CACERES</t>
  </si>
  <si>
    <t>DIEGO TITUAÑA</t>
  </si>
  <si>
    <t>PATRICIO MUÑOZ</t>
  </si>
  <si>
    <t>CARLOS GUAITA</t>
  </si>
  <si>
    <t>domicilio SUR</t>
  </si>
  <si>
    <t>INSPECCIONES</t>
  </si>
  <si>
    <t>Jaupicho</t>
  </si>
  <si>
    <t>Gustavo Pazmiño</t>
  </si>
  <si>
    <t>Entrevista de radio</t>
  </si>
  <si>
    <t xml:space="preserve">Entrega de Documentación </t>
  </si>
  <si>
    <t>Jorge Granda</t>
  </si>
  <si>
    <t>entrega de documentos</t>
  </si>
  <si>
    <t>Notificaciones, Casilleros Judiciales</t>
  </si>
  <si>
    <t>Valle d elos Chillos y Centro</t>
  </si>
  <si>
    <t>Centro, La Mariscal</t>
  </si>
  <si>
    <t>Casilleros Judiciales</t>
  </si>
  <si>
    <t>Entrega de Oficios</t>
  </si>
  <si>
    <t xml:space="preserve">Notificaciones, </t>
  </si>
  <si>
    <t>Quinche Puembo</t>
  </si>
  <si>
    <t>AMC, Yaruquí, Puembo y Pifo</t>
  </si>
  <si>
    <t>Casilleros, Puembo, Tumbaco</t>
  </si>
  <si>
    <t>Quinche, Pifo, AMC</t>
  </si>
  <si>
    <t>Yaruquí, Tababela, Pifo, Tumbaco</t>
  </si>
  <si>
    <t>Detenciones</t>
  </si>
  <si>
    <t xml:space="preserve">Entrega de Documentos </t>
  </si>
  <si>
    <t>Rio Coca, Amazonas, Centro Histórico</t>
  </si>
  <si>
    <t>Guadalupe Cordero</t>
  </si>
  <si>
    <t xml:space="preserve">Cumbaya   </t>
  </si>
  <si>
    <t>Notificación</t>
  </si>
  <si>
    <t>Control Programado</t>
  </si>
  <si>
    <t>reunión oficial</t>
  </si>
  <si>
    <t>El recreo</t>
  </si>
  <si>
    <t>Giovanny Nasimba</t>
  </si>
  <si>
    <t>AMC - Valle de los Chillos</t>
  </si>
  <si>
    <t>Ximena Nuñez</t>
  </si>
  <si>
    <t>Karen Acosta</t>
  </si>
  <si>
    <t>Narcisa Cano</t>
  </si>
  <si>
    <t>Conocoto</t>
  </si>
  <si>
    <t>Casilleros, Alcaldía</t>
  </si>
  <si>
    <t>08.30</t>
  </si>
  <si>
    <t>Pintag, Amaguaña</t>
  </si>
  <si>
    <t>Casilleros, AMC</t>
  </si>
  <si>
    <t>Bomberos</t>
  </si>
  <si>
    <t>Centro Hisórico</t>
  </si>
  <si>
    <t>14.30</t>
  </si>
  <si>
    <t>Reunión Oficial</t>
  </si>
  <si>
    <t>Agencia Distrital de Comercio</t>
  </si>
  <si>
    <t>MIERCOLES 14-06-2016</t>
  </si>
  <si>
    <t>Camilo Mena</t>
  </si>
  <si>
    <t>Asesoria Jurídica</t>
  </si>
  <si>
    <t>Planificación</t>
  </si>
  <si>
    <t>VIERNES 11-08-2017</t>
  </si>
  <si>
    <t>SABADO 12-08-2017</t>
  </si>
  <si>
    <t>DOMINGO 13-08-2017</t>
  </si>
  <si>
    <t>LUNES 14-08-2017</t>
  </si>
  <si>
    <t>MARTES 15-08-2017</t>
  </si>
  <si>
    <t>lunes 07/08/2017 8:45 (correo elec)</t>
  </si>
  <si>
    <t>La Delicia / Calderón</t>
  </si>
  <si>
    <t>ZONA QUITUMBE Y ELOY ALFARO, CASILLEROS Y ENTIDADES PUBLICAS</t>
  </si>
  <si>
    <t>NNUU y Shirys</t>
  </si>
  <si>
    <t>Paul Cevallos</t>
  </si>
  <si>
    <t>Informatica</t>
  </si>
  <si>
    <t>Dirección de Informatica MDMQ (Centro histórico)</t>
  </si>
  <si>
    <t>Reacción - Emergencia</t>
  </si>
  <si>
    <t>Andreina Gomez</t>
  </si>
  <si>
    <t>Plaza Chica</t>
  </si>
  <si>
    <t>Sur (domicilios)</t>
  </si>
  <si>
    <t>Fiesta de la Luz</t>
  </si>
  <si>
    <t>Gianina Holguin</t>
  </si>
  <si>
    <t>Tumbaco (domicilios)</t>
  </si>
  <si>
    <t>calles: Espejo y Flores</t>
  </si>
  <si>
    <t>Norte (domicilios)</t>
  </si>
  <si>
    <t>Valle delos chillos (domicilios)</t>
  </si>
  <si>
    <t>TOTAL HORAS</t>
  </si>
  <si>
    <t>MIERCOLES 1-07-2017</t>
  </si>
  <si>
    <t>MIERCOLES 16-08-2017</t>
  </si>
  <si>
    <t>MIERCOLES 16-08-2020</t>
  </si>
  <si>
    <t>MIERCOLES 16-08-2021</t>
  </si>
  <si>
    <t>JUEVES 17-08-2017</t>
  </si>
  <si>
    <t>VIERNES 18-08-2017</t>
  </si>
  <si>
    <t>SABADO 19-08-2017</t>
  </si>
  <si>
    <t>DOMINGO 20-08-2017</t>
  </si>
  <si>
    <t>LUNES 21-08-2017</t>
  </si>
  <si>
    <t>MARTES 22-08-2017</t>
  </si>
  <si>
    <t>MIERCOLES 23-08-2017</t>
  </si>
  <si>
    <t>JUEVES 24-08-2017</t>
  </si>
  <si>
    <t>VIERNES 25-08-2017</t>
  </si>
  <si>
    <t>SABADO 26-08-2017</t>
  </si>
  <si>
    <t>DOMINGO 27-08-2017</t>
  </si>
  <si>
    <t>x</t>
  </si>
  <si>
    <t>LUNES 28-08-2017</t>
  </si>
  <si>
    <t>MARTES 29-08-2017</t>
  </si>
  <si>
    <t>MIERCOLES 30-08-2017</t>
  </si>
  <si>
    <t>JUEVES 31-08-2017</t>
  </si>
  <si>
    <t>Danny Gongora</t>
  </si>
  <si>
    <t xml:space="preserve">Luis Benavides </t>
  </si>
  <si>
    <t>Giovany Silva</t>
  </si>
  <si>
    <t>Paola Yanez</t>
  </si>
  <si>
    <t>Iván Guerrero</t>
  </si>
  <si>
    <t>Sara garcia</t>
  </si>
  <si>
    <t xml:space="preserve">Marco Barragan </t>
  </si>
  <si>
    <t>Sofía Najera</t>
  </si>
  <si>
    <t>MIERCOLES 16-08-2014</t>
  </si>
  <si>
    <t>Elizabeth Guagrilla</t>
  </si>
  <si>
    <t>0988785026</t>
  </si>
  <si>
    <t>CHINANGACHI</t>
  </si>
  <si>
    <t>PCP8875</t>
  </si>
  <si>
    <t>Shyris</t>
  </si>
  <si>
    <t>Jorge Velasquez</t>
  </si>
  <si>
    <t>0988913697</t>
  </si>
  <si>
    <t>TRANS LUZÓN</t>
  </si>
  <si>
    <t>PCE4770</t>
  </si>
  <si>
    <t>Cristian Cachago</t>
  </si>
  <si>
    <t>0979271917</t>
  </si>
  <si>
    <t>SANTIAGO EXPRESS</t>
  </si>
  <si>
    <t>PBU2807</t>
  </si>
  <si>
    <t>Luis Cachago</t>
  </si>
  <si>
    <t>0992981492</t>
  </si>
  <si>
    <t>PAC6334</t>
  </si>
  <si>
    <t>Israel Caizatoa</t>
  </si>
  <si>
    <t>0979397116</t>
  </si>
  <si>
    <t>CUANDINATRANS</t>
  </si>
  <si>
    <t>PDA9270</t>
  </si>
  <si>
    <t>Miltón Gualotuña</t>
  </si>
  <si>
    <t>0960541049</t>
  </si>
  <si>
    <t>PCK9452</t>
  </si>
  <si>
    <t>Manuel Caizatoa</t>
  </si>
  <si>
    <t>0997024758</t>
  </si>
  <si>
    <t>PCK9675</t>
  </si>
  <si>
    <t>Luis Condor</t>
  </si>
  <si>
    <t>0998254714</t>
  </si>
  <si>
    <t>PCG4805</t>
  </si>
  <si>
    <t>Maria Gomez</t>
  </si>
  <si>
    <t>0984032579</t>
  </si>
  <si>
    <t>PBJ6393</t>
  </si>
  <si>
    <t>Araceli Mejía</t>
  </si>
  <si>
    <t>OPERATIVO VERANO DE LAS ARTES</t>
  </si>
  <si>
    <t>PARQUE ITCHIMBIA</t>
  </si>
  <si>
    <t xml:space="preserve">Milton Borja </t>
  </si>
  <si>
    <t>ESTADIO SAN JUAN</t>
  </si>
  <si>
    <t>Carina Chavez</t>
  </si>
  <si>
    <t>SUPERMAXI AMERICA</t>
  </si>
  <si>
    <t xml:space="preserve">PONCIANO   </t>
  </si>
  <si>
    <t xml:space="preserve">Diego Tituaña </t>
  </si>
  <si>
    <t>Secretario  Manuela Saenz</t>
  </si>
  <si>
    <t>CIUDADELA IBARRA</t>
  </si>
  <si>
    <t>CONTROL LIBADORES QUITUMBE</t>
  </si>
  <si>
    <t xml:space="preserve">DISTRITO DE POLICIA </t>
  </si>
  <si>
    <t>operativo</t>
  </si>
  <si>
    <t>Editsón Rodriguez</t>
  </si>
  <si>
    <t>0984190572</t>
  </si>
  <si>
    <t>PCH7803</t>
  </si>
  <si>
    <t>Fausto Chicaiza</t>
  </si>
  <si>
    <t>099089344</t>
  </si>
  <si>
    <t>POA0309</t>
  </si>
  <si>
    <t>Diana Guallichico</t>
  </si>
  <si>
    <t>0997618988</t>
  </si>
  <si>
    <t>PBJ4127</t>
  </si>
  <si>
    <t>José Pozo</t>
  </si>
  <si>
    <t>0985460427</t>
  </si>
  <si>
    <t>PBJ3892</t>
  </si>
  <si>
    <t>Nelsón Taipe</t>
  </si>
  <si>
    <t>0994416229</t>
  </si>
  <si>
    <t>PCG4415</t>
  </si>
  <si>
    <t>Rocio Llulluna</t>
  </si>
  <si>
    <t>0998728894</t>
  </si>
  <si>
    <t>PCM3436</t>
  </si>
  <si>
    <t>Fabian Díaz</t>
  </si>
  <si>
    <t>0988307200</t>
  </si>
  <si>
    <t>PCM8738</t>
  </si>
  <si>
    <t>Juan Carlos Andrade</t>
  </si>
  <si>
    <t>0995075032</t>
  </si>
  <si>
    <t>PBU3785</t>
  </si>
  <si>
    <t>Miguel Gonzaga</t>
  </si>
  <si>
    <t>0984694031</t>
  </si>
  <si>
    <t>CBA1382</t>
  </si>
  <si>
    <t>Pablo Herrera</t>
  </si>
  <si>
    <t>0991262236</t>
  </si>
  <si>
    <t>PBX5773</t>
  </si>
  <si>
    <t>Luis Vega</t>
  </si>
  <si>
    <t>0996929622</t>
  </si>
  <si>
    <t>PCQ0904</t>
  </si>
  <si>
    <t xml:space="preserve">Entrega de documentación </t>
  </si>
  <si>
    <t>Instructor - AMC</t>
  </si>
  <si>
    <t>Dirección de Resolución y Ejecución</t>
  </si>
  <si>
    <t>Guamani</t>
  </si>
  <si>
    <t>Inspecciónes</t>
  </si>
  <si>
    <t xml:space="preserve">Operativo de control   </t>
  </si>
  <si>
    <t>Resolución</t>
  </si>
  <si>
    <t>Despacho de decomisos</t>
  </si>
  <si>
    <t>X</t>
  </si>
  <si>
    <t>Inspecciones - Clausura</t>
  </si>
  <si>
    <t>Opérativo</t>
  </si>
  <si>
    <t>Calzado</t>
  </si>
  <si>
    <t>Transporte de detenciones</t>
  </si>
  <si>
    <t>Clausura Inspecciones</t>
  </si>
  <si>
    <t>Omar Mejia</t>
  </si>
  <si>
    <t>Reunión Policia Metropolitana</t>
  </si>
  <si>
    <t>Monica Pérez</t>
  </si>
  <si>
    <t>|</t>
  </si>
  <si>
    <t>operativo de control</t>
  </si>
  <si>
    <t>centro histórico</t>
  </si>
  <si>
    <t>Cumbaya</t>
  </si>
  <si>
    <t>centro - norte</t>
  </si>
  <si>
    <t xml:space="preserve">Pintag  </t>
  </si>
  <si>
    <t>Tumbaco, Alangasi, Conocoto</t>
  </si>
  <si>
    <t>Narcisa Caiza</t>
  </si>
  <si>
    <t>Tumbaco - Pifo</t>
  </si>
  <si>
    <t>OPERATIVO</t>
  </si>
  <si>
    <t>Barrio Progreso</t>
  </si>
  <si>
    <t>entrega de doc</t>
  </si>
  <si>
    <t>Entrega de doc</t>
  </si>
  <si>
    <t>Ingreso de doc</t>
  </si>
  <si>
    <t>Jhoana Nuñez</t>
  </si>
  <si>
    <t xml:space="preserve">Entrega de doc </t>
  </si>
  <si>
    <t>Operativo de espacio público</t>
  </si>
  <si>
    <t>La Argelia</t>
  </si>
  <si>
    <t>Guisella Bautista</t>
  </si>
  <si>
    <t>Traslado AMC - Sur</t>
  </si>
  <si>
    <t>Complejo Judicial</t>
  </si>
  <si>
    <t>Tramite judicial</t>
  </si>
  <si>
    <t xml:space="preserve">La Tola </t>
  </si>
  <si>
    <t>Verificaciuón de LUAE tipo III</t>
  </si>
  <si>
    <t>Carcelén</t>
  </si>
  <si>
    <t>Inspecciones Conjuntas</t>
  </si>
  <si>
    <t>Comité del Pueblo, Condado</t>
  </si>
  <si>
    <t>Ponciano, Calderón</t>
  </si>
  <si>
    <t xml:space="preserve">Inspecciones </t>
  </si>
  <si>
    <t>Calderón, Comité del Pueblo, Marianitas</t>
  </si>
  <si>
    <t>AMT</t>
  </si>
  <si>
    <t>traslado de doc</t>
  </si>
  <si>
    <t>Paulina Flores</t>
  </si>
  <si>
    <t xml:space="preserve">Asistente - Supervisión </t>
  </si>
  <si>
    <t>La delicia</t>
  </si>
  <si>
    <t>Gaspar de Villarroel</t>
  </si>
  <si>
    <t>Chimbacalle</t>
  </si>
  <si>
    <t>Inspecciones fauna Urbana</t>
  </si>
  <si>
    <t>Operativo de contro de espacio público</t>
  </si>
  <si>
    <t>RQ - 2</t>
  </si>
  <si>
    <t>Instituto Geofísico Militar</t>
  </si>
  <si>
    <t>ACTIVIDADES TECNOLÓGICAS</t>
  </si>
  <si>
    <t>0999089344</t>
  </si>
  <si>
    <t xml:space="preserve">Nayón </t>
  </si>
  <si>
    <t>NNUU, Iñquito, República del Salvador y 6 de Diciembre</t>
  </si>
  <si>
    <t>Terminal Terrestre</t>
  </si>
  <si>
    <t>Secretaria de Inclusión</t>
  </si>
  <si>
    <t>disuasión de ventas informales</t>
  </si>
  <si>
    <t>Eloy Alfaro, Quitumbe</t>
  </si>
  <si>
    <t>Secretaria de Seguridad</t>
  </si>
  <si>
    <t xml:space="preserve">Control de espacio público </t>
  </si>
  <si>
    <t>Calderón, Carapungo</t>
  </si>
  <si>
    <t>Entrega de perros</t>
  </si>
  <si>
    <t xml:space="preserve">San Bartolo, Nayon Calderón </t>
  </si>
  <si>
    <t>Operativo libadores</t>
  </si>
  <si>
    <t>Pifo, Churoloma</t>
  </si>
  <si>
    <t>Notificaciones y Operativo de control de volquetas</t>
  </si>
  <si>
    <t>Operativo de Espacio Público</t>
  </si>
  <si>
    <t>Quinche</t>
  </si>
  <si>
    <t>San Rafael, Quitumbe</t>
  </si>
  <si>
    <t>Rio Coca, Pachosacas</t>
  </si>
  <si>
    <t>Puembo</t>
  </si>
  <si>
    <t>Reunión para coordinación de eventos</t>
  </si>
  <si>
    <t>Secretaria de seguridad</t>
  </si>
  <si>
    <t>La Ronda</t>
  </si>
  <si>
    <t>Cumbaya, Conocoto</t>
  </si>
  <si>
    <t xml:space="preserve">Calderón  </t>
  </si>
  <si>
    <t>Despacho de Retenciones</t>
  </si>
  <si>
    <t>Hospital del Sur</t>
  </si>
  <si>
    <t>Condado, Pisulí</t>
  </si>
  <si>
    <t>Verificación de incumplimiento de medida cautelar</t>
  </si>
  <si>
    <t>Secretaria de Territorio</t>
  </si>
  <si>
    <t>El Condado</t>
  </si>
  <si>
    <t>Traslado domicilio</t>
  </si>
  <si>
    <t>AMC - Matriz</t>
  </si>
  <si>
    <t>AMC - Matriz, Alonso de Gomo</t>
  </si>
  <si>
    <t xml:space="preserve">Amaguaña </t>
  </si>
  <si>
    <t>La salle</t>
  </si>
  <si>
    <t>Rumiloma</t>
  </si>
  <si>
    <t>Jimena Nuñez</t>
  </si>
  <si>
    <t>La Merced</t>
  </si>
  <si>
    <t>Pintag</t>
  </si>
  <si>
    <t>Alangasi</t>
  </si>
  <si>
    <t xml:space="preserve">control  </t>
  </si>
  <si>
    <t>Casilleros judiciales</t>
  </si>
  <si>
    <t>Agencia Norte</t>
  </si>
  <si>
    <t xml:space="preserve">Alex Iza </t>
  </si>
  <si>
    <t>Iñaquito</t>
  </si>
  <si>
    <t>Ladelicia</t>
  </si>
  <si>
    <t>Yaruquí</t>
  </si>
  <si>
    <t>Monica Perez</t>
  </si>
  <si>
    <t>Eugenio espejo</t>
  </si>
  <si>
    <t>Quitumbe, Mariscal</t>
  </si>
  <si>
    <t>Cala cali (Pacto)</t>
  </si>
  <si>
    <t>Tala de arboles. Op de reacción</t>
  </si>
  <si>
    <t>Nayón, Calle Portugal y shyris</t>
  </si>
  <si>
    <t>Operativo disuasivo</t>
  </si>
  <si>
    <t>El tingo, la merced</t>
  </si>
  <si>
    <t>Floresta, La Carolina</t>
  </si>
  <si>
    <t>Despacho retenciones</t>
  </si>
  <si>
    <t>El Pintado</t>
  </si>
  <si>
    <t>Pisulí</t>
  </si>
  <si>
    <t>Katherine Feraud</t>
  </si>
  <si>
    <t>Verificación LUAE tipo III</t>
  </si>
  <si>
    <t>Quitumbe, la Madgalena</t>
  </si>
  <si>
    <t>Mariscal, carcelén, Cala Calí</t>
  </si>
  <si>
    <t>Guayllabamba, Calderón, Zona Norte</t>
  </si>
  <si>
    <t>Carcelén, Ponceano</t>
  </si>
  <si>
    <t>16:000</t>
  </si>
  <si>
    <t xml:space="preserve">Nayón  </t>
  </si>
  <si>
    <t>N</t>
  </si>
  <si>
    <t>Manuel Sanabria</t>
  </si>
  <si>
    <t>ecuatoriana</t>
  </si>
  <si>
    <t>Revisión Expediente Penal</t>
  </si>
  <si>
    <t>Nono</t>
  </si>
  <si>
    <t>Operaciones</t>
  </si>
  <si>
    <t>Representación de la AMC</t>
  </si>
  <si>
    <t>Centro de Convenciones Eugenio Espejo</t>
  </si>
  <si>
    <t>Operativo de control</t>
  </si>
  <si>
    <t>Traslado de equipos</t>
  </si>
  <si>
    <t xml:space="preserve">Quinche, Cumbaya </t>
  </si>
  <si>
    <t>San José de Minas</t>
  </si>
  <si>
    <t>Julio Pazmiño</t>
  </si>
  <si>
    <t>Selva Alegre</t>
  </si>
  <si>
    <t>Operativo de control de LUAE</t>
  </si>
  <si>
    <t>Reunión Adm. Zonal La Mariscal</t>
  </si>
  <si>
    <t>Entrega de Doc</t>
  </si>
  <si>
    <t>6 de Diciembre</t>
  </si>
  <si>
    <t>12 de Octubre y 10 de Agosto</t>
  </si>
  <si>
    <t>Operativo de control LUAE</t>
  </si>
  <si>
    <t xml:space="preserve">IMP, Archivo de centro de Mediación </t>
  </si>
  <si>
    <t>Tany Ortega</t>
  </si>
  <si>
    <t>Secretaria General</t>
  </si>
  <si>
    <t>Av. De los Granados</t>
  </si>
  <si>
    <t>Pacto, Nanegalito</t>
  </si>
  <si>
    <t>Reunión Centro Histórico</t>
  </si>
  <si>
    <t>Luis Quinga</t>
  </si>
  <si>
    <t>San Juan</t>
  </si>
  <si>
    <t>Entrega de Retenciones</t>
  </si>
  <si>
    <t>Alma Lojana</t>
  </si>
  <si>
    <t xml:space="preserve">Agencia  </t>
  </si>
  <si>
    <t>Rosa Andrade</t>
  </si>
  <si>
    <t xml:space="preserve">Gonzalo Mejia </t>
  </si>
  <si>
    <t>Monjas</t>
  </si>
  <si>
    <t>Bogota y Salinas</t>
  </si>
  <si>
    <t>Puengasi</t>
  </si>
  <si>
    <t>Retiro de Material de oficinas</t>
  </si>
  <si>
    <t>Matriz</t>
  </si>
  <si>
    <t xml:space="preserve">Inspección Conjunta </t>
  </si>
  <si>
    <t>La Bota</t>
  </si>
  <si>
    <t>Casilleros y Ofelia</t>
  </si>
  <si>
    <t>6 de diciembre y Patria</t>
  </si>
  <si>
    <t>Entrega de Documentos</t>
  </si>
  <si>
    <t>OCP</t>
  </si>
  <si>
    <t>Verificación de LUAE tipo III</t>
  </si>
  <si>
    <t xml:space="preserve">Diego Sangucho </t>
  </si>
  <si>
    <t>Reunión de Trabajo</t>
  </si>
  <si>
    <t>Dirección de Talento Humano</t>
  </si>
  <si>
    <t>Operativo Conjunto</t>
  </si>
  <si>
    <t>El Bosque</t>
  </si>
  <si>
    <t xml:space="preserve">Pisulí  </t>
  </si>
  <si>
    <t>inspecciones</t>
  </si>
  <si>
    <t xml:space="preserve">Cumbaya  </t>
  </si>
  <si>
    <t>MIERCOLES 16-08-2011</t>
  </si>
  <si>
    <t>Sambiza</t>
  </si>
  <si>
    <t>Inspeccion</t>
  </si>
  <si>
    <t>La Ronda, Junin, Panecillo</t>
  </si>
  <si>
    <t>Alcaldía</t>
  </si>
  <si>
    <t>YACU</t>
  </si>
  <si>
    <t xml:space="preserve">notificación </t>
  </si>
  <si>
    <t>Tramites judiciales y tributarios</t>
  </si>
  <si>
    <t>SRI. Alcaldía</t>
  </si>
  <si>
    <t>Cuartel P.M.</t>
  </si>
  <si>
    <t>Patrocinio</t>
  </si>
  <si>
    <t>Reunión de Consejo</t>
  </si>
  <si>
    <t xml:space="preserve">La Ronda  </t>
  </si>
  <si>
    <t>Keneddy</t>
  </si>
  <si>
    <t>Mariana de Jesus</t>
  </si>
  <si>
    <t>MIERCOLES 16-08-2008</t>
  </si>
  <si>
    <t>Mitad del mundo</t>
  </si>
  <si>
    <t>Amazonas y Pereira</t>
  </si>
  <si>
    <t>Entrega de Citaciones</t>
  </si>
  <si>
    <t>entrega de documentos, valija</t>
  </si>
  <si>
    <t>La ronda</t>
  </si>
  <si>
    <t>Recepción de documentos</t>
  </si>
  <si>
    <t>La Kennedy</t>
  </si>
  <si>
    <t>Revisión LUAE</t>
  </si>
  <si>
    <t>Quicentro Sur</t>
  </si>
  <si>
    <t>NNUU y América</t>
  </si>
  <si>
    <t>Administración la Delicia</t>
  </si>
  <si>
    <t>Operativo de Control</t>
  </si>
  <si>
    <t>Parque Itchimbia</t>
  </si>
  <si>
    <t xml:space="preserve">Tumbaco </t>
  </si>
  <si>
    <t>Inspección Programada</t>
  </si>
  <si>
    <t>Pusuquí</t>
  </si>
  <si>
    <t>Nayón ,Tanda</t>
  </si>
  <si>
    <t>Centro Sur</t>
  </si>
  <si>
    <t>La Prensa</t>
  </si>
  <si>
    <t>traslado domicilio</t>
  </si>
  <si>
    <t>Operativo LUAE</t>
  </si>
  <si>
    <t>Tramites SRI</t>
  </si>
  <si>
    <t>Amazonas y Roca</t>
  </si>
  <si>
    <t>Inspecciones por construcciones</t>
  </si>
  <si>
    <t xml:space="preserve">Centro Histórico </t>
  </si>
  <si>
    <t>Guapulo, Calderón</t>
  </si>
  <si>
    <t>Policia Metropolitana</t>
  </si>
  <si>
    <t>Regimiento Quito</t>
  </si>
  <si>
    <t>Guamaní</t>
  </si>
  <si>
    <t>Maria Isabel Caiza</t>
  </si>
  <si>
    <t>Operativo de Libadores</t>
  </si>
  <si>
    <t>operativos permanentes</t>
  </si>
  <si>
    <t>Operativo de LUAE</t>
  </si>
  <si>
    <t>Atención y Denuncias</t>
  </si>
  <si>
    <t>República y Pradera</t>
  </si>
  <si>
    <t>Inspecciones Programadas</t>
  </si>
  <si>
    <t>Inglaterra y Amazonas</t>
  </si>
  <si>
    <t>Centro Comercial ¨San Martín¨</t>
  </si>
  <si>
    <t>Inspección Construcción</t>
  </si>
  <si>
    <t>ACDC</t>
  </si>
  <si>
    <t>Operativo Evento Masivo</t>
  </si>
  <si>
    <t>Teleférico</t>
  </si>
  <si>
    <t xml:space="preserve"> Conocoto</t>
  </si>
  <si>
    <t>El Triangulo</t>
  </si>
  <si>
    <t>Ministerio de Turismo</t>
  </si>
  <si>
    <t>Maritza Acevo</t>
  </si>
  <si>
    <t>AMT - Policia Metropolitana</t>
  </si>
  <si>
    <t>Retenciones y Devoluciones</t>
  </si>
  <si>
    <t>Zona La Delicia</t>
  </si>
  <si>
    <t>Zona Norte ¨Eugenio Espejo¨</t>
  </si>
  <si>
    <t>La Coruña</t>
  </si>
  <si>
    <t>Zona Centro</t>
  </si>
  <si>
    <t>Devoluciones</t>
  </si>
  <si>
    <t>Centro - La delicia</t>
  </si>
  <si>
    <t>Galo Plaza</t>
  </si>
  <si>
    <t>Zona Calderón</t>
  </si>
  <si>
    <t>Zona Carapungo</t>
  </si>
  <si>
    <t>Control de espacio público LUAE</t>
  </si>
  <si>
    <t>AMT Solanda</t>
  </si>
  <si>
    <t>Pintado</t>
  </si>
  <si>
    <t>Adm. Zonal La Mariscal</t>
  </si>
  <si>
    <t>Tumbáco</t>
  </si>
  <si>
    <t>El Condado, Pisulí</t>
  </si>
  <si>
    <t>Control Espacio Público (borde de quebrada)</t>
  </si>
  <si>
    <t>DEL 15 AL 31 DE AGOSTO DE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</si>
</sst>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[$-F800]dddd\,\ mmmm\ dd\,\ yyyy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rgb="FFFFFF99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99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1" tint="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1" tint="0.499984740745262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976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Border="1" applyAlignment="1">
      <alignment vertical="center"/>
    </xf>
    <xf numFmtId="0" fontId="2" fillId="3" borderId="0" xfId="0" applyFont="1" applyFill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2" fillId="0" borderId="2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165" fontId="6" fillId="3" borderId="2" xfId="0" applyNumberFormat="1" applyFont="1" applyFill="1" applyBorder="1" applyAlignment="1">
      <alignment horizontal="center" vertical="center" wrapText="1"/>
    </xf>
    <xf numFmtId="164" fontId="6" fillId="3" borderId="2" xfId="0" applyNumberFormat="1" applyFont="1" applyFill="1" applyBorder="1" applyAlignment="1">
      <alignment horizontal="center" vertical="center" wrapText="1"/>
    </xf>
    <xf numFmtId="164" fontId="2" fillId="6" borderId="2" xfId="0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2" borderId="2" xfId="0" applyFill="1" applyBorder="1"/>
    <xf numFmtId="0" fontId="0" fillId="2" borderId="2" xfId="0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 wrapText="1"/>
    </xf>
    <xf numFmtId="165" fontId="2" fillId="7" borderId="2" xfId="0" applyNumberFormat="1" applyFont="1" applyFill="1" applyBorder="1" applyAlignment="1">
      <alignment horizontal="center" vertical="center" wrapText="1"/>
    </xf>
    <xf numFmtId="164" fontId="2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165" fontId="2" fillId="0" borderId="3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0" fontId="2" fillId="7" borderId="2" xfId="0" applyFont="1" applyFill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 textRotation="255" wrapText="1"/>
    </xf>
    <xf numFmtId="0" fontId="7" fillId="0" borderId="5" xfId="0" applyFont="1" applyBorder="1" applyAlignment="1">
      <alignment horizontal="center" vertical="center" textRotation="255"/>
    </xf>
    <xf numFmtId="0" fontId="0" fillId="0" borderId="6" xfId="0" applyBorder="1"/>
    <xf numFmtId="0" fontId="6" fillId="8" borderId="2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165" fontId="2" fillId="8" borderId="2" xfId="0" applyNumberFormat="1" applyFont="1" applyFill="1" applyBorder="1" applyAlignment="1">
      <alignment horizontal="center" vertical="center" wrapText="1"/>
    </xf>
    <xf numFmtId="164" fontId="2" fillId="8" borderId="2" xfId="0" applyNumberFormat="1" applyFont="1" applyFill="1" applyBorder="1" applyAlignment="1">
      <alignment horizontal="center" vertical="center" wrapText="1"/>
    </xf>
    <xf numFmtId="0" fontId="6" fillId="9" borderId="2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165" fontId="2" fillId="9" borderId="2" xfId="0" applyNumberFormat="1" applyFont="1" applyFill="1" applyBorder="1" applyAlignment="1">
      <alignment horizontal="center" vertical="center" wrapText="1"/>
    </xf>
    <xf numFmtId="164" fontId="2" fillId="9" borderId="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6" fillId="4" borderId="2" xfId="0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8" fillId="0" borderId="6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165" fontId="6" fillId="0" borderId="2" xfId="0" applyNumberFormat="1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0" fontId="2" fillId="11" borderId="2" xfId="0" applyFont="1" applyFill="1" applyBorder="1" applyAlignment="1">
      <alignment horizontal="center" vertical="center" wrapText="1"/>
    </xf>
    <xf numFmtId="165" fontId="2" fillId="11" borderId="2" xfId="0" applyNumberFormat="1" applyFont="1" applyFill="1" applyBorder="1" applyAlignment="1">
      <alignment horizontal="center" vertical="center" wrapText="1"/>
    </xf>
    <xf numFmtId="164" fontId="2" fillId="11" borderId="2" xfId="0" applyNumberFormat="1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6" fillId="0" borderId="2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64" fontId="6" fillId="4" borderId="4" xfId="0" applyNumberFormat="1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6" fillId="0" borderId="2" xfId="0" applyNumberFormat="1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165" fontId="6" fillId="4" borderId="4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12" borderId="2" xfId="0" applyFont="1" applyFill="1" applyBorder="1" applyAlignment="1">
      <alignment horizontal="center" vertical="center" wrapText="1"/>
    </xf>
    <xf numFmtId="0" fontId="6" fillId="13" borderId="2" xfId="0" applyFont="1" applyFill="1" applyBorder="1" applyAlignment="1">
      <alignment horizontal="center" vertical="center" wrapText="1"/>
    </xf>
    <xf numFmtId="164" fontId="6" fillId="13" borderId="2" xfId="0" applyNumberFormat="1" applyFont="1" applyFill="1" applyBorder="1" applyAlignment="1">
      <alignment horizontal="center" vertical="center" wrapText="1"/>
    </xf>
    <xf numFmtId="0" fontId="2" fillId="13" borderId="2" xfId="0" applyFont="1" applyFill="1" applyBorder="1" applyAlignment="1">
      <alignment horizontal="center" vertical="center" wrapText="1"/>
    </xf>
    <xf numFmtId="165" fontId="2" fillId="13" borderId="2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6" fillId="0" borderId="2" xfId="0" applyNumberFormat="1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4" fontId="6" fillId="5" borderId="2" xfId="0" applyNumberFormat="1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165" fontId="6" fillId="5" borderId="2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vertical="center" wrapText="1"/>
    </xf>
    <xf numFmtId="164" fontId="6" fillId="0" borderId="8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4" xfId="0" applyFont="1" applyFill="1" applyBorder="1" applyAlignment="1">
      <alignment vertical="center" wrapText="1"/>
    </xf>
    <xf numFmtId="0" fontId="2" fillId="0" borderId="8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0" fillId="0" borderId="0" xfId="0"/>
    <xf numFmtId="164" fontId="6" fillId="5" borderId="4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8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65" fontId="2" fillId="0" borderId="8" xfId="0" applyNumberFormat="1" applyFont="1" applyFill="1" applyBorder="1" applyAlignment="1">
      <alignment horizontal="center" vertical="center" wrapText="1"/>
    </xf>
    <xf numFmtId="164" fontId="6" fillId="5" borderId="2" xfId="0" applyNumberFormat="1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165" fontId="6" fillId="5" borderId="2" xfId="0" applyNumberFormat="1" applyFont="1" applyFill="1" applyBorder="1" applyAlignment="1">
      <alignment horizontal="center" vertical="center" wrapText="1"/>
    </xf>
    <xf numFmtId="164" fontId="6" fillId="5" borderId="4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165" fontId="6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165" fontId="2" fillId="0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164" fontId="6" fillId="4" borderId="4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0" fillId="0" borderId="0" xfId="0"/>
    <xf numFmtId="0" fontId="6" fillId="7" borderId="4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164" fontId="6" fillId="14" borderId="2" xfId="0" applyNumberFormat="1" applyFont="1" applyFill="1" applyBorder="1" applyAlignment="1">
      <alignment horizontal="center" vertical="center" wrapText="1"/>
    </xf>
    <xf numFmtId="164" fontId="6" fillId="14" borderId="4" xfId="0" applyNumberFormat="1" applyFont="1" applyFill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0" fillId="0" borderId="2" xfId="0" applyFill="1" applyBorder="1" applyAlignment="1">
      <alignment horizontal="center" vertical="center"/>
    </xf>
    <xf numFmtId="164" fontId="6" fillId="7" borderId="8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164" fontId="6" fillId="14" borderId="2" xfId="0" applyNumberFormat="1" applyFont="1" applyFill="1" applyBorder="1" applyAlignment="1">
      <alignment horizontal="center" vertical="center" wrapText="1"/>
    </xf>
    <xf numFmtId="164" fontId="6" fillId="14" borderId="4" xfId="0" applyNumberFormat="1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vertical="center" wrapText="1"/>
    </xf>
    <xf numFmtId="164" fontId="2" fillId="7" borderId="16" xfId="0" applyNumberFormat="1" applyFont="1" applyFill="1" applyBorder="1" applyAlignment="1">
      <alignment horizontal="center" vertical="center" wrapText="1"/>
    </xf>
    <xf numFmtId="164" fontId="2" fillId="7" borderId="9" xfId="0" applyNumberFormat="1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vertical="center" wrapText="1"/>
    </xf>
    <xf numFmtId="0" fontId="0" fillId="0" borderId="0" xfId="0"/>
    <xf numFmtId="0" fontId="0" fillId="0" borderId="0" xfId="0"/>
    <xf numFmtId="0" fontId="2" fillId="0" borderId="2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164" fontId="6" fillId="14" borderId="4" xfId="0" applyNumberFormat="1" applyFont="1" applyFill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164" fontId="6" fillId="7" borderId="4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5" fontId="2" fillId="7" borderId="3" xfId="0" applyNumberFormat="1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164" fontId="6" fillId="14" borderId="4" xfId="0" applyNumberFormat="1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0" fontId="6" fillId="7" borderId="9" xfId="0" applyFont="1" applyFill="1" applyBorder="1" applyAlignment="1">
      <alignment horizontal="center" vertical="center" wrapText="1"/>
    </xf>
    <xf numFmtId="164" fontId="2" fillId="7" borderId="8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165" fontId="2" fillId="7" borderId="6" xfId="0" applyNumberFormat="1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Alignment="1">
      <alignment horizontal="center" vertical="center"/>
    </xf>
    <xf numFmtId="0" fontId="2" fillId="15" borderId="2" xfId="0" applyFont="1" applyFill="1" applyBorder="1" applyAlignment="1">
      <alignment horizontal="center" vertical="center" wrapText="1"/>
    </xf>
    <xf numFmtId="0" fontId="6" fillId="17" borderId="2" xfId="0" applyFont="1" applyFill="1" applyBorder="1" applyAlignment="1">
      <alignment horizontal="center" vertical="center" wrapText="1"/>
    </xf>
    <xf numFmtId="0" fontId="2" fillId="17" borderId="2" xfId="0" applyFont="1" applyFill="1" applyBorder="1" applyAlignment="1">
      <alignment horizontal="center" vertical="center" wrapText="1"/>
    </xf>
    <xf numFmtId="165" fontId="2" fillId="17" borderId="2" xfId="0" applyNumberFormat="1" applyFont="1" applyFill="1" applyBorder="1" applyAlignment="1">
      <alignment horizontal="center" vertical="center" wrapText="1"/>
    </xf>
    <xf numFmtId="164" fontId="2" fillId="17" borderId="2" xfId="0" applyNumberFormat="1" applyFont="1" applyFill="1" applyBorder="1" applyAlignment="1">
      <alignment horizontal="center" vertical="center" wrapText="1"/>
    </xf>
    <xf numFmtId="0" fontId="2" fillId="17" borderId="0" xfId="0" applyFont="1" applyFill="1" applyAlignment="1">
      <alignment horizontal="center" vertical="center"/>
    </xf>
    <xf numFmtId="0" fontId="0" fillId="17" borderId="0" xfId="0" applyFill="1"/>
    <xf numFmtId="0" fontId="2" fillId="1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64" fontId="6" fillId="14" borderId="4" xfId="0" applyNumberFormat="1" applyFont="1" applyFill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164" fontId="2" fillId="7" borderId="14" xfId="0" applyNumberFormat="1" applyFont="1" applyFill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164" fontId="2" fillId="0" borderId="8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2" fillId="0" borderId="8" xfId="0" applyNumberFormat="1" applyFont="1" applyFill="1" applyBorder="1" applyAlignment="1">
      <alignment horizontal="center" vertical="center" wrapText="1"/>
    </xf>
    <xf numFmtId="164" fontId="6" fillId="5" borderId="2" xfId="0" applyNumberFormat="1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165" fontId="6" fillId="5" borderId="2" xfId="0" applyNumberFormat="1" applyFont="1" applyFill="1" applyBorder="1" applyAlignment="1">
      <alignment horizontal="center" vertical="center" wrapText="1"/>
    </xf>
    <xf numFmtId="164" fontId="6" fillId="5" borderId="4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165" fontId="6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165" fontId="2" fillId="0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164" fontId="6" fillId="4" borderId="4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164" fontId="6" fillId="14" borderId="4" xfId="0" applyNumberFormat="1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165" fontId="6" fillId="4" borderId="4" xfId="0" applyNumberFormat="1" applyFont="1" applyFill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164" fontId="6" fillId="14" borderId="2" xfId="0" applyNumberFormat="1" applyFont="1" applyFill="1" applyBorder="1" applyAlignment="1">
      <alignment horizontal="center" vertical="center" wrapText="1"/>
    </xf>
    <xf numFmtId="164" fontId="2" fillId="7" borderId="14" xfId="0" applyNumberFormat="1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65" fontId="2" fillId="7" borderId="12" xfId="0" applyNumberFormat="1" applyFont="1" applyFill="1" applyBorder="1" applyAlignment="1">
      <alignment horizontal="center" vertical="center" wrapText="1"/>
    </xf>
    <xf numFmtId="0" fontId="2" fillId="7" borderId="15" xfId="0" applyFont="1" applyFill="1" applyBorder="1" applyAlignment="1">
      <alignment horizontal="center" vertical="center" wrapText="1"/>
    </xf>
    <xf numFmtId="164" fontId="6" fillId="7" borderId="6" xfId="0" applyNumberFormat="1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 wrapText="1"/>
    </xf>
    <xf numFmtId="0" fontId="6" fillId="7" borderId="16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164" fontId="6" fillId="7" borderId="27" xfId="0" applyNumberFormat="1" applyFont="1" applyFill="1" applyBorder="1" applyAlignment="1">
      <alignment horizontal="center" vertical="center" wrapText="1"/>
    </xf>
    <xf numFmtId="164" fontId="6" fillId="7" borderId="24" xfId="0" applyNumberFormat="1" applyFont="1" applyFill="1" applyBorder="1" applyAlignment="1">
      <alignment horizontal="center" vertical="center" wrapText="1"/>
    </xf>
    <xf numFmtId="164" fontId="2" fillId="7" borderId="15" xfId="0" applyNumberFormat="1" applyFont="1" applyFill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165" fontId="2" fillId="7" borderId="17" xfId="0" applyNumberFormat="1" applyFont="1" applyFill="1" applyBorder="1" applyAlignment="1">
      <alignment horizontal="center" vertical="center" wrapText="1"/>
    </xf>
    <xf numFmtId="164" fontId="2" fillId="7" borderId="17" xfId="0" applyNumberFormat="1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165" fontId="2" fillId="7" borderId="3" xfId="0" applyNumberFormat="1" applyFont="1" applyFill="1" applyBorder="1" applyAlignment="1">
      <alignment horizontal="center" vertical="center" wrapText="1"/>
    </xf>
    <xf numFmtId="0" fontId="9" fillId="21" borderId="6" xfId="0" applyFont="1" applyFill="1" applyBorder="1" applyAlignment="1">
      <alignment horizontal="center" vertical="center" wrapText="1"/>
    </xf>
    <xf numFmtId="165" fontId="10" fillId="21" borderId="6" xfId="0" applyNumberFormat="1" applyFont="1" applyFill="1" applyBorder="1" applyAlignment="1">
      <alignment horizontal="center" vertical="center" wrapText="1"/>
    </xf>
    <xf numFmtId="164" fontId="10" fillId="21" borderId="6" xfId="0" applyNumberFormat="1" applyFont="1" applyFill="1" applyBorder="1" applyAlignment="1">
      <alignment horizontal="center" vertical="center" wrapText="1"/>
    </xf>
    <xf numFmtId="164" fontId="2" fillId="7" borderId="13" xfId="0" applyNumberFormat="1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65" fontId="2" fillId="0" borderId="3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165" fontId="6" fillId="0" borderId="2" xfId="0" applyNumberFormat="1" applyFont="1" applyFill="1" applyBorder="1" applyAlignment="1">
      <alignment horizontal="center" vertical="center" wrapText="1"/>
    </xf>
    <xf numFmtId="165" fontId="2" fillId="0" borderId="6" xfId="0" applyNumberFormat="1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6" fillId="15" borderId="2" xfId="0" applyFont="1" applyFill="1" applyBorder="1" applyAlignment="1">
      <alignment horizontal="center" vertical="center" wrapText="1"/>
    </xf>
    <xf numFmtId="165" fontId="2" fillId="15" borderId="2" xfId="0" applyNumberFormat="1" applyFont="1" applyFill="1" applyBorder="1" applyAlignment="1">
      <alignment horizontal="center" vertical="center" wrapText="1"/>
    </xf>
    <xf numFmtId="164" fontId="2" fillId="15" borderId="2" xfId="0" applyNumberFormat="1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164" fontId="2" fillId="0" borderId="6" xfId="0" applyNumberFormat="1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6" fillId="0" borderId="6" xfId="0" applyNumberFormat="1" applyFont="1" applyFill="1" applyBorder="1" applyAlignment="1">
      <alignment horizontal="center" vertical="center" wrapText="1"/>
    </xf>
    <xf numFmtId="0" fontId="2" fillId="0" borderId="6" xfId="0" applyNumberFormat="1" applyFont="1" applyFill="1" applyBorder="1" applyAlignment="1">
      <alignment horizontal="center" vertical="center" wrapText="1"/>
    </xf>
    <xf numFmtId="0" fontId="2" fillId="0" borderId="6" xfId="0" applyNumberFormat="1" applyFont="1" applyFill="1" applyBorder="1" applyAlignment="1">
      <alignment horizontal="center" vertical="center"/>
    </xf>
    <xf numFmtId="0" fontId="2" fillId="0" borderId="6" xfId="0" applyFont="1" applyFill="1" applyBorder="1" applyAlignment="1">
      <alignment vertical="center" wrapText="1"/>
    </xf>
    <xf numFmtId="164" fontId="2" fillId="0" borderId="6" xfId="0" applyNumberFormat="1" applyFont="1" applyFill="1" applyBorder="1" applyAlignment="1">
      <alignment vertical="center" wrapText="1"/>
    </xf>
    <xf numFmtId="0" fontId="2" fillId="0" borderId="0" xfId="0" applyFont="1" applyBorder="1" applyAlignment="1">
      <alignment horizontal="center" vertical="center"/>
    </xf>
    <xf numFmtId="0" fontId="0" fillId="0" borderId="0" xfId="0" applyBorder="1"/>
    <xf numFmtId="164" fontId="2" fillId="0" borderId="0" xfId="0" applyNumberFormat="1" applyFont="1" applyFill="1" applyBorder="1" applyAlignment="1">
      <alignment horizontal="center" vertical="center" wrapText="1"/>
    </xf>
    <xf numFmtId="0" fontId="0" fillId="22" borderId="0" xfId="0" applyFill="1"/>
    <xf numFmtId="0" fontId="2" fillId="22" borderId="4" xfId="0" applyFont="1" applyFill="1" applyBorder="1" applyAlignment="1">
      <alignment horizontal="center" vertical="center" wrapText="1"/>
    </xf>
    <xf numFmtId="0" fontId="2" fillId="22" borderId="2" xfId="0" applyFont="1" applyFill="1" applyBorder="1" applyAlignment="1">
      <alignment horizontal="center" vertical="center" wrapText="1"/>
    </xf>
    <xf numFmtId="165" fontId="2" fillId="22" borderId="2" xfId="0" applyNumberFormat="1" applyFont="1" applyFill="1" applyBorder="1" applyAlignment="1">
      <alignment horizontal="center" vertical="center" wrapText="1"/>
    </xf>
    <xf numFmtId="164" fontId="2" fillId="22" borderId="2" xfId="0" applyNumberFormat="1" applyFont="1" applyFill="1" applyBorder="1" applyAlignment="1">
      <alignment horizontal="center" vertical="center" wrapText="1"/>
    </xf>
    <xf numFmtId="0" fontId="2" fillId="22" borderId="0" xfId="0" applyFont="1" applyFill="1" applyAlignment="1">
      <alignment horizontal="center" vertical="center"/>
    </xf>
    <xf numFmtId="0" fontId="6" fillId="23" borderId="4" xfId="0" applyFont="1" applyFill="1" applyBorder="1" applyAlignment="1">
      <alignment horizontal="center" vertical="center" wrapText="1"/>
    </xf>
    <xf numFmtId="0" fontId="2" fillId="23" borderId="4" xfId="0" applyFont="1" applyFill="1" applyBorder="1" applyAlignment="1">
      <alignment horizontal="center" vertical="center" wrapText="1"/>
    </xf>
    <xf numFmtId="0" fontId="2" fillId="23" borderId="2" xfId="0" applyFont="1" applyFill="1" applyBorder="1" applyAlignment="1">
      <alignment horizontal="center" vertical="center" wrapText="1"/>
    </xf>
    <xf numFmtId="165" fontId="2" fillId="23" borderId="2" xfId="0" applyNumberFormat="1" applyFont="1" applyFill="1" applyBorder="1" applyAlignment="1">
      <alignment horizontal="center" vertical="center" wrapText="1"/>
    </xf>
    <xf numFmtId="164" fontId="2" fillId="23" borderId="2" xfId="0" applyNumberFormat="1" applyFont="1" applyFill="1" applyBorder="1" applyAlignment="1">
      <alignment horizontal="center" vertical="center" wrapText="1"/>
    </xf>
    <xf numFmtId="0" fontId="2" fillId="23" borderId="0" xfId="0" applyFont="1" applyFill="1" applyAlignment="1">
      <alignment horizontal="center" vertical="center"/>
    </xf>
    <xf numFmtId="0" fontId="0" fillId="23" borderId="0" xfId="0" applyFill="1"/>
    <xf numFmtId="0" fontId="6" fillId="23" borderId="6" xfId="0" applyFont="1" applyFill="1" applyBorder="1" applyAlignment="1">
      <alignment horizontal="center" vertical="center" wrapText="1"/>
    </xf>
    <xf numFmtId="0" fontId="2" fillId="23" borderId="6" xfId="0" applyFont="1" applyFill="1" applyBorder="1" applyAlignment="1">
      <alignment horizontal="center" vertical="center" wrapText="1"/>
    </xf>
    <xf numFmtId="0" fontId="2" fillId="23" borderId="9" xfId="0" applyFont="1" applyFill="1" applyBorder="1" applyAlignment="1">
      <alignment horizontal="center" vertical="center" wrapText="1"/>
    </xf>
    <xf numFmtId="0" fontId="6" fillId="23" borderId="2" xfId="0" applyFont="1" applyFill="1" applyBorder="1" applyAlignment="1">
      <alignment horizontal="center" vertical="center" wrapText="1"/>
    </xf>
    <xf numFmtId="0" fontId="6" fillId="22" borderId="2" xfId="0" applyFont="1" applyFill="1" applyBorder="1" applyAlignment="1">
      <alignment horizontal="center" vertical="center" wrapText="1"/>
    </xf>
    <xf numFmtId="0" fontId="2" fillId="22" borderId="8" xfId="0" applyFont="1" applyFill="1" applyBorder="1" applyAlignment="1">
      <alignment horizontal="center" vertical="center" wrapText="1"/>
    </xf>
    <xf numFmtId="164" fontId="2" fillId="22" borderId="8" xfId="0" applyNumberFormat="1" applyFont="1" applyFill="1" applyBorder="1" applyAlignment="1">
      <alignment horizontal="center" vertical="center" wrapText="1"/>
    </xf>
    <xf numFmtId="0" fontId="2" fillId="22" borderId="2" xfId="0" applyFont="1" applyFill="1" applyBorder="1" applyAlignment="1">
      <alignment horizontal="center" vertical="center"/>
    </xf>
    <xf numFmtId="0" fontId="2" fillId="22" borderId="4" xfId="0" applyFont="1" applyFill="1" applyBorder="1" applyAlignment="1">
      <alignment horizontal="center" vertical="center"/>
    </xf>
    <xf numFmtId="0" fontId="2" fillId="22" borderId="16" xfId="0" applyFont="1" applyFill="1" applyBorder="1" applyAlignment="1">
      <alignment horizontal="center" vertical="center" wrapText="1"/>
    </xf>
    <xf numFmtId="165" fontId="2" fillId="22" borderId="6" xfId="0" applyNumberFormat="1" applyFont="1" applyFill="1" applyBorder="1" applyAlignment="1">
      <alignment horizontal="center" vertical="center" wrapText="1"/>
    </xf>
    <xf numFmtId="0" fontId="8" fillId="22" borderId="6" xfId="0" applyFont="1" applyFill="1" applyBorder="1" applyAlignment="1">
      <alignment horizontal="center" vertical="center"/>
    </xf>
    <xf numFmtId="0" fontId="2" fillId="22" borderId="9" xfId="0" applyFont="1" applyFill="1" applyBorder="1" applyAlignment="1">
      <alignment horizontal="center" vertical="center" wrapText="1"/>
    </xf>
    <xf numFmtId="0" fontId="2" fillId="23" borderId="3" xfId="0" applyFont="1" applyFill="1" applyBorder="1" applyAlignment="1">
      <alignment horizontal="center" vertical="center" wrapText="1"/>
    </xf>
    <xf numFmtId="0" fontId="6" fillId="0" borderId="17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164" fontId="2" fillId="0" borderId="17" xfId="0" applyNumberFormat="1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164" fontId="2" fillId="0" borderId="15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8" fillId="0" borderId="2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11" fillId="0" borderId="0" xfId="0" applyFont="1" applyFill="1"/>
    <xf numFmtId="165" fontId="2" fillId="0" borderId="3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65" fontId="2" fillId="0" borderId="8" xfId="0" applyNumberFormat="1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8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0" fontId="2" fillId="22" borderId="4" xfId="0" applyFont="1" applyFill="1" applyBorder="1" applyAlignment="1">
      <alignment horizontal="center" vertical="center" wrapText="1"/>
    </xf>
    <xf numFmtId="165" fontId="2" fillId="22" borderId="4" xfId="0" applyNumberFormat="1" applyFont="1" applyFill="1" applyBorder="1" applyAlignment="1">
      <alignment horizontal="center" vertical="center" wrapText="1"/>
    </xf>
    <xf numFmtId="164" fontId="2" fillId="22" borderId="4" xfId="0" applyNumberFormat="1" applyFont="1" applyFill="1" applyBorder="1" applyAlignment="1">
      <alignment horizontal="center" vertical="center" wrapText="1"/>
    </xf>
    <xf numFmtId="164" fontId="2" fillId="22" borderId="8" xfId="0" applyNumberFormat="1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164" fontId="2" fillId="0" borderId="6" xfId="0" applyNumberFormat="1" applyFont="1" applyFill="1" applyBorder="1" applyAlignment="1">
      <alignment horizontal="center" vertical="center" wrapText="1"/>
    </xf>
    <xf numFmtId="165" fontId="2" fillId="0" borderId="6" xfId="0" applyNumberFormat="1" applyFont="1" applyFill="1" applyBorder="1" applyAlignment="1">
      <alignment horizontal="center" vertical="center" wrapText="1"/>
    </xf>
    <xf numFmtId="165" fontId="6" fillId="5" borderId="4" xfId="0" applyNumberFormat="1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164" fontId="6" fillId="4" borderId="6" xfId="0" applyNumberFormat="1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 vertical="center" wrapText="1"/>
    </xf>
    <xf numFmtId="165" fontId="2" fillId="0" borderId="8" xfId="0" applyNumberFormat="1" applyFont="1" applyFill="1" applyBorder="1" applyAlignment="1">
      <alignment horizontal="center" vertical="center"/>
    </xf>
    <xf numFmtId="164" fontId="6" fillId="5" borderId="4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0" fillId="0" borderId="0" xfId="0"/>
    <xf numFmtId="165" fontId="6" fillId="4" borderId="6" xfId="0" applyNumberFormat="1" applyFont="1" applyFill="1" applyBorder="1" applyAlignment="1">
      <alignment horizontal="center" vertical="center" wrapText="1"/>
    </xf>
    <xf numFmtId="165" fontId="2" fillId="23" borderId="4" xfId="0" applyNumberFormat="1" applyFont="1" applyFill="1" applyBorder="1" applyAlignment="1">
      <alignment horizontal="center" vertical="center" wrapText="1"/>
    </xf>
    <xf numFmtId="164" fontId="2" fillId="23" borderId="4" xfId="0" applyNumberFormat="1" applyFont="1" applyFill="1" applyBorder="1" applyAlignment="1">
      <alignment horizontal="center" vertical="center" wrapText="1"/>
    </xf>
    <xf numFmtId="165" fontId="2" fillId="0" borderId="20" xfId="0" applyNumberFormat="1" applyFont="1" applyFill="1" applyBorder="1" applyAlignment="1">
      <alignment horizontal="center" vertical="center" wrapText="1"/>
    </xf>
    <xf numFmtId="0" fontId="6" fillId="22" borderId="4" xfId="0" applyFont="1" applyFill="1" applyBorder="1" applyAlignment="1">
      <alignment horizontal="center" vertical="center" wrapText="1"/>
    </xf>
    <xf numFmtId="0" fontId="2" fillId="0" borderId="27" xfId="0" applyFont="1" applyFill="1" applyBorder="1" applyAlignment="1">
      <alignment horizontal="center" vertical="center" wrapText="1"/>
    </xf>
    <xf numFmtId="164" fontId="2" fillId="0" borderId="29" xfId="0" applyNumberFormat="1" applyFont="1" applyFill="1" applyBorder="1" applyAlignment="1">
      <alignment horizontal="center" vertical="center" wrapText="1"/>
    </xf>
    <xf numFmtId="0" fontId="6" fillId="0" borderId="27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6" fillId="5" borderId="16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165" fontId="6" fillId="5" borderId="6" xfId="0" applyNumberFormat="1" applyFont="1" applyFill="1" applyBorder="1" applyAlignment="1">
      <alignment horizontal="center" vertical="center" wrapText="1"/>
    </xf>
    <xf numFmtId="164" fontId="6" fillId="5" borderId="6" xfId="0" applyNumberFormat="1" applyFont="1" applyFill="1" applyBorder="1" applyAlignment="1">
      <alignment horizontal="center" vertical="center" wrapText="1"/>
    </xf>
    <xf numFmtId="0" fontId="2" fillId="23" borderId="8" xfId="0" applyFont="1" applyFill="1" applyBorder="1" applyAlignment="1">
      <alignment horizontal="center" vertical="center" wrapText="1"/>
    </xf>
    <xf numFmtId="165" fontId="2" fillId="23" borderId="8" xfId="0" applyNumberFormat="1" applyFont="1" applyFill="1" applyBorder="1" applyAlignment="1">
      <alignment horizontal="center" vertical="center" wrapText="1"/>
    </xf>
    <xf numFmtId="164" fontId="2" fillId="23" borderId="8" xfId="0" applyNumberFormat="1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165" fontId="6" fillId="3" borderId="3" xfId="0" applyNumberFormat="1" applyFont="1" applyFill="1" applyBorder="1" applyAlignment="1">
      <alignment horizontal="center" vertical="center" wrapText="1"/>
    </xf>
    <xf numFmtId="164" fontId="6" fillId="3" borderId="3" xfId="0" applyNumberFormat="1" applyFont="1" applyFill="1" applyBorder="1" applyAlignment="1">
      <alignment horizontal="center" vertical="center" wrapText="1"/>
    </xf>
    <xf numFmtId="165" fontId="2" fillId="0" borderId="6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 wrapText="1"/>
    </xf>
    <xf numFmtId="164" fontId="2" fillId="0" borderId="20" xfId="0" applyNumberFormat="1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164" fontId="2" fillId="0" borderId="18" xfId="0" applyNumberFormat="1" applyFont="1" applyFill="1" applyBorder="1" applyAlignment="1">
      <alignment horizontal="center" vertical="center" wrapText="1"/>
    </xf>
    <xf numFmtId="165" fontId="2" fillId="0" borderId="17" xfId="0" applyNumberFormat="1" applyFont="1" applyFill="1" applyBorder="1" applyAlignment="1">
      <alignment horizontal="center" vertical="center" wrapText="1"/>
    </xf>
    <xf numFmtId="0" fontId="2" fillId="22" borderId="3" xfId="0" applyFont="1" applyFill="1" applyBorder="1" applyAlignment="1">
      <alignment horizontal="center" vertical="center" wrapText="1"/>
    </xf>
    <xf numFmtId="165" fontId="2" fillId="22" borderId="3" xfId="0" applyNumberFormat="1" applyFont="1" applyFill="1" applyBorder="1" applyAlignment="1">
      <alignment horizontal="center" vertical="center" wrapText="1"/>
    </xf>
    <xf numFmtId="164" fontId="2" fillId="22" borderId="3" xfId="0" applyNumberFormat="1" applyFont="1" applyFill="1" applyBorder="1" applyAlignment="1">
      <alignment horizontal="center" vertical="center" wrapText="1"/>
    </xf>
    <xf numFmtId="0" fontId="2" fillId="22" borderId="12" xfId="0" applyFont="1" applyFill="1" applyBorder="1" applyAlignment="1">
      <alignment horizontal="center" vertical="center" wrapText="1"/>
    </xf>
    <xf numFmtId="164" fontId="2" fillId="22" borderId="6" xfId="0" applyNumberFormat="1" applyFont="1" applyFill="1" applyBorder="1" applyAlignment="1">
      <alignment horizontal="center" vertical="center" wrapText="1"/>
    </xf>
    <xf numFmtId="164" fontId="2" fillId="0" borderId="30" xfId="0" applyNumberFormat="1" applyFont="1" applyFill="1" applyBorder="1" applyAlignment="1">
      <alignment horizontal="center" vertical="center" wrapText="1"/>
    </xf>
    <xf numFmtId="0" fontId="2" fillId="22" borderId="6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165" fontId="2" fillId="9" borderId="4" xfId="0" applyNumberFormat="1" applyFont="1" applyFill="1" applyBorder="1" applyAlignment="1">
      <alignment horizontal="center" vertical="center" wrapText="1"/>
    </xf>
    <xf numFmtId="164" fontId="2" fillId="9" borderId="4" xfId="0" applyNumberFormat="1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165" fontId="2" fillId="9" borderId="3" xfId="0" applyNumberFormat="1" applyFont="1" applyFill="1" applyBorder="1" applyAlignment="1">
      <alignment horizontal="center" vertical="center" wrapText="1"/>
    </xf>
    <xf numFmtId="164" fontId="2" fillId="9" borderId="3" xfId="0" applyNumberFormat="1" applyFont="1" applyFill="1" applyBorder="1" applyAlignment="1">
      <alignment horizontal="center" vertical="center" wrapText="1"/>
    </xf>
    <xf numFmtId="0" fontId="6" fillId="5" borderId="14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 wrapText="1"/>
    </xf>
    <xf numFmtId="0" fontId="6" fillId="5" borderId="12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164" fontId="6" fillId="5" borderId="6" xfId="0" applyNumberFormat="1" applyFont="1" applyFill="1" applyBorder="1" applyAlignment="1">
      <alignment vertical="center" wrapText="1"/>
    </xf>
    <xf numFmtId="0" fontId="6" fillId="5" borderId="27" xfId="0" applyFont="1" applyFill="1" applyBorder="1" applyAlignment="1">
      <alignment horizontal="center" vertical="center" wrapText="1"/>
    </xf>
    <xf numFmtId="0" fontId="6" fillId="5" borderId="29" xfId="0" applyFont="1" applyFill="1" applyBorder="1" applyAlignment="1">
      <alignment horizontal="center" vertical="center" wrapText="1"/>
    </xf>
    <xf numFmtId="0" fontId="6" fillId="5" borderId="17" xfId="0" applyFont="1" applyFill="1" applyBorder="1" applyAlignment="1">
      <alignment horizontal="center" vertical="center" wrapText="1"/>
    </xf>
    <xf numFmtId="164" fontId="6" fillId="5" borderId="17" xfId="0" applyNumberFormat="1" applyFont="1" applyFill="1" applyBorder="1" applyAlignment="1">
      <alignment horizontal="center" vertical="center" wrapText="1"/>
    </xf>
    <xf numFmtId="0" fontId="6" fillId="5" borderId="20" xfId="0" applyFont="1" applyFill="1" applyBorder="1" applyAlignment="1">
      <alignment horizontal="center" vertical="center" wrapText="1"/>
    </xf>
    <xf numFmtId="165" fontId="6" fillId="5" borderId="20" xfId="0" applyNumberFormat="1" applyFont="1" applyFill="1" applyBorder="1" applyAlignment="1">
      <alignment horizontal="center" vertical="center" wrapText="1"/>
    </xf>
    <xf numFmtId="164" fontId="6" fillId="5" borderId="20" xfId="0" applyNumberFormat="1" applyFont="1" applyFill="1" applyBorder="1" applyAlignment="1">
      <alignment horizontal="center" vertical="center" wrapText="1"/>
    </xf>
    <xf numFmtId="164" fontId="2" fillId="0" borderId="16" xfId="0" applyNumberFormat="1" applyFont="1" applyFill="1" applyBorder="1" applyAlignment="1">
      <alignment horizontal="center" vertical="center" wrapText="1"/>
    </xf>
    <xf numFmtId="164" fontId="6" fillId="0" borderId="16" xfId="0" applyNumberFormat="1" applyFont="1" applyFill="1" applyBorder="1" applyAlignment="1">
      <alignment horizontal="center" vertical="center" wrapText="1"/>
    </xf>
    <xf numFmtId="164" fontId="2" fillId="0" borderId="14" xfId="0" applyNumberFormat="1" applyFont="1" applyFill="1" applyBorder="1" applyAlignment="1">
      <alignment horizontal="center" vertical="center" wrapText="1"/>
    </xf>
    <xf numFmtId="0" fontId="0" fillId="0" borderId="17" xfId="0" applyBorder="1"/>
    <xf numFmtId="0" fontId="0" fillId="0" borderId="0" xfId="0" applyAlignment="1">
      <alignment horizontal="left"/>
    </xf>
    <xf numFmtId="0" fontId="0" fillId="0" borderId="38" xfId="0" applyBorder="1" applyAlignment="1">
      <alignment horizontal="left"/>
    </xf>
    <xf numFmtId="164" fontId="2" fillId="0" borderId="27" xfId="0" applyNumberFormat="1" applyFont="1" applyFill="1" applyBorder="1" applyAlignment="1">
      <alignment horizontal="center" vertical="center" wrapText="1"/>
    </xf>
    <xf numFmtId="46" fontId="12" fillId="0" borderId="38" xfId="0" applyNumberFormat="1" applyFont="1" applyBorder="1" applyAlignment="1">
      <alignment horizontal="right"/>
    </xf>
    <xf numFmtId="164" fontId="2" fillId="23" borderId="16" xfId="0" applyNumberFormat="1" applyFont="1" applyFill="1" applyBorder="1" applyAlignment="1">
      <alignment horizontal="center" vertical="center" wrapText="1"/>
    </xf>
    <xf numFmtId="165" fontId="2" fillId="23" borderId="6" xfId="0" applyNumberFormat="1" applyFont="1" applyFill="1" applyBorder="1" applyAlignment="1">
      <alignment horizontal="center" vertical="center" wrapText="1"/>
    </xf>
    <xf numFmtId="164" fontId="2" fillId="23" borderId="6" xfId="0" applyNumberFormat="1" applyFont="1" applyFill="1" applyBorder="1" applyAlignment="1">
      <alignment horizontal="center" vertical="center" wrapText="1"/>
    </xf>
    <xf numFmtId="0" fontId="2" fillId="24" borderId="0" xfId="0" applyFont="1" applyFill="1" applyAlignment="1">
      <alignment horizontal="center" vertical="center"/>
    </xf>
    <xf numFmtId="0" fontId="3" fillId="24" borderId="0" xfId="0" applyFont="1" applyFill="1" applyAlignment="1">
      <alignment horizontal="center" vertical="center"/>
    </xf>
    <xf numFmtId="164" fontId="2" fillId="24" borderId="0" xfId="0" applyNumberFormat="1" applyFont="1" applyFill="1" applyBorder="1" applyAlignment="1">
      <alignment vertical="center"/>
    </xf>
    <xf numFmtId="0" fontId="0" fillId="24" borderId="0" xfId="0" applyFill="1"/>
    <xf numFmtId="0" fontId="6" fillId="14" borderId="6" xfId="0" applyFont="1" applyFill="1" applyBorder="1" applyAlignment="1">
      <alignment horizontal="center" vertical="center" wrapText="1"/>
    </xf>
    <xf numFmtId="165" fontId="6" fillId="14" borderId="6" xfId="0" applyNumberFormat="1" applyFont="1" applyFill="1" applyBorder="1" applyAlignment="1">
      <alignment horizontal="center" vertical="center" wrapText="1"/>
    </xf>
    <xf numFmtId="164" fontId="6" fillId="14" borderId="6" xfId="0" applyNumberFormat="1" applyFont="1" applyFill="1" applyBorder="1" applyAlignment="1">
      <alignment horizontal="center" vertical="center" wrapText="1"/>
    </xf>
    <xf numFmtId="164" fontId="6" fillId="3" borderId="6" xfId="0" applyNumberFormat="1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164" fontId="2" fillId="0" borderId="8" xfId="0" applyNumberFormat="1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65" fontId="2" fillId="0" borderId="3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165" fontId="6" fillId="0" borderId="4" xfId="0" applyNumberFormat="1" applyFont="1" applyFill="1" applyBorder="1" applyAlignment="1">
      <alignment horizontal="center" vertical="center" wrapText="1"/>
    </xf>
    <xf numFmtId="165" fontId="6" fillId="0" borderId="3" xfId="0" applyNumberFormat="1" applyFont="1" applyFill="1" applyBorder="1" applyAlignment="1">
      <alignment horizontal="center" vertical="center" wrapText="1"/>
    </xf>
    <xf numFmtId="164" fontId="6" fillId="5" borderId="4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164" fontId="6" fillId="5" borderId="2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6" fillId="5" borderId="2" xfId="0" applyFont="1" applyFill="1" applyBorder="1" applyAlignment="1">
      <alignment horizontal="center" vertical="center" wrapText="1"/>
    </xf>
    <xf numFmtId="165" fontId="6" fillId="5" borderId="2" xfId="0" applyNumberFormat="1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165" fontId="2" fillId="0" borderId="8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165" fontId="2" fillId="0" borderId="3" xfId="0" applyNumberFormat="1" applyFont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165" fontId="2" fillId="0" borderId="4" xfId="0" applyNumberFormat="1" applyFont="1" applyFill="1" applyBorder="1" applyAlignment="1">
      <alignment horizontal="center" vertical="center"/>
    </xf>
    <xf numFmtId="165" fontId="2" fillId="0" borderId="8" xfId="0" applyNumberFormat="1" applyFont="1" applyFill="1" applyBorder="1" applyAlignment="1">
      <alignment horizontal="center" vertical="center"/>
    </xf>
    <xf numFmtId="164" fontId="2" fillId="0" borderId="4" xfId="0" applyNumberFormat="1" applyFont="1" applyFill="1" applyBorder="1" applyAlignment="1">
      <alignment horizontal="center" vertical="center"/>
    </xf>
    <xf numFmtId="165" fontId="6" fillId="0" borderId="2" xfId="0" applyNumberFormat="1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2" fillId="0" borderId="8" xfId="0" applyNumberFormat="1" applyFont="1" applyFill="1" applyBorder="1" applyAlignment="1">
      <alignment horizontal="center" vertical="center" wrapText="1"/>
    </xf>
    <xf numFmtId="164" fontId="2" fillId="0" borderId="8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17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0" applyNumberFormat="1" applyFont="1" applyBorder="1" applyAlignment="1">
      <alignment horizontal="center" vertical="center" wrapText="1"/>
    </xf>
    <xf numFmtId="165" fontId="2" fillId="0" borderId="4" xfId="0" applyNumberFormat="1" applyFont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5" fontId="2" fillId="7" borderId="3" xfId="0" applyNumberFormat="1" applyFont="1" applyFill="1" applyBorder="1" applyAlignment="1">
      <alignment horizontal="center" vertical="center" wrapText="1"/>
    </xf>
    <xf numFmtId="164" fontId="2" fillId="7" borderId="6" xfId="0" applyNumberFormat="1" applyFont="1" applyFill="1" applyBorder="1" applyAlignment="1">
      <alignment horizontal="center" vertical="center" wrapText="1"/>
    </xf>
    <xf numFmtId="165" fontId="2" fillId="7" borderId="6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2" fillId="7" borderId="14" xfId="0" applyFont="1" applyFill="1" applyBorder="1" applyAlignment="1">
      <alignment horizontal="center" vertical="center" wrapText="1"/>
    </xf>
    <xf numFmtId="164" fontId="2" fillId="7" borderId="15" xfId="0" applyNumberFormat="1" applyFont="1" applyFill="1" applyBorder="1" applyAlignment="1">
      <alignment horizontal="center" vertical="center" wrapText="1"/>
    </xf>
    <xf numFmtId="0" fontId="6" fillId="7" borderId="17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11" borderId="6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165" fontId="6" fillId="3" borderId="8" xfId="0" applyNumberFormat="1" applyFont="1" applyFill="1" applyBorder="1" applyAlignment="1">
      <alignment horizontal="center" vertical="center" wrapText="1"/>
    </xf>
    <xf numFmtId="164" fontId="6" fillId="3" borderId="8" xfId="0" applyNumberFormat="1" applyFont="1" applyFill="1" applyBorder="1" applyAlignment="1">
      <alignment horizontal="center" vertical="center" wrapText="1"/>
    </xf>
    <xf numFmtId="165" fontId="2" fillId="11" borderId="6" xfId="0" applyNumberFormat="1" applyFont="1" applyFill="1" applyBorder="1" applyAlignment="1">
      <alignment horizontal="center" vertical="center" wrapText="1"/>
    </xf>
    <xf numFmtId="0" fontId="2" fillId="11" borderId="16" xfId="0" applyFont="1" applyFill="1" applyBorder="1" applyAlignment="1">
      <alignment horizontal="center" vertical="center" wrapText="1"/>
    </xf>
    <xf numFmtId="164" fontId="2" fillId="11" borderId="6" xfId="0" applyNumberFormat="1" applyFont="1" applyFill="1" applyBorder="1" applyAlignment="1">
      <alignment horizontal="center" vertical="center" wrapText="1"/>
    </xf>
    <xf numFmtId="165" fontId="2" fillId="23" borderId="3" xfId="0" applyNumberFormat="1" applyFont="1" applyFill="1" applyBorder="1" applyAlignment="1">
      <alignment horizontal="center" vertical="center" wrapText="1"/>
    </xf>
    <xf numFmtId="164" fontId="2" fillId="23" borderId="3" xfId="0" applyNumberFormat="1" applyFont="1" applyFill="1" applyBorder="1" applyAlignment="1">
      <alignment horizontal="center" vertical="center" wrapText="1"/>
    </xf>
    <xf numFmtId="0" fontId="6" fillId="23" borderId="9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6" fillId="0" borderId="20" xfId="0" applyFont="1" applyFill="1" applyBorder="1" applyAlignment="1">
      <alignment horizontal="center" vertical="center" wrapText="1"/>
    </xf>
    <xf numFmtId="164" fontId="6" fillId="0" borderId="15" xfId="0" applyNumberFormat="1" applyFont="1" applyFill="1" applyBorder="1" applyAlignment="1">
      <alignment horizontal="center" vertical="center" wrapText="1"/>
    </xf>
    <xf numFmtId="164" fontId="6" fillId="0" borderId="3" xfId="0" applyNumberFormat="1" applyFont="1" applyFill="1" applyBorder="1" applyAlignment="1">
      <alignment horizontal="center" vertical="center" wrapText="1"/>
    </xf>
    <xf numFmtId="165" fontId="6" fillId="0" borderId="6" xfId="0" applyNumberFormat="1" applyFont="1" applyFill="1" applyBorder="1" applyAlignment="1">
      <alignment horizontal="center" vertical="center" wrapText="1"/>
    </xf>
    <xf numFmtId="164" fontId="6" fillId="0" borderId="6" xfId="0" applyNumberFormat="1" applyFont="1" applyFill="1" applyBorder="1" applyAlignment="1">
      <alignment horizontal="center" vertical="center" wrapText="1"/>
    </xf>
    <xf numFmtId="164" fontId="6" fillId="0" borderId="9" xfId="0" applyNumberFormat="1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 wrapText="1"/>
    </xf>
    <xf numFmtId="0" fontId="6" fillId="12" borderId="9" xfId="0" applyFont="1" applyFill="1" applyBorder="1" applyAlignment="1">
      <alignment horizontal="center" vertical="center" wrapText="1"/>
    </xf>
    <xf numFmtId="164" fontId="6" fillId="0" borderId="4" xfId="0" applyNumberFormat="1" applyFont="1" applyFill="1" applyBorder="1" applyAlignment="1">
      <alignment horizontal="center" vertical="center" wrapText="1"/>
    </xf>
    <xf numFmtId="0" fontId="6" fillId="0" borderId="36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 wrapText="1"/>
    </xf>
    <xf numFmtId="0" fontId="6" fillId="4" borderId="20" xfId="0" applyFont="1" applyFill="1" applyBorder="1" applyAlignment="1">
      <alignment horizontal="center" vertical="center" wrapText="1"/>
    </xf>
    <xf numFmtId="165" fontId="6" fillId="4" borderId="20" xfId="0" applyNumberFormat="1" applyFont="1" applyFill="1" applyBorder="1" applyAlignment="1">
      <alignment horizontal="center" vertical="center" wrapText="1"/>
    </xf>
    <xf numFmtId="164" fontId="6" fillId="4" borderId="20" xfId="0" applyNumberFormat="1" applyFont="1" applyFill="1" applyBorder="1" applyAlignment="1">
      <alignment horizontal="center" vertical="center" wrapText="1"/>
    </xf>
    <xf numFmtId="0" fontId="2" fillId="4" borderId="20" xfId="0" applyFont="1" applyFill="1" applyBorder="1" applyAlignment="1">
      <alignment horizontal="center" vertical="center" wrapText="1"/>
    </xf>
    <xf numFmtId="165" fontId="6" fillId="0" borderId="8" xfId="0" applyNumberFormat="1" applyFont="1" applyFill="1" applyBorder="1" applyAlignment="1">
      <alignment horizontal="center" vertical="center" wrapText="1"/>
    </xf>
    <xf numFmtId="164" fontId="6" fillId="0" borderId="12" xfId="0" applyNumberFormat="1" applyFont="1" applyFill="1" applyBorder="1" applyAlignment="1">
      <alignment horizontal="center" vertical="center" wrapText="1"/>
    </xf>
    <xf numFmtId="164" fontId="6" fillId="0" borderId="13" xfId="0" applyNumberFormat="1" applyFont="1" applyFill="1" applyBorder="1" applyAlignment="1">
      <alignment horizontal="center" vertical="center" wrapText="1"/>
    </xf>
    <xf numFmtId="0" fontId="6" fillId="23" borderId="3" xfId="0" applyFont="1" applyFill="1" applyBorder="1" applyAlignment="1">
      <alignment horizontal="center" vertical="center" wrapText="1"/>
    </xf>
    <xf numFmtId="165" fontId="6" fillId="23" borderId="3" xfId="0" applyNumberFormat="1" applyFont="1" applyFill="1" applyBorder="1" applyAlignment="1">
      <alignment horizontal="center" vertical="center" wrapText="1"/>
    </xf>
    <xf numFmtId="164" fontId="6" fillId="23" borderId="3" xfId="0" applyNumberFormat="1" applyFont="1" applyFill="1" applyBorder="1" applyAlignment="1">
      <alignment horizontal="center" vertical="center" wrapText="1"/>
    </xf>
    <xf numFmtId="164" fontId="6" fillId="23" borderId="14" xfId="0" applyNumberFormat="1" applyFont="1" applyFill="1" applyBorder="1" applyAlignment="1">
      <alignment horizontal="center" vertical="center" wrapText="1"/>
    </xf>
    <xf numFmtId="164" fontId="6" fillId="23" borderId="15" xfId="0" applyNumberFormat="1" applyFont="1" applyFill="1" applyBorder="1" applyAlignment="1">
      <alignment horizontal="center" vertical="center" wrapText="1"/>
    </xf>
    <xf numFmtId="164" fontId="6" fillId="0" borderId="14" xfId="0" applyNumberFormat="1" applyFont="1" applyFill="1" applyBorder="1" applyAlignment="1">
      <alignment horizontal="center" vertical="center" wrapText="1"/>
    </xf>
    <xf numFmtId="165" fontId="6" fillId="23" borderId="2" xfId="0" applyNumberFormat="1" applyFont="1" applyFill="1" applyBorder="1" applyAlignment="1">
      <alignment horizontal="center" vertical="center" wrapText="1"/>
    </xf>
    <xf numFmtId="164" fontId="6" fillId="23" borderId="2" xfId="0" applyNumberFormat="1" applyFont="1" applyFill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vertical="center" wrapText="1"/>
    </xf>
    <xf numFmtId="0" fontId="2" fillId="0" borderId="16" xfId="0" applyFont="1" applyFill="1" applyBorder="1" applyAlignment="1">
      <alignment vertical="center" wrapText="1"/>
    </xf>
    <xf numFmtId="0" fontId="2" fillId="0" borderId="29" xfId="0" applyFont="1" applyFill="1" applyBorder="1" applyAlignment="1">
      <alignment horizontal="center" vertical="center" wrapText="1"/>
    </xf>
    <xf numFmtId="165" fontId="2" fillId="0" borderId="41" xfId="0" applyNumberFormat="1" applyFont="1" applyFill="1" applyBorder="1" applyAlignment="1">
      <alignment horizontal="center" vertical="center" wrapText="1"/>
    </xf>
    <xf numFmtId="164" fontId="2" fillId="0" borderId="9" xfId="0" applyNumberFormat="1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vertical="center" wrapText="1"/>
    </xf>
    <xf numFmtId="0" fontId="2" fillId="0" borderId="14" xfId="0" applyFont="1" applyFill="1" applyBorder="1" applyAlignment="1">
      <alignment vertical="center" wrapText="1"/>
    </xf>
    <xf numFmtId="165" fontId="2" fillId="0" borderId="42" xfId="0" applyNumberFormat="1" applyFont="1" applyFill="1" applyBorder="1" applyAlignment="1">
      <alignment horizontal="center" vertical="center" wrapText="1"/>
    </xf>
    <xf numFmtId="0" fontId="6" fillId="0" borderId="24" xfId="0" applyFont="1" applyFill="1" applyBorder="1" applyAlignment="1">
      <alignment vertical="center" wrapText="1"/>
    </xf>
    <xf numFmtId="0" fontId="2" fillId="0" borderId="28" xfId="0" applyFont="1" applyFill="1" applyBorder="1" applyAlignment="1">
      <alignment vertical="center" wrapText="1"/>
    </xf>
    <xf numFmtId="0" fontId="6" fillId="0" borderId="29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23" borderId="13" xfId="0" applyFont="1" applyFill="1" applyBorder="1" applyAlignment="1">
      <alignment horizontal="center" vertical="center" wrapText="1"/>
    </xf>
    <xf numFmtId="0" fontId="2" fillId="23" borderId="16" xfId="0" applyFont="1" applyFill="1" applyBorder="1" applyAlignment="1">
      <alignment horizontal="center" vertical="center" wrapText="1"/>
    </xf>
    <xf numFmtId="164" fontId="2" fillId="23" borderId="9" xfId="0" applyNumberFormat="1" applyFont="1" applyFill="1" applyBorder="1" applyAlignment="1">
      <alignment horizontal="center" vertical="center" wrapText="1"/>
    </xf>
    <xf numFmtId="0" fontId="2" fillId="23" borderId="12" xfId="0" applyFont="1" applyFill="1" applyBorder="1" applyAlignment="1">
      <alignment horizontal="center" vertical="center" wrapText="1"/>
    </xf>
    <xf numFmtId="164" fontId="2" fillId="23" borderId="13" xfId="0" applyNumberFormat="1" applyFont="1" applyFill="1" applyBorder="1" applyAlignment="1">
      <alignment horizontal="center" vertical="center" wrapText="1"/>
    </xf>
    <xf numFmtId="164" fontId="2" fillId="23" borderId="12" xfId="0" applyNumberFormat="1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15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65" fontId="2" fillId="7" borderId="6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165" fontId="2" fillId="0" borderId="6" xfId="0" applyNumberFormat="1" applyFont="1" applyBorder="1" applyAlignment="1">
      <alignment horizontal="center" vertical="center" wrapText="1"/>
    </xf>
    <xf numFmtId="164" fontId="2" fillId="0" borderId="6" xfId="0" applyNumberFormat="1" applyFont="1" applyBorder="1" applyAlignment="1">
      <alignment horizontal="center" vertical="center" wrapText="1"/>
    </xf>
    <xf numFmtId="0" fontId="2" fillId="0" borderId="6" xfId="0" applyNumberFormat="1" applyFont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center" vertical="center" wrapText="1"/>
    </xf>
    <xf numFmtId="0" fontId="6" fillId="23" borderId="12" xfId="0" applyFont="1" applyFill="1" applyBorder="1" applyAlignment="1">
      <alignment horizontal="center" vertical="center" wrapText="1"/>
    </xf>
    <xf numFmtId="0" fontId="6" fillId="0" borderId="25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23" borderId="16" xfId="0" applyFont="1" applyFill="1" applyBorder="1" applyAlignment="1">
      <alignment horizontal="center" vertical="center" wrapText="1"/>
    </xf>
    <xf numFmtId="0" fontId="6" fillId="0" borderId="12" xfId="0" applyFont="1" applyFill="1" applyBorder="1" applyAlignment="1">
      <alignment horizontal="center" vertical="center" wrapText="1"/>
    </xf>
    <xf numFmtId="0" fontId="6" fillId="23" borderId="27" xfId="0" applyFont="1" applyFill="1" applyBorder="1" applyAlignment="1">
      <alignment horizontal="center" vertical="center" wrapText="1"/>
    </xf>
    <xf numFmtId="164" fontId="2" fillId="0" borderId="6" xfId="0" applyNumberFormat="1" applyFont="1" applyBorder="1" applyAlignment="1">
      <alignment vertical="center" wrapText="1"/>
    </xf>
    <xf numFmtId="0" fontId="6" fillId="3" borderId="6" xfId="0" applyFont="1" applyFill="1" applyBorder="1" applyAlignment="1">
      <alignment horizontal="center" vertical="center" wrapText="1"/>
    </xf>
    <xf numFmtId="165" fontId="6" fillId="3" borderId="6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 wrapText="1"/>
    </xf>
    <xf numFmtId="164" fontId="6" fillId="4" borderId="6" xfId="0" applyNumberFormat="1" applyFont="1" applyFill="1" applyBorder="1" applyAlignment="1">
      <alignment vertical="center" wrapText="1"/>
    </xf>
    <xf numFmtId="164" fontId="6" fillId="4" borderId="6" xfId="0" applyNumberFormat="1" applyFont="1" applyFill="1" applyBorder="1" applyAlignment="1">
      <alignment horizontal="center" wrapText="1"/>
    </xf>
    <xf numFmtId="164" fontId="2" fillId="0" borderId="13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wrapText="1"/>
    </xf>
    <xf numFmtId="165" fontId="2" fillId="7" borderId="6" xfId="0" applyNumberFormat="1" applyFont="1" applyFill="1" applyBorder="1" applyAlignment="1">
      <alignment horizontal="center" wrapText="1"/>
    </xf>
    <xf numFmtId="164" fontId="2" fillId="7" borderId="6" xfId="0" applyNumberFormat="1" applyFont="1" applyFill="1" applyBorder="1" applyAlignment="1">
      <alignment horizontal="center" wrapText="1"/>
    </xf>
    <xf numFmtId="0" fontId="2" fillId="7" borderId="6" xfId="0" applyFont="1" applyFill="1" applyBorder="1" applyAlignment="1">
      <alignment horizontal="center" wrapText="1"/>
    </xf>
    <xf numFmtId="0" fontId="6" fillId="17" borderId="6" xfId="0" applyFont="1" applyFill="1" applyBorder="1" applyAlignment="1">
      <alignment horizontal="center" vertical="center" wrapText="1"/>
    </xf>
    <xf numFmtId="0" fontId="2" fillId="17" borderId="6" xfId="0" applyFont="1" applyFill="1" applyBorder="1" applyAlignment="1">
      <alignment horizontal="center" vertical="center" wrapText="1"/>
    </xf>
    <xf numFmtId="165" fontId="2" fillId="17" borderId="6" xfId="0" applyNumberFormat="1" applyFont="1" applyFill="1" applyBorder="1" applyAlignment="1">
      <alignment horizontal="center" vertical="center" wrapText="1"/>
    </xf>
    <xf numFmtId="164" fontId="2" fillId="17" borderId="6" xfId="0" applyNumberFormat="1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6" fillId="18" borderId="6" xfId="0" applyFont="1" applyFill="1" applyBorder="1" applyAlignment="1">
      <alignment horizontal="center" vertical="center" wrapText="1"/>
    </xf>
    <xf numFmtId="0" fontId="2" fillId="18" borderId="6" xfId="0" applyFont="1" applyFill="1" applyBorder="1" applyAlignment="1">
      <alignment horizontal="center" vertical="center" wrapText="1"/>
    </xf>
    <xf numFmtId="165" fontId="2" fillId="18" borderId="6" xfId="0" applyNumberFormat="1" applyFont="1" applyFill="1" applyBorder="1" applyAlignment="1">
      <alignment horizontal="center" vertical="center" wrapText="1"/>
    </xf>
    <xf numFmtId="164" fontId="2" fillId="18" borderId="6" xfId="0" applyNumberFormat="1" applyFont="1" applyFill="1" applyBorder="1" applyAlignment="1">
      <alignment horizontal="center" vertical="center" wrapText="1"/>
    </xf>
    <xf numFmtId="0" fontId="9" fillId="19" borderId="6" xfId="0" applyFont="1" applyFill="1" applyBorder="1" applyAlignment="1">
      <alignment horizontal="center" vertical="center" wrapText="1"/>
    </xf>
    <xf numFmtId="0" fontId="10" fillId="19" borderId="6" xfId="0" applyFont="1" applyFill="1" applyBorder="1" applyAlignment="1">
      <alignment horizontal="center" vertical="center" wrapText="1"/>
    </xf>
    <xf numFmtId="164" fontId="10" fillId="19" borderId="6" xfId="0" applyNumberFormat="1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/>
    </xf>
    <xf numFmtId="0" fontId="6" fillId="20" borderId="6" xfId="0" applyFont="1" applyFill="1" applyBorder="1" applyAlignment="1">
      <alignment horizontal="center" vertical="center" wrapText="1"/>
    </xf>
    <xf numFmtId="0" fontId="2" fillId="20" borderId="6" xfId="0" applyFont="1" applyFill="1" applyBorder="1" applyAlignment="1">
      <alignment horizontal="center" vertical="center" wrapText="1"/>
    </xf>
    <xf numFmtId="165" fontId="2" fillId="20" borderId="6" xfId="0" applyNumberFormat="1" applyFont="1" applyFill="1" applyBorder="1" applyAlignment="1">
      <alignment horizontal="center" vertical="center" wrapText="1"/>
    </xf>
    <xf numFmtId="164" fontId="2" fillId="20" borderId="6" xfId="0" applyNumberFormat="1" applyFont="1" applyFill="1" applyBorder="1" applyAlignment="1">
      <alignment horizontal="center" vertical="center" wrapText="1"/>
    </xf>
    <xf numFmtId="0" fontId="6" fillId="10" borderId="6" xfId="0" applyFont="1" applyFill="1" applyBorder="1" applyAlignment="1">
      <alignment horizontal="center" vertical="center" wrapText="1"/>
    </xf>
    <xf numFmtId="0" fontId="2" fillId="10" borderId="6" xfId="0" applyFont="1" applyFill="1" applyBorder="1" applyAlignment="1">
      <alignment horizontal="center" vertical="center" wrapText="1"/>
    </xf>
    <xf numFmtId="165" fontId="2" fillId="10" borderId="6" xfId="0" applyNumberFormat="1" applyFont="1" applyFill="1" applyBorder="1" applyAlignment="1">
      <alignment horizontal="center" vertical="center" wrapText="1"/>
    </xf>
    <xf numFmtId="164" fontId="2" fillId="10" borderId="6" xfId="0" applyNumberFormat="1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 wrapText="1"/>
    </xf>
    <xf numFmtId="0" fontId="2" fillId="9" borderId="6" xfId="0" applyFont="1" applyFill="1" applyBorder="1" applyAlignment="1">
      <alignment horizontal="center" vertical="center" wrapText="1"/>
    </xf>
    <xf numFmtId="165" fontId="2" fillId="9" borderId="6" xfId="0" applyNumberFormat="1" applyFont="1" applyFill="1" applyBorder="1" applyAlignment="1">
      <alignment horizontal="center" vertical="center" wrapText="1"/>
    </xf>
    <xf numFmtId="164" fontId="2" fillId="9" borderId="6" xfId="0" applyNumberFormat="1" applyFont="1" applyFill="1" applyBorder="1" applyAlignment="1">
      <alignment horizontal="center" vertical="center" wrapText="1"/>
    </xf>
    <xf numFmtId="20" fontId="9" fillId="21" borderId="6" xfId="0" applyNumberFormat="1" applyFont="1" applyFill="1" applyBorder="1" applyAlignment="1">
      <alignment horizontal="center" vertical="center" wrapText="1"/>
    </xf>
    <xf numFmtId="20" fontId="2" fillId="7" borderId="6" xfId="0" applyNumberFormat="1" applyFont="1" applyFill="1" applyBorder="1" applyAlignment="1">
      <alignment horizontal="center" vertical="center" wrapText="1"/>
    </xf>
    <xf numFmtId="165" fontId="6" fillId="7" borderId="6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65" fontId="2" fillId="0" borderId="3" xfId="0" applyNumberFormat="1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5" fontId="2" fillId="0" borderId="8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65" fontId="6" fillId="0" borderId="4" xfId="0" applyNumberFormat="1" applyFont="1" applyFill="1" applyBorder="1" applyAlignment="1">
      <alignment horizontal="center" vertical="center" wrapText="1"/>
    </xf>
    <xf numFmtId="165" fontId="6" fillId="0" borderId="3" xfId="0" applyNumberFormat="1" applyFont="1" applyFill="1" applyBorder="1" applyAlignment="1">
      <alignment horizontal="center" vertical="center" wrapText="1"/>
    </xf>
    <xf numFmtId="165" fontId="6" fillId="0" borderId="2" xfId="0" applyNumberFormat="1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65" fontId="2" fillId="7" borderId="6" xfId="0" applyNumberFormat="1" applyFont="1" applyFill="1" applyBorder="1" applyAlignment="1">
      <alignment horizontal="center" vertical="center" wrapText="1"/>
    </xf>
    <xf numFmtId="0" fontId="2" fillId="0" borderId="45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2" fillId="4" borderId="6" xfId="0" applyFont="1" applyFill="1" applyBorder="1" applyAlignment="1">
      <alignment horizontal="left" vertical="center" wrapText="1"/>
    </xf>
    <xf numFmtId="0" fontId="2" fillId="0" borderId="17" xfId="0" applyFont="1" applyFill="1" applyBorder="1" applyAlignment="1">
      <alignment vertical="center" wrapText="1"/>
    </xf>
    <xf numFmtId="0" fontId="6" fillId="13" borderId="4" xfId="0" applyFont="1" applyFill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 wrapText="1"/>
    </xf>
    <xf numFmtId="0" fontId="6" fillId="13" borderId="8" xfId="0" applyFont="1" applyFill="1" applyBorder="1" applyAlignment="1">
      <alignment horizontal="center" vertical="center" wrapText="1"/>
    </xf>
    <xf numFmtId="0" fontId="2" fillId="13" borderId="8" xfId="0" applyFont="1" applyFill="1" applyBorder="1" applyAlignment="1">
      <alignment horizontal="center" vertical="center" wrapText="1"/>
    </xf>
    <xf numFmtId="165" fontId="2" fillId="13" borderId="8" xfId="0" applyNumberFormat="1" applyFont="1" applyFill="1" applyBorder="1" applyAlignment="1">
      <alignment horizontal="center" vertical="center" wrapText="1"/>
    </xf>
    <xf numFmtId="164" fontId="6" fillId="13" borderId="8" xfId="0" applyNumberFormat="1" applyFont="1" applyFill="1" applyBorder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6" fillId="4" borderId="2" xfId="0" applyNumberFormat="1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65" fontId="2" fillId="0" borderId="3" xfId="0" applyNumberFormat="1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164" fontId="2" fillId="0" borderId="3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4" fontId="2" fillId="0" borderId="8" xfId="0" applyNumberFormat="1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165" fontId="6" fillId="4" borderId="2" xfId="0" applyNumberFormat="1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164" fontId="6" fillId="5" borderId="4" xfId="0" applyNumberFormat="1" applyFont="1" applyFill="1" applyBorder="1" applyAlignment="1">
      <alignment horizontal="center" vertical="center" wrapText="1"/>
    </xf>
    <xf numFmtId="164" fontId="6" fillId="5" borderId="3" xfId="0" applyNumberFormat="1" applyFont="1" applyFill="1" applyBorder="1" applyAlignment="1">
      <alignment horizontal="center" vertical="center" wrapText="1"/>
    </xf>
    <xf numFmtId="164" fontId="6" fillId="4" borderId="4" xfId="0" applyNumberFormat="1" applyFont="1" applyFill="1" applyBorder="1" applyAlignment="1">
      <alignment horizontal="center" vertical="center" wrapText="1"/>
    </xf>
    <xf numFmtId="164" fontId="6" fillId="4" borderId="3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164" fontId="6" fillId="5" borderId="2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0" fontId="2" fillId="0" borderId="2" xfId="0" applyNumberFormat="1" applyFont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165" fontId="6" fillId="5" borderId="2" xfId="0" applyNumberFormat="1" applyFont="1" applyFill="1" applyBorder="1" applyAlignment="1">
      <alignment horizontal="center" vertical="center" wrapText="1"/>
    </xf>
    <xf numFmtId="165" fontId="6" fillId="0" borderId="4" xfId="0" applyNumberFormat="1" applyFont="1" applyFill="1" applyBorder="1" applyAlignment="1">
      <alignment horizontal="center" vertical="center" wrapText="1"/>
    </xf>
    <xf numFmtId="165" fontId="6" fillId="0" borderId="3" xfId="0" applyNumberFormat="1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165" fontId="2" fillId="0" borderId="8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164" fontId="6" fillId="4" borderId="13" xfId="0" applyNumberFormat="1" applyFont="1" applyFill="1" applyBorder="1" applyAlignment="1">
      <alignment horizontal="center" vertical="center" wrapText="1"/>
    </xf>
    <xf numFmtId="164" fontId="6" fillId="4" borderId="15" xfId="0" applyNumberFormat="1" applyFont="1" applyFill="1" applyBorder="1" applyAlignment="1">
      <alignment horizontal="center" vertical="center" wrapText="1"/>
    </xf>
    <xf numFmtId="0" fontId="4" fillId="0" borderId="31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165" fontId="6" fillId="4" borderId="4" xfId="0" applyNumberFormat="1" applyFont="1" applyFill="1" applyBorder="1" applyAlignment="1">
      <alignment horizontal="center" vertical="center" wrapText="1"/>
    </xf>
    <xf numFmtId="165" fontId="6" fillId="4" borderId="3" xfId="0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5" fontId="2" fillId="0" borderId="4" xfId="0" applyNumberFormat="1" applyFont="1" applyBorder="1" applyAlignment="1">
      <alignment horizontal="center" vertical="center" wrapText="1"/>
    </xf>
    <xf numFmtId="165" fontId="2" fillId="0" borderId="3" xfId="0" applyNumberFormat="1" applyFont="1" applyBorder="1" applyAlignment="1">
      <alignment horizontal="center" vertical="center" wrapText="1"/>
    </xf>
    <xf numFmtId="164" fontId="2" fillId="0" borderId="4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164" fontId="2" fillId="0" borderId="3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65" fontId="2" fillId="0" borderId="4" xfId="0" applyNumberFormat="1" applyFont="1" applyFill="1" applyBorder="1" applyAlignment="1">
      <alignment horizontal="center" vertical="center"/>
    </xf>
    <xf numFmtId="165" fontId="2" fillId="0" borderId="8" xfId="0" applyNumberFormat="1" applyFont="1" applyFill="1" applyBorder="1" applyAlignment="1">
      <alignment horizontal="center" vertical="center"/>
    </xf>
    <xf numFmtId="165" fontId="2" fillId="0" borderId="3" xfId="0" applyNumberFormat="1" applyFont="1" applyFill="1" applyBorder="1" applyAlignment="1">
      <alignment horizontal="center" vertical="center"/>
    </xf>
    <xf numFmtId="165" fontId="6" fillId="0" borderId="2" xfId="0" applyNumberFormat="1" applyFont="1" applyFill="1" applyBorder="1" applyAlignment="1">
      <alignment horizontal="center" vertical="center" wrapText="1"/>
    </xf>
    <xf numFmtId="164" fontId="6" fillId="0" borderId="2" xfId="0" applyNumberFormat="1" applyFont="1" applyFill="1" applyBorder="1" applyAlignment="1">
      <alignment horizontal="center" vertical="center" wrapText="1"/>
    </xf>
    <xf numFmtId="164" fontId="6" fillId="7" borderId="25" xfId="0" applyNumberFormat="1" applyFont="1" applyFill="1" applyBorder="1" applyAlignment="1">
      <alignment horizontal="center" vertical="center" wrapText="1"/>
    </xf>
    <xf numFmtId="164" fontId="6" fillId="7" borderId="26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2" fillId="7" borderId="11" xfId="0" applyFont="1" applyFill="1" applyBorder="1" applyAlignment="1">
      <alignment horizontal="center" vertical="center" wrapText="1"/>
    </xf>
    <xf numFmtId="0" fontId="2" fillId="7" borderId="10" xfId="0" applyFont="1" applyFill="1" applyBorder="1" applyAlignment="1">
      <alignment horizontal="center" vertical="center" wrapText="1"/>
    </xf>
    <xf numFmtId="0" fontId="2" fillId="7" borderId="17" xfId="0" applyFont="1" applyFill="1" applyBorder="1" applyAlignment="1">
      <alignment horizontal="center" vertical="center" wrapText="1"/>
    </xf>
    <xf numFmtId="0" fontId="2" fillId="7" borderId="20" xfId="0" applyFont="1" applyFill="1" applyBorder="1" applyAlignment="1">
      <alignment horizontal="center" vertical="center" wrapText="1"/>
    </xf>
    <xf numFmtId="164" fontId="2" fillId="7" borderId="4" xfId="0" applyNumberFormat="1" applyFont="1" applyFill="1" applyBorder="1" applyAlignment="1">
      <alignment horizontal="center" vertical="center" wrapText="1"/>
    </xf>
    <xf numFmtId="164" fontId="2" fillId="7" borderId="3" xfId="0" applyNumberFormat="1" applyFont="1" applyFill="1" applyBorder="1" applyAlignment="1">
      <alignment horizontal="center" vertical="center" wrapText="1"/>
    </xf>
    <xf numFmtId="0" fontId="2" fillId="7" borderId="21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0" fontId="6" fillId="7" borderId="17" xfId="0" applyFont="1" applyFill="1" applyBorder="1" applyAlignment="1">
      <alignment horizontal="center" vertical="center" wrapText="1"/>
    </xf>
    <xf numFmtId="0" fontId="6" fillId="7" borderId="20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65" fontId="2" fillId="7" borderId="4" xfId="0" applyNumberFormat="1" applyFont="1" applyFill="1" applyBorder="1" applyAlignment="1">
      <alignment horizontal="center" vertical="center" wrapText="1"/>
    </xf>
    <xf numFmtId="165" fontId="2" fillId="7" borderId="3" xfId="0" applyNumberFormat="1" applyFont="1" applyFill="1" applyBorder="1" applyAlignment="1">
      <alignment horizontal="center" vertical="center" wrapText="1"/>
    </xf>
    <xf numFmtId="165" fontId="2" fillId="7" borderId="8" xfId="0" applyNumberFormat="1" applyFont="1" applyFill="1" applyBorder="1" applyAlignment="1">
      <alignment horizontal="center" vertical="center" wrapText="1"/>
    </xf>
    <xf numFmtId="0" fontId="6" fillId="17" borderId="4" xfId="0" applyFont="1" applyFill="1" applyBorder="1" applyAlignment="1">
      <alignment horizontal="center" vertical="center" wrapText="1"/>
    </xf>
    <xf numFmtId="0" fontId="6" fillId="17" borderId="8" xfId="0" applyFont="1" applyFill="1" applyBorder="1" applyAlignment="1">
      <alignment horizontal="center" vertical="center" wrapText="1"/>
    </xf>
    <xf numFmtId="0" fontId="6" fillId="17" borderId="3" xfId="0" applyFont="1" applyFill="1" applyBorder="1" applyAlignment="1">
      <alignment horizontal="center" vertical="center" wrapText="1"/>
    </xf>
    <xf numFmtId="0" fontId="2" fillId="17" borderId="4" xfId="0" applyFont="1" applyFill="1" applyBorder="1" applyAlignment="1">
      <alignment horizontal="center" vertical="center" wrapText="1"/>
    </xf>
    <xf numFmtId="0" fontId="2" fillId="17" borderId="8" xfId="0" applyFont="1" applyFill="1" applyBorder="1" applyAlignment="1">
      <alignment horizontal="center" vertical="center" wrapText="1"/>
    </xf>
    <xf numFmtId="0" fontId="2" fillId="17" borderId="3" xfId="0" applyFont="1" applyFill="1" applyBorder="1" applyAlignment="1">
      <alignment horizontal="center" vertical="center" wrapText="1"/>
    </xf>
    <xf numFmtId="164" fontId="6" fillId="7" borderId="17" xfId="0" applyNumberFormat="1" applyFont="1" applyFill="1" applyBorder="1" applyAlignment="1">
      <alignment horizontal="center" vertical="center" wrapText="1"/>
    </xf>
    <xf numFmtId="164" fontId="6" fillId="7" borderId="20" xfId="0" applyNumberFormat="1" applyFont="1" applyFill="1" applyBorder="1" applyAlignment="1">
      <alignment horizontal="center" vertical="center" wrapText="1"/>
    </xf>
    <xf numFmtId="165" fontId="2" fillId="7" borderId="22" xfId="0" applyNumberFormat="1" applyFont="1" applyFill="1" applyBorder="1" applyAlignment="1">
      <alignment horizontal="center" vertical="center" wrapText="1"/>
    </xf>
    <xf numFmtId="165" fontId="2" fillId="7" borderId="23" xfId="0" applyNumberFormat="1" applyFont="1" applyFill="1" applyBorder="1" applyAlignment="1">
      <alignment horizontal="center" vertical="center" wrapText="1"/>
    </xf>
    <xf numFmtId="0" fontId="2" fillId="7" borderId="18" xfId="0" applyFont="1" applyFill="1" applyBorder="1" applyAlignment="1">
      <alignment horizontal="center" vertical="center" wrapText="1"/>
    </xf>
    <xf numFmtId="0" fontId="6" fillId="14" borderId="2" xfId="0" applyFont="1" applyFill="1" applyBorder="1" applyAlignment="1">
      <alignment horizontal="center" vertical="center" wrapText="1"/>
    </xf>
    <xf numFmtId="164" fontId="6" fillId="14" borderId="4" xfId="0" applyNumberFormat="1" applyFont="1" applyFill="1" applyBorder="1" applyAlignment="1">
      <alignment horizontal="center" vertical="center" wrapText="1"/>
    </xf>
    <xf numFmtId="164" fontId="6" fillId="14" borderId="8" xfId="0" applyNumberFormat="1" applyFont="1" applyFill="1" applyBorder="1" applyAlignment="1">
      <alignment horizontal="center" vertical="center" wrapText="1"/>
    </xf>
    <xf numFmtId="164" fontId="6" fillId="14" borderId="3" xfId="0" applyNumberFormat="1" applyFont="1" applyFill="1" applyBorder="1" applyAlignment="1">
      <alignment horizontal="center" vertical="center" wrapText="1"/>
    </xf>
    <xf numFmtId="0" fontId="6" fillId="7" borderId="11" xfId="0" applyFont="1" applyFill="1" applyBorder="1" applyAlignment="1">
      <alignment horizontal="center" vertical="center" wrapText="1"/>
    </xf>
    <xf numFmtId="0" fontId="6" fillId="14" borderId="4" xfId="0" applyFont="1" applyFill="1" applyBorder="1" applyAlignment="1">
      <alignment horizontal="center" vertical="center" wrapText="1"/>
    </xf>
    <xf numFmtId="0" fontId="6" fillId="14" borderId="8" xfId="0" applyFont="1" applyFill="1" applyBorder="1" applyAlignment="1">
      <alignment horizontal="center" vertical="center" wrapText="1"/>
    </xf>
    <xf numFmtId="0" fontId="6" fillId="14" borderId="3" xfId="0" applyFont="1" applyFill="1" applyBorder="1" applyAlignment="1">
      <alignment horizontal="center" vertical="center" wrapText="1"/>
    </xf>
    <xf numFmtId="0" fontId="6" fillId="7" borderId="18" xfId="0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165" fontId="6" fillId="14" borderId="2" xfId="0" applyNumberFormat="1" applyFont="1" applyFill="1" applyBorder="1" applyAlignment="1">
      <alignment horizontal="center" vertical="center" wrapText="1"/>
    </xf>
    <xf numFmtId="164" fontId="6" fillId="14" borderId="2" xfId="0" applyNumberFormat="1" applyFont="1" applyFill="1" applyBorder="1" applyAlignment="1">
      <alignment horizontal="center" vertical="center" wrapText="1"/>
    </xf>
    <xf numFmtId="165" fontId="6" fillId="14" borderId="4" xfId="0" applyNumberFormat="1" applyFont="1" applyFill="1" applyBorder="1" applyAlignment="1">
      <alignment horizontal="center" vertical="center" wrapText="1"/>
    </xf>
    <xf numFmtId="165" fontId="6" fillId="14" borderId="8" xfId="0" applyNumberFormat="1" applyFont="1" applyFill="1" applyBorder="1" applyAlignment="1">
      <alignment horizontal="center" vertical="center" wrapText="1"/>
    </xf>
    <xf numFmtId="165" fontId="6" fillId="14" borderId="3" xfId="0" applyNumberFormat="1" applyFont="1" applyFill="1" applyBorder="1" applyAlignment="1">
      <alignment horizontal="center" vertical="center" wrapText="1"/>
    </xf>
    <xf numFmtId="164" fontId="2" fillId="7" borderId="12" xfId="0" applyNumberFormat="1" applyFont="1" applyFill="1" applyBorder="1" applyAlignment="1">
      <alignment horizontal="center" vertical="center" wrapText="1"/>
    </xf>
    <xf numFmtId="164" fontId="2" fillId="7" borderId="14" xfId="0" applyNumberFormat="1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horizontal="center" vertical="center" wrapText="1"/>
    </xf>
    <xf numFmtId="0" fontId="2" fillId="7" borderId="14" xfId="0" applyFont="1" applyFill="1" applyBorder="1" applyAlignment="1">
      <alignment horizontal="center" vertical="center" wrapText="1"/>
    </xf>
    <xf numFmtId="165" fontId="2" fillId="7" borderId="13" xfId="0" applyNumberFormat="1" applyFont="1" applyFill="1" applyBorder="1" applyAlignment="1">
      <alignment horizontal="center" vertical="center" wrapText="1"/>
    </xf>
    <xf numFmtId="165" fontId="2" fillId="7" borderId="15" xfId="0" applyNumberFormat="1" applyFont="1" applyFill="1" applyBorder="1" applyAlignment="1">
      <alignment horizontal="center" vertical="center" wrapText="1"/>
    </xf>
    <xf numFmtId="165" fontId="2" fillId="7" borderId="6" xfId="0" applyNumberFormat="1" applyFont="1" applyFill="1" applyBorder="1" applyAlignment="1">
      <alignment horizontal="center" vertical="center" wrapText="1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2" fillId="0" borderId="0" xfId="0" applyFont="1" applyAlignment="1">
      <alignment horizontal="center"/>
    </xf>
    <xf numFmtId="0" fontId="4" fillId="0" borderId="37" xfId="0" applyFont="1" applyBorder="1" applyAlignment="1">
      <alignment horizontal="center" vertical="center" wrapText="1"/>
    </xf>
    <xf numFmtId="164" fontId="6" fillId="14" borderId="27" xfId="0" applyNumberFormat="1" applyFont="1" applyFill="1" applyBorder="1" applyAlignment="1">
      <alignment horizontal="center" vertical="center" wrapText="1"/>
    </xf>
    <xf numFmtId="164" fontId="6" fillId="4" borderId="27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  <color rgb="FFFFFF66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V754"/>
  <sheetViews>
    <sheetView topLeftCell="F1" zoomScale="70" zoomScaleNormal="70" workbookViewId="0">
      <pane ySplit="8" topLeftCell="A114" activePane="bottomLeft" state="frozen"/>
      <selection activeCell="D1" sqref="D1"/>
      <selection pane="bottomLeft" activeCell="N114" sqref="N114"/>
    </sheetView>
  </sheetViews>
  <sheetFormatPr baseColWidth="10" defaultRowHeight="15" x14ac:dyDescent="0.25"/>
  <cols>
    <col min="1" max="1" width="19.42578125" style="495" customWidth="1"/>
    <col min="2" max="2" width="10.7109375" style="495" customWidth="1"/>
    <col min="3" max="3" width="17.5703125" style="495" customWidth="1"/>
    <col min="4" max="4" width="21.42578125" style="495" customWidth="1"/>
    <col min="5" max="5" width="10.7109375" style="495" customWidth="1"/>
    <col min="6" max="6" width="17.5703125" style="495" customWidth="1"/>
    <col min="7" max="7" width="21.42578125" style="495" customWidth="1"/>
    <col min="8" max="8" width="25.28515625" style="495" customWidth="1"/>
    <col min="9" max="9" width="23.42578125" style="495" customWidth="1"/>
    <col min="10" max="10" width="22.28515625" style="495" customWidth="1"/>
    <col min="11" max="11" width="19.28515625" style="495" customWidth="1"/>
    <col min="12" max="13" width="9.7109375" style="495" customWidth="1"/>
    <col min="14" max="14" width="18.140625" style="495" customWidth="1"/>
    <col min="15" max="15" width="12.5703125" style="495" customWidth="1"/>
    <col min="16" max="16" width="16.140625" style="495" customWidth="1"/>
    <col min="17" max="17" width="10.140625" style="495" customWidth="1"/>
    <col min="18" max="19" width="9.28515625" style="495" customWidth="1"/>
    <col min="20" max="16384" width="11.42578125" style="495"/>
  </cols>
  <sheetData>
    <row r="1" spans="1:22" x14ac:dyDescent="0.25">
      <c r="A1" s="836" t="s">
        <v>218</v>
      </c>
      <c r="B1" s="836"/>
      <c r="C1" s="495" t="s">
        <v>219</v>
      </c>
      <c r="D1" s="495" t="s">
        <v>23</v>
      </c>
      <c r="E1" s="837" t="s">
        <v>34</v>
      </c>
      <c r="F1" s="837"/>
      <c r="G1" s="495" t="s">
        <v>36</v>
      </c>
      <c r="H1" s="495" t="s">
        <v>35</v>
      </c>
      <c r="I1" s="495">
        <v>987728280</v>
      </c>
      <c r="L1" s="837" t="s">
        <v>47</v>
      </c>
      <c r="M1" s="837"/>
      <c r="P1" s="603"/>
    </row>
    <row r="2" spans="1:22" x14ac:dyDescent="0.25">
      <c r="A2" s="836" t="s">
        <v>32</v>
      </c>
      <c r="B2" s="836"/>
      <c r="C2" s="495" t="s">
        <v>221</v>
      </c>
      <c r="D2" s="495" t="s">
        <v>223</v>
      </c>
      <c r="E2" s="837" t="s">
        <v>34</v>
      </c>
      <c r="F2" s="837"/>
      <c r="G2" s="495" t="s">
        <v>36</v>
      </c>
      <c r="H2" s="495" t="s">
        <v>57</v>
      </c>
      <c r="I2" s="495">
        <v>985476642</v>
      </c>
      <c r="L2" s="837" t="s">
        <v>47</v>
      </c>
      <c r="M2" s="837"/>
      <c r="N2" s="838" t="s">
        <v>58</v>
      </c>
      <c r="O2" s="838"/>
      <c r="P2" s="603">
        <v>998004841</v>
      </c>
    </row>
    <row r="3" spans="1:22" x14ac:dyDescent="0.25">
      <c r="A3" s="609" t="s">
        <v>33</v>
      </c>
      <c r="B3" s="609"/>
      <c r="C3" s="495" t="s">
        <v>221</v>
      </c>
      <c r="E3" s="837" t="s">
        <v>34</v>
      </c>
      <c r="F3" s="837"/>
      <c r="G3" s="495" t="s">
        <v>36</v>
      </c>
      <c r="L3" s="837" t="s">
        <v>47</v>
      </c>
      <c r="M3" s="837"/>
      <c r="N3" s="838" t="s">
        <v>368</v>
      </c>
      <c r="O3" s="838"/>
      <c r="P3" s="603"/>
    </row>
    <row r="4" spans="1:22" x14ac:dyDescent="0.25">
      <c r="A4" s="609" t="s">
        <v>220</v>
      </c>
      <c r="B4" s="10"/>
      <c r="C4" s="495" t="s">
        <v>221</v>
      </c>
      <c r="D4" s="495" t="s">
        <v>222</v>
      </c>
      <c r="E4" s="837" t="s">
        <v>34</v>
      </c>
      <c r="F4" s="837"/>
      <c r="G4" s="495" t="s">
        <v>36</v>
      </c>
      <c r="L4" s="837" t="s">
        <v>47</v>
      </c>
      <c r="M4" s="837"/>
      <c r="N4" s="838"/>
      <c r="O4" s="838"/>
      <c r="P4" s="603"/>
    </row>
    <row r="6" spans="1:22" ht="33.75" customHeight="1" x14ac:dyDescent="0.25">
      <c r="A6" s="834" t="s">
        <v>63</v>
      </c>
      <c r="B6" s="834"/>
      <c r="C6" s="834"/>
      <c r="D6" s="834"/>
      <c r="E6" s="834"/>
      <c r="F6" s="834"/>
      <c r="G6" s="834"/>
      <c r="H6" s="834"/>
      <c r="I6" s="834"/>
      <c r="J6" s="834"/>
      <c r="K6" s="834"/>
      <c r="L6" s="834"/>
      <c r="M6" s="834"/>
      <c r="N6" s="834" t="s">
        <v>3</v>
      </c>
      <c r="O6" s="834"/>
      <c r="P6" s="834"/>
      <c r="Q6" s="834"/>
      <c r="R6" s="834"/>
      <c r="S6" s="834"/>
      <c r="T6" s="4"/>
      <c r="U6" s="5"/>
      <c r="V6" s="5"/>
    </row>
    <row r="7" spans="1:22" ht="42" customHeight="1" x14ac:dyDescent="0.25">
      <c r="A7" s="833" t="s">
        <v>18</v>
      </c>
      <c r="B7" s="833"/>
      <c r="C7" s="833" t="s">
        <v>26</v>
      </c>
      <c r="D7" s="833" t="s">
        <v>19</v>
      </c>
      <c r="E7" s="833"/>
      <c r="F7" s="833" t="s">
        <v>26</v>
      </c>
      <c r="G7" s="833" t="s">
        <v>27</v>
      </c>
      <c r="H7" s="833" t="s">
        <v>28</v>
      </c>
      <c r="I7" s="833" t="s">
        <v>31</v>
      </c>
      <c r="J7" s="833" t="s">
        <v>38</v>
      </c>
      <c r="K7" s="835" t="s">
        <v>76</v>
      </c>
      <c r="L7" s="835" t="s">
        <v>77</v>
      </c>
      <c r="M7" s="835"/>
      <c r="N7" s="833" t="s">
        <v>1</v>
      </c>
      <c r="O7" s="833" t="s">
        <v>2</v>
      </c>
      <c r="P7" s="833" t="s">
        <v>0</v>
      </c>
      <c r="Q7" s="833" t="s">
        <v>64</v>
      </c>
      <c r="R7" s="833" t="s">
        <v>67</v>
      </c>
      <c r="S7" s="833"/>
      <c r="T7" s="4"/>
      <c r="U7" s="5"/>
      <c r="V7" s="5"/>
    </row>
    <row r="8" spans="1:22" ht="20.25" customHeight="1" x14ac:dyDescent="0.25">
      <c r="A8" s="833"/>
      <c r="B8" s="833"/>
      <c r="C8" s="833"/>
      <c r="D8" s="833"/>
      <c r="E8" s="833"/>
      <c r="F8" s="833"/>
      <c r="G8" s="833"/>
      <c r="H8" s="833"/>
      <c r="I8" s="833"/>
      <c r="J8" s="833"/>
      <c r="K8" s="835"/>
      <c r="L8" s="606" t="s">
        <v>68</v>
      </c>
      <c r="M8" s="606" t="s">
        <v>69</v>
      </c>
      <c r="N8" s="833"/>
      <c r="O8" s="833"/>
      <c r="P8" s="833"/>
      <c r="Q8" s="833"/>
      <c r="R8" s="606" t="s">
        <v>68</v>
      </c>
      <c r="S8" s="606" t="s">
        <v>69</v>
      </c>
      <c r="T8" s="7"/>
      <c r="U8" s="7"/>
      <c r="V8" s="5"/>
    </row>
    <row r="9" spans="1:22" ht="35.1" customHeight="1" x14ac:dyDescent="0.25">
      <c r="A9" s="617" t="s">
        <v>20</v>
      </c>
      <c r="B9" s="617">
        <v>995627139</v>
      </c>
      <c r="C9" s="617" t="s">
        <v>30</v>
      </c>
      <c r="D9" s="41" t="s">
        <v>20</v>
      </c>
      <c r="E9" s="617">
        <v>995627139</v>
      </c>
      <c r="F9" s="617" t="s">
        <v>30</v>
      </c>
      <c r="G9" s="617" t="s">
        <v>1478</v>
      </c>
      <c r="H9" s="617" t="s">
        <v>1478</v>
      </c>
      <c r="I9" s="617" t="s">
        <v>1478</v>
      </c>
      <c r="J9" s="617" t="s">
        <v>1478</v>
      </c>
      <c r="K9" s="619" t="s">
        <v>51</v>
      </c>
      <c r="L9" s="618" t="s">
        <v>1478</v>
      </c>
      <c r="M9" s="618" t="s">
        <v>1478</v>
      </c>
      <c r="N9" s="617" t="s">
        <v>58</v>
      </c>
      <c r="O9" s="617">
        <v>998004841</v>
      </c>
      <c r="P9" s="617" t="s">
        <v>96</v>
      </c>
      <c r="Q9" s="617" t="s">
        <v>52</v>
      </c>
      <c r="R9" s="618">
        <v>0.59375</v>
      </c>
      <c r="S9" s="618"/>
      <c r="T9" s="3">
        <v>1</v>
      </c>
      <c r="U9" s="3"/>
      <c r="V9" s="5"/>
    </row>
    <row r="10" spans="1:22" ht="35.1" customHeight="1" x14ac:dyDescent="0.25">
      <c r="A10" s="602" t="s">
        <v>79</v>
      </c>
      <c r="B10" s="602">
        <v>980888579</v>
      </c>
      <c r="C10" s="602" t="s">
        <v>92</v>
      </c>
      <c r="D10" s="15" t="s">
        <v>4</v>
      </c>
      <c r="E10" s="602">
        <v>980888579</v>
      </c>
      <c r="F10" s="602" t="s">
        <v>92</v>
      </c>
      <c r="G10" s="602" t="s">
        <v>1478</v>
      </c>
      <c r="H10" s="602" t="s">
        <v>1478</v>
      </c>
      <c r="I10" s="602" t="s">
        <v>1478</v>
      </c>
      <c r="J10" s="602" t="s">
        <v>1478</v>
      </c>
      <c r="K10" s="605" t="s">
        <v>51</v>
      </c>
      <c r="L10" s="600" t="s">
        <v>1478</v>
      </c>
      <c r="M10" s="600" t="s">
        <v>1478</v>
      </c>
      <c r="N10" s="602" t="s">
        <v>146</v>
      </c>
      <c r="O10" s="602">
        <v>959468361</v>
      </c>
      <c r="P10" s="602" t="s">
        <v>65</v>
      </c>
      <c r="Q10" s="602" t="s">
        <v>147</v>
      </c>
      <c r="R10" s="600">
        <v>0.58333333333333337</v>
      </c>
      <c r="S10" s="600"/>
      <c r="T10" s="3">
        <v>2</v>
      </c>
      <c r="U10" s="3"/>
      <c r="V10" s="5"/>
    </row>
    <row r="11" spans="1:22" ht="35.1" customHeight="1" x14ac:dyDescent="0.25">
      <c r="A11" s="602" t="s">
        <v>5</v>
      </c>
      <c r="B11" s="644">
        <v>983262254</v>
      </c>
      <c r="C11" s="644" t="s">
        <v>115</v>
      </c>
      <c r="D11" s="736" t="s">
        <v>5</v>
      </c>
      <c r="E11" s="644">
        <v>983262254</v>
      </c>
      <c r="F11" s="644" t="s">
        <v>115</v>
      </c>
      <c r="G11" s="644" t="s">
        <v>17</v>
      </c>
      <c r="H11" s="644" t="s">
        <v>1478</v>
      </c>
      <c r="I11" s="644" t="s">
        <v>1478</v>
      </c>
      <c r="J11" s="644" t="s">
        <v>1478</v>
      </c>
      <c r="K11" s="646" t="s">
        <v>51</v>
      </c>
      <c r="L11" s="645" t="s">
        <v>1478</v>
      </c>
      <c r="M11" s="645" t="s">
        <v>1478</v>
      </c>
      <c r="N11" s="644" t="s">
        <v>1478</v>
      </c>
      <c r="O11" s="644" t="s">
        <v>1478</v>
      </c>
      <c r="P11" s="644" t="s">
        <v>1478</v>
      </c>
      <c r="Q11" s="644" t="s">
        <v>1478</v>
      </c>
      <c r="R11" s="645"/>
      <c r="S11" s="645"/>
      <c r="T11" s="3">
        <v>3</v>
      </c>
      <c r="U11" s="3"/>
      <c r="V11" s="5"/>
    </row>
    <row r="12" spans="1:22" ht="35.1" customHeight="1" x14ac:dyDescent="0.25">
      <c r="A12" s="735" t="s">
        <v>172</v>
      </c>
      <c r="B12" s="737">
        <v>987318919</v>
      </c>
      <c r="C12" s="737" t="s">
        <v>8</v>
      </c>
      <c r="D12" s="738" t="s">
        <v>7</v>
      </c>
      <c r="E12" s="737">
        <v>987318919</v>
      </c>
      <c r="F12" s="737" t="s">
        <v>8</v>
      </c>
      <c r="G12" s="737" t="s">
        <v>9</v>
      </c>
      <c r="H12" s="737" t="s">
        <v>1478</v>
      </c>
      <c r="I12" s="737" t="s">
        <v>1478</v>
      </c>
      <c r="J12" s="737" t="s">
        <v>1478</v>
      </c>
      <c r="K12" s="739" t="s">
        <v>51</v>
      </c>
      <c r="L12" s="740" t="s">
        <v>1478</v>
      </c>
      <c r="M12" s="740" t="s">
        <v>1478</v>
      </c>
      <c r="N12" s="737" t="s">
        <v>1478</v>
      </c>
      <c r="O12" s="737" t="s">
        <v>1478</v>
      </c>
      <c r="P12" s="737"/>
      <c r="Q12" s="737" t="s">
        <v>1478</v>
      </c>
      <c r="R12" s="740">
        <v>0.59027777777777779</v>
      </c>
      <c r="S12" s="740">
        <v>0.6875</v>
      </c>
      <c r="T12" s="3">
        <v>4</v>
      </c>
      <c r="U12" s="3"/>
      <c r="V12" s="5"/>
    </row>
    <row r="13" spans="1:22" ht="35.1" customHeight="1" x14ac:dyDescent="0.25">
      <c r="A13" s="735" t="s">
        <v>10</v>
      </c>
      <c r="B13" s="737">
        <v>998637731</v>
      </c>
      <c r="C13" s="737" t="s">
        <v>8</v>
      </c>
      <c r="D13" s="738" t="s">
        <v>10</v>
      </c>
      <c r="E13" s="737">
        <v>998637731</v>
      </c>
      <c r="F13" s="737" t="s">
        <v>8</v>
      </c>
      <c r="G13" s="737" t="s">
        <v>9</v>
      </c>
      <c r="H13" s="737" t="s">
        <v>1478</v>
      </c>
      <c r="I13" s="737" t="s">
        <v>1478</v>
      </c>
      <c r="J13" s="737" t="s">
        <v>1478</v>
      </c>
      <c r="K13" s="739" t="s">
        <v>51</v>
      </c>
      <c r="L13" s="740" t="s">
        <v>1478</v>
      </c>
      <c r="M13" s="740" t="s">
        <v>1478</v>
      </c>
      <c r="N13" s="737" t="s">
        <v>162</v>
      </c>
      <c r="O13" s="737">
        <v>982767570</v>
      </c>
      <c r="P13" s="737" t="s">
        <v>150</v>
      </c>
      <c r="Q13" s="737" t="s">
        <v>163</v>
      </c>
      <c r="R13" s="740">
        <v>0.60416666666666663</v>
      </c>
      <c r="S13" s="740">
        <v>0.6875</v>
      </c>
      <c r="T13" s="3">
        <v>5</v>
      </c>
      <c r="U13" s="3"/>
      <c r="V13" s="5"/>
    </row>
    <row r="14" spans="1:22" ht="35.1" customHeight="1" x14ac:dyDescent="0.25">
      <c r="A14" s="735" t="s">
        <v>44</v>
      </c>
      <c r="B14" s="737">
        <v>998884775</v>
      </c>
      <c r="C14" s="737" t="s">
        <v>45</v>
      </c>
      <c r="D14" s="738" t="s">
        <v>44</v>
      </c>
      <c r="E14" s="737">
        <v>998884775</v>
      </c>
      <c r="F14" s="737" t="s">
        <v>45</v>
      </c>
      <c r="G14" s="737" t="s">
        <v>21</v>
      </c>
      <c r="H14" s="737" t="s">
        <v>45</v>
      </c>
      <c r="I14" s="737" t="s">
        <v>48</v>
      </c>
      <c r="J14" s="737" t="s">
        <v>48</v>
      </c>
      <c r="K14" s="739" t="s">
        <v>51</v>
      </c>
      <c r="L14" s="740" t="s">
        <v>1478</v>
      </c>
      <c r="M14" s="482">
        <v>1</v>
      </c>
      <c r="N14" s="737" t="s">
        <v>58</v>
      </c>
      <c r="O14" s="737">
        <v>998004841</v>
      </c>
      <c r="P14" s="737" t="s">
        <v>96</v>
      </c>
      <c r="Q14" s="737" t="s">
        <v>52</v>
      </c>
      <c r="R14" s="740">
        <v>0.875</v>
      </c>
      <c r="S14" s="740">
        <v>0.20833333333333334</v>
      </c>
      <c r="T14" s="3">
        <v>6</v>
      </c>
      <c r="U14" s="3"/>
      <c r="V14" s="5"/>
    </row>
    <row r="15" spans="1:22" ht="35.1" customHeight="1" x14ac:dyDescent="0.25">
      <c r="A15" s="735" t="s">
        <v>50</v>
      </c>
      <c r="B15" s="737">
        <v>998305552</v>
      </c>
      <c r="C15" s="737" t="s">
        <v>1478</v>
      </c>
      <c r="D15" s="737" t="s">
        <v>50</v>
      </c>
      <c r="E15" s="737">
        <v>998305552</v>
      </c>
      <c r="F15" s="737" t="s">
        <v>1478</v>
      </c>
      <c r="G15" s="737" t="s">
        <v>1478</v>
      </c>
      <c r="H15" s="737" t="s">
        <v>1478</v>
      </c>
      <c r="I15" s="737" t="s">
        <v>49</v>
      </c>
      <c r="J15" s="737" t="s">
        <v>49</v>
      </c>
      <c r="K15" s="739" t="s">
        <v>1478</v>
      </c>
      <c r="L15" s="740" t="s">
        <v>1478</v>
      </c>
      <c r="M15" s="482" t="s">
        <v>1478</v>
      </c>
      <c r="N15" s="737" t="s">
        <v>1478</v>
      </c>
      <c r="O15" s="737" t="s">
        <v>1478</v>
      </c>
      <c r="P15" s="737" t="s">
        <v>1478</v>
      </c>
      <c r="Q15" s="737" t="s">
        <v>1478</v>
      </c>
      <c r="R15" s="740"/>
      <c r="S15" s="740"/>
      <c r="T15" s="3">
        <v>7</v>
      </c>
      <c r="U15" s="3"/>
      <c r="V15" s="5"/>
    </row>
    <row r="16" spans="1:22" ht="35.1" customHeight="1" x14ac:dyDescent="0.25">
      <c r="A16" s="504" t="s">
        <v>5</v>
      </c>
      <c r="B16" s="481">
        <v>983262254</v>
      </c>
      <c r="C16" s="481" t="s">
        <v>115</v>
      </c>
      <c r="D16" s="410" t="s">
        <v>5</v>
      </c>
      <c r="E16" s="481">
        <v>983262254</v>
      </c>
      <c r="F16" s="481" t="s">
        <v>115</v>
      </c>
      <c r="G16" s="737" t="s">
        <v>21</v>
      </c>
      <c r="H16" s="737" t="s">
        <v>54</v>
      </c>
      <c r="I16" s="737" t="s">
        <v>8</v>
      </c>
      <c r="J16" s="737" t="s">
        <v>53</v>
      </c>
      <c r="K16" s="739" t="s">
        <v>51</v>
      </c>
      <c r="L16" s="740" t="s">
        <v>1478</v>
      </c>
      <c r="M16" s="740" t="s">
        <v>1478</v>
      </c>
      <c r="N16" s="737" t="s">
        <v>94</v>
      </c>
      <c r="O16" s="741">
        <v>989982131</v>
      </c>
      <c r="P16" s="737" t="s">
        <v>96</v>
      </c>
      <c r="Q16" s="737" t="s">
        <v>46</v>
      </c>
      <c r="R16" s="740">
        <v>0.75</v>
      </c>
      <c r="S16" s="740">
        <v>4.1666666666666664E-2</v>
      </c>
      <c r="T16" s="3">
        <v>8</v>
      </c>
      <c r="U16" s="3"/>
      <c r="V16" s="5"/>
    </row>
    <row r="17" spans="1:22" ht="35.1" customHeight="1" x14ac:dyDescent="0.25">
      <c r="A17" s="735" t="s">
        <v>56</v>
      </c>
      <c r="B17" s="737">
        <v>984427861</v>
      </c>
      <c r="C17" s="737" t="s">
        <v>173</v>
      </c>
      <c r="D17" s="738" t="s">
        <v>56</v>
      </c>
      <c r="E17" s="737">
        <v>984427861</v>
      </c>
      <c r="F17" s="737" t="s">
        <v>173</v>
      </c>
      <c r="G17" s="737" t="s">
        <v>1478</v>
      </c>
      <c r="H17" s="737" t="s">
        <v>1478</v>
      </c>
      <c r="I17" s="737" t="s">
        <v>8</v>
      </c>
      <c r="J17" s="737" t="s">
        <v>55</v>
      </c>
      <c r="K17" s="739" t="s">
        <v>1478</v>
      </c>
      <c r="L17" s="740" t="s">
        <v>1478</v>
      </c>
      <c r="M17" s="740" t="s">
        <v>1478</v>
      </c>
      <c r="N17" s="737" t="s">
        <v>1478</v>
      </c>
      <c r="O17" s="741" t="s">
        <v>1478</v>
      </c>
      <c r="P17" s="737" t="s">
        <v>1478</v>
      </c>
      <c r="Q17" s="737" t="s">
        <v>1478</v>
      </c>
      <c r="R17" s="740"/>
      <c r="S17" s="740"/>
      <c r="T17" s="3">
        <v>9</v>
      </c>
      <c r="U17" s="3"/>
      <c r="V17" s="5"/>
    </row>
    <row r="18" spans="1:22" ht="35.1" customHeight="1" x14ac:dyDescent="0.25">
      <c r="A18" s="415" t="s">
        <v>171</v>
      </c>
      <c r="B18" s="481">
        <v>992891007</v>
      </c>
      <c r="C18" s="481" t="s">
        <v>8</v>
      </c>
      <c r="D18" s="481" t="s">
        <v>171</v>
      </c>
      <c r="E18" s="481">
        <v>992891007</v>
      </c>
      <c r="F18" s="481" t="s">
        <v>8</v>
      </c>
      <c r="G18" s="481" t="s">
        <v>1478</v>
      </c>
      <c r="H18" s="481" t="s">
        <v>59</v>
      </c>
      <c r="I18" s="481" t="s">
        <v>8</v>
      </c>
      <c r="J18" s="481" t="s">
        <v>8</v>
      </c>
      <c r="K18" s="483" t="s">
        <v>51</v>
      </c>
      <c r="L18" s="482" t="s">
        <v>1478</v>
      </c>
      <c r="M18" s="482" t="s">
        <v>1478</v>
      </c>
      <c r="N18" s="481" t="s">
        <v>94</v>
      </c>
      <c r="O18" s="420">
        <v>989982131</v>
      </c>
      <c r="P18" s="481" t="s">
        <v>96</v>
      </c>
      <c r="Q18" s="481" t="s">
        <v>46</v>
      </c>
      <c r="R18" s="482">
        <v>0.61458333333333337</v>
      </c>
      <c r="S18" s="482">
        <v>0.6875</v>
      </c>
      <c r="T18" s="3">
        <v>10</v>
      </c>
      <c r="U18" s="3"/>
      <c r="V18" s="5"/>
    </row>
    <row r="19" spans="1:22" ht="24.95" customHeight="1" x14ac:dyDescent="0.25">
      <c r="A19" s="417" t="s">
        <v>224</v>
      </c>
      <c r="B19" s="488" t="s">
        <v>1478</v>
      </c>
      <c r="C19" s="488" t="s">
        <v>227</v>
      </c>
      <c r="D19" s="488" t="s">
        <v>224</v>
      </c>
      <c r="E19" s="488" t="s">
        <v>1478</v>
      </c>
      <c r="F19" s="488" t="s">
        <v>227</v>
      </c>
      <c r="G19" s="488" t="s">
        <v>132</v>
      </c>
      <c r="H19" s="488" t="s">
        <v>97</v>
      </c>
      <c r="I19" s="488" t="s">
        <v>131</v>
      </c>
      <c r="J19" s="488" t="s">
        <v>131</v>
      </c>
      <c r="K19" s="496" t="s">
        <v>226</v>
      </c>
      <c r="L19" s="487">
        <v>0.6875</v>
      </c>
      <c r="M19" s="487">
        <v>0.33333333333333331</v>
      </c>
      <c r="N19" s="488" t="s">
        <v>1478</v>
      </c>
      <c r="O19" s="488" t="s">
        <v>1478</v>
      </c>
      <c r="P19" s="488" t="s">
        <v>1478</v>
      </c>
      <c r="Q19" s="488" t="s">
        <v>1478</v>
      </c>
      <c r="R19" s="487"/>
      <c r="S19" s="487"/>
      <c r="T19" s="3">
        <v>11</v>
      </c>
      <c r="U19" s="8"/>
    </row>
    <row r="20" spans="1:22" ht="24.95" customHeight="1" x14ac:dyDescent="0.25">
      <c r="A20" s="417" t="s">
        <v>225</v>
      </c>
      <c r="B20" s="488" t="s">
        <v>1478</v>
      </c>
      <c r="C20" s="488" t="s">
        <v>229</v>
      </c>
      <c r="D20" s="488" t="s">
        <v>225</v>
      </c>
      <c r="E20" s="488" t="s">
        <v>1478</v>
      </c>
      <c r="F20" s="488" t="s">
        <v>229</v>
      </c>
      <c r="G20" s="488" t="s">
        <v>1478</v>
      </c>
      <c r="H20" s="488" t="s">
        <v>1478</v>
      </c>
      <c r="I20" s="488" t="s">
        <v>130</v>
      </c>
      <c r="J20" s="488" t="s">
        <v>228</v>
      </c>
      <c r="K20" s="496" t="s">
        <v>1478</v>
      </c>
      <c r="L20" s="487" t="s">
        <v>1478</v>
      </c>
      <c r="M20" s="487" t="s">
        <v>1478</v>
      </c>
      <c r="N20" s="488" t="s">
        <v>1478</v>
      </c>
      <c r="O20" s="488" t="s">
        <v>1478</v>
      </c>
      <c r="P20" s="488" t="s">
        <v>1478</v>
      </c>
      <c r="Q20" s="488" t="s">
        <v>1478</v>
      </c>
      <c r="R20" s="487"/>
      <c r="S20" s="487"/>
      <c r="T20" s="3">
        <v>12</v>
      </c>
      <c r="U20" s="8"/>
    </row>
    <row r="21" spans="1:22" ht="35.1" customHeight="1" x14ac:dyDescent="0.25">
      <c r="A21" s="415" t="s">
        <v>12</v>
      </c>
      <c r="B21" s="481">
        <v>984052716</v>
      </c>
      <c r="C21" s="481" t="s">
        <v>13</v>
      </c>
      <c r="D21" s="410" t="s">
        <v>12</v>
      </c>
      <c r="E21" s="481" t="s">
        <v>1478</v>
      </c>
      <c r="F21" s="481" t="s">
        <v>13</v>
      </c>
      <c r="G21" s="481" t="s">
        <v>21</v>
      </c>
      <c r="H21" s="481" t="s">
        <v>29</v>
      </c>
      <c r="I21" s="481" t="s">
        <v>13</v>
      </c>
      <c r="J21" s="742" t="s">
        <v>22</v>
      </c>
      <c r="K21" s="483" t="s">
        <v>24</v>
      </c>
      <c r="L21" s="482">
        <v>0.66666666666666663</v>
      </c>
      <c r="M21" s="482">
        <v>0.83333333333333337</v>
      </c>
      <c r="N21" s="481" t="s">
        <v>126</v>
      </c>
      <c r="O21" s="481">
        <v>993532086</v>
      </c>
      <c r="P21" s="481" t="s">
        <v>118</v>
      </c>
      <c r="Q21" s="481" t="s">
        <v>11</v>
      </c>
      <c r="R21" s="482">
        <v>0.625</v>
      </c>
      <c r="S21" s="482">
        <v>0.9375</v>
      </c>
      <c r="T21" s="3">
        <v>13</v>
      </c>
      <c r="U21" s="3"/>
      <c r="V21" s="5"/>
    </row>
    <row r="22" spans="1:22" ht="35.1" customHeight="1" x14ac:dyDescent="0.25">
      <c r="A22" s="415" t="s">
        <v>14</v>
      </c>
      <c r="B22" s="481" t="s">
        <v>1478</v>
      </c>
      <c r="C22" s="481" t="s">
        <v>13</v>
      </c>
      <c r="D22" s="410" t="s">
        <v>14</v>
      </c>
      <c r="E22" s="481" t="s">
        <v>1478</v>
      </c>
      <c r="F22" s="481" t="s">
        <v>13</v>
      </c>
      <c r="G22" s="481" t="s">
        <v>1478</v>
      </c>
      <c r="H22" s="481" t="s">
        <v>1478</v>
      </c>
      <c r="I22" s="481" t="s">
        <v>13</v>
      </c>
      <c r="J22" s="481" t="s">
        <v>23</v>
      </c>
      <c r="K22" s="483" t="s">
        <v>1478</v>
      </c>
      <c r="L22" s="482" t="s">
        <v>1478</v>
      </c>
      <c r="M22" s="482" t="s">
        <v>1478</v>
      </c>
      <c r="N22" s="481" t="s">
        <v>1478</v>
      </c>
      <c r="O22" s="481" t="s">
        <v>1478</v>
      </c>
      <c r="P22" s="481" t="s">
        <v>1478</v>
      </c>
      <c r="Q22" s="481" t="s">
        <v>1478</v>
      </c>
      <c r="R22" s="482"/>
      <c r="S22" s="482"/>
      <c r="T22" s="3">
        <v>14</v>
      </c>
      <c r="U22" s="3"/>
      <c r="V22" s="5"/>
    </row>
    <row r="23" spans="1:22" ht="35.1" customHeight="1" x14ac:dyDescent="0.25">
      <c r="A23" s="607" t="s">
        <v>16</v>
      </c>
      <c r="B23" s="627">
        <v>983885878</v>
      </c>
      <c r="C23" s="627" t="s">
        <v>8</v>
      </c>
      <c r="D23" s="630" t="s">
        <v>25</v>
      </c>
      <c r="E23" s="627">
        <v>996349139</v>
      </c>
      <c r="F23" s="627" t="s">
        <v>41</v>
      </c>
      <c r="G23" s="627" t="s">
        <v>40</v>
      </c>
      <c r="H23" s="627" t="s">
        <v>39</v>
      </c>
      <c r="I23" s="627" t="s">
        <v>8</v>
      </c>
      <c r="J23" s="627" t="s">
        <v>8</v>
      </c>
      <c r="K23" s="637" t="s">
        <v>24</v>
      </c>
      <c r="L23" s="638">
        <v>0.35416666666666669</v>
      </c>
      <c r="M23" s="638">
        <v>0.6875</v>
      </c>
      <c r="N23" s="627" t="s">
        <v>102</v>
      </c>
      <c r="O23" s="627">
        <v>998398103</v>
      </c>
      <c r="P23" s="627" t="s">
        <v>65</v>
      </c>
      <c r="Q23" s="627" t="s">
        <v>15</v>
      </c>
      <c r="R23" s="638">
        <v>0.34722222222222227</v>
      </c>
      <c r="S23" s="638">
        <v>0.6875</v>
      </c>
      <c r="T23" s="3">
        <v>15</v>
      </c>
      <c r="U23" s="3"/>
      <c r="V23" s="5"/>
    </row>
    <row r="24" spans="1:22" ht="35.1" customHeight="1" x14ac:dyDescent="0.25">
      <c r="A24" s="415" t="s">
        <v>42</v>
      </c>
      <c r="B24" s="481">
        <v>997675901</v>
      </c>
      <c r="C24" s="481" t="s">
        <v>43</v>
      </c>
      <c r="D24" s="410" t="s">
        <v>42</v>
      </c>
      <c r="E24" s="481">
        <v>997675901</v>
      </c>
      <c r="F24" s="481" t="s">
        <v>43</v>
      </c>
      <c r="G24" s="481" t="s">
        <v>90</v>
      </c>
      <c r="H24" s="481" t="s">
        <v>97</v>
      </c>
      <c r="I24" s="481" t="s">
        <v>8</v>
      </c>
      <c r="J24" s="481" t="s">
        <v>23</v>
      </c>
      <c r="K24" s="483" t="s">
        <v>24</v>
      </c>
      <c r="L24" s="482">
        <v>0.35416666666666669</v>
      </c>
      <c r="M24" s="482">
        <v>0.6875</v>
      </c>
      <c r="N24" s="481" t="s">
        <v>195</v>
      </c>
      <c r="O24" s="481">
        <v>981935507</v>
      </c>
      <c r="P24" s="481" t="s">
        <v>65</v>
      </c>
      <c r="Q24" s="481" t="s">
        <v>37</v>
      </c>
      <c r="R24" s="482">
        <v>0.34722222222222227</v>
      </c>
      <c r="S24" s="482">
        <v>0.6875</v>
      </c>
      <c r="T24" s="3">
        <v>16</v>
      </c>
      <c r="U24" s="3"/>
      <c r="V24" s="5"/>
    </row>
    <row r="25" spans="1:22" ht="35.1" customHeight="1" x14ac:dyDescent="0.25">
      <c r="A25" s="415" t="s">
        <v>143</v>
      </c>
      <c r="B25" s="481">
        <v>982230393</v>
      </c>
      <c r="C25" s="481" t="s">
        <v>144</v>
      </c>
      <c r="D25" s="481" t="s">
        <v>143</v>
      </c>
      <c r="E25" s="481">
        <v>982230393</v>
      </c>
      <c r="F25" s="481" t="s">
        <v>144</v>
      </c>
      <c r="G25" s="481" t="s">
        <v>176</v>
      </c>
      <c r="H25" s="481" t="s">
        <v>145</v>
      </c>
      <c r="I25" s="481" t="s">
        <v>8</v>
      </c>
      <c r="J25" s="481" t="s">
        <v>8</v>
      </c>
      <c r="K25" s="483" t="s">
        <v>24</v>
      </c>
      <c r="L25" s="482">
        <v>0.64236111111111105</v>
      </c>
      <c r="M25" s="482">
        <v>0.6875</v>
      </c>
      <c r="N25" s="481" t="s">
        <v>146</v>
      </c>
      <c r="O25" s="481">
        <v>959468361</v>
      </c>
      <c r="P25" s="481" t="s">
        <v>65</v>
      </c>
      <c r="Q25" s="481" t="s">
        <v>147</v>
      </c>
      <c r="R25" s="482">
        <v>0.64236111111111105</v>
      </c>
      <c r="S25" s="482">
        <v>0.6875</v>
      </c>
      <c r="T25" s="3">
        <v>17</v>
      </c>
      <c r="U25" s="3"/>
      <c r="V25" s="5"/>
    </row>
    <row r="26" spans="1:22" ht="35.1" customHeight="1" x14ac:dyDescent="0.25">
      <c r="A26" s="415" t="s">
        <v>70</v>
      </c>
      <c r="B26" s="481">
        <v>994792276</v>
      </c>
      <c r="C26" s="481" t="s">
        <v>72</v>
      </c>
      <c r="D26" s="410" t="s">
        <v>70</v>
      </c>
      <c r="E26" s="481">
        <v>994792276</v>
      </c>
      <c r="F26" s="481" t="s">
        <v>72</v>
      </c>
      <c r="G26" s="481" t="s">
        <v>21</v>
      </c>
      <c r="H26" s="481" t="s">
        <v>73</v>
      </c>
      <c r="I26" s="481" t="s">
        <v>1478</v>
      </c>
      <c r="J26" s="481" t="s">
        <v>1478</v>
      </c>
      <c r="K26" s="483" t="s">
        <v>24</v>
      </c>
      <c r="L26" s="482">
        <v>0.83333333333333337</v>
      </c>
      <c r="M26" s="482">
        <v>1</v>
      </c>
      <c r="N26" s="481" t="s">
        <v>74</v>
      </c>
      <c r="O26" s="481">
        <v>983480304</v>
      </c>
      <c r="P26" s="481" t="s">
        <v>65</v>
      </c>
      <c r="Q26" s="481" t="s">
        <v>75</v>
      </c>
      <c r="R26" s="482">
        <v>0.79166666666666663</v>
      </c>
      <c r="S26" s="482">
        <v>4.1666666666666664E-2</v>
      </c>
      <c r="T26" s="3">
        <v>18</v>
      </c>
      <c r="U26" s="3"/>
      <c r="V26" s="5"/>
    </row>
    <row r="27" spans="1:22" ht="35.1" customHeight="1" x14ac:dyDescent="0.25">
      <c r="A27" s="415" t="s">
        <v>71</v>
      </c>
      <c r="B27" s="481">
        <v>983360797</v>
      </c>
      <c r="C27" s="481" t="s">
        <v>1478</v>
      </c>
      <c r="D27" s="410" t="s">
        <v>71</v>
      </c>
      <c r="E27" s="481">
        <v>983360797</v>
      </c>
      <c r="F27" s="481" t="s">
        <v>1478</v>
      </c>
      <c r="G27" s="481" t="s">
        <v>1478</v>
      </c>
      <c r="H27" s="481" t="s">
        <v>1478</v>
      </c>
      <c r="I27" s="481" t="s">
        <v>204</v>
      </c>
      <c r="J27" s="481" t="s">
        <v>204</v>
      </c>
      <c r="K27" s="483" t="s">
        <v>1478</v>
      </c>
      <c r="L27" s="482" t="s">
        <v>1478</v>
      </c>
      <c r="M27" s="482" t="s">
        <v>1478</v>
      </c>
      <c r="N27" s="481" t="s">
        <v>1478</v>
      </c>
      <c r="O27" s="481" t="s">
        <v>1478</v>
      </c>
      <c r="P27" s="481" t="s">
        <v>1478</v>
      </c>
      <c r="Q27" s="481" t="s">
        <v>1478</v>
      </c>
      <c r="R27" s="482"/>
      <c r="S27" s="482"/>
      <c r="T27" s="3">
        <v>19</v>
      </c>
      <c r="U27" s="3"/>
      <c r="V27" s="5"/>
    </row>
    <row r="28" spans="1:22" ht="35.1" customHeight="1" x14ac:dyDescent="0.25">
      <c r="A28" s="415" t="s">
        <v>60</v>
      </c>
      <c r="B28" s="481">
        <v>987025507</v>
      </c>
      <c r="C28" s="481" t="s">
        <v>178</v>
      </c>
      <c r="D28" s="410" t="s">
        <v>60</v>
      </c>
      <c r="E28" s="481">
        <v>987025507</v>
      </c>
      <c r="F28" s="481" t="s">
        <v>178</v>
      </c>
      <c r="G28" s="481" t="s">
        <v>21</v>
      </c>
      <c r="H28" s="481" t="s">
        <v>54</v>
      </c>
      <c r="I28" s="481" t="s">
        <v>203</v>
      </c>
      <c r="J28" s="481" t="s">
        <v>203</v>
      </c>
      <c r="K28" s="483" t="s">
        <v>24</v>
      </c>
      <c r="L28" s="482">
        <v>0.75</v>
      </c>
      <c r="M28" s="482">
        <v>1</v>
      </c>
      <c r="N28" s="481" t="s">
        <v>62</v>
      </c>
      <c r="O28" s="481">
        <v>939263741</v>
      </c>
      <c r="P28" s="481" t="s">
        <v>65</v>
      </c>
      <c r="Q28" s="481" t="s">
        <v>66</v>
      </c>
      <c r="R28" s="482">
        <v>0.70833333333333337</v>
      </c>
      <c r="S28" s="482">
        <v>4.1666666666666664E-2</v>
      </c>
      <c r="T28" s="3">
        <v>20</v>
      </c>
      <c r="U28" s="3"/>
      <c r="V28" s="5"/>
    </row>
    <row r="29" spans="1:22" ht="35.1" customHeight="1" x14ac:dyDescent="0.25">
      <c r="A29" s="415" t="s">
        <v>61</v>
      </c>
      <c r="B29" s="481">
        <v>998869806</v>
      </c>
      <c r="C29" s="481" t="s">
        <v>200</v>
      </c>
      <c r="D29" s="410" t="s">
        <v>61</v>
      </c>
      <c r="E29" s="481">
        <v>998869806</v>
      </c>
      <c r="F29" s="481" t="s">
        <v>200</v>
      </c>
      <c r="G29" s="481" t="s">
        <v>1478</v>
      </c>
      <c r="H29" s="481" t="s">
        <v>1478</v>
      </c>
      <c r="I29" s="481" t="s">
        <v>1478</v>
      </c>
      <c r="J29" s="481" t="s">
        <v>1478</v>
      </c>
      <c r="K29" s="483" t="s">
        <v>1478</v>
      </c>
      <c r="L29" s="482" t="s">
        <v>1478</v>
      </c>
      <c r="M29" s="482" t="s">
        <v>1478</v>
      </c>
      <c r="N29" s="481" t="s">
        <v>1478</v>
      </c>
      <c r="O29" s="481" t="s">
        <v>1478</v>
      </c>
      <c r="P29" s="481" t="s">
        <v>1478</v>
      </c>
      <c r="Q29" s="481" t="s">
        <v>1478</v>
      </c>
      <c r="R29" s="482"/>
      <c r="S29" s="482"/>
      <c r="T29" s="3">
        <v>21</v>
      </c>
      <c r="U29" s="3"/>
      <c r="V29" s="5"/>
    </row>
    <row r="30" spans="1:22" ht="35.1" customHeight="1" x14ac:dyDescent="0.25">
      <c r="A30" s="415" t="s">
        <v>78</v>
      </c>
      <c r="B30" s="481">
        <v>987299928</v>
      </c>
      <c r="C30" s="481" t="s">
        <v>201</v>
      </c>
      <c r="D30" s="410" t="s">
        <v>78</v>
      </c>
      <c r="E30" s="481">
        <v>987299928</v>
      </c>
      <c r="F30" s="481" t="s">
        <v>201</v>
      </c>
      <c r="G30" s="481" t="s">
        <v>21</v>
      </c>
      <c r="H30" s="481" t="s">
        <v>45</v>
      </c>
      <c r="I30" s="481" t="s">
        <v>202</v>
      </c>
      <c r="J30" s="481" t="s">
        <v>202</v>
      </c>
      <c r="K30" s="483" t="s">
        <v>24</v>
      </c>
      <c r="L30" s="482">
        <v>0.91666666666666663</v>
      </c>
      <c r="M30" s="482">
        <v>0.16666666666666666</v>
      </c>
      <c r="N30" s="481" t="s">
        <v>80</v>
      </c>
      <c r="O30" s="481">
        <v>986954939</v>
      </c>
      <c r="P30" s="481" t="s">
        <v>65</v>
      </c>
      <c r="Q30" s="481" t="s">
        <v>85</v>
      </c>
      <c r="R30" s="482">
        <v>0.875</v>
      </c>
      <c r="S30" s="482">
        <v>0.20833333333333334</v>
      </c>
      <c r="T30" s="3">
        <v>22</v>
      </c>
      <c r="U30" s="3"/>
      <c r="V30" s="5"/>
    </row>
    <row r="31" spans="1:22" ht="35.1" customHeight="1" x14ac:dyDescent="0.25">
      <c r="A31" s="415" t="s">
        <v>79</v>
      </c>
      <c r="B31" s="481">
        <v>980888579</v>
      </c>
      <c r="C31" s="481" t="s">
        <v>92</v>
      </c>
      <c r="D31" s="410" t="s">
        <v>79</v>
      </c>
      <c r="E31" s="481">
        <v>980888579</v>
      </c>
      <c r="F31" s="481" t="s">
        <v>92</v>
      </c>
      <c r="G31" s="481" t="s">
        <v>1478</v>
      </c>
      <c r="H31" s="481" t="s">
        <v>1478</v>
      </c>
      <c r="I31" s="481" t="s">
        <v>93</v>
      </c>
      <c r="J31" s="481" t="s">
        <v>93</v>
      </c>
      <c r="K31" s="483" t="s">
        <v>1478</v>
      </c>
      <c r="L31" s="482" t="s">
        <v>1478</v>
      </c>
      <c r="M31" s="482" t="s">
        <v>1478</v>
      </c>
      <c r="N31" s="481" t="s">
        <v>1478</v>
      </c>
      <c r="O31" s="481" t="s">
        <v>1478</v>
      </c>
      <c r="P31" s="481" t="s">
        <v>1478</v>
      </c>
      <c r="Q31" s="481" t="s">
        <v>1478</v>
      </c>
      <c r="R31" s="482"/>
      <c r="S31" s="482"/>
      <c r="T31" s="3">
        <v>23</v>
      </c>
      <c r="U31" s="3"/>
      <c r="V31" s="5"/>
    </row>
    <row r="32" spans="1:22" ht="35.1" customHeight="1" x14ac:dyDescent="0.25">
      <c r="A32" s="504" t="s">
        <v>98</v>
      </c>
      <c r="B32" s="481">
        <v>985676047</v>
      </c>
      <c r="C32" s="481" t="s">
        <v>100</v>
      </c>
      <c r="D32" s="410" t="s">
        <v>98</v>
      </c>
      <c r="E32" s="481">
        <v>985676047</v>
      </c>
      <c r="F32" s="481" t="s">
        <v>100</v>
      </c>
      <c r="G32" s="481" t="s">
        <v>101</v>
      </c>
      <c r="H32" s="481" t="s">
        <v>105</v>
      </c>
      <c r="I32" s="481" t="s">
        <v>23</v>
      </c>
      <c r="J32" s="481" t="s">
        <v>23</v>
      </c>
      <c r="K32" s="483" t="s">
        <v>24</v>
      </c>
      <c r="L32" s="482">
        <v>0.83333333333333337</v>
      </c>
      <c r="M32" s="482">
        <v>0.97916666666666663</v>
      </c>
      <c r="N32" s="481" t="s">
        <v>102</v>
      </c>
      <c r="O32" s="481">
        <v>998398103</v>
      </c>
      <c r="P32" s="481" t="s">
        <v>65</v>
      </c>
      <c r="Q32" s="481" t="s">
        <v>103</v>
      </c>
      <c r="R32" s="482">
        <v>0.79166666666666663</v>
      </c>
      <c r="S32" s="482">
        <v>4.1666666666666664E-2</v>
      </c>
      <c r="T32" s="3">
        <v>24</v>
      </c>
      <c r="U32" s="3"/>
      <c r="V32" s="5"/>
    </row>
    <row r="33" spans="1:22" ht="35.1" customHeight="1" x14ac:dyDescent="0.25">
      <c r="A33" s="504" t="s">
        <v>99</v>
      </c>
      <c r="B33" s="481">
        <v>999040331</v>
      </c>
      <c r="C33" s="481" t="s">
        <v>1478</v>
      </c>
      <c r="D33" s="410" t="s">
        <v>99</v>
      </c>
      <c r="E33" s="481">
        <v>999040331</v>
      </c>
      <c r="F33" s="481" t="s">
        <v>1478</v>
      </c>
      <c r="G33" s="481" t="s">
        <v>1478</v>
      </c>
      <c r="H33" s="481" t="s">
        <v>106</v>
      </c>
      <c r="I33" s="481" t="s">
        <v>1478</v>
      </c>
      <c r="J33" s="481" t="s">
        <v>1478</v>
      </c>
      <c r="K33" s="483" t="s">
        <v>1478</v>
      </c>
      <c r="L33" s="482" t="s">
        <v>1478</v>
      </c>
      <c r="M33" s="482" t="s">
        <v>1478</v>
      </c>
      <c r="N33" s="481" t="s">
        <v>1478</v>
      </c>
      <c r="O33" s="481" t="s">
        <v>1478</v>
      </c>
      <c r="P33" s="481" t="s">
        <v>1478</v>
      </c>
      <c r="Q33" s="481" t="s">
        <v>1478</v>
      </c>
      <c r="R33" s="482"/>
      <c r="S33" s="482"/>
      <c r="T33" s="3">
        <v>25</v>
      </c>
      <c r="U33" s="3"/>
      <c r="V33" s="5"/>
    </row>
    <row r="34" spans="1:22" ht="35.1" customHeight="1" x14ac:dyDescent="0.25">
      <c r="A34" s="504" t="s">
        <v>5</v>
      </c>
      <c r="B34" s="481">
        <v>983262254</v>
      </c>
      <c r="C34" s="481" t="s">
        <v>115</v>
      </c>
      <c r="D34" s="410" t="s">
        <v>5</v>
      </c>
      <c r="E34" s="481">
        <v>983262254</v>
      </c>
      <c r="F34" s="481" t="s">
        <v>115</v>
      </c>
      <c r="G34" s="481" t="s">
        <v>122</v>
      </c>
      <c r="H34" s="481" t="s">
        <v>114</v>
      </c>
      <c r="I34" s="481" t="s">
        <v>112</v>
      </c>
      <c r="J34" s="481" t="s">
        <v>113</v>
      </c>
      <c r="K34" s="483" t="s">
        <v>24</v>
      </c>
      <c r="L34" s="482">
        <v>0.75</v>
      </c>
      <c r="M34" s="482">
        <v>0.91666666666666663</v>
      </c>
      <c r="N34" s="481" t="s">
        <v>116</v>
      </c>
      <c r="O34" s="481">
        <v>988589893</v>
      </c>
      <c r="P34" s="481" t="s">
        <v>118</v>
      </c>
      <c r="Q34" s="481" t="s">
        <v>117</v>
      </c>
      <c r="R34" s="482">
        <v>0.70833333333333337</v>
      </c>
      <c r="S34" s="482">
        <v>0.95833333333333337</v>
      </c>
      <c r="T34" s="3">
        <v>26</v>
      </c>
      <c r="U34" s="3"/>
      <c r="V34" s="5"/>
    </row>
    <row r="35" spans="1:22" ht="35.1" customHeight="1" x14ac:dyDescent="0.25">
      <c r="A35" s="415" t="s">
        <v>119</v>
      </c>
      <c r="B35" s="481">
        <v>983654592</v>
      </c>
      <c r="C35" s="481" t="s">
        <v>120</v>
      </c>
      <c r="D35" s="481" t="s">
        <v>119</v>
      </c>
      <c r="E35" s="481">
        <v>983654592</v>
      </c>
      <c r="F35" s="481" t="s">
        <v>120</v>
      </c>
      <c r="G35" s="481" t="s">
        <v>121</v>
      </c>
      <c r="H35" s="481" t="s">
        <v>123</v>
      </c>
      <c r="I35" s="481" t="s">
        <v>1478</v>
      </c>
      <c r="J35" s="481" t="s">
        <v>1478</v>
      </c>
      <c r="K35" s="483" t="s">
        <v>24</v>
      </c>
      <c r="L35" s="482">
        <v>0.95833333333333337</v>
      </c>
      <c r="M35" s="482">
        <v>0.10416666666666667</v>
      </c>
      <c r="N35" s="481" t="s">
        <v>126</v>
      </c>
      <c r="O35" s="481">
        <v>993532086</v>
      </c>
      <c r="P35" s="481" t="s">
        <v>118</v>
      </c>
      <c r="Q35" s="481" t="s">
        <v>127</v>
      </c>
      <c r="R35" s="482">
        <v>0.91666666666666663</v>
      </c>
      <c r="S35" s="482">
        <v>0.125</v>
      </c>
      <c r="T35" s="3">
        <v>27</v>
      </c>
      <c r="U35" s="3"/>
      <c r="V35" s="5"/>
    </row>
    <row r="36" spans="1:22" ht="35.1" customHeight="1" x14ac:dyDescent="0.25">
      <c r="A36" s="415" t="s">
        <v>124</v>
      </c>
      <c r="B36" s="481" t="s">
        <v>1478</v>
      </c>
      <c r="C36" s="481" t="s">
        <v>125</v>
      </c>
      <c r="D36" s="481" t="s">
        <v>124</v>
      </c>
      <c r="E36" s="481" t="s">
        <v>1478</v>
      </c>
      <c r="F36" s="481" t="s">
        <v>125</v>
      </c>
      <c r="G36" s="481" t="s">
        <v>1478</v>
      </c>
      <c r="H36" s="481" t="s">
        <v>1478</v>
      </c>
      <c r="I36" s="481" t="s">
        <v>1478</v>
      </c>
      <c r="J36" s="481" t="s">
        <v>1478</v>
      </c>
      <c r="K36" s="483" t="s">
        <v>1478</v>
      </c>
      <c r="L36" s="482" t="s">
        <v>1478</v>
      </c>
      <c r="M36" s="482" t="s">
        <v>1478</v>
      </c>
      <c r="N36" s="481" t="s">
        <v>1478</v>
      </c>
      <c r="O36" s="481" t="s">
        <v>1478</v>
      </c>
      <c r="P36" s="481" t="s">
        <v>1478</v>
      </c>
      <c r="Q36" s="481" t="s">
        <v>1478</v>
      </c>
      <c r="R36" s="482"/>
      <c r="S36" s="482"/>
      <c r="T36" s="3">
        <v>28</v>
      </c>
      <c r="U36" s="3"/>
      <c r="V36" s="5"/>
    </row>
    <row r="37" spans="1:22" ht="35.1" customHeight="1" x14ac:dyDescent="0.25">
      <c r="A37" s="504" t="s">
        <v>81</v>
      </c>
      <c r="B37" s="481">
        <v>987818992</v>
      </c>
      <c r="C37" s="481" t="s">
        <v>82</v>
      </c>
      <c r="D37" s="410" t="s">
        <v>81</v>
      </c>
      <c r="E37" s="481">
        <v>987818992</v>
      </c>
      <c r="F37" s="481" t="s">
        <v>82</v>
      </c>
      <c r="G37" s="481" t="s">
        <v>175</v>
      </c>
      <c r="H37" s="481" t="s">
        <v>83</v>
      </c>
      <c r="I37" s="481" t="s">
        <v>8</v>
      </c>
      <c r="J37" s="481" t="s">
        <v>8</v>
      </c>
      <c r="K37" s="483" t="s">
        <v>24</v>
      </c>
      <c r="L37" s="482">
        <v>0.58333333333333337</v>
      </c>
      <c r="M37" s="482" t="s">
        <v>84</v>
      </c>
      <c r="N37" s="481" t="s">
        <v>94</v>
      </c>
      <c r="O37" s="481">
        <v>989982131</v>
      </c>
      <c r="P37" s="481" t="s">
        <v>96</v>
      </c>
      <c r="Q37" s="481" t="s">
        <v>290</v>
      </c>
      <c r="R37" s="482">
        <v>0.58333333333333337</v>
      </c>
      <c r="S37" s="482">
        <v>0.6875</v>
      </c>
      <c r="T37" s="3">
        <v>29</v>
      </c>
      <c r="U37" s="3"/>
      <c r="V37" s="5"/>
    </row>
    <row r="38" spans="1:22" ht="35.1" customHeight="1" x14ac:dyDescent="0.25">
      <c r="A38" s="504" t="s">
        <v>86</v>
      </c>
      <c r="B38" s="481" t="s">
        <v>1478</v>
      </c>
      <c r="C38" s="481" t="s">
        <v>87</v>
      </c>
      <c r="D38" s="410" t="s">
        <v>86</v>
      </c>
      <c r="E38" s="481" t="s">
        <v>1478</v>
      </c>
      <c r="F38" s="481" t="s">
        <v>87</v>
      </c>
      <c r="G38" s="481" t="s">
        <v>175</v>
      </c>
      <c r="H38" s="481" t="s">
        <v>83</v>
      </c>
      <c r="I38" s="481" t="s">
        <v>1478</v>
      </c>
      <c r="J38" s="481" t="s">
        <v>1478</v>
      </c>
      <c r="K38" s="483" t="s">
        <v>1478</v>
      </c>
      <c r="L38" s="482">
        <v>0.58333333333333337</v>
      </c>
      <c r="M38" s="482">
        <v>0.6875</v>
      </c>
      <c r="N38" s="481" t="s">
        <v>1478</v>
      </c>
      <c r="O38" s="481" t="s">
        <v>1478</v>
      </c>
      <c r="P38" s="481" t="s">
        <v>1478</v>
      </c>
      <c r="Q38" s="481" t="s">
        <v>1478</v>
      </c>
      <c r="R38" s="482"/>
      <c r="S38" s="482"/>
      <c r="T38" s="3">
        <v>30</v>
      </c>
      <c r="U38" s="3"/>
      <c r="V38" s="5"/>
    </row>
    <row r="39" spans="1:22" ht="35.1" customHeight="1" x14ac:dyDescent="0.25">
      <c r="A39" s="504" t="s">
        <v>88</v>
      </c>
      <c r="B39" s="481" t="s">
        <v>1478</v>
      </c>
      <c r="C39" s="481" t="s">
        <v>89</v>
      </c>
      <c r="D39" s="410" t="s">
        <v>88</v>
      </c>
      <c r="E39" s="481" t="s">
        <v>1478</v>
      </c>
      <c r="F39" s="481" t="s">
        <v>89</v>
      </c>
      <c r="G39" s="481" t="s">
        <v>174</v>
      </c>
      <c r="H39" s="481" t="s">
        <v>91</v>
      </c>
      <c r="I39" s="481" t="s">
        <v>8</v>
      </c>
      <c r="J39" s="481" t="s">
        <v>8</v>
      </c>
      <c r="K39" s="483" t="s">
        <v>24</v>
      </c>
      <c r="L39" s="482">
        <v>0.58333333333333337</v>
      </c>
      <c r="M39" s="482">
        <v>0.6875</v>
      </c>
      <c r="N39" s="481" t="s">
        <v>58</v>
      </c>
      <c r="O39" s="481">
        <v>998004841</v>
      </c>
      <c r="P39" s="481" t="s">
        <v>96</v>
      </c>
      <c r="Q39" s="481" t="s">
        <v>95</v>
      </c>
      <c r="R39" s="482">
        <v>0.58333333333333337</v>
      </c>
      <c r="S39" s="482">
        <v>0.6875</v>
      </c>
      <c r="T39" s="3">
        <v>31</v>
      </c>
      <c r="U39" s="8"/>
    </row>
    <row r="40" spans="1:22" ht="24.95" customHeight="1" x14ac:dyDescent="0.25">
      <c r="A40" s="417" t="s">
        <v>128</v>
      </c>
      <c r="B40" s="488">
        <v>995190361</v>
      </c>
      <c r="C40" s="488" t="s">
        <v>1478</v>
      </c>
      <c r="D40" s="488" t="s">
        <v>128</v>
      </c>
      <c r="E40" s="488">
        <v>995190361</v>
      </c>
      <c r="F40" s="488" t="s">
        <v>1478</v>
      </c>
      <c r="G40" s="488" t="s">
        <v>132</v>
      </c>
      <c r="H40" s="488" t="s">
        <v>97</v>
      </c>
      <c r="I40" s="488" t="s">
        <v>131</v>
      </c>
      <c r="J40" s="488" t="s">
        <v>131</v>
      </c>
      <c r="K40" s="496" t="s">
        <v>24</v>
      </c>
      <c r="L40" s="487">
        <v>0.6875</v>
      </c>
      <c r="M40" s="487">
        <v>0.33333333333333331</v>
      </c>
      <c r="N40" s="488" t="s">
        <v>164</v>
      </c>
      <c r="O40" s="488">
        <v>979770801</v>
      </c>
      <c r="P40" s="488" t="s">
        <v>150</v>
      </c>
      <c r="Q40" s="488" t="s">
        <v>165</v>
      </c>
      <c r="R40" s="487"/>
      <c r="S40" s="487"/>
      <c r="T40" s="3">
        <v>32</v>
      </c>
      <c r="U40" s="8"/>
    </row>
    <row r="41" spans="1:22" ht="24.95" customHeight="1" x14ac:dyDescent="0.25">
      <c r="A41" s="417" t="s">
        <v>129</v>
      </c>
      <c r="B41" s="488" t="s">
        <v>1478</v>
      </c>
      <c r="C41" s="488" t="s">
        <v>1478</v>
      </c>
      <c r="D41" s="488" t="s">
        <v>129</v>
      </c>
      <c r="E41" s="488" t="s">
        <v>1478</v>
      </c>
      <c r="F41" s="488" t="s">
        <v>1478</v>
      </c>
      <c r="G41" s="488" t="s">
        <v>1478</v>
      </c>
      <c r="H41" s="488" t="s">
        <v>1478</v>
      </c>
      <c r="I41" s="488" t="s">
        <v>130</v>
      </c>
      <c r="J41" s="488" t="s">
        <v>130</v>
      </c>
      <c r="K41" s="496" t="s">
        <v>1478</v>
      </c>
      <c r="L41" s="487" t="s">
        <v>1478</v>
      </c>
      <c r="M41" s="487" t="s">
        <v>1478</v>
      </c>
      <c r="N41" s="488" t="s">
        <v>167</v>
      </c>
      <c r="O41" s="488">
        <v>997078582</v>
      </c>
      <c r="P41" s="488" t="s">
        <v>118</v>
      </c>
      <c r="Q41" s="488" t="s">
        <v>168</v>
      </c>
      <c r="R41" s="487"/>
      <c r="S41" s="487"/>
      <c r="T41" s="3">
        <v>33</v>
      </c>
      <c r="U41" s="8"/>
    </row>
    <row r="42" spans="1:22" ht="35.1" customHeight="1" x14ac:dyDescent="0.25">
      <c r="A42" s="743" t="s">
        <v>107</v>
      </c>
      <c r="B42" s="737">
        <v>995399312</v>
      </c>
      <c r="C42" s="737" t="s">
        <v>100</v>
      </c>
      <c r="D42" s="738" t="s">
        <v>107</v>
      </c>
      <c r="E42" s="737">
        <v>995399312</v>
      </c>
      <c r="F42" s="737" t="s">
        <v>100</v>
      </c>
      <c r="G42" s="737" t="s">
        <v>101</v>
      </c>
      <c r="H42" s="737" t="s">
        <v>109</v>
      </c>
      <c r="I42" s="737" t="s">
        <v>110</v>
      </c>
      <c r="J42" s="737" t="s">
        <v>110</v>
      </c>
      <c r="K42" s="739" t="s">
        <v>104</v>
      </c>
      <c r="L42" s="740">
        <v>0.83333333333333337</v>
      </c>
      <c r="M42" s="482">
        <v>0.97916666666666663</v>
      </c>
      <c r="N42" s="737" t="s">
        <v>108</v>
      </c>
      <c r="O42" s="737">
        <v>982727837</v>
      </c>
      <c r="P42" s="737" t="s">
        <v>96</v>
      </c>
      <c r="Q42" s="737" t="s">
        <v>111</v>
      </c>
      <c r="R42" s="740">
        <v>0.79166666666666663</v>
      </c>
      <c r="S42" s="740">
        <v>4.1666666666666664E-2</v>
      </c>
      <c r="T42" s="3">
        <v>34</v>
      </c>
      <c r="U42" s="3"/>
      <c r="V42" s="5"/>
    </row>
    <row r="43" spans="1:22" ht="35.1" customHeight="1" x14ac:dyDescent="0.25">
      <c r="A43" s="743" t="s">
        <v>141</v>
      </c>
      <c r="B43" s="737">
        <v>989106200</v>
      </c>
      <c r="C43" s="737" t="s">
        <v>184</v>
      </c>
      <c r="D43" s="738" t="s">
        <v>141</v>
      </c>
      <c r="E43" s="737">
        <v>989106200</v>
      </c>
      <c r="F43" s="737" t="s">
        <v>1478</v>
      </c>
      <c r="G43" s="737" t="s">
        <v>21</v>
      </c>
      <c r="H43" s="737" t="s">
        <v>73</v>
      </c>
      <c r="I43" s="737" t="s">
        <v>183</v>
      </c>
      <c r="J43" s="737" t="s">
        <v>183</v>
      </c>
      <c r="K43" s="739" t="s">
        <v>104</v>
      </c>
      <c r="L43" s="740">
        <v>0.83333333333333337</v>
      </c>
      <c r="M43" s="482">
        <v>1</v>
      </c>
      <c r="N43" s="737" t="s">
        <v>148</v>
      </c>
      <c r="O43" s="737">
        <v>939548078</v>
      </c>
      <c r="P43" s="737" t="s">
        <v>150</v>
      </c>
      <c r="Q43" s="737" t="s">
        <v>149</v>
      </c>
      <c r="R43" s="740">
        <v>0.79166666666666663</v>
      </c>
      <c r="S43" s="740">
        <v>4.1666666666666664E-2</v>
      </c>
      <c r="T43" s="3">
        <v>35</v>
      </c>
      <c r="U43" s="3"/>
      <c r="V43" s="5"/>
    </row>
    <row r="44" spans="1:22" ht="35.1" customHeight="1" x14ac:dyDescent="0.25">
      <c r="A44" s="743" t="s">
        <v>142</v>
      </c>
      <c r="B44" s="737">
        <v>995521562</v>
      </c>
      <c r="C44" s="737" t="s">
        <v>1478</v>
      </c>
      <c r="D44" s="738" t="s">
        <v>142</v>
      </c>
      <c r="E44" s="737" t="s">
        <v>1478</v>
      </c>
      <c r="F44" s="737" t="s">
        <v>1478</v>
      </c>
      <c r="G44" s="737" t="s">
        <v>1478</v>
      </c>
      <c r="H44" s="737" t="s">
        <v>1478</v>
      </c>
      <c r="I44" s="737" t="s">
        <v>198</v>
      </c>
      <c r="J44" s="737" t="s">
        <v>198</v>
      </c>
      <c r="K44" s="739" t="s">
        <v>1478</v>
      </c>
      <c r="L44" s="740" t="s">
        <v>1478</v>
      </c>
      <c r="M44" s="482" t="s">
        <v>1478</v>
      </c>
      <c r="N44" s="737" t="s">
        <v>1478</v>
      </c>
      <c r="O44" s="737" t="s">
        <v>1478</v>
      </c>
      <c r="P44" s="737" t="s">
        <v>1478</v>
      </c>
      <c r="Q44" s="737" t="s">
        <v>1478</v>
      </c>
      <c r="R44" s="740"/>
      <c r="S44" s="740"/>
      <c r="T44" s="3">
        <v>36</v>
      </c>
      <c r="U44" s="3"/>
      <c r="V44" s="5"/>
    </row>
    <row r="45" spans="1:22" ht="35.1" customHeight="1" x14ac:dyDescent="0.25">
      <c r="A45" s="504" t="s">
        <v>151</v>
      </c>
      <c r="B45" s="481">
        <v>998352931</v>
      </c>
      <c r="C45" s="481" t="s">
        <v>229</v>
      </c>
      <c r="D45" s="410" t="s">
        <v>151</v>
      </c>
      <c r="E45" s="481">
        <v>998352931</v>
      </c>
      <c r="F45" s="481" t="s">
        <v>229</v>
      </c>
      <c r="G45" s="737" t="s">
        <v>21</v>
      </c>
      <c r="H45" s="737" t="s">
        <v>153</v>
      </c>
      <c r="I45" s="737" t="s">
        <v>1478</v>
      </c>
      <c r="J45" s="737" t="s">
        <v>1478</v>
      </c>
      <c r="K45" s="739" t="s">
        <v>104</v>
      </c>
      <c r="L45" s="740">
        <v>0.91666666666666663</v>
      </c>
      <c r="M45" s="482">
        <v>0.16666666666666666</v>
      </c>
      <c r="N45" s="737" t="s">
        <v>154</v>
      </c>
      <c r="O45" s="737">
        <v>980757075</v>
      </c>
      <c r="P45" s="737" t="s">
        <v>150</v>
      </c>
      <c r="Q45" s="737" t="s">
        <v>155</v>
      </c>
      <c r="R45" s="740">
        <v>0.875</v>
      </c>
      <c r="S45" s="740">
        <v>0.20833333333333334</v>
      </c>
      <c r="T45" s="3">
        <v>37</v>
      </c>
      <c r="U45" s="3"/>
      <c r="V45" s="5"/>
    </row>
    <row r="46" spans="1:22" ht="35.1" customHeight="1" x14ac:dyDescent="0.25">
      <c r="A46" s="743" t="s">
        <v>152</v>
      </c>
      <c r="B46" s="737">
        <v>998637731</v>
      </c>
      <c r="C46" s="737" t="s">
        <v>1478</v>
      </c>
      <c r="D46" s="738" t="s">
        <v>152</v>
      </c>
      <c r="E46" s="737">
        <v>998637731</v>
      </c>
      <c r="F46" s="737" t="s">
        <v>1478</v>
      </c>
      <c r="G46" s="737" t="s">
        <v>1478</v>
      </c>
      <c r="H46" s="737" t="s">
        <v>1478</v>
      </c>
      <c r="I46" s="737" t="s">
        <v>199</v>
      </c>
      <c r="J46" s="737" t="s">
        <v>199</v>
      </c>
      <c r="K46" s="739" t="s">
        <v>1478</v>
      </c>
      <c r="L46" s="740" t="s">
        <v>1478</v>
      </c>
      <c r="M46" s="482" t="s">
        <v>1478</v>
      </c>
      <c r="N46" s="737" t="s">
        <v>1478</v>
      </c>
      <c r="O46" s="737" t="s">
        <v>1478</v>
      </c>
      <c r="P46" s="737" t="s">
        <v>1478</v>
      </c>
      <c r="Q46" s="737" t="s">
        <v>1478</v>
      </c>
      <c r="R46" s="740"/>
      <c r="S46" s="740"/>
      <c r="T46" s="3">
        <v>38</v>
      </c>
      <c r="U46" s="3"/>
      <c r="V46" s="5"/>
    </row>
    <row r="47" spans="1:22" ht="35.1" customHeight="1" x14ac:dyDescent="0.25">
      <c r="A47" s="743" t="s">
        <v>156</v>
      </c>
      <c r="B47" s="737" t="s">
        <v>1478</v>
      </c>
      <c r="C47" s="737" t="s">
        <v>1478</v>
      </c>
      <c r="D47" s="738" t="s">
        <v>156</v>
      </c>
      <c r="E47" s="737" t="s">
        <v>1478</v>
      </c>
      <c r="F47" s="737" t="s">
        <v>1478</v>
      </c>
      <c r="G47" s="737" t="s">
        <v>21</v>
      </c>
      <c r="H47" s="737" t="s">
        <v>29</v>
      </c>
      <c r="I47" s="737" t="s">
        <v>1478</v>
      </c>
      <c r="J47" s="737" t="s">
        <v>1478</v>
      </c>
      <c r="K47" s="739" t="s">
        <v>104</v>
      </c>
      <c r="L47" s="740">
        <v>0.66666666666666663</v>
      </c>
      <c r="M47" s="482">
        <v>0.83333333333333337</v>
      </c>
      <c r="N47" s="737" t="s">
        <v>158</v>
      </c>
      <c r="O47" s="737">
        <v>998001351</v>
      </c>
      <c r="P47" s="737" t="s">
        <v>150</v>
      </c>
      <c r="Q47" s="737" t="s">
        <v>159</v>
      </c>
      <c r="R47" s="740">
        <v>0.625</v>
      </c>
      <c r="S47" s="740">
        <v>0.875</v>
      </c>
      <c r="T47" s="3">
        <v>39</v>
      </c>
      <c r="U47" s="3"/>
      <c r="V47" s="5"/>
    </row>
    <row r="48" spans="1:22" ht="35.1" customHeight="1" x14ac:dyDescent="0.25">
      <c r="A48" s="743" t="s">
        <v>157</v>
      </c>
      <c r="B48" s="737">
        <v>987037751</v>
      </c>
      <c r="C48" s="737" t="s">
        <v>1478</v>
      </c>
      <c r="D48" s="738" t="s">
        <v>157</v>
      </c>
      <c r="E48" s="737">
        <v>987037751</v>
      </c>
      <c r="F48" s="737" t="s">
        <v>1478</v>
      </c>
      <c r="G48" s="737" t="s">
        <v>1478</v>
      </c>
      <c r="H48" s="737" t="s">
        <v>1478</v>
      </c>
      <c r="I48" s="737" t="s">
        <v>1478</v>
      </c>
      <c r="J48" s="737" t="s">
        <v>1478</v>
      </c>
      <c r="K48" s="739" t="s">
        <v>1478</v>
      </c>
      <c r="L48" s="740" t="s">
        <v>1478</v>
      </c>
      <c r="M48" s="482" t="s">
        <v>1478</v>
      </c>
      <c r="N48" s="737" t="s">
        <v>1478</v>
      </c>
      <c r="O48" s="737" t="s">
        <v>1478</v>
      </c>
      <c r="P48" s="737" t="s">
        <v>1478</v>
      </c>
      <c r="Q48" s="737" t="s">
        <v>1478</v>
      </c>
      <c r="R48" s="740"/>
      <c r="S48" s="740"/>
      <c r="T48" s="3">
        <v>40</v>
      </c>
      <c r="U48" s="3"/>
      <c r="V48" s="5"/>
    </row>
    <row r="49" spans="1:21" ht="35.1" customHeight="1" x14ac:dyDescent="0.25">
      <c r="A49" s="735" t="s">
        <v>160</v>
      </c>
      <c r="B49" s="737">
        <v>998391897</v>
      </c>
      <c r="C49" s="737" t="s">
        <v>1478</v>
      </c>
      <c r="D49" s="737" t="s">
        <v>160</v>
      </c>
      <c r="E49" s="737">
        <v>998391897</v>
      </c>
      <c r="F49" s="737" t="s">
        <v>1478</v>
      </c>
      <c r="G49" s="737" t="s">
        <v>21</v>
      </c>
      <c r="H49" s="737" t="s">
        <v>29</v>
      </c>
      <c r="I49" s="737" t="s">
        <v>1478</v>
      </c>
      <c r="J49" s="737" t="s">
        <v>1478</v>
      </c>
      <c r="K49" s="739" t="s">
        <v>104</v>
      </c>
      <c r="L49" s="740">
        <v>0.75</v>
      </c>
      <c r="M49" s="482">
        <v>1</v>
      </c>
      <c r="N49" s="737" t="s">
        <v>162</v>
      </c>
      <c r="O49" s="737">
        <v>982767570</v>
      </c>
      <c r="P49" s="737" t="s">
        <v>150</v>
      </c>
      <c r="Q49" s="737" t="s">
        <v>163</v>
      </c>
      <c r="R49" s="740">
        <v>0.70833333333333337</v>
      </c>
      <c r="S49" s="740">
        <v>4.1666666666666664E-2</v>
      </c>
      <c r="T49" s="3">
        <v>41</v>
      </c>
      <c r="U49" s="8"/>
    </row>
    <row r="50" spans="1:21" ht="35.1" customHeight="1" x14ac:dyDescent="0.25">
      <c r="A50" s="735" t="s">
        <v>161</v>
      </c>
      <c r="B50" s="737" t="s">
        <v>1478</v>
      </c>
      <c r="C50" s="737" t="s">
        <v>1478</v>
      </c>
      <c r="D50" s="737" t="s">
        <v>161</v>
      </c>
      <c r="E50" s="737" t="s">
        <v>1478</v>
      </c>
      <c r="F50" s="737" t="s">
        <v>1478</v>
      </c>
      <c r="G50" s="737" t="s">
        <v>1478</v>
      </c>
      <c r="H50" s="737" t="s">
        <v>1478</v>
      </c>
      <c r="I50" s="737" t="s">
        <v>1478</v>
      </c>
      <c r="J50" s="737" t="s">
        <v>1478</v>
      </c>
      <c r="K50" s="739" t="s">
        <v>1478</v>
      </c>
      <c r="L50" s="740" t="s">
        <v>1478</v>
      </c>
      <c r="M50" s="482" t="s">
        <v>1478</v>
      </c>
      <c r="N50" s="737" t="s">
        <v>1478</v>
      </c>
      <c r="O50" s="737" t="s">
        <v>1478</v>
      </c>
      <c r="P50" s="737" t="s">
        <v>1478</v>
      </c>
      <c r="Q50" s="737" t="s">
        <v>1478</v>
      </c>
      <c r="R50" s="740"/>
      <c r="S50" s="740"/>
      <c r="T50" s="3">
        <v>42</v>
      </c>
      <c r="U50" s="8"/>
    </row>
    <row r="51" spans="1:21" ht="24.95" customHeight="1" x14ac:dyDescent="0.25">
      <c r="A51" s="505" t="s">
        <v>133</v>
      </c>
      <c r="B51" s="507" t="s">
        <v>1478</v>
      </c>
      <c r="C51" s="507" t="s">
        <v>1478</v>
      </c>
      <c r="D51" s="507" t="s">
        <v>133</v>
      </c>
      <c r="E51" s="507" t="s">
        <v>1478</v>
      </c>
      <c r="F51" s="507" t="s">
        <v>1478</v>
      </c>
      <c r="G51" s="507" t="s">
        <v>132</v>
      </c>
      <c r="H51" s="507" t="s">
        <v>97</v>
      </c>
      <c r="I51" s="507" t="s">
        <v>131</v>
      </c>
      <c r="J51" s="507" t="s">
        <v>131</v>
      </c>
      <c r="K51" s="508" t="s">
        <v>104</v>
      </c>
      <c r="L51" s="509">
        <v>0.6875</v>
      </c>
      <c r="M51" s="509">
        <v>0.33333333333333331</v>
      </c>
      <c r="N51" s="507" t="s">
        <v>166</v>
      </c>
      <c r="O51" s="507">
        <v>990490561</v>
      </c>
      <c r="P51" s="507" t="s">
        <v>150</v>
      </c>
      <c r="Q51" s="507" t="s">
        <v>165</v>
      </c>
      <c r="R51" s="509"/>
      <c r="S51" s="559"/>
      <c r="T51" s="3">
        <v>43</v>
      </c>
      <c r="U51" s="8"/>
    </row>
    <row r="52" spans="1:21" ht="24.95" customHeight="1" x14ac:dyDescent="0.25">
      <c r="A52" s="505" t="s">
        <v>134</v>
      </c>
      <c r="B52" s="507" t="s">
        <v>1478</v>
      </c>
      <c r="C52" s="507" t="s">
        <v>1478</v>
      </c>
      <c r="D52" s="507" t="s">
        <v>134</v>
      </c>
      <c r="E52" s="507" t="s">
        <v>1478</v>
      </c>
      <c r="F52" s="507" t="s">
        <v>1478</v>
      </c>
      <c r="G52" s="507"/>
      <c r="H52" s="507"/>
      <c r="I52" s="507" t="s">
        <v>130</v>
      </c>
      <c r="J52" s="507" t="s">
        <v>130</v>
      </c>
      <c r="K52" s="508"/>
      <c r="L52" s="509"/>
      <c r="M52" s="509"/>
      <c r="N52" s="507" t="s">
        <v>62</v>
      </c>
      <c r="O52" s="507">
        <v>939263741</v>
      </c>
      <c r="P52" s="507" t="s">
        <v>65</v>
      </c>
      <c r="Q52" s="507" t="s">
        <v>66</v>
      </c>
      <c r="R52" s="509"/>
      <c r="S52" s="559"/>
      <c r="T52" s="3">
        <v>44</v>
      </c>
      <c r="U52" s="8"/>
    </row>
    <row r="53" spans="1:21" ht="35.1" customHeight="1" x14ac:dyDescent="0.25">
      <c r="A53" s="735" t="s">
        <v>133</v>
      </c>
      <c r="B53" s="737" t="s">
        <v>1478</v>
      </c>
      <c r="C53" s="737" t="s">
        <v>1478</v>
      </c>
      <c r="D53" s="737" t="s">
        <v>133</v>
      </c>
      <c r="E53" s="737" t="s">
        <v>1478</v>
      </c>
      <c r="F53" s="737" t="s">
        <v>1478</v>
      </c>
      <c r="G53" s="737" t="s">
        <v>139</v>
      </c>
      <c r="H53" s="737" t="s">
        <v>140</v>
      </c>
      <c r="I53" s="737" t="s">
        <v>1478</v>
      </c>
      <c r="J53" s="737" t="s">
        <v>1478</v>
      </c>
      <c r="K53" s="739" t="s">
        <v>135</v>
      </c>
      <c r="L53" s="740">
        <v>0.20833333333333334</v>
      </c>
      <c r="M53" s="482">
        <v>0.5</v>
      </c>
      <c r="N53" s="737" t="s">
        <v>169</v>
      </c>
      <c r="O53" s="737">
        <v>987775459</v>
      </c>
      <c r="P53" s="737" t="s">
        <v>96</v>
      </c>
      <c r="Q53" s="737" t="s">
        <v>170</v>
      </c>
      <c r="R53" s="740">
        <v>0.16666666666666666</v>
      </c>
      <c r="S53" s="751">
        <v>0.54166666666666663</v>
      </c>
      <c r="T53" s="3">
        <v>45</v>
      </c>
      <c r="U53" s="8"/>
    </row>
    <row r="54" spans="1:21" ht="35.1" customHeight="1" x14ac:dyDescent="0.25">
      <c r="A54" s="735" t="s">
        <v>138</v>
      </c>
      <c r="B54" s="737" t="s">
        <v>1478</v>
      </c>
      <c r="C54" s="737" t="s">
        <v>1478</v>
      </c>
      <c r="D54" s="737" t="s">
        <v>138</v>
      </c>
      <c r="E54" s="737" t="s">
        <v>1478</v>
      </c>
      <c r="F54" s="737" t="s">
        <v>1478</v>
      </c>
      <c r="G54" s="737" t="s">
        <v>1478</v>
      </c>
      <c r="H54" s="737" t="s">
        <v>1478</v>
      </c>
      <c r="I54" s="737" t="s">
        <v>1478</v>
      </c>
      <c r="J54" s="737" t="s">
        <v>1478</v>
      </c>
      <c r="K54" s="739" t="s">
        <v>1478</v>
      </c>
      <c r="L54" s="740" t="s">
        <v>1478</v>
      </c>
      <c r="M54" s="482" t="s">
        <v>1478</v>
      </c>
      <c r="N54" s="737" t="s">
        <v>1478</v>
      </c>
      <c r="O54" s="737" t="s">
        <v>1478</v>
      </c>
      <c r="P54" s="737" t="s">
        <v>1478</v>
      </c>
      <c r="Q54" s="737" t="s">
        <v>1478</v>
      </c>
      <c r="R54" s="740"/>
      <c r="S54" s="751"/>
      <c r="T54" s="3">
        <v>46</v>
      </c>
      <c r="U54" s="8"/>
    </row>
    <row r="55" spans="1:21" ht="24.95" customHeight="1" x14ac:dyDescent="0.25">
      <c r="A55" s="505" t="s">
        <v>136</v>
      </c>
      <c r="B55" s="507" t="s">
        <v>1478</v>
      </c>
      <c r="C55" s="507" t="s">
        <v>1478</v>
      </c>
      <c r="D55" s="507" t="s">
        <v>136</v>
      </c>
      <c r="E55" s="507" t="s">
        <v>1478</v>
      </c>
      <c r="F55" s="507" t="s">
        <v>1478</v>
      </c>
      <c r="G55" s="507" t="s">
        <v>132</v>
      </c>
      <c r="H55" s="507" t="s">
        <v>97</v>
      </c>
      <c r="I55" s="507" t="s">
        <v>131</v>
      </c>
      <c r="J55" s="507" t="s">
        <v>131</v>
      </c>
      <c r="K55" s="508" t="s">
        <v>135</v>
      </c>
      <c r="L55" s="509">
        <v>0.6875</v>
      </c>
      <c r="M55" s="509">
        <v>0.33333333333333331</v>
      </c>
      <c r="N55" s="507" t="s">
        <v>164</v>
      </c>
      <c r="O55" s="507">
        <v>979770801</v>
      </c>
      <c r="P55" s="507" t="s">
        <v>150</v>
      </c>
      <c r="Q55" s="507" t="s">
        <v>165</v>
      </c>
      <c r="R55" s="509"/>
      <c r="S55" s="559"/>
      <c r="T55" s="3">
        <v>47</v>
      </c>
      <c r="U55" s="8"/>
    </row>
    <row r="56" spans="1:21" ht="24.95" customHeight="1" x14ac:dyDescent="0.25">
      <c r="A56" s="505" t="s">
        <v>137</v>
      </c>
      <c r="B56" s="507" t="s">
        <v>1478</v>
      </c>
      <c r="C56" s="507" t="s">
        <v>1478</v>
      </c>
      <c r="D56" s="507" t="s">
        <v>137</v>
      </c>
      <c r="E56" s="507" t="s">
        <v>1478</v>
      </c>
      <c r="F56" s="507" t="s">
        <v>1478</v>
      </c>
      <c r="G56" s="507" t="s">
        <v>1478</v>
      </c>
      <c r="H56" s="507" t="s">
        <v>1478</v>
      </c>
      <c r="I56" s="507" t="s">
        <v>130</v>
      </c>
      <c r="J56" s="507" t="s">
        <v>130</v>
      </c>
      <c r="K56" s="508" t="s">
        <v>1478</v>
      </c>
      <c r="L56" s="509" t="s">
        <v>1478</v>
      </c>
      <c r="M56" s="509" t="s">
        <v>1478</v>
      </c>
      <c r="N56" s="507" t="s">
        <v>167</v>
      </c>
      <c r="O56" s="507">
        <v>997078582</v>
      </c>
      <c r="P56" s="507" t="s">
        <v>118</v>
      </c>
      <c r="Q56" s="507" t="s">
        <v>168</v>
      </c>
      <c r="R56" s="509"/>
      <c r="S56" s="559"/>
      <c r="T56" s="3">
        <v>48</v>
      </c>
      <c r="U56" s="8"/>
    </row>
    <row r="57" spans="1:21" ht="5.0999999999999996" customHeight="1" x14ac:dyDescent="0.25">
      <c r="A57" s="744"/>
      <c r="B57" s="752"/>
      <c r="C57" s="752"/>
      <c r="D57" s="752"/>
      <c r="E57" s="752"/>
      <c r="F57" s="752"/>
      <c r="G57" s="752"/>
      <c r="H57" s="752"/>
      <c r="I57" s="752"/>
      <c r="J57" s="752"/>
      <c r="K57" s="753"/>
      <c r="L57" s="585"/>
      <c r="M57" s="585"/>
      <c r="N57" s="752"/>
      <c r="O57" s="752"/>
      <c r="P57" s="752"/>
      <c r="Q57" s="752"/>
      <c r="R57" s="585"/>
      <c r="S57" s="585"/>
      <c r="T57" s="3">
        <v>49</v>
      </c>
      <c r="U57" s="8"/>
    </row>
    <row r="58" spans="1:21" ht="35.1" customHeight="1" x14ac:dyDescent="0.25">
      <c r="A58" s="415" t="s">
        <v>81</v>
      </c>
      <c r="B58" s="481">
        <v>987818992</v>
      </c>
      <c r="C58" s="481" t="s">
        <v>82</v>
      </c>
      <c r="D58" s="481" t="s">
        <v>81</v>
      </c>
      <c r="E58" s="481">
        <v>987818992</v>
      </c>
      <c r="F58" s="481" t="s">
        <v>82</v>
      </c>
      <c r="G58" s="481" t="s">
        <v>190</v>
      </c>
      <c r="H58" s="481" t="s">
        <v>189</v>
      </c>
      <c r="I58" s="481" t="s">
        <v>8</v>
      </c>
      <c r="J58" s="481" t="s">
        <v>8</v>
      </c>
      <c r="K58" s="483" t="s">
        <v>209</v>
      </c>
      <c r="L58" s="482">
        <v>0.4375</v>
      </c>
      <c r="M58" s="482">
        <v>0.625</v>
      </c>
      <c r="N58" s="481" t="s">
        <v>162</v>
      </c>
      <c r="O58" s="481">
        <v>982767570</v>
      </c>
      <c r="P58" s="481" t="s">
        <v>150</v>
      </c>
      <c r="Q58" s="481" t="s">
        <v>163</v>
      </c>
      <c r="R58" s="482">
        <v>0.4375</v>
      </c>
      <c r="S58" s="482">
        <v>0.68055555555555547</v>
      </c>
      <c r="T58" s="3">
        <v>50</v>
      </c>
      <c r="U58" s="8"/>
    </row>
    <row r="59" spans="1:21" ht="35.1" customHeight="1" x14ac:dyDescent="0.25">
      <c r="A59" s="415" t="s">
        <v>252</v>
      </c>
      <c r="B59" s="481" t="s">
        <v>1478</v>
      </c>
      <c r="C59" s="481" t="s">
        <v>1478</v>
      </c>
      <c r="D59" s="481" t="s">
        <v>252</v>
      </c>
      <c r="E59" s="481" t="s">
        <v>1478</v>
      </c>
      <c r="F59" s="481" t="s">
        <v>1478</v>
      </c>
      <c r="G59" s="481" t="s">
        <v>1478</v>
      </c>
      <c r="H59" s="481" t="s">
        <v>1478</v>
      </c>
      <c r="I59" s="481" t="s">
        <v>8</v>
      </c>
      <c r="J59" s="481" t="s">
        <v>8</v>
      </c>
      <c r="K59" s="483" t="s">
        <v>209</v>
      </c>
      <c r="L59" s="482">
        <v>0.375</v>
      </c>
      <c r="M59" s="482">
        <v>0.54166666666666663</v>
      </c>
      <c r="N59" s="481" t="s">
        <v>102</v>
      </c>
      <c r="O59" s="481">
        <v>998398103</v>
      </c>
      <c r="P59" s="481" t="s">
        <v>65</v>
      </c>
      <c r="Q59" s="481" t="s">
        <v>103</v>
      </c>
      <c r="R59" s="482">
        <v>0.375</v>
      </c>
      <c r="S59" s="482">
        <v>0.54166666666666663</v>
      </c>
      <c r="T59" s="3">
        <v>51</v>
      </c>
      <c r="U59" s="8"/>
    </row>
    <row r="60" spans="1:21" ht="35.1" customHeight="1" x14ac:dyDescent="0.25">
      <c r="A60" s="415" t="s">
        <v>250</v>
      </c>
      <c r="B60" s="481" t="s">
        <v>1478</v>
      </c>
      <c r="C60" s="481" t="s">
        <v>1478</v>
      </c>
      <c r="D60" s="481" t="s">
        <v>250</v>
      </c>
      <c r="E60" s="481" t="s">
        <v>1478</v>
      </c>
      <c r="F60" s="481" t="s">
        <v>1478</v>
      </c>
      <c r="G60" s="481" t="s">
        <v>251</v>
      </c>
      <c r="H60" s="481" t="s">
        <v>194</v>
      </c>
      <c r="I60" s="481" t="s">
        <v>8</v>
      </c>
      <c r="J60" s="481" t="s">
        <v>8</v>
      </c>
      <c r="K60" s="483" t="s">
        <v>209</v>
      </c>
      <c r="L60" s="482">
        <v>0.375</v>
      </c>
      <c r="M60" s="482">
        <v>0.58333333333333337</v>
      </c>
      <c r="N60" s="481" t="s">
        <v>94</v>
      </c>
      <c r="O60" s="422">
        <v>989982131</v>
      </c>
      <c r="P60" s="422" t="s">
        <v>96</v>
      </c>
      <c r="Q60" s="481"/>
      <c r="R60" s="482">
        <v>0.375</v>
      </c>
      <c r="S60" s="482">
        <v>0.54166666666666663</v>
      </c>
      <c r="T60" s="3">
        <v>52</v>
      </c>
      <c r="U60" s="8"/>
    </row>
    <row r="61" spans="1:21" ht="35.1" customHeight="1" x14ac:dyDescent="0.25">
      <c r="A61" s="415" t="s">
        <v>79</v>
      </c>
      <c r="B61" s="481">
        <v>980888579</v>
      </c>
      <c r="C61" s="481" t="s">
        <v>187</v>
      </c>
      <c r="D61" s="481" t="s">
        <v>79</v>
      </c>
      <c r="E61" s="481">
        <v>980888579</v>
      </c>
      <c r="F61" s="481" t="s">
        <v>187</v>
      </c>
      <c r="G61" s="481" t="s">
        <v>185</v>
      </c>
      <c r="H61" s="481" t="s">
        <v>186</v>
      </c>
      <c r="I61" s="481" t="s">
        <v>8</v>
      </c>
      <c r="J61" s="481" t="s">
        <v>8</v>
      </c>
      <c r="K61" s="483" t="s">
        <v>209</v>
      </c>
      <c r="L61" s="482">
        <v>0.41666666666666669</v>
      </c>
      <c r="M61" s="482">
        <v>0.625</v>
      </c>
      <c r="N61" s="481" t="s">
        <v>164</v>
      </c>
      <c r="O61" s="422">
        <v>979770801</v>
      </c>
      <c r="P61" s="422" t="s">
        <v>150</v>
      </c>
      <c r="Q61" s="481" t="s">
        <v>165</v>
      </c>
      <c r="R61" s="482">
        <v>0.41666666666666669</v>
      </c>
      <c r="S61" s="482">
        <v>0.68541666666666667</v>
      </c>
      <c r="T61" s="3">
        <v>53</v>
      </c>
      <c r="U61" s="8"/>
    </row>
    <row r="62" spans="1:21" ht="35.1" customHeight="1" x14ac:dyDescent="0.25">
      <c r="A62" s="415" t="s">
        <v>119</v>
      </c>
      <c r="B62" s="481">
        <v>983654592</v>
      </c>
      <c r="C62" s="481" t="s">
        <v>192</v>
      </c>
      <c r="D62" s="481" t="s">
        <v>119</v>
      </c>
      <c r="E62" s="481">
        <v>983654592</v>
      </c>
      <c r="F62" s="481" t="s">
        <v>192</v>
      </c>
      <c r="G62" s="481" t="s">
        <v>191</v>
      </c>
      <c r="H62" s="481" t="s">
        <v>188</v>
      </c>
      <c r="I62" s="481" t="s">
        <v>8</v>
      </c>
      <c r="J62" s="481" t="s">
        <v>8</v>
      </c>
      <c r="K62" s="483" t="s">
        <v>209</v>
      </c>
      <c r="L62" s="482">
        <v>0.46875</v>
      </c>
      <c r="M62" s="482">
        <v>0.625</v>
      </c>
      <c r="N62" s="754" t="s">
        <v>196</v>
      </c>
      <c r="O62" s="755" t="s">
        <v>1478</v>
      </c>
      <c r="P62" s="755" t="s">
        <v>8</v>
      </c>
      <c r="Q62" s="755" t="s">
        <v>1478</v>
      </c>
      <c r="R62" s="756">
        <v>0.46875</v>
      </c>
      <c r="S62" s="756">
        <v>0.625</v>
      </c>
      <c r="T62" s="3">
        <v>54</v>
      </c>
      <c r="U62" s="8"/>
    </row>
    <row r="63" spans="1:21" ht="35.1" customHeight="1" x14ac:dyDescent="0.25">
      <c r="A63" s="415" t="s">
        <v>171</v>
      </c>
      <c r="B63" s="481">
        <v>992891007</v>
      </c>
      <c r="C63" s="481" t="s">
        <v>8</v>
      </c>
      <c r="D63" s="481" t="s">
        <v>171</v>
      </c>
      <c r="E63" s="481">
        <v>992891007</v>
      </c>
      <c r="F63" s="481" t="s">
        <v>8</v>
      </c>
      <c r="G63" s="481" t="s">
        <v>193</v>
      </c>
      <c r="H63" s="481" t="s">
        <v>194</v>
      </c>
      <c r="I63" s="481" t="s">
        <v>8</v>
      </c>
      <c r="J63" s="481" t="s">
        <v>8</v>
      </c>
      <c r="K63" s="483" t="s">
        <v>209</v>
      </c>
      <c r="L63" s="482">
        <v>0.42708333333333331</v>
      </c>
      <c r="M63" s="482">
        <v>0.58333333333333337</v>
      </c>
      <c r="N63" s="481" t="s">
        <v>195</v>
      </c>
      <c r="O63" s="481">
        <v>981935507</v>
      </c>
      <c r="P63" s="481" t="s">
        <v>65</v>
      </c>
      <c r="Q63" s="481" t="s">
        <v>197</v>
      </c>
      <c r="R63" s="482">
        <v>0.42708333333333331</v>
      </c>
      <c r="S63" s="482">
        <v>0.56597222222222221</v>
      </c>
      <c r="T63" s="3">
        <v>55</v>
      </c>
      <c r="U63" s="8"/>
    </row>
    <row r="64" spans="1:21" ht="35.1" customHeight="1" x14ac:dyDescent="0.25">
      <c r="A64" s="504" t="s">
        <v>25</v>
      </c>
      <c r="B64" s="481">
        <v>996349139</v>
      </c>
      <c r="C64" s="481" t="s">
        <v>41</v>
      </c>
      <c r="D64" s="410" t="s">
        <v>25</v>
      </c>
      <c r="E64" s="481">
        <v>996349139</v>
      </c>
      <c r="F64" s="481" t="s">
        <v>41</v>
      </c>
      <c r="G64" s="481" t="s">
        <v>193</v>
      </c>
      <c r="H64" s="481" t="s">
        <v>97</v>
      </c>
      <c r="I64" s="481" t="s">
        <v>8</v>
      </c>
      <c r="J64" s="481" t="s">
        <v>8</v>
      </c>
      <c r="K64" s="483" t="s">
        <v>209</v>
      </c>
      <c r="L64" s="482">
        <v>0.4375</v>
      </c>
      <c r="M64" s="482">
        <v>0.625</v>
      </c>
      <c r="N64" s="481" t="s">
        <v>58</v>
      </c>
      <c r="O64" s="481">
        <v>998004841</v>
      </c>
      <c r="P64" s="481" t="s">
        <v>96</v>
      </c>
      <c r="Q64" s="481" t="s">
        <v>95</v>
      </c>
      <c r="R64" s="482">
        <v>0.46875</v>
      </c>
      <c r="S64" s="482">
        <v>0.67361111111111116</v>
      </c>
      <c r="T64" s="3">
        <v>56</v>
      </c>
      <c r="U64" s="8"/>
    </row>
    <row r="65" spans="1:21" ht="35.1" customHeight="1" x14ac:dyDescent="0.25">
      <c r="A65" s="504" t="s">
        <v>237</v>
      </c>
      <c r="B65" s="481" t="s">
        <v>1478</v>
      </c>
      <c r="C65" s="481" t="s">
        <v>229</v>
      </c>
      <c r="D65" s="410" t="s">
        <v>237</v>
      </c>
      <c r="E65" s="481" t="s">
        <v>1478</v>
      </c>
      <c r="F65" s="481" t="s">
        <v>229</v>
      </c>
      <c r="G65" s="481" t="s">
        <v>193</v>
      </c>
      <c r="H65" s="481" t="s">
        <v>253</v>
      </c>
      <c r="I65" s="481" t="s">
        <v>8</v>
      </c>
      <c r="J65" s="481" t="s">
        <v>8</v>
      </c>
      <c r="K65" s="483" t="s">
        <v>209</v>
      </c>
      <c r="L65" s="482">
        <v>0.61875000000000002</v>
      </c>
      <c r="M65" s="482">
        <v>0.65277777777777779</v>
      </c>
      <c r="N65" s="481" t="s">
        <v>94</v>
      </c>
      <c r="O65" s="481">
        <v>989982131</v>
      </c>
      <c r="P65" s="481" t="s">
        <v>96</v>
      </c>
      <c r="Q65" s="481" t="s">
        <v>290</v>
      </c>
      <c r="R65" s="482">
        <v>0.61875000000000002</v>
      </c>
      <c r="S65" s="482">
        <v>0.65277777777777779</v>
      </c>
      <c r="T65" s="3">
        <v>57</v>
      </c>
      <c r="U65" s="8"/>
    </row>
    <row r="66" spans="1:21" ht="35.1" customHeight="1" x14ac:dyDescent="0.25">
      <c r="A66" s="504" t="s">
        <v>151</v>
      </c>
      <c r="B66" s="481">
        <v>998352931</v>
      </c>
      <c r="C66" s="481" t="s">
        <v>229</v>
      </c>
      <c r="D66" s="410" t="s">
        <v>151</v>
      </c>
      <c r="E66" s="481">
        <v>998352931</v>
      </c>
      <c r="F66" s="481" t="s">
        <v>229</v>
      </c>
      <c r="G66" s="481" t="s">
        <v>248</v>
      </c>
      <c r="H66" s="481" t="s">
        <v>249</v>
      </c>
      <c r="I66" s="481" t="s">
        <v>8</v>
      </c>
      <c r="J66" s="481" t="s">
        <v>8</v>
      </c>
      <c r="K66" s="483" t="s">
        <v>209</v>
      </c>
      <c r="L66" s="482">
        <v>0.5625</v>
      </c>
      <c r="M66" s="482">
        <v>0.64583333333333337</v>
      </c>
      <c r="N66" s="481" t="s">
        <v>148</v>
      </c>
      <c r="O66" s="481">
        <v>939548078</v>
      </c>
      <c r="P66" s="481" t="s">
        <v>150</v>
      </c>
      <c r="Q66" s="481" t="s">
        <v>149</v>
      </c>
      <c r="R66" s="482">
        <v>0.5625</v>
      </c>
      <c r="S66" s="482">
        <v>0.64583333333333337</v>
      </c>
      <c r="T66" s="3">
        <v>58</v>
      </c>
      <c r="U66" s="8"/>
    </row>
    <row r="67" spans="1:21" ht="35.1" customHeight="1" x14ac:dyDescent="0.25">
      <c r="A67" s="504" t="s">
        <v>151</v>
      </c>
      <c r="B67" s="481">
        <v>998352931</v>
      </c>
      <c r="C67" s="481" t="s">
        <v>229</v>
      </c>
      <c r="D67" s="410" t="s">
        <v>151</v>
      </c>
      <c r="E67" s="481">
        <v>998352931</v>
      </c>
      <c r="F67" s="481" t="s">
        <v>229</v>
      </c>
      <c r="G67" s="481" t="s">
        <v>248</v>
      </c>
      <c r="H67" s="481" t="s">
        <v>249</v>
      </c>
      <c r="I67" s="481" t="s">
        <v>8</v>
      </c>
      <c r="J67" s="481" t="s">
        <v>8</v>
      </c>
      <c r="K67" s="483" t="s">
        <v>209</v>
      </c>
      <c r="L67" s="482">
        <v>0.77083333333333337</v>
      </c>
      <c r="M67" s="482">
        <v>0.83333333333333337</v>
      </c>
      <c r="N67" s="481" t="s">
        <v>148</v>
      </c>
      <c r="O67" s="481">
        <v>939548078</v>
      </c>
      <c r="P67" s="481" t="s">
        <v>150</v>
      </c>
      <c r="Q67" s="481" t="s">
        <v>149</v>
      </c>
      <c r="R67" s="482">
        <v>0.75</v>
      </c>
      <c r="S67" s="482">
        <v>0.85416666666666663</v>
      </c>
      <c r="T67" s="3">
        <v>59</v>
      </c>
      <c r="U67" s="8"/>
    </row>
    <row r="68" spans="1:21" ht="24.95" customHeight="1" x14ac:dyDescent="0.25">
      <c r="A68" s="417" t="s">
        <v>230</v>
      </c>
      <c r="B68" s="488">
        <v>984052716</v>
      </c>
      <c r="C68" s="488" t="s">
        <v>229</v>
      </c>
      <c r="D68" s="488" t="s">
        <v>230</v>
      </c>
      <c r="E68" s="488">
        <v>984052716</v>
      </c>
      <c r="F68" s="488" t="s">
        <v>229</v>
      </c>
      <c r="G68" s="488" t="s">
        <v>132</v>
      </c>
      <c r="H68" s="488" t="s">
        <v>97</v>
      </c>
      <c r="I68" s="488" t="s">
        <v>131</v>
      </c>
      <c r="J68" s="488" t="s">
        <v>131</v>
      </c>
      <c r="K68" s="496" t="s">
        <v>209</v>
      </c>
      <c r="L68" s="487">
        <v>0.6875</v>
      </c>
      <c r="M68" s="487">
        <v>0.33333333333333331</v>
      </c>
      <c r="N68" s="488" t="s">
        <v>94</v>
      </c>
      <c r="O68" s="488">
        <v>989982131</v>
      </c>
      <c r="P68" s="488" t="s">
        <v>96</v>
      </c>
      <c r="Q68" s="488" t="s">
        <v>290</v>
      </c>
      <c r="R68" s="757">
        <v>0.6875</v>
      </c>
      <c r="S68" s="757">
        <v>0.33333333333333331</v>
      </c>
      <c r="T68" s="3">
        <v>60</v>
      </c>
      <c r="U68" s="8"/>
    </row>
    <row r="69" spans="1:21" ht="24.95" customHeight="1" x14ac:dyDescent="0.25">
      <c r="A69" s="417" t="s">
        <v>231</v>
      </c>
      <c r="B69" s="488">
        <v>987299928</v>
      </c>
      <c r="C69" s="488" t="s">
        <v>229</v>
      </c>
      <c r="D69" s="488" t="s">
        <v>231</v>
      </c>
      <c r="E69" s="488">
        <v>987299928</v>
      </c>
      <c r="F69" s="488" t="s">
        <v>229</v>
      </c>
      <c r="G69" s="488" t="s">
        <v>1478</v>
      </c>
      <c r="H69" s="488" t="s">
        <v>1478</v>
      </c>
      <c r="I69" s="488" t="s">
        <v>130</v>
      </c>
      <c r="J69" s="488" t="s">
        <v>130</v>
      </c>
      <c r="K69" s="496" t="s">
        <v>1478</v>
      </c>
      <c r="L69" s="487" t="s">
        <v>1478</v>
      </c>
      <c r="M69" s="487" t="s">
        <v>1478</v>
      </c>
      <c r="N69" s="488" t="s">
        <v>102</v>
      </c>
      <c r="O69" s="488">
        <v>998398103</v>
      </c>
      <c r="P69" s="488" t="s">
        <v>65</v>
      </c>
      <c r="Q69" s="488" t="s">
        <v>103</v>
      </c>
      <c r="R69" s="757"/>
      <c r="S69" s="757"/>
      <c r="T69" s="3">
        <v>61</v>
      </c>
      <c r="U69" s="8"/>
    </row>
    <row r="70" spans="1:21" s="64" customFormat="1" ht="35.1" customHeight="1" x14ac:dyDescent="0.25">
      <c r="A70" s="504" t="s">
        <v>161</v>
      </c>
      <c r="B70" s="481">
        <v>999216771</v>
      </c>
      <c r="C70" s="481" t="s">
        <v>263</v>
      </c>
      <c r="D70" s="410" t="s">
        <v>161</v>
      </c>
      <c r="E70" s="481">
        <v>999216771</v>
      </c>
      <c r="F70" s="481" t="s">
        <v>263</v>
      </c>
      <c r="G70" s="481" t="s">
        <v>314</v>
      </c>
      <c r="H70" s="481" t="s">
        <v>320</v>
      </c>
      <c r="I70" s="481" t="s">
        <v>8</v>
      </c>
      <c r="J70" s="481" t="s">
        <v>8</v>
      </c>
      <c r="K70" s="483" t="s">
        <v>210</v>
      </c>
      <c r="L70" s="482">
        <v>0.33333333333333331</v>
      </c>
      <c r="M70" s="482">
        <v>0.6875</v>
      </c>
      <c r="N70" s="481" t="s">
        <v>162</v>
      </c>
      <c r="O70" s="481">
        <v>982767570</v>
      </c>
      <c r="P70" s="481" t="s">
        <v>150</v>
      </c>
      <c r="Q70" s="481" t="s">
        <v>163</v>
      </c>
      <c r="R70" s="482">
        <v>0.35416666666666702</v>
      </c>
      <c r="S70" s="482">
        <v>0.6875</v>
      </c>
      <c r="T70" s="3">
        <v>62</v>
      </c>
      <c r="U70" s="11"/>
    </row>
    <row r="71" spans="1:21" s="64" customFormat="1" ht="35.1" customHeight="1" x14ac:dyDescent="0.25">
      <c r="A71" s="504" t="s">
        <v>14</v>
      </c>
      <c r="B71" s="481">
        <v>984006737</v>
      </c>
      <c r="C71" s="481" t="s">
        <v>263</v>
      </c>
      <c r="D71" s="410" t="s">
        <v>14</v>
      </c>
      <c r="E71" s="481">
        <v>984006737</v>
      </c>
      <c r="F71" s="481" t="s">
        <v>263</v>
      </c>
      <c r="G71" s="481" t="s">
        <v>314</v>
      </c>
      <c r="H71" s="481" t="s">
        <v>318</v>
      </c>
      <c r="I71" s="481" t="s">
        <v>8</v>
      </c>
      <c r="J71" s="481" t="s">
        <v>8</v>
      </c>
      <c r="K71" s="483" t="s">
        <v>210</v>
      </c>
      <c r="L71" s="482">
        <v>0.33333333333333331</v>
      </c>
      <c r="M71" s="482">
        <v>0.6875</v>
      </c>
      <c r="N71" s="481" t="s">
        <v>148</v>
      </c>
      <c r="O71" s="481">
        <v>939548078</v>
      </c>
      <c r="P71" s="481" t="s">
        <v>150</v>
      </c>
      <c r="Q71" s="481" t="s">
        <v>149</v>
      </c>
      <c r="R71" s="482">
        <v>0.39583333333333331</v>
      </c>
      <c r="S71" s="482">
        <v>0.6875</v>
      </c>
      <c r="T71" s="3">
        <v>63</v>
      </c>
      <c r="U71" s="11"/>
    </row>
    <row r="72" spans="1:21" s="64" customFormat="1" ht="35.1" customHeight="1" x14ac:dyDescent="0.25">
      <c r="A72" s="504" t="s">
        <v>234</v>
      </c>
      <c r="B72" s="481">
        <v>998409652</v>
      </c>
      <c r="C72" s="481" t="s">
        <v>201</v>
      </c>
      <c r="D72" s="410" t="s">
        <v>234</v>
      </c>
      <c r="E72" s="481">
        <v>998409652</v>
      </c>
      <c r="F72" s="481" t="s">
        <v>201</v>
      </c>
      <c r="G72" s="481" t="s">
        <v>193</v>
      </c>
      <c r="H72" s="481" t="s">
        <v>719</v>
      </c>
      <c r="I72" s="481" t="s">
        <v>724</v>
      </c>
      <c r="J72" s="481" t="s">
        <v>724</v>
      </c>
      <c r="K72" s="483" t="s">
        <v>210</v>
      </c>
      <c r="L72" s="482">
        <v>0.35416666666666669</v>
      </c>
      <c r="M72" s="482">
        <v>0.6875</v>
      </c>
      <c r="N72" s="410" t="s">
        <v>166</v>
      </c>
      <c r="O72" s="410" t="s">
        <v>411</v>
      </c>
      <c r="P72" s="410" t="s">
        <v>150</v>
      </c>
      <c r="Q72" s="410" t="s">
        <v>370</v>
      </c>
      <c r="R72" s="482">
        <v>0.35416666666666669</v>
      </c>
      <c r="S72" s="482">
        <v>0.6875</v>
      </c>
      <c r="T72" s="3">
        <v>64</v>
      </c>
      <c r="U72" s="11"/>
    </row>
    <row r="73" spans="1:21" s="64" customFormat="1" ht="35.1" customHeight="1" x14ac:dyDescent="0.25">
      <c r="A73" s="514" t="s">
        <v>303</v>
      </c>
      <c r="B73" s="265">
        <v>999924688</v>
      </c>
      <c r="C73" s="265" t="s">
        <v>1138</v>
      </c>
      <c r="D73" s="265" t="s">
        <v>303</v>
      </c>
      <c r="E73" s="265">
        <v>999924688</v>
      </c>
      <c r="F73" s="265" t="s">
        <v>1138</v>
      </c>
      <c r="G73" s="481" t="s">
        <v>193</v>
      </c>
      <c r="H73" s="481" t="s">
        <v>381</v>
      </c>
      <c r="I73" s="481" t="s">
        <v>725</v>
      </c>
      <c r="J73" s="481" t="s">
        <v>725</v>
      </c>
      <c r="K73" s="483" t="s">
        <v>210</v>
      </c>
      <c r="L73" s="482">
        <v>0.375</v>
      </c>
      <c r="M73" s="482">
        <v>0.54166666666666663</v>
      </c>
      <c r="N73" s="410" t="s">
        <v>154</v>
      </c>
      <c r="O73" s="410" t="s">
        <v>409</v>
      </c>
      <c r="P73" s="410" t="s">
        <v>150</v>
      </c>
      <c r="Q73" s="410" t="s">
        <v>155</v>
      </c>
      <c r="R73" s="482">
        <v>0.40972222222222227</v>
      </c>
      <c r="S73" s="482">
        <v>0.53125</v>
      </c>
      <c r="T73" s="3">
        <v>65</v>
      </c>
      <c r="U73" s="11"/>
    </row>
    <row r="74" spans="1:21" s="64" customFormat="1" ht="35.1" customHeight="1" x14ac:dyDescent="0.25">
      <c r="A74" s="514" t="s">
        <v>1080</v>
      </c>
      <c r="B74" s="265" t="s">
        <v>1478</v>
      </c>
      <c r="C74" s="265" t="s">
        <v>1138</v>
      </c>
      <c r="D74" s="265" t="s">
        <v>1080</v>
      </c>
      <c r="E74" s="265" t="s">
        <v>1478</v>
      </c>
      <c r="F74" s="265" t="s">
        <v>1138</v>
      </c>
      <c r="G74" s="481" t="s">
        <v>1157</v>
      </c>
      <c r="H74" s="481" t="s">
        <v>249</v>
      </c>
      <c r="I74" s="481" t="s">
        <v>725</v>
      </c>
      <c r="J74" s="481" t="s">
        <v>725</v>
      </c>
      <c r="K74" s="483" t="s">
        <v>210</v>
      </c>
      <c r="L74" s="482">
        <v>0.54166666666666663</v>
      </c>
      <c r="M74" s="482">
        <v>0.6875</v>
      </c>
      <c r="N74" s="410" t="s">
        <v>154</v>
      </c>
      <c r="O74" s="410">
        <v>980757075</v>
      </c>
      <c r="P74" s="410" t="s">
        <v>150</v>
      </c>
      <c r="Q74" s="410" t="s">
        <v>155</v>
      </c>
      <c r="R74" s="482">
        <v>0.54166666666666663</v>
      </c>
      <c r="S74" s="482">
        <v>0.67708333333333337</v>
      </c>
      <c r="T74" s="3">
        <v>66</v>
      </c>
      <c r="U74" s="11"/>
    </row>
    <row r="75" spans="1:21" s="64" customFormat="1" ht="35.1" customHeight="1" x14ac:dyDescent="0.25">
      <c r="A75" s="504" t="s">
        <v>10</v>
      </c>
      <c r="B75" s="481">
        <v>998637731</v>
      </c>
      <c r="C75" s="481" t="s">
        <v>263</v>
      </c>
      <c r="D75" s="410" t="s">
        <v>10</v>
      </c>
      <c r="E75" s="481">
        <v>998637731</v>
      </c>
      <c r="F75" s="481" t="s">
        <v>263</v>
      </c>
      <c r="G75" s="481" t="s">
        <v>314</v>
      </c>
      <c r="H75" s="481" t="s">
        <v>315</v>
      </c>
      <c r="I75" s="481" t="s">
        <v>8</v>
      </c>
      <c r="J75" s="481" t="s">
        <v>8</v>
      </c>
      <c r="K75" s="483" t="s">
        <v>210</v>
      </c>
      <c r="L75" s="482">
        <v>0.33333333333333331</v>
      </c>
      <c r="M75" s="482">
        <v>0.6875</v>
      </c>
      <c r="N75" s="481" t="s">
        <v>158</v>
      </c>
      <c r="O75" s="481">
        <v>998001351</v>
      </c>
      <c r="P75" s="481" t="s">
        <v>150</v>
      </c>
      <c r="Q75" s="481" t="s">
        <v>159</v>
      </c>
      <c r="R75" s="482">
        <v>0.35416666666666702</v>
      </c>
      <c r="S75" s="482">
        <v>0.6875</v>
      </c>
      <c r="T75" s="3">
        <v>67</v>
      </c>
      <c r="U75" s="11"/>
    </row>
    <row r="76" spans="1:21" s="64" customFormat="1" ht="35.1" customHeight="1" x14ac:dyDescent="0.25">
      <c r="A76" s="504" t="s">
        <v>156</v>
      </c>
      <c r="B76" s="481">
        <v>992484048</v>
      </c>
      <c r="C76" s="481" t="s">
        <v>263</v>
      </c>
      <c r="D76" s="410" t="s">
        <v>156</v>
      </c>
      <c r="E76" s="481">
        <v>992484048</v>
      </c>
      <c r="F76" s="481" t="s">
        <v>263</v>
      </c>
      <c r="G76" s="481" t="s">
        <v>314</v>
      </c>
      <c r="H76" s="481" t="s">
        <v>72</v>
      </c>
      <c r="I76" s="481" t="s">
        <v>8</v>
      </c>
      <c r="J76" s="481" t="s">
        <v>8</v>
      </c>
      <c r="K76" s="483" t="s">
        <v>210</v>
      </c>
      <c r="L76" s="482">
        <v>0.33333333333333331</v>
      </c>
      <c r="M76" s="482">
        <v>0.6875</v>
      </c>
      <c r="N76" s="481" t="s">
        <v>94</v>
      </c>
      <c r="O76" s="481">
        <v>989982131</v>
      </c>
      <c r="P76" s="481" t="s">
        <v>96</v>
      </c>
      <c r="Q76" s="481" t="s">
        <v>290</v>
      </c>
      <c r="R76" s="482">
        <v>0.35416666666666669</v>
      </c>
      <c r="S76" s="482">
        <v>0.6875</v>
      </c>
      <c r="T76" s="3">
        <v>68</v>
      </c>
      <c r="U76" s="11"/>
    </row>
    <row r="77" spans="1:21" s="64" customFormat="1" ht="35.1" customHeight="1" x14ac:dyDescent="0.25">
      <c r="A77" s="504" t="s">
        <v>313</v>
      </c>
      <c r="B77" s="481">
        <v>999142203</v>
      </c>
      <c r="C77" s="481" t="s">
        <v>263</v>
      </c>
      <c r="D77" s="410" t="s">
        <v>313</v>
      </c>
      <c r="E77" s="481">
        <v>999142203</v>
      </c>
      <c r="F77" s="481" t="s">
        <v>263</v>
      </c>
      <c r="G77" s="481" t="s">
        <v>314</v>
      </c>
      <c r="H77" s="481" t="s">
        <v>315</v>
      </c>
      <c r="I77" s="481" t="s">
        <v>8</v>
      </c>
      <c r="J77" s="481" t="s">
        <v>8</v>
      </c>
      <c r="K77" s="483" t="s">
        <v>210</v>
      </c>
      <c r="L77" s="482">
        <v>0.4375</v>
      </c>
      <c r="M77" s="482">
        <v>0.6875</v>
      </c>
      <c r="N77" s="481" t="s">
        <v>169</v>
      </c>
      <c r="O77" s="481">
        <v>987775459</v>
      </c>
      <c r="P77" s="481" t="s">
        <v>96</v>
      </c>
      <c r="Q77" s="481" t="s">
        <v>170</v>
      </c>
      <c r="R77" s="482">
        <v>0.4375</v>
      </c>
      <c r="S77" s="482">
        <v>0.6875</v>
      </c>
      <c r="T77" s="3">
        <v>69</v>
      </c>
      <c r="U77" s="11"/>
    </row>
    <row r="78" spans="1:21" s="64" customFormat="1" ht="35.1" customHeight="1" x14ac:dyDescent="0.25">
      <c r="A78" s="504" t="s">
        <v>295</v>
      </c>
      <c r="B78" s="481">
        <v>983147489</v>
      </c>
      <c r="C78" s="481" t="s">
        <v>263</v>
      </c>
      <c r="D78" s="410" t="s">
        <v>295</v>
      </c>
      <c r="E78" s="481">
        <v>983147489</v>
      </c>
      <c r="F78" s="481" t="s">
        <v>263</v>
      </c>
      <c r="G78" s="481" t="s">
        <v>314</v>
      </c>
      <c r="H78" s="481" t="s">
        <v>316</v>
      </c>
      <c r="I78" s="481" t="s">
        <v>8</v>
      </c>
      <c r="J78" s="481" t="s">
        <v>8</v>
      </c>
      <c r="K78" s="483" t="s">
        <v>210</v>
      </c>
      <c r="L78" s="482">
        <v>0.33333333333333331</v>
      </c>
      <c r="M78" s="482">
        <v>0.6875</v>
      </c>
      <c r="N78" s="481" t="s">
        <v>58</v>
      </c>
      <c r="O78" s="481">
        <v>998004841</v>
      </c>
      <c r="P78" s="481" t="s">
        <v>96</v>
      </c>
      <c r="Q78" s="481" t="s">
        <v>95</v>
      </c>
      <c r="R78" s="482">
        <v>0.35416666666666702</v>
      </c>
      <c r="S78" s="482">
        <v>0.6875</v>
      </c>
      <c r="T78" s="3">
        <v>70</v>
      </c>
      <c r="U78" s="11"/>
    </row>
    <row r="79" spans="1:21" s="64" customFormat="1" ht="35.1" customHeight="1" x14ac:dyDescent="0.25">
      <c r="A79" s="504" t="s">
        <v>88</v>
      </c>
      <c r="B79" s="481">
        <v>985306386</v>
      </c>
      <c r="C79" s="481" t="s">
        <v>263</v>
      </c>
      <c r="D79" s="410" t="s">
        <v>88</v>
      </c>
      <c r="E79" s="481">
        <v>985306386</v>
      </c>
      <c r="F79" s="481" t="s">
        <v>263</v>
      </c>
      <c r="G79" s="481" t="s">
        <v>314</v>
      </c>
      <c r="H79" s="481" t="s">
        <v>317</v>
      </c>
      <c r="I79" s="481" t="s">
        <v>8</v>
      </c>
      <c r="J79" s="481" t="s">
        <v>8</v>
      </c>
      <c r="K79" s="483" t="s">
        <v>210</v>
      </c>
      <c r="L79" s="482">
        <v>0.33333333333333331</v>
      </c>
      <c r="M79" s="482">
        <v>0.6875</v>
      </c>
      <c r="N79" s="481" t="s">
        <v>108</v>
      </c>
      <c r="O79" s="481">
        <v>982727837</v>
      </c>
      <c r="P79" s="481" t="s">
        <v>96</v>
      </c>
      <c r="Q79" s="481" t="s">
        <v>111</v>
      </c>
      <c r="R79" s="482">
        <v>0.36458333333333331</v>
      </c>
      <c r="S79" s="482">
        <v>0.6875</v>
      </c>
      <c r="T79" s="3">
        <v>71</v>
      </c>
      <c r="U79" s="11"/>
    </row>
    <row r="80" spans="1:21" s="64" customFormat="1" ht="35.1" customHeight="1" x14ac:dyDescent="0.25">
      <c r="A80" s="504" t="s">
        <v>134</v>
      </c>
      <c r="B80" s="481">
        <v>996145927</v>
      </c>
      <c r="C80" s="481" t="s">
        <v>263</v>
      </c>
      <c r="D80" s="410" t="s">
        <v>134</v>
      </c>
      <c r="E80" s="481">
        <v>996145927</v>
      </c>
      <c r="F80" s="481" t="s">
        <v>263</v>
      </c>
      <c r="G80" s="481" t="s">
        <v>314</v>
      </c>
      <c r="H80" s="481" t="s">
        <v>319</v>
      </c>
      <c r="I80" s="481" t="s">
        <v>8</v>
      </c>
      <c r="J80" s="481" t="s">
        <v>8</v>
      </c>
      <c r="K80" s="483" t="s">
        <v>210</v>
      </c>
      <c r="L80" s="482">
        <v>0.33333333333333331</v>
      </c>
      <c r="M80" s="482">
        <v>0.6875</v>
      </c>
      <c r="N80" s="481" t="s">
        <v>321</v>
      </c>
      <c r="O80" s="481">
        <v>996370271</v>
      </c>
      <c r="P80" s="481" t="s">
        <v>96</v>
      </c>
      <c r="Q80" s="481" t="s">
        <v>322</v>
      </c>
      <c r="R80" s="482">
        <v>0.34722222222222227</v>
      </c>
      <c r="S80" s="482">
        <v>0.625</v>
      </c>
      <c r="T80" s="3">
        <v>72</v>
      </c>
      <c r="U80" s="11"/>
    </row>
    <row r="81" spans="1:21" s="64" customFormat="1" ht="35.1" customHeight="1" x14ac:dyDescent="0.25">
      <c r="A81" s="504" t="s">
        <v>252</v>
      </c>
      <c r="B81" s="481" t="s">
        <v>1478</v>
      </c>
      <c r="C81" s="481" t="s">
        <v>1216</v>
      </c>
      <c r="D81" s="410" t="s">
        <v>252</v>
      </c>
      <c r="E81" s="481" t="s">
        <v>1478</v>
      </c>
      <c r="F81" s="481" t="s">
        <v>1216</v>
      </c>
      <c r="G81" s="481" t="s">
        <v>1217</v>
      </c>
      <c r="H81" s="481" t="s">
        <v>249</v>
      </c>
      <c r="I81" s="481" t="s">
        <v>8</v>
      </c>
      <c r="J81" s="481" t="s">
        <v>8</v>
      </c>
      <c r="K81" s="483" t="s">
        <v>210</v>
      </c>
      <c r="L81" s="482">
        <v>0.65277777777777779</v>
      </c>
      <c r="M81" s="482">
        <v>0.85416666666666663</v>
      </c>
      <c r="N81" s="481" t="s">
        <v>321</v>
      </c>
      <c r="O81" s="481">
        <v>996370271</v>
      </c>
      <c r="P81" s="481" t="s">
        <v>96</v>
      </c>
      <c r="Q81" s="481" t="s">
        <v>322</v>
      </c>
      <c r="R81" s="482">
        <v>0.65277777777777779</v>
      </c>
      <c r="S81" s="482">
        <v>0.85416666666666663</v>
      </c>
      <c r="T81" s="3">
        <v>73</v>
      </c>
      <c r="U81" s="11"/>
    </row>
    <row r="82" spans="1:21" s="64" customFormat="1" ht="35.1" customHeight="1" x14ac:dyDescent="0.25">
      <c r="A82" s="504" t="s">
        <v>289</v>
      </c>
      <c r="B82" s="481">
        <v>981381716</v>
      </c>
      <c r="C82" s="481" t="s">
        <v>430</v>
      </c>
      <c r="D82" s="410" t="s">
        <v>289</v>
      </c>
      <c r="E82" s="481">
        <v>981381716</v>
      </c>
      <c r="F82" s="481" t="s">
        <v>430</v>
      </c>
      <c r="G82" s="481" t="s">
        <v>193</v>
      </c>
      <c r="H82" s="481" t="s">
        <v>327</v>
      </c>
      <c r="I82" s="481" t="s">
        <v>8</v>
      </c>
      <c r="J82" s="481" t="s">
        <v>8</v>
      </c>
      <c r="K82" s="483" t="s">
        <v>210</v>
      </c>
      <c r="L82" s="482">
        <v>0.35416666666666669</v>
      </c>
      <c r="M82" s="482">
        <v>0.6875</v>
      </c>
      <c r="N82" s="481" t="s">
        <v>62</v>
      </c>
      <c r="O82" s="481" t="s">
        <v>413</v>
      </c>
      <c r="P82" s="481" t="s">
        <v>65</v>
      </c>
      <c r="Q82" s="481" t="s">
        <v>66</v>
      </c>
      <c r="R82" s="482">
        <v>0.40625</v>
      </c>
      <c r="S82" s="482">
        <v>0.69444444444444453</v>
      </c>
      <c r="T82" s="3">
        <v>74</v>
      </c>
      <c r="U82" s="11"/>
    </row>
    <row r="83" spans="1:21" s="64" customFormat="1" ht="35.1" customHeight="1" x14ac:dyDescent="0.25">
      <c r="A83" s="504" t="s">
        <v>288</v>
      </c>
      <c r="B83" s="481">
        <v>984319843</v>
      </c>
      <c r="C83" s="481" t="s">
        <v>664</v>
      </c>
      <c r="D83" s="410" t="s">
        <v>288</v>
      </c>
      <c r="E83" s="481">
        <v>984319843</v>
      </c>
      <c r="F83" s="481" t="s">
        <v>664</v>
      </c>
      <c r="G83" s="481" t="s">
        <v>193</v>
      </c>
      <c r="H83" s="481" t="s">
        <v>315</v>
      </c>
      <c r="I83" s="481" t="s">
        <v>8</v>
      </c>
      <c r="J83" s="481" t="s">
        <v>8</v>
      </c>
      <c r="K83" s="483" t="s">
        <v>210</v>
      </c>
      <c r="L83" s="482">
        <v>0.35416666666666669</v>
      </c>
      <c r="M83" s="482">
        <v>0.6875</v>
      </c>
      <c r="N83" s="481" t="s">
        <v>74</v>
      </c>
      <c r="O83" s="481" t="s">
        <v>469</v>
      </c>
      <c r="P83" s="481" t="s">
        <v>371</v>
      </c>
      <c r="Q83" s="481" t="s">
        <v>75</v>
      </c>
      <c r="R83" s="482">
        <v>0.3611111111111111</v>
      </c>
      <c r="S83" s="482">
        <v>0.54513888888888895</v>
      </c>
      <c r="T83" s="3">
        <v>75</v>
      </c>
      <c r="U83" s="11"/>
    </row>
    <row r="84" spans="1:21" s="64" customFormat="1" ht="35.1" customHeight="1" x14ac:dyDescent="0.25">
      <c r="A84" s="504" t="s">
        <v>1298</v>
      </c>
      <c r="B84" s="481" t="s">
        <v>1478</v>
      </c>
      <c r="C84" s="481" t="s">
        <v>8</v>
      </c>
      <c r="D84" s="410" t="s">
        <v>1298</v>
      </c>
      <c r="E84" s="481" t="s">
        <v>1478</v>
      </c>
      <c r="F84" s="481" t="s">
        <v>8</v>
      </c>
      <c r="G84" s="481" t="s">
        <v>1299</v>
      </c>
      <c r="H84" s="481" t="s">
        <v>315</v>
      </c>
      <c r="I84" s="481" t="s">
        <v>8</v>
      </c>
      <c r="J84" s="481" t="s">
        <v>8</v>
      </c>
      <c r="K84" s="483" t="s">
        <v>210</v>
      </c>
      <c r="L84" s="482" t="s">
        <v>1478</v>
      </c>
      <c r="M84" s="482" t="s">
        <v>1478</v>
      </c>
      <c r="N84" s="481" t="s">
        <v>74</v>
      </c>
      <c r="O84" s="481" t="s">
        <v>469</v>
      </c>
      <c r="P84" s="481" t="s">
        <v>371</v>
      </c>
      <c r="Q84" s="481" t="s">
        <v>75</v>
      </c>
      <c r="R84" s="482">
        <v>0.60416666666666663</v>
      </c>
      <c r="S84" s="482">
        <v>0.6875</v>
      </c>
      <c r="T84" s="3">
        <v>76</v>
      </c>
      <c r="U84" s="11"/>
    </row>
    <row r="85" spans="1:21" s="64" customFormat="1" ht="35.1" customHeight="1" x14ac:dyDescent="0.25">
      <c r="A85" s="504" t="s">
        <v>291</v>
      </c>
      <c r="B85" s="481">
        <v>999779108</v>
      </c>
      <c r="C85" s="481" t="s">
        <v>292</v>
      </c>
      <c r="D85" s="410" t="s">
        <v>291</v>
      </c>
      <c r="E85" s="481">
        <v>999779108</v>
      </c>
      <c r="F85" s="481" t="s">
        <v>292</v>
      </c>
      <c r="G85" s="481" t="s">
        <v>293</v>
      </c>
      <c r="H85" s="481" t="s">
        <v>294</v>
      </c>
      <c r="I85" s="481" t="s">
        <v>8</v>
      </c>
      <c r="J85" s="481" t="s">
        <v>8</v>
      </c>
      <c r="K85" s="483" t="s">
        <v>210</v>
      </c>
      <c r="L85" s="482">
        <v>0.40625</v>
      </c>
      <c r="M85" s="482">
        <v>0.4375</v>
      </c>
      <c r="N85" s="410" t="s">
        <v>102</v>
      </c>
      <c r="O85" s="410">
        <v>998398103</v>
      </c>
      <c r="P85" s="410" t="s">
        <v>65</v>
      </c>
      <c r="Q85" s="410" t="s">
        <v>103</v>
      </c>
      <c r="R85" s="482">
        <v>0.40625</v>
      </c>
      <c r="S85" s="482">
        <v>0.4375</v>
      </c>
      <c r="T85" s="3">
        <v>77</v>
      </c>
      <c r="U85" s="11"/>
    </row>
    <row r="86" spans="1:21" s="64" customFormat="1" ht="35.1" customHeight="1" x14ac:dyDescent="0.25">
      <c r="A86" s="504" t="s">
        <v>79</v>
      </c>
      <c r="B86" s="481">
        <v>980888579</v>
      </c>
      <c r="C86" s="481" t="s">
        <v>400</v>
      </c>
      <c r="D86" s="410" t="s">
        <v>79</v>
      </c>
      <c r="E86" s="481">
        <v>980888579</v>
      </c>
      <c r="F86" s="481" t="s">
        <v>400</v>
      </c>
      <c r="G86" s="481" t="s">
        <v>1217</v>
      </c>
      <c r="H86" s="481" t="s">
        <v>1230</v>
      </c>
      <c r="I86" s="481" t="s">
        <v>8</v>
      </c>
      <c r="J86" s="481" t="s">
        <v>8</v>
      </c>
      <c r="K86" s="483" t="s">
        <v>210</v>
      </c>
      <c r="L86" s="482">
        <v>0.4375</v>
      </c>
      <c r="M86" s="482">
        <v>0.60416666666666663</v>
      </c>
      <c r="N86" s="410" t="s">
        <v>102</v>
      </c>
      <c r="O86" s="410">
        <v>998398103</v>
      </c>
      <c r="P86" s="410" t="s">
        <v>65</v>
      </c>
      <c r="Q86" s="410" t="s">
        <v>103</v>
      </c>
      <c r="R86" s="482">
        <v>0.4375</v>
      </c>
      <c r="S86" s="482">
        <v>0.60416666666666663</v>
      </c>
      <c r="T86" s="3">
        <v>78</v>
      </c>
      <c r="U86" s="11"/>
    </row>
    <row r="87" spans="1:21" s="64" customFormat="1" ht="35.1" customHeight="1" x14ac:dyDescent="0.25">
      <c r="A87" s="504" t="s">
        <v>137</v>
      </c>
      <c r="B87" s="481">
        <v>984599652</v>
      </c>
      <c r="C87" s="481" t="s">
        <v>430</v>
      </c>
      <c r="D87" s="410" t="s">
        <v>137</v>
      </c>
      <c r="E87" s="481">
        <v>984599652</v>
      </c>
      <c r="F87" s="481" t="s">
        <v>430</v>
      </c>
      <c r="G87" s="481" t="s">
        <v>193</v>
      </c>
      <c r="H87" s="481" t="s">
        <v>1231</v>
      </c>
      <c r="I87" s="481" t="s">
        <v>8</v>
      </c>
      <c r="J87" s="481" t="s">
        <v>8</v>
      </c>
      <c r="K87" s="483" t="s">
        <v>210</v>
      </c>
      <c r="L87" s="482">
        <v>0.60416666666666663</v>
      </c>
      <c r="M87" s="482">
        <v>0.66666666666666663</v>
      </c>
      <c r="N87" s="410" t="s">
        <v>102</v>
      </c>
      <c r="O87" s="410">
        <v>998398103</v>
      </c>
      <c r="P87" s="410" t="s">
        <v>65</v>
      </c>
      <c r="Q87" s="410" t="s">
        <v>103</v>
      </c>
      <c r="R87" s="482">
        <v>0.60416666666666663</v>
      </c>
      <c r="S87" s="482">
        <v>0.66666666666666663</v>
      </c>
      <c r="T87" s="3">
        <v>79</v>
      </c>
      <c r="U87" s="11"/>
    </row>
    <row r="88" spans="1:21" s="64" customFormat="1" ht="35.1" customHeight="1" x14ac:dyDescent="0.25">
      <c r="A88" s="504" t="s">
        <v>262</v>
      </c>
      <c r="B88" s="481">
        <v>984670972</v>
      </c>
      <c r="C88" s="481" t="s">
        <v>263</v>
      </c>
      <c r="D88" s="410" t="s">
        <v>262</v>
      </c>
      <c r="E88" s="481">
        <v>984670972</v>
      </c>
      <c r="F88" s="481" t="s">
        <v>263</v>
      </c>
      <c r="G88" s="481" t="s">
        <v>264</v>
      </c>
      <c r="H88" s="481" t="s">
        <v>265</v>
      </c>
      <c r="I88" s="481" t="s">
        <v>266</v>
      </c>
      <c r="J88" s="481" t="s">
        <v>8</v>
      </c>
      <c r="K88" s="483" t="s">
        <v>210</v>
      </c>
      <c r="L88" s="482">
        <v>0.36458333333333331</v>
      </c>
      <c r="M88" s="482">
        <v>0.58333333333333337</v>
      </c>
      <c r="N88" s="481" t="s">
        <v>195</v>
      </c>
      <c r="O88" s="481">
        <v>981935507</v>
      </c>
      <c r="P88" s="481" t="s">
        <v>65</v>
      </c>
      <c r="Q88" s="481" t="s">
        <v>197</v>
      </c>
      <c r="R88" s="482">
        <v>0.32291666666666669</v>
      </c>
      <c r="S88" s="482">
        <v>0.46875</v>
      </c>
      <c r="T88" s="3">
        <v>80</v>
      </c>
      <c r="U88" s="11"/>
    </row>
    <row r="89" spans="1:21" s="64" customFormat="1" ht="35.1" customHeight="1" x14ac:dyDescent="0.25">
      <c r="A89" s="504" t="s">
        <v>1314</v>
      </c>
      <c r="B89" s="481">
        <v>985813750</v>
      </c>
      <c r="C89" s="481" t="s">
        <v>309</v>
      </c>
      <c r="D89" s="410" t="s">
        <v>1314</v>
      </c>
      <c r="E89" s="481">
        <v>985813750</v>
      </c>
      <c r="F89" s="481" t="s">
        <v>309</v>
      </c>
      <c r="G89" s="481" t="s">
        <v>1312</v>
      </c>
      <c r="H89" s="481" t="s">
        <v>1313</v>
      </c>
      <c r="I89" s="481" t="s">
        <v>8</v>
      </c>
      <c r="J89" s="481" t="s">
        <v>8</v>
      </c>
      <c r="K89" s="483" t="s">
        <v>210</v>
      </c>
      <c r="L89" s="482" t="s">
        <v>1478</v>
      </c>
      <c r="M89" s="482" t="s">
        <v>1478</v>
      </c>
      <c r="N89" s="481" t="s">
        <v>195</v>
      </c>
      <c r="O89" s="481">
        <v>981935507</v>
      </c>
      <c r="P89" s="481" t="s">
        <v>65</v>
      </c>
      <c r="Q89" s="481" t="s">
        <v>197</v>
      </c>
      <c r="R89" s="482">
        <v>0.47222222222222227</v>
      </c>
      <c r="S89" s="482">
        <v>0.70138888888888884</v>
      </c>
      <c r="T89" s="3">
        <v>81</v>
      </c>
      <c r="U89" s="11"/>
    </row>
    <row r="90" spans="1:21" s="64" customFormat="1" ht="35.1" customHeight="1" x14ac:dyDescent="0.25">
      <c r="A90" s="504" t="s">
        <v>392</v>
      </c>
      <c r="B90" s="481">
        <v>992484048</v>
      </c>
      <c r="C90" s="481" t="s">
        <v>263</v>
      </c>
      <c r="D90" s="410" t="s">
        <v>392</v>
      </c>
      <c r="E90" s="481">
        <v>992484048</v>
      </c>
      <c r="F90" s="481" t="s">
        <v>263</v>
      </c>
      <c r="G90" s="481" t="s">
        <v>1293</v>
      </c>
      <c r="H90" s="481" t="s">
        <v>333</v>
      </c>
      <c r="I90" s="481" t="s">
        <v>8</v>
      </c>
      <c r="J90" s="481" t="s">
        <v>8</v>
      </c>
      <c r="K90" s="483" t="s">
        <v>210</v>
      </c>
      <c r="L90" s="482">
        <v>0.35416666666666669</v>
      </c>
      <c r="M90" s="482">
        <v>0.6875</v>
      </c>
      <c r="N90" s="481" t="s">
        <v>146</v>
      </c>
      <c r="O90" s="481">
        <v>959468361</v>
      </c>
      <c r="P90" s="481" t="s">
        <v>65</v>
      </c>
      <c r="Q90" s="481" t="s">
        <v>147</v>
      </c>
      <c r="R90" s="482">
        <v>0.41666666666666669</v>
      </c>
      <c r="S90" s="482">
        <v>0.625</v>
      </c>
      <c r="T90" s="3">
        <v>82</v>
      </c>
      <c r="U90" s="11"/>
    </row>
    <row r="91" spans="1:21" s="64" customFormat="1" ht="35.1" customHeight="1" x14ac:dyDescent="0.25">
      <c r="A91" s="504" t="s">
        <v>308</v>
      </c>
      <c r="B91" s="481">
        <v>994265111</v>
      </c>
      <c r="C91" s="481" t="s">
        <v>309</v>
      </c>
      <c r="D91" s="410" t="s">
        <v>308</v>
      </c>
      <c r="E91" s="481">
        <v>994265111</v>
      </c>
      <c r="F91" s="481" t="s">
        <v>309</v>
      </c>
      <c r="G91" s="481" t="s">
        <v>193</v>
      </c>
      <c r="H91" s="481" t="s">
        <v>310</v>
      </c>
      <c r="I91" s="481" t="s">
        <v>8</v>
      </c>
      <c r="J91" s="481" t="s">
        <v>8</v>
      </c>
      <c r="K91" s="483" t="s">
        <v>210</v>
      </c>
      <c r="L91" s="482">
        <v>0.64583333333333337</v>
      </c>
      <c r="M91" s="482">
        <v>0.6875</v>
      </c>
      <c r="N91" s="481" t="s">
        <v>146</v>
      </c>
      <c r="O91" s="481">
        <v>959468361</v>
      </c>
      <c r="P91" s="481" t="s">
        <v>65</v>
      </c>
      <c r="Q91" s="481" t="s">
        <v>147</v>
      </c>
      <c r="R91" s="482">
        <v>0.64583333333333337</v>
      </c>
      <c r="S91" s="482">
        <v>0.68055555555555547</v>
      </c>
      <c r="T91" s="3">
        <v>83</v>
      </c>
      <c r="U91" s="11"/>
    </row>
    <row r="92" spans="1:21" s="64" customFormat="1" ht="35.1" customHeight="1" x14ac:dyDescent="0.25">
      <c r="A92" s="504" t="s">
        <v>1227</v>
      </c>
      <c r="B92" s="481" t="s">
        <v>1478</v>
      </c>
      <c r="C92" s="481" t="s">
        <v>1228</v>
      </c>
      <c r="D92" s="410" t="s">
        <v>1227</v>
      </c>
      <c r="E92" s="481" t="s">
        <v>1478</v>
      </c>
      <c r="F92" s="481" t="s">
        <v>1228</v>
      </c>
      <c r="G92" s="481" t="s">
        <v>193</v>
      </c>
      <c r="H92" s="481" t="s">
        <v>461</v>
      </c>
      <c r="I92" s="481" t="s">
        <v>8</v>
      </c>
      <c r="J92" s="481" t="s">
        <v>8</v>
      </c>
      <c r="K92" s="483" t="s">
        <v>210</v>
      </c>
      <c r="L92" s="482">
        <v>0.33333333333333331</v>
      </c>
      <c r="M92" s="482">
        <v>0.85416666666666663</v>
      </c>
      <c r="N92" s="663" t="s">
        <v>80</v>
      </c>
      <c r="O92" s="663" t="s">
        <v>511</v>
      </c>
      <c r="P92" s="663" t="s">
        <v>65</v>
      </c>
      <c r="Q92" s="663" t="s">
        <v>85</v>
      </c>
      <c r="R92" s="482">
        <v>0.33333333333333331</v>
      </c>
      <c r="S92" s="482">
        <v>0.85416666666666663</v>
      </c>
      <c r="T92" s="3"/>
      <c r="U92" s="11"/>
    </row>
    <row r="93" spans="1:21" s="439" customFormat="1" ht="35.1" customHeight="1" x14ac:dyDescent="0.25">
      <c r="A93" s="745" t="s">
        <v>304</v>
      </c>
      <c r="B93" s="441">
        <v>989225657</v>
      </c>
      <c r="C93" s="441" t="s">
        <v>305</v>
      </c>
      <c r="D93" s="440" t="s">
        <v>304</v>
      </c>
      <c r="E93" s="441">
        <v>989225657</v>
      </c>
      <c r="F93" s="441" t="s">
        <v>305</v>
      </c>
      <c r="G93" s="441" t="s">
        <v>306</v>
      </c>
      <c r="H93" s="441" t="s">
        <v>307</v>
      </c>
      <c r="I93" s="441" t="s">
        <v>8</v>
      </c>
      <c r="J93" s="441" t="s">
        <v>8</v>
      </c>
      <c r="K93" s="576" t="s">
        <v>210</v>
      </c>
      <c r="L93" s="577" t="s">
        <v>1478</v>
      </c>
      <c r="M93" s="577" t="s">
        <v>1478</v>
      </c>
      <c r="N93" s="441" t="s">
        <v>146</v>
      </c>
      <c r="O93" s="441">
        <v>959468361</v>
      </c>
      <c r="P93" s="441" t="s">
        <v>65</v>
      </c>
      <c r="Q93" s="441" t="s">
        <v>147</v>
      </c>
      <c r="R93" s="577"/>
      <c r="S93" s="577"/>
      <c r="T93" s="3">
        <v>84</v>
      </c>
      <c r="U93" s="438"/>
    </row>
    <row r="94" spans="1:21" s="64" customFormat="1" ht="35.1" customHeight="1" x14ac:dyDescent="0.25">
      <c r="A94" s="504" t="s">
        <v>5</v>
      </c>
      <c r="B94" s="481">
        <v>983262254</v>
      </c>
      <c r="C94" s="481" t="s">
        <v>6</v>
      </c>
      <c r="D94" s="410" t="s">
        <v>5</v>
      </c>
      <c r="E94" s="481">
        <v>983262254</v>
      </c>
      <c r="F94" s="481" t="s">
        <v>6</v>
      </c>
      <c r="G94" s="481" t="s">
        <v>251</v>
      </c>
      <c r="H94" s="481" t="s">
        <v>317</v>
      </c>
      <c r="I94" s="481" t="s">
        <v>862</v>
      </c>
      <c r="J94" s="481" t="s">
        <v>862</v>
      </c>
      <c r="K94" s="483" t="s">
        <v>210</v>
      </c>
      <c r="L94" s="482" t="s">
        <v>1327</v>
      </c>
      <c r="M94" s="482">
        <v>0.6875</v>
      </c>
      <c r="N94" s="481" t="s">
        <v>126</v>
      </c>
      <c r="O94" s="481" t="s">
        <v>425</v>
      </c>
      <c r="P94" s="481" t="s">
        <v>118</v>
      </c>
      <c r="Q94" s="481" t="s">
        <v>127</v>
      </c>
      <c r="R94" s="482">
        <v>0.38194444444444442</v>
      </c>
      <c r="S94" s="482">
        <v>0.59027777777777779</v>
      </c>
      <c r="T94" s="3">
        <v>85</v>
      </c>
      <c r="U94" s="11"/>
    </row>
    <row r="95" spans="1:21" s="64" customFormat="1" ht="35.1" customHeight="1" x14ac:dyDescent="0.25">
      <c r="A95" s="504" t="s">
        <v>1320</v>
      </c>
      <c r="B95" s="481" t="s">
        <v>1478</v>
      </c>
      <c r="C95" s="481" t="s">
        <v>1321</v>
      </c>
      <c r="D95" s="410" t="s">
        <v>1320</v>
      </c>
      <c r="E95" s="481" t="s">
        <v>1478</v>
      </c>
      <c r="F95" s="481" t="s">
        <v>1321</v>
      </c>
      <c r="G95" s="481" t="s">
        <v>1217</v>
      </c>
      <c r="H95" s="481" t="s">
        <v>23</v>
      </c>
      <c r="I95" s="481" t="s">
        <v>726</v>
      </c>
      <c r="J95" s="481" t="s">
        <v>726</v>
      </c>
      <c r="K95" s="483" t="s">
        <v>210</v>
      </c>
      <c r="L95" s="482">
        <v>0.27083333333333331</v>
      </c>
      <c r="M95" s="482">
        <v>0.33333333333333331</v>
      </c>
      <c r="N95" s="481" t="s">
        <v>167</v>
      </c>
      <c r="O95" s="481" t="s">
        <v>472</v>
      </c>
      <c r="P95" s="481" t="s">
        <v>118</v>
      </c>
      <c r="Q95" s="481" t="s">
        <v>168</v>
      </c>
      <c r="R95" s="482">
        <v>0.28472222222222221</v>
      </c>
      <c r="S95" s="482">
        <v>0.32291666666666669</v>
      </c>
      <c r="T95" s="3">
        <v>86</v>
      </c>
      <c r="U95" s="11"/>
    </row>
    <row r="96" spans="1:21" s="64" customFormat="1" ht="35.1" customHeight="1" x14ac:dyDescent="0.25">
      <c r="A96" s="504" t="s">
        <v>1081</v>
      </c>
      <c r="B96" s="481" t="s">
        <v>1478</v>
      </c>
      <c r="C96" s="481" t="s">
        <v>1321</v>
      </c>
      <c r="D96" s="410" t="s">
        <v>1081</v>
      </c>
      <c r="E96" s="481" t="s">
        <v>1478</v>
      </c>
      <c r="F96" s="481" t="s">
        <v>1321</v>
      </c>
      <c r="G96" s="481" t="s">
        <v>193</v>
      </c>
      <c r="H96" s="481" t="s">
        <v>23</v>
      </c>
      <c r="I96" s="481" t="s">
        <v>726</v>
      </c>
      <c r="J96" s="481" t="s">
        <v>726</v>
      </c>
      <c r="K96" s="483" t="s">
        <v>210</v>
      </c>
      <c r="L96" s="482">
        <v>0.33333333333333331</v>
      </c>
      <c r="M96" s="482">
        <v>0.66666666666666663</v>
      </c>
      <c r="N96" s="481" t="s">
        <v>167</v>
      </c>
      <c r="O96" s="481" t="s">
        <v>472</v>
      </c>
      <c r="P96" s="481" t="s">
        <v>118</v>
      </c>
      <c r="Q96" s="481" t="s">
        <v>168</v>
      </c>
      <c r="R96" s="482">
        <v>0.36458333333333331</v>
      </c>
      <c r="S96" s="482">
        <v>0.68055555555555547</v>
      </c>
      <c r="T96" s="3">
        <v>87</v>
      </c>
      <c r="U96" s="11"/>
    </row>
    <row r="97" spans="1:21" s="64" customFormat="1" ht="35.1" customHeight="1" x14ac:dyDescent="0.25">
      <c r="A97" s="415" t="s">
        <v>177</v>
      </c>
      <c r="B97" s="481">
        <v>987025507</v>
      </c>
      <c r="C97" s="481" t="s">
        <v>178</v>
      </c>
      <c r="D97" s="481" t="s">
        <v>1295</v>
      </c>
      <c r="E97" s="481" t="s">
        <v>1478</v>
      </c>
      <c r="F97" s="481" t="s">
        <v>655</v>
      </c>
      <c r="G97" s="481" t="s">
        <v>182</v>
      </c>
      <c r="H97" s="481" t="s">
        <v>180</v>
      </c>
      <c r="I97" s="481" t="s">
        <v>181</v>
      </c>
      <c r="J97" s="481" t="s">
        <v>179</v>
      </c>
      <c r="K97" s="483" t="s">
        <v>210</v>
      </c>
      <c r="L97" s="482">
        <v>0.29166666666666669</v>
      </c>
      <c r="M97" s="482">
        <v>0.5</v>
      </c>
      <c r="N97" s="481" t="s">
        <v>116</v>
      </c>
      <c r="O97" s="481">
        <v>988589893</v>
      </c>
      <c r="P97" s="481" t="s">
        <v>118</v>
      </c>
      <c r="Q97" s="481" t="s">
        <v>117</v>
      </c>
      <c r="R97" s="482">
        <v>0.25</v>
      </c>
      <c r="S97" s="482">
        <v>0.5625</v>
      </c>
      <c r="T97" s="3">
        <v>88</v>
      </c>
      <c r="U97" s="11"/>
    </row>
    <row r="98" spans="1:21" ht="24.95" customHeight="1" x14ac:dyDescent="0.25">
      <c r="A98" s="560" t="s">
        <v>232</v>
      </c>
      <c r="B98" s="507">
        <v>998352931</v>
      </c>
      <c r="C98" s="507" t="s">
        <v>1478</v>
      </c>
      <c r="D98" s="507" t="s">
        <v>232</v>
      </c>
      <c r="E98" s="507">
        <v>998352931</v>
      </c>
      <c r="F98" s="507" t="s">
        <v>1478</v>
      </c>
      <c r="G98" s="507" t="s">
        <v>132</v>
      </c>
      <c r="H98" s="507" t="s">
        <v>97</v>
      </c>
      <c r="I98" s="507" t="s">
        <v>131</v>
      </c>
      <c r="J98" s="507" t="s">
        <v>131</v>
      </c>
      <c r="K98" s="508" t="s">
        <v>210</v>
      </c>
      <c r="L98" s="509">
        <v>0.6875</v>
      </c>
      <c r="M98" s="509">
        <v>0.33333333333333331</v>
      </c>
      <c r="N98" s="507" t="s">
        <v>1478</v>
      </c>
      <c r="O98" s="507" t="s">
        <v>1478</v>
      </c>
      <c r="P98" s="507" t="s">
        <v>1478</v>
      </c>
      <c r="Q98" s="507" t="s">
        <v>1478</v>
      </c>
      <c r="R98" s="559"/>
      <c r="S98" s="559"/>
      <c r="T98" s="3">
        <v>89</v>
      </c>
      <c r="U98" s="8"/>
    </row>
    <row r="99" spans="1:21" ht="24.95" customHeight="1" x14ac:dyDescent="0.25">
      <c r="A99" s="560" t="s">
        <v>233</v>
      </c>
      <c r="B99" s="507" t="s">
        <v>1478</v>
      </c>
      <c r="C99" s="507" t="s">
        <v>1478</v>
      </c>
      <c r="D99" s="507" t="s">
        <v>233</v>
      </c>
      <c r="E99" s="507" t="s">
        <v>1478</v>
      </c>
      <c r="F99" s="507" t="s">
        <v>1478</v>
      </c>
      <c r="G99" s="507" t="s">
        <v>132</v>
      </c>
      <c r="H99" s="507" t="s">
        <v>97</v>
      </c>
      <c r="I99" s="507" t="s">
        <v>130</v>
      </c>
      <c r="J99" s="507" t="s">
        <v>130</v>
      </c>
      <c r="K99" s="508" t="s">
        <v>210</v>
      </c>
      <c r="L99" s="509">
        <v>0.6875</v>
      </c>
      <c r="M99" s="509">
        <v>0.33333333333333331</v>
      </c>
      <c r="N99" s="507" t="s">
        <v>1478</v>
      </c>
      <c r="O99" s="507" t="s">
        <v>1478</v>
      </c>
      <c r="P99" s="507" t="s">
        <v>1478</v>
      </c>
      <c r="Q99" s="507" t="s">
        <v>1478</v>
      </c>
      <c r="R99" s="559"/>
      <c r="S99" s="559"/>
      <c r="T99" s="3">
        <v>90</v>
      </c>
      <c r="U99" s="8"/>
    </row>
    <row r="100" spans="1:21" s="64" customFormat="1" ht="35.1" customHeight="1" x14ac:dyDescent="0.25">
      <c r="A100" s="746" t="s">
        <v>938</v>
      </c>
      <c r="B100" s="481">
        <v>983265543</v>
      </c>
      <c r="C100" s="481" t="s">
        <v>506</v>
      </c>
      <c r="D100" s="410" t="s">
        <v>938</v>
      </c>
      <c r="E100" s="481">
        <v>983265543</v>
      </c>
      <c r="F100" s="481" t="s">
        <v>506</v>
      </c>
      <c r="G100" s="481" t="s">
        <v>193</v>
      </c>
      <c r="H100" s="481" t="s">
        <v>719</v>
      </c>
      <c r="I100" s="481" t="s">
        <v>724</v>
      </c>
      <c r="J100" s="481" t="s">
        <v>724</v>
      </c>
      <c r="K100" s="483" t="s">
        <v>211</v>
      </c>
      <c r="L100" s="482">
        <v>0.33333333333333331</v>
      </c>
      <c r="M100" s="482">
        <v>0.6875</v>
      </c>
      <c r="N100" s="410" t="s">
        <v>166</v>
      </c>
      <c r="O100" s="410" t="s">
        <v>411</v>
      </c>
      <c r="P100" s="410" t="s">
        <v>150</v>
      </c>
      <c r="Q100" s="410" t="s">
        <v>370</v>
      </c>
      <c r="R100" s="482">
        <v>0.35416666666666669</v>
      </c>
      <c r="S100" s="482">
        <v>0.6875</v>
      </c>
      <c r="T100" s="3">
        <v>91</v>
      </c>
      <c r="U100" s="11"/>
    </row>
    <row r="101" spans="1:21" s="64" customFormat="1" ht="35.1" customHeight="1" x14ac:dyDescent="0.25">
      <c r="A101" s="503" t="s">
        <v>1134</v>
      </c>
      <c r="B101" s="481">
        <v>985677063</v>
      </c>
      <c r="C101" s="481" t="s">
        <v>8</v>
      </c>
      <c r="D101" s="410" t="s">
        <v>1134</v>
      </c>
      <c r="E101" s="481">
        <v>985677063</v>
      </c>
      <c r="F101" s="481" t="s">
        <v>8</v>
      </c>
      <c r="G101" s="481" t="s">
        <v>1135</v>
      </c>
      <c r="H101" s="481" t="s">
        <v>8</v>
      </c>
      <c r="I101" s="481" t="s">
        <v>8</v>
      </c>
      <c r="J101" s="481" t="s">
        <v>350</v>
      </c>
      <c r="K101" s="483" t="s">
        <v>211</v>
      </c>
      <c r="L101" s="482">
        <v>0.70833333333333337</v>
      </c>
      <c r="M101" s="482">
        <v>0.91666666666666663</v>
      </c>
      <c r="N101" s="410" t="s">
        <v>166</v>
      </c>
      <c r="O101" s="410" t="s">
        <v>411</v>
      </c>
      <c r="P101" s="410" t="s">
        <v>150</v>
      </c>
      <c r="Q101" s="410" t="s">
        <v>370</v>
      </c>
      <c r="R101" s="482">
        <v>0.70833333333333337</v>
      </c>
      <c r="S101" s="482">
        <v>0.91666666666666663</v>
      </c>
      <c r="T101" s="3">
        <v>92</v>
      </c>
      <c r="U101" s="11"/>
    </row>
    <row r="102" spans="1:21" s="64" customFormat="1" ht="35.1" customHeight="1" x14ac:dyDescent="0.25">
      <c r="A102" s="514" t="s">
        <v>303</v>
      </c>
      <c r="B102" s="265">
        <v>999924688</v>
      </c>
      <c r="C102" s="265" t="s">
        <v>1138</v>
      </c>
      <c r="D102" s="265" t="s">
        <v>303</v>
      </c>
      <c r="E102" s="265">
        <v>999924688</v>
      </c>
      <c r="F102" s="265" t="s">
        <v>1138</v>
      </c>
      <c r="G102" s="481" t="s">
        <v>193</v>
      </c>
      <c r="H102" s="481" t="s">
        <v>381</v>
      </c>
      <c r="I102" s="481" t="s">
        <v>725</v>
      </c>
      <c r="J102" s="481" t="s">
        <v>725</v>
      </c>
      <c r="K102" s="483" t="s">
        <v>211</v>
      </c>
      <c r="L102" s="482" t="s">
        <v>1159</v>
      </c>
      <c r="M102" s="482">
        <v>0.375</v>
      </c>
      <c r="N102" s="410" t="s">
        <v>154</v>
      </c>
      <c r="O102" s="410" t="s">
        <v>409</v>
      </c>
      <c r="P102" s="410" t="s">
        <v>150</v>
      </c>
      <c r="Q102" s="410" t="s">
        <v>155</v>
      </c>
      <c r="R102" s="482">
        <v>0.33333333333333331</v>
      </c>
      <c r="S102" s="482">
        <v>0.375</v>
      </c>
      <c r="T102" s="3">
        <v>93</v>
      </c>
      <c r="U102" s="11"/>
    </row>
    <row r="103" spans="1:21" s="64" customFormat="1" ht="35.1" customHeight="1" x14ac:dyDescent="0.25">
      <c r="A103" s="514" t="s">
        <v>303</v>
      </c>
      <c r="B103" s="265">
        <v>999924688</v>
      </c>
      <c r="C103" s="265" t="s">
        <v>1138</v>
      </c>
      <c r="D103" s="265" t="s">
        <v>303</v>
      </c>
      <c r="E103" s="265">
        <v>999924688</v>
      </c>
      <c r="F103" s="265" t="s">
        <v>1138</v>
      </c>
      <c r="G103" s="481" t="s">
        <v>1158</v>
      </c>
      <c r="H103" s="481" t="s">
        <v>381</v>
      </c>
      <c r="I103" s="481" t="s">
        <v>725</v>
      </c>
      <c r="J103" s="481" t="s">
        <v>725</v>
      </c>
      <c r="K103" s="483" t="s">
        <v>211</v>
      </c>
      <c r="L103" s="482">
        <v>0.375</v>
      </c>
      <c r="M103" s="482">
        <v>0.54166666666666663</v>
      </c>
      <c r="N103" s="410" t="s">
        <v>154</v>
      </c>
      <c r="O103" s="410" t="s">
        <v>409</v>
      </c>
      <c r="P103" s="410" t="s">
        <v>150</v>
      </c>
      <c r="Q103" s="410" t="s">
        <v>155</v>
      </c>
      <c r="R103" s="482">
        <v>0.38541666666666669</v>
      </c>
      <c r="S103" s="482">
        <v>0.60416666666666663</v>
      </c>
      <c r="T103" s="3">
        <v>94</v>
      </c>
      <c r="U103" s="11"/>
    </row>
    <row r="104" spans="1:21" s="64" customFormat="1" ht="35.1" customHeight="1" x14ac:dyDescent="0.25">
      <c r="A104" s="514" t="s">
        <v>1080</v>
      </c>
      <c r="B104" s="265" t="s">
        <v>1478</v>
      </c>
      <c r="C104" s="265" t="s">
        <v>1138</v>
      </c>
      <c r="D104" s="265" t="s">
        <v>1080</v>
      </c>
      <c r="E104" s="265" t="s">
        <v>1478</v>
      </c>
      <c r="F104" s="265" t="s">
        <v>1138</v>
      </c>
      <c r="G104" s="481" t="s">
        <v>1157</v>
      </c>
      <c r="H104" s="481" t="s">
        <v>249</v>
      </c>
      <c r="I104" s="481" t="s">
        <v>725</v>
      </c>
      <c r="J104" s="481" t="s">
        <v>725</v>
      </c>
      <c r="K104" s="483" t="s">
        <v>211</v>
      </c>
      <c r="L104" s="482">
        <v>0.54166666666666663</v>
      </c>
      <c r="M104" s="482">
        <v>0.6875</v>
      </c>
      <c r="N104" s="410" t="s">
        <v>154</v>
      </c>
      <c r="O104" s="410" t="s">
        <v>409</v>
      </c>
      <c r="P104" s="410" t="s">
        <v>150</v>
      </c>
      <c r="Q104" s="410" t="s">
        <v>155</v>
      </c>
      <c r="R104" s="482">
        <v>0.52083333333333337</v>
      </c>
      <c r="S104" s="482">
        <v>0.6875</v>
      </c>
      <c r="T104" s="3">
        <v>95</v>
      </c>
      <c r="U104" s="11"/>
    </row>
    <row r="105" spans="1:21" s="64" customFormat="1" ht="35.1" customHeight="1" x14ac:dyDescent="0.25">
      <c r="A105" s="747" t="s">
        <v>308</v>
      </c>
      <c r="B105" s="481">
        <v>994265111</v>
      </c>
      <c r="C105" s="481" t="s">
        <v>309</v>
      </c>
      <c r="D105" s="410" t="s">
        <v>308</v>
      </c>
      <c r="E105" s="481">
        <v>994265111</v>
      </c>
      <c r="F105" s="481" t="s">
        <v>309</v>
      </c>
      <c r="G105" s="481" t="s">
        <v>332</v>
      </c>
      <c r="H105" s="481" t="s">
        <v>333</v>
      </c>
      <c r="I105" s="481" t="s">
        <v>8</v>
      </c>
      <c r="J105" s="481" t="s">
        <v>8</v>
      </c>
      <c r="K105" s="483" t="s">
        <v>211</v>
      </c>
      <c r="L105" s="482">
        <v>0.35416666666666669</v>
      </c>
      <c r="M105" s="482">
        <v>0.58333333333333337</v>
      </c>
      <c r="N105" s="481" t="s">
        <v>162</v>
      </c>
      <c r="O105" s="481">
        <v>982767570</v>
      </c>
      <c r="P105" s="481" t="s">
        <v>150</v>
      </c>
      <c r="Q105" s="481" t="s">
        <v>163</v>
      </c>
      <c r="R105" s="482">
        <v>0.40625</v>
      </c>
      <c r="S105" s="482">
        <v>0.66666666666666663</v>
      </c>
      <c r="T105" s="3">
        <v>96</v>
      </c>
      <c r="U105" s="11"/>
    </row>
    <row r="106" spans="1:21" s="64" customFormat="1" ht="35.1" customHeight="1" x14ac:dyDescent="0.25">
      <c r="A106" s="748" t="s">
        <v>107</v>
      </c>
      <c r="B106" s="441">
        <v>995399312</v>
      </c>
      <c r="C106" s="441" t="s">
        <v>309</v>
      </c>
      <c r="D106" s="440" t="s">
        <v>107</v>
      </c>
      <c r="E106" s="441">
        <v>995399312</v>
      </c>
      <c r="F106" s="441" t="s">
        <v>309</v>
      </c>
      <c r="G106" s="441" t="s">
        <v>251</v>
      </c>
      <c r="H106" s="441" t="s">
        <v>340</v>
      </c>
      <c r="I106" s="441" t="s">
        <v>8</v>
      </c>
      <c r="J106" s="441" t="s">
        <v>8</v>
      </c>
      <c r="K106" s="576" t="s">
        <v>211</v>
      </c>
      <c r="L106" s="577">
        <v>0.66666666666666663</v>
      </c>
      <c r="M106" s="577">
        <v>0.6875</v>
      </c>
      <c r="N106" s="441" t="s">
        <v>162</v>
      </c>
      <c r="O106" s="441">
        <v>982767570</v>
      </c>
      <c r="P106" s="441" t="s">
        <v>150</v>
      </c>
      <c r="Q106" s="441" t="s">
        <v>163</v>
      </c>
      <c r="R106" s="577"/>
      <c r="S106" s="577"/>
      <c r="T106" s="3">
        <v>97</v>
      </c>
      <c r="U106" s="11"/>
    </row>
    <row r="107" spans="1:21" s="64" customFormat="1" ht="35.1" customHeight="1" x14ac:dyDescent="0.25">
      <c r="A107" s="504" t="s">
        <v>325</v>
      </c>
      <c r="B107" s="481">
        <v>978689657</v>
      </c>
      <c r="C107" s="481" t="s">
        <v>309</v>
      </c>
      <c r="D107" s="410" t="s">
        <v>325</v>
      </c>
      <c r="E107" s="481">
        <v>978689657</v>
      </c>
      <c r="F107" s="481" t="s">
        <v>309</v>
      </c>
      <c r="G107" s="481" t="s">
        <v>326</v>
      </c>
      <c r="H107" s="481" t="s">
        <v>327</v>
      </c>
      <c r="I107" s="481" t="s">
        <v>8</v>
      </c>
      <c r="J107" s="481" t="s">
        <v>8</v>
      </c>
      <c r="K107" s="483" t="s">
        <v>211</v>
      </c>
      <c r="L107" s="482">
        <v>0.34375</v>
      </c>
      <c r="M107" s="482">
        <v>0.39583333333333331</v>
      </c>
      <c r="N107" s="410" t="s">
        <v>164</v>
      </c>
      <c r="O107" s="410">
        <v>979770801</v>
      </c>
      <c r="P107" s="410" t="s">
        <v>150</v>
      </c>
      <c r="Q107" s="410" t="s">
        <v>165</v>
      </c>
      <c r="R107" s="482">
        <v>0.34722222222222227</v>
      </c>
      <c r="S107" s="482">
        <v>0.43402777777777773</v>
      </c>
      <c r="T107" s="3">
        <v>98</v>
      </c>
      <c r="U107" s="11"/>
    </row>
    <row r="108" spans="1:21" s="64" customFormat="1" ht="35.1" customHeight="1" x14ac:dyDescent="0.25">
      <c r="A108" s="504" t="s">
        <v>334</v>
      </c>
      <c r="B108" s="481">
        <v>998245582</v>
      </c>
      <c r="C108" s="481" t="s">
        <v>309</v>
      </c>
      <c r="D108" s="410" t="s">
        <v>334</v>
      </c>
      <c r="E108" s="481">
        <v>998245582</v>
      </c>
      <c r="F108" s="481" t="s">
        <v>309</v>
      </c>
      <c r="G108" s="481" t="s">
        <v>351</v>
      </c>
      <c r="H108" s="481" t="s">
        <v>352</v>
      </c>
      <c r="I108" s="481" t="s">
        <v>8</v>
      </c>
      <c r="J108" s="481" t="s">
        <v>8</v>
      </c>
      <c r="K108" s="483" t="s">
        <v>211</v>
      </c>
      <c r="L108" s="482">
        <v>0.66180555555555554</v>
      </c>
      <c r="M108" s="482">
        <v>0.6875</v>
      </c>
      <c r="N108" s="410" t="s">
        <v>164</v>
      </c>
      <c r="O108" s="410">
        <v>979770801</v>
      </c>
      <c r="P108" s="410" t="s">
        <v>150</v>
      </c>
      <c r="Q108" s="410" t="s">
        <v>165</v>
      </c>
      <c r="R108" s="482">
        <v>0.66180555555555554</v>
      </c>
      <c r="S108" s="482">
        <v>0.70277777777777783</v>
      </c>
      <c r="T108" s="3">
        <v>99</v>
      </c>
      <c r="U108" s="11"/>
    </row>
    <row r="109" spans="1:21" s="64" customFormat="1" ht="35.1" customHeight="1" x14ac:dyDescent="0.25">
      <c r="A109" s="504" t="s">
        <v>99</v>
      </c>
      <c r="B109" s="481">
        <v>999040331</v>
      </c>
      <c r="C109" s="481" t="s">
        <v>309</v>
      </c>
      <c r="D109" s="410" t="s">
        <v>99</v>
      </c>
      <c r="E109" s="481">
        <v>999040331</v>
      </c>
      <c r="F109" s="481" t="s">
        <v>309</v>
      </c>
      <c r="G109" s="481" t="s">
        <v>251</v>
      </c>
      <c r="H109" s="481" t="s">
        <v>341</v>
      </c>
      <c r="I109" s="481" t="s">
        <v>8</v>
      </c>
      <c r="J109" s="481" t="s">
        <v>8</v>
      </c>
      <c r="K109" s="483" t="s">
        <v>211</v>
      </c>
      <c r="L109" s="482">
        <v>0.35416666666666669</v>
      </c>
      <c r="M109" s="482">
        <v>0.6875</v>
      </c>
      <c r="N109" s="481" t="s">
        <v>158</v>
      </c>
      <c r="O109" s="481">
        <v>998001351</v>
      </c>
      <c r="P109" s="481" t="s">
        <v>150</v>
      </c>
      <c r="Q109" s="481" t="s">
        <v>159</v>
      </c>
      <c r="R109" s="482">
        <v>0.35416666666666669</v>
      </c>
      <c r="S109" s="482">
        <v>0.64583333333333337</v>
      </c>
      <c r="T109" s="3">
        <v>100</v>
      </c>
      <c r="U109" s="11"/>
    </row>
    <row r="110" spans="1:21" s="64" customFormat="1" ht="35.1" customHeight="1" x14ac:dyDescent="0.25">
      <c r="A110" s="504" t="s">
        <v>334</v>
      </c>
      <c r="B110" s="481">
        <v>998245582</v>
      </c>
      <c r="C110" s="481" t="s">
        <v>309</v>
      </c>
      <c r="D110" s="410" t="s">
        <v>334</v>
      </c>
      <c r="E110" s="481">
        <v>998245582</v>
      </c>
      <c r="F110" s="481" t="s">
        <v>309</v>
      </c>
      <c r="G110" s="481" t="s">
        <v>335</v>
      </c>
      <c r="H110" s="481" t="s">
        <v>336</v>
      </c>
      <c r="I110" s="481" t="s">
        <v>8</v>
      </c>
      <c r="J110" s="481" t="s">
        <v>8</v>
      </c>
      <c r="K110" s="483" t="s">
        <v>211</v>
      </c>
      <c r="L110" s="482" t="s">
        <v>1478</v>
      </c>
      <c r="M110" s="482" t="s">
        <v>1478</v>
      </c>
      <c r="N110" s="481" t="s">
        <v>158</v>
      </c>
      <c r="O110" s="481">
        <v>998001351</v>
      </c>
      <c r="P110" s="481" t="s">
        <v>150</v>
      </c>
      <c r="Q110" s="481" t="s">
        <v>159</v>
      </c>
      <c r="R110" s="482">
        <v>0.67708333333333337</v>
      </c>
      <c r="S110" s="482">
        <v>0.85416666666666663</v>
      </c>
      <c r="T110" s="662">
        <v>103</v>
      </c>
      <c r="U110" s="11"/>
    </row>
    <row r="111" spans="1:21" s="64" customFormat="1" ht="35.1" customHeight="1" x14ac:dyDescent="0.25">
      <c r="A111" s="504" t="s">
        <v>334</v>
      </c>
      <c r="B111" s="481">
        <v>998245582</v>
      </c>
      <c r="C111" s="481" t="s">
        <v>309</v>
      </c>
      <c r="D111" s="410" t="s">
        <v>334</v>
      </c>
      <c r="E111" s="481">
        <v>998245582</v>
      </c>
      <c r="F111" s="481" t="s">
        <v>309</v>
      </c>
      <c r="G111" s="481" t="s">
        <v>193</v>
      </c>
      <c r="H111" s="481" t="s">
        <v>97</v>
      </c>
      <c r="I111" s="481" t="s">
        <v>8</v>
      </c>
      <c r="J111" s="481" t="s">
        <v>8</v>
      </c>
      <c r="K111" s="483" t="s">
        <v>211</v>
      </c>
      <c r="L111" s="482">
        <v>0.45833333333333331</v>
      </c>
      <c r="M111" s="482">
        <v>0.52083333333333337</v>
      </c>
      <c r="N111" s="481" t="s">
        <v>148</v>
      </c>
      <c r="O111" s="481">
        <v>939548078</v>
      </c>
      <c r="P111" s="481" t="s">
        <v>150</v>
      </c>
      <c r="Q111" s="481" t="s">
        <v>149</v>
      </c>
      <c r="R111" s="482">
        <v>0.4826388888888889</v>
      </c>
      <c r="S111" s="482">
        <v>0.57708333333333328</v>
      </c>
      <c r="T111" s="3">
        <v>101</v>
      </c>
      <c r="U111" s="11"/>
    </row>
    <row r="112" spans="1:21" s="64" customFormat="1" ht="35.1" customHeight="1" x14ac:dyDescent="0.25">
      <c r="A112" s="749" t="s">
        <v>349</v>
      </c>
      <c r="B112" s="481">
        <v>999648137</v>
      </c>
      <c r="C112" s="481" t="s">
        <v>309</v>
      </c>
      <c r="D112" s="410" t="s">
        <v>349</v>
      </c>
      <c r="E112" s="481">
        <v>999648137</v>
      </c>
      <c r="F112" s="481" t="s">
        <v>309</v>
      </c>
      <c r="G112" s="481" t="s">
        <v>329</v>
      </c>
      <c r="H112" s="481" t="s">
        <v>72</v>
      </c>
      <c r="I112" s="481" t="s">
        <v>8</v>
      </c>
      <c r="J112" s="481" t="s">
        <v>8</v>
      </c>
      <c r="K112" s="483" t="s">
        <v>211</v>
      </c>
      <c r="L112" s="482">
        <v>0.60416666666666663</v>
      </c>
      <c r="M112" s="482">
        <v>0.6875</v>
      </c>
      <c r="N112" s="481" t="s">
        <v>148</v>
      </c>
      <c r="O112" s="481">
        <v>939548078</v>
      </c>
      <c r="P112" s="481" t="s">
        <v>150</v>
      </c>
      <c r="Q112" s="481" t="s">
        <v>149</v>
      </c>
      <c r="R112" s="482">
        <v>0.58333333333333337</v>
      </c>
      <c r="S112" s="482">
        <v>0.72916666666666663</v>
      </c>
      <c r="T112" s="662">
        <v>102</v>
      </c>
      <c r="U112" s="11"/>
    </row>
    <row r="113" spans="1:21" s="64" customFormat="1" ht="35.1" customHeight="1" x14ac:dyDescent="0.25">
      <c r="A113" s="504" t="s">
        <v>337</v>
      </c>
      <c r="B113" s="481">
        <v>983100648</v>
      </c>
      <c r="C113" s="481" t="s">
        <v>309</v>
      </c>
      <c r="D113" s="410" t="s">
        <v>337</v>
      </c>
      <c r="E113" s="481">
        <v>983100648</v>
      </c>
      <c r="F113" s="481" t="s">
        <v>309</v>
      </c>
      <c r="G113" s="481" t="s">
        <v>191</v>
      </c>
      <c r="H113" s="481" t="s">
        <v>338</v>
      </c>
      <c r="I113" s="481" t="s">
        <v>8</v>
      </c>
      <c r="J113" s="481" t="s">
        <v>8</v>
      </c>
      <c r="K113" s="483" t="s">
        <v>211</v>
      </c>
      <c r="L113" s="482">
        <v>0.375</v>
      </c>
      <c r="M113" s="482">
        <v>0.45833333333333331</v>
      </c>
      <c r="N113" s="481" t="s">
        <v>108</v>
      </c>
      <c r="O113" s="481">
        <v>982727837</v>
      </c>
      <c r="P113" s="481" t="s">
        <v>96</v>
      </c>
      <c r="Q113" s="481" t="s">
        <v>111</v>
      </c>
      <c r="R113" s="482">
        <v>0.375</v>
      </c>
      <c r="S113" s="482">
        <v>0.53472222222222221</v>
      </c>
      <c r="T113" s="3">
        <v>104</v>
      </c>
      <c r="U113" s="11"/>
    </row>
    <row r="114" spans="1:21" s="64" customFormat="1" ht="35.1" customHeight="1" x14ac:dyDescent="0.25">
      <c r="A114" s="504" t="s">
        <v>284</v>
      </c>
      <c r="B114" s="481">
        <v>998354882</v>
      </c>
      <c r="C114" s="481" t="s">
        <v>309</v>
      </c>
      <c r="D114" s="410" t="s">
        <v>284</v>
      </c>
      <c r="E114" s="481">
        <v>998354882</v>
      </c>
      <c r="F114" s="481" t="s">
        <v>309</v>
      </c>
      <c r="G114" s="481" t="s">
        <v>329</v>
      </c>
      <c r="H114" s="481" t="s">
        <v>328</v>
      </c>
      <c r="I114" s="481" t="s">
        <v>8</v>
      </c>
      <c r="J114" s="481" t="s">
        <v>8</v>
      </c>
      <c r="K114" s="483" t="s">
        <v>211</v>
      </c>
      <c r="L114" s="482">
        <v>0.66666666666666663</v>
      </c>
      <c r="M114" s="482">
        <v>0.75</v>
      </c>
      <c r="N114" s="481" t="s">
        <v>108</v>
      </c>
      <c r="O114" s="481">
        <v>982727837</v>
      </c>
      <c r="P114" s="481" t="s">
        <v>96</v>
      </c>
      <c r="Q114" s="481" t="s">
        <v>111</v>
      </c>
      <c r="R114" s="482">
        <v>0.60416666666666663</v>
      </c>
      <c r="S114" s="482">
        <v>0.79166666666666663</v>
      </c>
      <c r="T114" s="3">
        <v>105</v>
      </c>
      <c r="U114" s="11"/>
    </row>
    <row r="115" spans="1:21" s="64" customFormat="1" ht="35.1" customHeight="1" x14ac:dyDescent="0.25">
      <c r="A115" s="504" t="s">
        <v>134</v>
      </c>
      <c r="B115" s="481">
        <v>996145927</v>
      </c>
      <c r="C115" s="481" t="s">
        <v>309</v>
      </c>
      <c r="D115" s="410" t="s">
        <v>134</v>
      </c>
      <c r="E115" s="481">
        <v>996145927</v>
      </c>
      <c r="F115" s="481" t="s">
        <v>309</v>
      </c>
      <c r="G115" s="481" t="s">
        <v>264</v>
      </c>
      <c r="H115" s="481" t="s">
        <v>317</v>
      </c>
      <c r="I115" s="481" t="s">
        <v>8</v>
      </c>
      <c r="J115" s="481" t="s">
        <v>331</v>
      </c>
      <c r="K115" s="483" t="s">
        <v>211</v>
      </c>
      <c r="L115" s="482">
        <v>0.35416666666666669</v>
      </c>
      <c r="M115" s="482">
        <v>0.6875</v>
      </c>
      <c r="N115" s="481" t="s">
        <v>94</v>
      </c>
      <c r="O115" s="481">
        <v>989982131</v>
      </c>
      <c r="P115" s="481" t="s">
        <v>96</v>
      </c>
      <c r="Q115" s="481" t="s">
        <v>290</v>
      </c>
      <c r="R115" s="482">
        <v>0.35416666666666669</v>
      </c>
      <c r="S115" s="482">
        <v>0.4513888888888889</v>
      </c>
      <c r="T115" s="3">
        <v>106</v>
      </c>
      <c r="U115" s="11"/>
    </row>
    <row r="116" spans="1:21" s="64" customFormat="1" ht="35.1" customHeight="1" x14ac:dyDescent="0.25">
      <c r="A116" s="504" t="s">
        <v>348</v>
      </c>
      <c r="B116" s="410">
        <v>998245582</v>
      </c>
      <c r="C116" s="410" t="s">
        <v>309</v>
      </c>
      <c r="D116" s="410" t="s">
        <v>348</v>
      </c>
      <c r="E116" s="410">
        <v>998245582</v>
      </c>
      <c r="F116" s="410" t="s">
        <v>309</v>
      </c>
      <c r="G116" s="410" t="s">
        <v>193</v>
      </c>
      <c r="H116" s="410" t="s">
        <v>97</v>
      </c>
      <c r="I116" s="410" t="s">
        <v>8</v>
      </c>
      <c r="J116" s="410" t="s">
        <v>8</v>
      </c>
      <c r="K116" s="678" t="s">
        <v>211</v>
      </c>
      <c r="L116" s="679" t="s">
        <v>1478</v>
      </c>
      <c r="M116" s="679" t="s">
        <v>1478</v>
      </c>
      <c r="N116" s="410" t="s">
        <v>94</v>
      </c>
      <c r="O116" s="410">
        <v>989982131</v>
      </c>
      <c r="P116" s="410" t="s">
        <v>96</v>
      </c>
      <c r="Q116" s="410" t="s">
        <v>290</v>
      </c>
      <c r="R116" s="679">
        <v>0.4513888888888889</v>
      </c>
      <c r="S116" s="679">
        <v>0.6875</v>
      </c>
      <c r="T116" s="3">
        <v>107</v>
      </c>
      <c r="U116" s="11"/>
    </row>
    <row r="117" spans="1:21" s="64" customFormat="1" ht="35.1" customHeight="1" x14ac:dyDescent="0.25">
      <c r="A117" s="747" t="s">
        <v>339</v>
      </c>
      <c r="B117" s="481">
        <v>987465506</v>
      </c>
      <c r="C117" s="481" t="s">
        <v>309</v>
      </c>
      <c r="D117" s="410" t="s">
        <v>339</v>
      </c>
      <c r="E117" s="481">
        <v>987465506</v>
      </c>
      <c r="F117" s="481" t="s">
        <v>309</v>
      </c>
      <c r="G117" s="481" t="s">
        <v>193</v>
      </c>
      <c r="H117" s="481" t="s">
        <v>333</v>
      </c>
      <c r="I117" s="481" t="s">
        <v>8</v>
      </c>
      <c r="J117" s="481" t="s">
        <v>8</v>
      </c>
      <c r="K117" s="483" t="s">
        <v>211</v>
      </c>
      <c r="L117" s="482">
        <v>0.375</v>
      </c>
      <c r="M117" s="482">
        <v>0.6875</v>
      </c>
      <c r="N117" s="481" t="s">
        <v>58</v>
      </c>
      <c r="O117" s="481">
        <v>998004841</v>
      </c>
      <c r="P117" s="481" t="s">
        <v>96</v>
      </c>
      <c r="Q117" s="481" t="s">
        <v>95</v>
      </c>
      <c r="R117" s="482">
        <v>0.375</v>
      </c>
      <c r="S117" s="482">
        <v>0.66666666666666663</v>
      </c>
      <c r="T117" s="3">
        <v>108</v>
      </c>
      <c r="U117" s="11"/>
    </row>
    <row r="118" spans="1:21" s="64" customFormat="1" ht="35.1" customHeight="1" x14ac:dyDescent="0.25">
      <c r="A118" s="504" t="s">
        <v>330</v>
      </c>
      <c r="B118" s="481">
        <v>985813750</v>
      </c>
      <c r="C118" s="481" t="s">
        <v>309</v>
      </c>
      <c r="D118" s="410" t="s">
        <v>330</v>
      </c>
      <c r="E118" s="481">
        <v>985813750</v>
      </c>
      <c r="F118" s="481" t="s">
        <v>309</v>
      </c>
      <c r="G118" s="481" t="s">
        <v>193</v>
      </c>
      <c r="H118" s="481" t="s">
        <v>97</v>
      </c>
      <c r="I118" s="481" t="s">
        <v>8</v>
      </c>
      <c r="J118" s="481" t="s">
        <v>331</v>
      </c>
      <c r="K118" s="483" t="s">
        <v>211</v>
      </c>
      <c r="L118" s="482">
        <v>0.33333333333333331</v>
      </c>
      <c r="M118" s="482">
        <v>0.6875</v>
      </c>
      <c r="N118" s="481" t="s">
        <v>169</v>
      </c>
      <c r="O118" s="481">
        <v>987775459</v>
      </c>
      <c r="P118" s="481" t="s">
        <v>96</v>
      </c>
      <c r="Q118" s="481" t="s">
        <v>170</v>
      </c>
      <c r="R118" s="482">
        <v>0.39583333333333331</v>
      </c>
      <c r="S118" s="482">
        <v>0.6875</v>
      </c>
      <c r="T118" s="3">
        <v>109</v>
      </c>
      <c r="U118" s="11"/>
    </row>
    <row r="119" spans="1:21" s="64" customFormat="1" ht="35.1" customHeight="1" x14ac:dyDescent="0.25">
      <c r="A119" s="504" t="s">
        <v>25</v>
      </c>
      <c r="B119" s="481">
        <v>996349139</v>
      </c>
      <c r="C119" s="481" t="s">
        <v>998</v>
      </c>
      <c r="D119" s="410" t="s">
        <v>25</v>
      </c>
      <c r="E119" s="481">
        <v>996349139</v>
      </c>
      <c r="F119" s="481" t="s">
        <v>998</v>
      </c>
      <c r="G119" s="481" t="s">
        <v>193</v>
      </c>
      <c r="H119" s="481" t="s">
        <v>97</v>
      </c>
      <c r="I119" s="481" t="s">
        <v>8</v>
      </c>
      <c r="J119" s="481" t="s">
        <v>8</v>
      </c>
      <c r="K119" s="483" t="s">
        <v>211</v>
      </c>
      <c r="L119" s="482">
        <v>0.35416666666666669</v>
      </c>
      <c r="M119" s="482">
        <v>0.625</v>
      </c>
      <c r="N119" s="481" t="s">
        <v>108</v>
      </c>
      <c r="O119" s="481">
        <v>982727837</v>
      </c>
      <c r="P119" s="481" t="s">
        <v>96</v>
      </c>
      <c r="Q119" s="481" t="s">
        <v>111</v>
      </c>
      <c r="R119" s="482">
        <v>0.35416666666666669</v>
      </c>
      <c r="S119" s="482">
        <v>0.625</v>
      </c>
      <c r="T119" s="662">
        <v>110</v>
      </c>
      <c r="U119" s="11"/>
    </row>
    <row r="120" spans="1:21" s="64" customFormat="1" ht="35.1" customHeight="1" x14ac:dyDescent="0.25">
      <c r="A120" s="504" t="s">
        <v>81</v>
      </c>
      <c r="B120" s="481">
        <v>987818992</v>
      </c>
      <c r="C120" s="481" t="s">
        <v>82</v>
      </c>
      <c r="D120" s="410" t="s">
        <v>81</v>
      </c>
      <c r="E120" s="481">
        <v>987818992</v>
      </c>
      <c r="F120" s="481" t="s">
        <v>82</v>
      </c>
      <c r="G120" s="481" t="s">
        <v>342</v>
      </c>
      <c r="H120" s="481" t="s">
        <v>343</v>
      </c>
      <c r="I120" s="481" t="s">
        <v>8</v>
      </c>
      <c r="J120" s="481" t="s">
        <v>8</v>
      </c>
      <c r="K120" s="483" t="s">
        <v>211</v>
      </c>
      <c r="L120" s="482">
        <v>0.35416666666666669</v>
      </c>
      <c r="M120" s="482">
        <v>0.6875</v>
      </c>
      <c r="N120" s="481" t="s">
        <v>321</v>
      </c>
      <c r="O120" s="481">
        <v>996370271</v>
      </c>
      <c r="P120" s="481" t="s">
        <v>96</v>
      </c>
      <c r="Q120" s="481" t="s">
        <v>322</v>
      </c>
      <c r="R120" s="482">
        <v>0.35416666666666669</v>
      </c>
      <c r="S120" s="482">
        <v>0.6875</v>
      </c>
      <c r="T120" s="3">
        <v>111</v>
      </c>
      <c r="U120" s="11"/>
    </row>
    <row r="121" spans="1:21" s="439" customFormat="1" ht="35.1" customHeight="1" x14ac:dyDescent="0.25">
      <c r="A121" s="750" t="s">
        <v>1314</v>
      </c>
      <c r="B121" s="441">
        <v>985813750</v>
      </c>
      <c r="C121" s="441" t="s">
        <v>309</v>
      </c>
      <c r="D121" s="440" t="s">
        <v>1314</v>
      </c>
      <c r="E121" s="441">
        <v>985813750</v>
      </c>
      <c r="F121" s="441" t="s">
        <v>309</v>
      </c>
      <c r="G121" s="441" t="s">
        <v>193</v>
      </c>
      <c r="H121" s="441" t="s">
        <v>97</v>
      </c>
      <c r="I121" s="441" t="s">
        <v>8</v>
      </c>
      <c r="J121" s="441" t="s">
        <v>331</v>
      </c>
      <c r="K121" s="576" t="s">
        <v>211</v>
      </c>
      <c r="L121" s="577">
        <v>0.33333333333333331</v>
      </c>
      <c r="M121" s="577">
        <v>0.6875</v>
      </c>
      <c r="N121" s="441" t="s">
        <v>108</v>
      </c>
      <c r="O121" s="441">
        <v>982727837</v>
      </c>
      <c r="P121" s="441" t="s">
        <v>96</v>
      </c>
      <c r="Q121" s="441" t="s">
        <v>111</v>
      </c>
      <c r="R121" s="577"/>
      <c r="S121" s="577"/>
      <c r="T121" s="3">
        <v>112</v>
      </c>
      <c r="U121" s="438"/>
    </row>
    <row r="122" spans="1:21" s="64" customFormat="1" ht="35.1" customHeight="1" x14ac:dyDescent="0.25">
      <c r="A122" s="504" t="s">
        <v>268</v>
      </c>
      <c r="B122" s="481">
        <v>986410963</v>
      </c>
      <c r="C122" s="481" t="s">
        <v>43</v>
      </c>
      <c r="D122" s="410" t="s">
        <v>268</v>
      </c>
      <c r="E122" s="481">
        <v>986410963</v>
      </c>
      <c r="F122" s="481" t="s">
        <v>43</v>
      </c>
      <c r="G122" s="481" t="s">
        <v>251</v>
      </c>
      <c r="H122" s="481" t="s">
        <v>333</v>
      </c>
      <c r="I122" s="481" t="s">
        <v>8</v>
      </c>
      <c r="J122" s="481" t="s">
        <v>8</v>
      </c>
      <c r="K122" s="483" t="s">
        <v>211</v>
      </c>
      <c r="L122" s="482">
        <v>0.41666666666666669</v>
      </c>
      <c r="M122" s="482">
        <v>0.58333333333333337</v>
      </c>
      <c r="N122" s="481" t="s">
        <v>195</v>
      </c>
      <c r="O122" s="481">
        <v>981935507</v>
      </c>
      <c r="P122" s="481" t="s">
        <v>65</v>
      </c>
      <c r="Q122" s="481" t="s">
        <v>197</v>
      </c>
      <c r="R122" s="482">
        <v>0.44444444444444442</v>
      </c>
      <c r="S122" s="482">
        <v>0.57291666666666663</v>
      </c>
      <c r="T122" s="3">
        <v>113</v>
      </c>
      <c r="U122" s="11"/>
    </row>
    <row r="123" spans="1:21" s="64" customFormat="1" ht="35.1" customHeight="1" x14ac:dyDescent="0.25">
      <c r="A123" s="504" t="s">
        <v>349</v>
      </c>
      <c r="B123" s="481">
        <v>999648137</v>
      </c>
      <c r="C123" s="481" t="s">
        <v>309</v>
      </c>
      <c r="D123" s="410" t="s">
        <v>349</v>
      </c>
      <c r="E123" s="481">
        <v>999648137</v>
      </c>
      <c r="F123" s="481" t="s">
        <v>309</v>
      </c>
      <c r="G123" s="481" t="s">
        <v>1171</v>
      </c>
      <c r="H123" s="481" t="s">
        <v>1138</v>
      </c>
      <c r="I123" s="481" t="s">
        <v>8</v>
      </c>
      <c r="J123" s="481" t="s">
        <v>8</v>
      </c>
      <c r="K123" s="483" t="s">
        <v>211</v>
      </c>
      <c r="L123" s="482" t="s">
        <v>1478</v>
      </c>
      <c r="M123" s="482" t="s">
        <v>1478</v>
      </c>
      <c r="N123" s="481" t="s">
        <v>195</v>
      </c>
      <c r="O123" s="481">
        <v>981935507</v>
      </c>
      <c r="P123" s="481" t="s">
        <v>65</v>
      </c>
      <c r="Q123" s="481" t="s">
        <v>197</v>
      </c>
      <c r="R123" s="482">
        <v>0.62847222222222221</v>
      </c>
      <c r="S123" s="482">
        <v>0.69791666666666663</v>
      </c>
      <c r="T123" s="3">
        <v>114</v>
      </c>
      <c r="U123" s="11"/>
    </row>
    <row r="124" spans="1:21" s="64" customFormat="1" ht="35.1" customHeight="1" x14ac:dyDescent="0.25">
      <c r="A124" s="514" t="s">
        <v>271</v>
      </c>
      <c r="B124" s="265">
        <v>992513588</v>
      </c>
      <c r="C124" s="481" t="s">
        <v>677</v>
      </c>
      <c r="D124" s="265" t="s">
        <v>271</v>
      </c>
      <c r="E124" s="265">
        <v>992513588</v>
      </c>
      <c r="F124" s="481" t="s">
        <v>677</v>
      </c>
      <c r="G124" s="481" t="s">
        <v>193</v>
      </c>
      <c r="H124" s="481" t="s">
        <v>1306</v>
      </c>
      <c r="I124" s="481" t="s">
        <v>8</v>
      </c>
      <c r="J124" s="481" t="s">
        <v>8</v>
      </c>
      <c r="K124" s="483" t="s">
        <v>211</v>
      </c>
      <c r="L124" s="482">
        <v>0.33333333333333331</v>
      </c>
      <c r="M124" s="482">
        <v>0.6875</v>
      </c>
      <c r="N124" s="481" t="s">
        <v>62</v>
      </c>
      <c r="O124" s="481" t="s">
        <v>413</v>
      </c>
      <c r="P124" s="481" t="s">
        <v>65</v>
      </c>
      <c r="Q124" s="481" t="s">
        <v>66</v>
      </c>
      <c r="R124" s="482">
        <v>0.34375</v>
      </c>
      <c r="S124" s="482">
        <v>0.6875</v>
      </c>
      <c r="T124" s="3">
        <v>115</v>
      </c>
      <c r="U124" s="11"/>
    </row>
    <row r="125" spans="1:21" s="64" customFormat="1" ht="35.1" customHeight="1" x14ac:dyDescent="0.25">
      <c r="A125" s="614" t="s">
        <v>239</v>
      </c>
      <c r="B125" s="628">
        <v>960169090</v>
      </c>
      <c r="C125" s="628" t="s">
        <v>8</v>
      </c>
      <c r="D125" s="631" t="s">
        <v>239</v>
      </c>
      <c r="E125" s="628">
        <v>960169090</v>
      </c>
      <c r="F125" s="628" t="s">
        <v>8</v>
      </c>
      <c r="G125" s="628" t="s">
        <v>1300</v>
      </c>
      <c r="H125" s="628" t="s">
        <v>1153</v>
      </c>
      <c r="I125" s="628" t="s">
        <v>8</v>
      </c>
      <c r="J125" s="628" t="s">
        <v>8</v>
      </c>
      <c r="K125" s="499" t="s">
        <v>211</v>
      </c>
      <c r="L125" s="634">
        <v>0.33333333333333331</v>
      </c>
      <c r="M125" s="634">
        <v>0.6875</v>
      </c>
      <c r="N125" s="628" t="s">
        <v>74</v>
      </c>
      <c r="O125" s="628" t="s">
        <v>469</v>
      </c>
      <c r="P125" s="628" t="s">
        <v>371</v>
      </c>
      <c r="Q125" s="628" t="s">
        <v>75</v>
      </c>
      <c r="R125" s="634">
        <v>0.34375</v>
      </c>
      <c r="S125" s="634">
        <v>0.50347222222222221</v>
      </c>
      <c r="T125" s="3">
        <v>116</v>
      </c>
      <c r="U125" s="11"/>
    </row>
    <row r="126" spans="1:21" s="64" customFormat="1" ht="35.1" customHeight="1" x14ac:dyDescent="0.25">
      <c r="A126" s="614" t="s">
        <v>288</v>
      </c>
      <c r="B126" s="607">
        <v>984319843</v>
      </c>
      <c r="C126" s="607" t="s">
        <v>664</v>
      </c>
      <c r="D126" s="614" t="s">
        <v>288</v>
      </c>
      <c r="E126" s="607">
        <v>984319843</v>
      </c>
      <c r="F126" s="607" t="s">
        <v>664</v>
      </c>
      <c r="G126" s="607" t="s">
        <v>193</v>
      </c>
      <c r="H126" s="607" t="s">
        <v>45</v>
      </c>
      <c r="I126" s="607" t="s">
        <v>8</v>
      </c>
      <c r="J126" s="607" t="s">
        <v>8</v>
      </c>
      <c r="K126" s="483" t="s">
        <v>211</v>
      </c>
      <c r="L126" s="604" t="s">
        <v>1478</v>
      </c>
      <c r="M126" s="604" t="s">
        <v>1478</v>
      </c>
      <c r="N126" s="607" t="s">
        <v>74</v>
      </c>
      <c r="O126" s="607" t="s">
        <v>469</v>
      </c>
      <c r="P126" s="607" t="s">
        <v>371</v>
      </c>
      <c r="Q126" s="607" t="s">
        <v>75</v>
      </c>
      <c r="R126" s="604">
        <v>0.54166666666666663</v>
      </c>
      <c r="S126" s="604">
        <v>0.63194444444444442</v>
      </c>
      <c r="T126" s="3">
        <v>117</v>
      </c>
      <c r="U126" s="11"/>
    </row>
    <row r="127" spans="1:21" s="64" customFormat="1" ht="35.1" customHeight="1" x14ac:dyDescent="0.25">
      <c r="A127" s="614" t="s">
        <v>141</v>
      </c>
      <c r="B127" s="607">
        <v>989106200</v>
      </c>
      <c r="C127" s="607" t="s">
        <v>184</v>
      </c>
      <c r="D127" s="614" t="s">
        <v>141</v>
      </c>
      <c r="E127" s="607">
        <v>989106200</v>
      </c>
      <c r="F127" s="607" t="s">
        <v>184</v>
      </c>
      <c r="G127" s="607" t="s">
        <v>193</v>
      </c>
      <c r="H127" s="607" t="s">
        <v>315</v>
      </c>
      <c r="I127" s="607" t="s">
        <v>8</v>
      </c>
      <c r="J127" s="607" t="s">
        <v>8</v>
      </c>
      <c r="K127" s="483" t="s">
        <v>211</v>
      </c>
      <c r="L127" s="604" t="s">
        <v>1478</v>
      </c>
      <c r="M127" s="604" t="s">
        <v>1478</v>
      </c>
      <c r="N127" s="607" t="s">
        <v>74</v>
      </c>
      <c r="O127" s="607" t="s">
        <v>469</v>
      </c>
      <c r="P127" s="607" t="s">
        <v>371</v>
      </c>
      <c r="Q127" s="607" t="s">
        <v>75</v>
      </c>
      <c r="R127" s="604">
        <v>0.64236111111111105</v>
      </c>
      <c r="S127" s="604">
        <v>0.6875</v>
      </c>
      <c r="T127" s="3">
        <v>118</v>
      </c>
      <c r="U127" s="11"/>
    </row>
    <row r="128" spans="1:21" s="64" customFormat="1" ht="35.1" customHeight="1" x14ac:dyDescent="0.25">
      <c r="A128" s="614" t="s">
        <v>344</v>
      </c>
      <c r="B128" s="607">
        <v>991388380</v>
      </c>
      <c r="C128" s="607" t="s">
        <v>309</v>
      </c>
      <c r="D128" s="614" t="s">
        <v>171</v>
      </c>
      <c r="E128" s="607">
        <v>992891007</v>
      </c>
      <c r="F128" s="607" t="s">
        <v>8</v>
      </c>
      <c r="G128" s="607" t="s">
        <v>122</v>
      </c>
      <c r="H128" s="607" t="s">
        <v>345</v>
      </c>
      <c r="I128" s="607" t="s">
        <v>8</v>
      </c>
      <c r="J128" s="607" t="s">
        <v>8</v>
      </c>
      <c r="K128" s="608" t="s">
        <v>211</v>
      </c>
      <c r="L128" s="604">
        <v>0.42708333333333331</v>
      </c>
      <c r="M128" s="604">
        <v>0.59375</v>
      </c>
      <c r="N128" s="614" t="s">
        <v>102</v>
      </c>
      <c r="O128" s="614">
        <v>998398103</v>
      </c>
      <c r="P128" s="614" t="s">
        <v>65</v>
      </c>
      <c r="Q128" s="614" t="s">
        <v>103</v>
      </c>
      <c r="R128" s="604">
        <v>0.43055555555555558</v>
      </c>
      <c r="S128" s="604">
        <v>0.58333333333333337</v>
      </c>
      <c r="T128" s="3">
        <v>119</v>
      </c>
      <c r="U128" s="11"/>
    </row>
    <row r="129" spans="1:21" s="64" customFormat="1" ht="35.1" customHeight="1" x14ac:dyDescent="0.25">
      <c r="A129" s="614" t="s">
        <v>325</v>
      </c>
      <c r="B129" s="607">
        <v>978689657</v>
      </c>
      <c r="C129" s="607" t="s">
        <v>309</v>
      </c>
      <c r="D129" s="614" t="s">
        <v>325</v>
      </c>
      <c r="E129" s="607">
        <v>978689657</v>
      </c>
      <c r="F129" s="607" t="s">
        <v>309</v>
      </c>
      <c r="G129" s="607" t="s">
        <v>326</v>
      </c>
      <c r="H129" s="607" t="s">
        <v>327</v>
      </c>
      <c r="I129" s="607" t="s">
        <v>8</v>
      </c>
      <c r="J129" s="607" t="s">
        <v>8</v>
      </c>
      <c r="K129" s="608" t="s">
        <v>211</v>
      </c>
      <c r="L129" s="604">
        <v>0.59375</v>
      </c>
      <c r="M129" s="604">
        <v>0.6875</v>
      </c>
      <c r="N129" s="614" t="s">
        <v>102</v>
      </c>
      <c r="O129" s="614">
        <v>998398103</v>
      </c>
      <c r="P129" s="614" t="s">
        <v>65</v>
      </c>
      <c r="Q129" s="614" t="s">
        <v>103</v>
      </c>
      <c r="R129" s="604">
        <v>0.60416666666666663</v>
      </c>
      <c r="S129" s="604">
        <v>0.6875</v>
      </c>
      <c r="T129" s="3">
        <v>120</v>
      </c>
      <c r="U129" s="11"/>
    </row>
    <row r="130" spans="1:21" s="64" customFormat="1" ht="35.1" customHeight="1" x14ac:dyDescent="0.25">
      <c r="A130" s="614" t="s">
        <v>346</v>
      </c>
      <c r="B130" s="607">
        <v>984686895</v>
      </c>
      <c r="C130" s="607" t="s">
        <v>309</v>
      </c>
      <c r="D130" s="614" t="s">
        <v>346</v>
      </c>
      <c r="E130" s="607">
        <v>984686895</v>
      </c>
      <c r="F130" s="607" t="s">
        <v>309</v>
      </c>
      <c r="G130" s="588" t="s">
        <v>193</v>
      </c>
      <c r="H130" s="588" t="s">
        <v>347</v>
      </c>
      <c r="I130" s="607" t="s">
        <v>8</v>
      </c>
      <c r="J130" s="607" t="s">
        <v>8</v>
      </c>
      <c r="K130" s="593" t="s">
        <v>211</v>
      </c>
      <c r="L130" s="590">
        <v>0.35416666666666669</v>
      </c>
      <c r="M130" s="590">
        <v>0.6875</v>
      </c>
      <c r="N130" s="588" t="s">
        <v>146</v>
      </c>
      <c r="O130" s="588">
        <v>959468361</v>
      </c>
      <c r="P130" s="588" t="s">
        <v>65</v>
      </c>
      <c r="Q130" s="588" t="s">
        <v>147</v>
      </c>
      <c r="R130" s="590">
        <v>0.35416666666666669</v>
      </c>
      <c r="S130" s="590">
        <v>0.625</v>
      </c>
      <c r="T130" s="3">
        <v>121</v>
      </c>
      <c r="U130" s="11"/>
    </row>
    <row r="131" spans="1:21" s="64" customFormat="1" ht="35.1" customHeight="1" x14ac:dyDescent="0.25">
      <c r="A131" s="589" t="s">
        <v>20</v>
      </c>
      <c r="B131" s="589">
        <v>995627139</v>
      </c>
      <c r="C131" s="589" t="s">
        <v>30</v>
      </c>
      <c r="D131" s="589" t="s">
        <v>20</v>
      </c>
      <c r="E131" s="589">
        <v>995627139</v>
      </c>
      <c r="F131" s="486" t="s">
        <v>30</v>
      </c>
      <c r="G131" s="481" t="s">
        <v>21</v>
      </c>
      <c r="H131" s="481" t="s">
        <v>281</v>
      </c>
      <c r="I131" s="66" t="s">
        <v>331</v>
      </c>
      <c r="J131" s="415" t="s">
        <v>350</v>
      </c>
      <c r="K131" s="483" t="s">
        <v>211</v>
      </c>
      <c r="L131" s="482">
        <v>0.66666666666666663</v>
      </c>
      <c r="M131" s="482">
        <v>0.91666666666666663</v>
      </c>
      <c r="N131" s="481" t="s">
        <v>146</v>
      </c>
      <c r="O131" s="481">
        <v>959468361</v>
      </c>
      <c r="P131" s="481" t="s">
        <v>65</v>
      </c>
      <c r="Q131" s="481" t="s">
        <v>147</v>
      </c>
      <c r="R131" s="482">
        <v>0.64583333333333337</v>
      </c>
      <c r="S131" s="482">
        <v>0.95833333333333337</v>
      </c>
      <c r="T131" s="3">
        <v>122</v>
      </c>
      <c r="U131" s="11"/>
    </row>
    <row r="132" spans="1:21" s="64" customFormat="1" ht="35.1" customHeight="1" x14ac:dyDescent="0.25">
      <c r="A132" s="614" t="s">
        <v>136</v>
      </c>
      <c r="B132" s="607">
        <v>999028428</v>
      </c>
      <c r="C132" s="607" t="s">
        <v>8</v>
      </c>
      <c r="D132" s="614" t="s">
        <v>136</v>
      </c>
      <c r="E132" s="607">
        <v>999028428</v>
      </c>
      <c r="F132" s="415" t="s">
        <v>8</v>
      </c>
      <c r="G132" s="481" t="s">
        <v>21</v>
      </c>
      <c r="H132" s="481" t="s">
        <v>281</v>
      </c>
      <c r="I132" s="66" t="s">
        <v>8</v>
      </c>
      <c r="J132" s="415" t="s">
        <v>350</v>
      </c>
      <c r="K132" s="483" t="s">
        <v>211</v>
      </c>
      <c r="L132" s="482">
        <v>0.66666666666666663</v>
      </c>
      <c r="M132" s="482">
        <v>0.91666666666666663</v>
      </c>
      <c r="N132" s="481" t="s">
        <v>146</v>
      </c>
      <c r="O132" s="481">
        <v>959468361</v>
      </c>
      <c r="P132" s="481" t="s">
        <v>65</v>
      </c>
      <c r="Q132" s="481" t="s">
        <v>147</v>
      </c>
      <c r="R132" s="482"/>
      <c r="S132" s="482"/>
      <c r="T132" s="3">
        <v>123</v>
      </c>
      <c r="U132" s="11"/>
    </row>
    <row r="133" spans="1:21" s="64" customFormat="1" ht="35.1" customHeight="1" x14ac:dyDescent="0.25">
      <c r="A133" s="614" t="s">
        <v>1227</v>
      </c>
      <c r="B133" s="607" t="s">
        <v>1478</v>
      </c>
      <c r="C133" s="607" t="s">
        <v>1228</v>
      </c>
      <c r="D133" s="614" t="s">
        <v>1227</v>
      </c>
      <c r="E133" s="607" t="s">
        <v>1478</v>
      </c>
      <c r="F133" s="415" t="s">
        <v>1228</v>
      </c>
      <c r="G133" s="481" t="s">
        <v>193</v>
      </c>
      <c r="H133" s="481" t="s">
        <v>461</v>
      </c>
      <c r="I133" s="66" t="s">
        <v>8</v>
      </c>
      <c r="J133" s="607" t="s">
        <v>8</v>
      </c>
      <c r="K133" s="483" t="s">
        <v>211</v>
      </c>
      <c r="L133" s="482">
        <v>0.33333333333333331</v>
      </c>
      <c r="M133" s="482">
        <v>0.86458333333333337</v>
      </c>
      <c r="N133" s="663" t="s">
        <v>80</v>
      </c>
      <c r="O133" s="663" t="s">
        <v>511</v>
      </c>
      <c r="P133" s="663" t="s">
        <v>65</v>
      </c>
      <c r="Q133" s="663" t="s">
        <v>85</v>
      </c>
      <c r="R133" s="482">
        <v>0.33333333333333331</v>
      </c>
      <c r="S133" s="482">
        <v>0.86458333333333337</v>
      </c>
      <c r="T133" s="3"/>
      <c r="U133" s="11"/>
    </row>
    <row r="134" spans="1:21" s="64" customFormat="1" ht="35.1" customHeight="1" x14ac:dyDescent="0.25">
      <c r="A134" s="587" t="s">
        <v>597</v>
      </c>
      <c r="B134" s="589">
        <v>995001344</v>
      </c>
      <c r="C134" s="589" t="s">
        <v>309</v>
      </c>
      <c r="D134" s="587" t="s">
        <v>597</v>
      </c>
      <c r="E134" s="589">
        <v>995001344</v>
      </c>
      <c r="F134" s="486" t="s">
        <v>309</v>
      </c>
      <c r="G134" s="481" t="s">
        <v>193</v>
      </c>
      <c r="H134" s="481" t="s">
        <v>317</v>
      </c>
      <c r="I134" s="409" t="s">
        <v>862</v>
      </c>
      <c r="J134" s="589" t="s">
        <v>862</v>
      </c>
      <c r="K134" s="499" t="s">
        <v>211</v>
      </c>
      <c r="L134" s="482" t="s">
        <v>1327</v>
      </c>
      <c r="M134" s="482">
        <v>0.6875</v>
      </c>
      <c r="N134" s="481" t="s">
        <v>126</v>
      </c>
      <c r="O134" s="481" t="s">
        <v>425</v>
      </c>
      <c r="P134" s="481" t="s">
        <v>118</v>
      </c>
      <c r="Q134" s="481" t="s">
        <v>127</v>
      </c>
      <c r="R134" s="482">
        <v>0.35416666666666669</v>
      </c>
      <c r="S134" s="482">
        <v>0.54166666666666663</v>
      </c>
      <c r="T134" s="3">
        <v>124</v>
      </c>
      <c r="U134" s="11"/>
    </row>
    <row r="135" spans="1:21" s="64" customFormat="1" ht="35.1" customHeight="1" x14ac:dyDescent="0.25">
      <c r="A135" s="614" t="s">
        <v>1184</v>
      </c>
      <c r="B135" s="607" t="s">
        <v>1478</v>
      </c>
      <c r="C135" s="607" t="s">
        <v>309</v>
      </c>
      <c r="D135" s="614" t="s">
        <v>1184</v>
      </c>
      <c r="E135" s="607" t="s">
        <v>1478</v>
      </c>
      <c r="F135" s="607" t="s">
        <v>309</v>
      </c>
      <c r="G135" s="589" t="s">
        <v>1217</v>
      </c>
      <c r="H135" s="589" t="s">
        <v>317</v>
      </c>
      <c r="I135" s="607" t="s">
        <v>862</v>
      </c>
      <c r="J135" s="607" t="s">
        <v>722</v>
      </c>
      <c r="K135" s="483" t="s">
        <v>211</v>
      </c>
      <c r="L135" s="591" t="s">
        <v>1478</v>
      </c>
      <c r="M135" s="591" t="s">
        <v>1478</v>
      </c>
      <c r="N135" s="589" t="s">
        <v>126</v>
      </c>
      <c r="O135" s="589" t="s">
        <v>425</v>
      </c>
      <c r="P135" s="589" t="s">
        <v>118</v>
      </c>
      <c r="Q135" s="589" t="s">
        <v>127</v>
      </c>
      <c r="R135" s="591">
        <v>0.54166666666666663</v>
      </c>
      <c r="S135" s="591">
        <v>0.60416666666666663</v>
      </c>
      <c r="T135" s="3">
        <v>125</v>
      </c>
      <c r="U135" s="11"/>
    </row>
    <row r="136" spans="1:21" s="64" customFormat="1" ht="35.1" customHeight="1" x14ac:dyDescent="0.25">
      <c r="A136" s="614" t="s">
        <v>20</v>
      </c>
      <c r="B136" s="607">
        <v>995627139</v>
      </c>
      <c r="C136" s="607" t="s">
        <v>30</v>
      </c>
      <c r="D136" s="614" t="s">
        <v>20</v>
      </c>
      <c r="E136" s="607">
        <v>995627139</v>
      </c>
      <c r="F136" s="607" t="s">
        <v>30</v>
      </c>
      <c r="G136" s="607" t="s">
        <v>1299</v>
      </c>
      <c r="H136" s="607" t="s">
        <v>8</v>
      </c>
      <c r="I136" s="607" t="s">
        <v>722</v>
      </c>
      <c r="J136" s="607" t="s">
        <v>8</v>
      </c>
      <c r="K136" s="483" t="s">
        <v>211</v>
      </c>
      <c r="L136" s="604" t="s">
        <v>1478</v>
      </c>
      <c r="M136" s="604" t="s">
        <v>1478</v>
      </c>
      <c r="N136" s="607" t="s">
        <v>126</v>
      </c>
      <c r="O136" s="607" t="s">
        <v>425</v>
      </c>
      <c r="P136" s="607" t="s">
        <v>118</v>
      </c>
      <c r="Q136" s="607" t="s">
        <v>127</v>
      </c>
      <c r="R136" s="604">
        <v>0.625</v>
      </c>
      <c r="S136" s="604">
        <v>0.65277777777777779</v>
      </c>
      <c r="T136" s="3">
        <v>126</v>
      </c>
      <c r="U136" s="11"/>
    </row>
    <row r="137" spans="1:21" s="64" customFormat="1" ht="35.1" customHeight="1" x14ac:dyDescent="0.25">
      <c r="A137" s="614" t="s">
        <v>1320</v>
      </c>
      <c r="B137" s="607" t="s">
        <v>1478</v>
      </c>
      <c r="C137" s="607" t="s">
        <v>1321</v>
      </c>
      <c r="D137" s="614" t="s">
        <v>1320</v>
      </c>
      <c r="E137" s="607" t="s">
        <v>1478</v>
      </c>
      <c r="F137" s="607" t="s">
        <v>1321</v>
      </c>
      <c r="G137" s="607" t="s">
        <v>1217</v>
      </c>
      <c r="H137" s="607" t="s">
        <v>23</v>
      </c>
      <c r="I137" s="607" t="s">
        <v>726</v>
      </c>
      <c r="J137" s="607" t="s">
        <v>726</v>
      </c>
      <c r="K137" s="483" t="s">
        <v>211</v>
      </c>
      <c r="L137" s="604">
        <v>0.29166666666666669</v>
      </c>
      <c r="M137" s="604">
        <v>0.66666666666666663</v>
      </c>
      <c r="N137" s="607" t="s">
        <v>167</v>
      </c>
      <c r="O137" s="607" t="s">
        <v>472</v>
      </c>
      <c r="P137" s="607" t="s">
        <v>118</v>
      </c>
      <c r="Q137" s="607" t="s">
        <v>168</v>
      </c>
      <c r="R137" s="604">
        <v>0.28125</v>
      </c>
      <c r="S137" s="604">
        <v>0.36458333333333331</v>
      </c>
      <c r="T137" s="3">
        <v>127</v>
      </c>
      <c r="U137" s="11"/>
    </row>
    <row r="138" spans="1:21" s="64" customFormat="1" ht="35.1" customHeight="1" x14ac:dyDescent="0.25">
      <c r="A138" s="614" t="s">
        <v>1081</v>
      </c>
      <c r="B138" s="607" t="s">
        <v>1478</v>
      </c>
      <c r="C138" s="607" t="s">
        <v>1321</v>
      </c>
      <c r="D138" s="614" t="s">
        <v>1081</v>
      </c>
      <c r="E138" s="607" t="s">
        <v>1478</v>
      </c>
      <c r="F138" s="607" t="s">
        <v>1321</v>
      </c>
      <c r="G138" s="607" t="s">
        <v>1217</v>
      </c>
      <c r="H138" s="607" t="s">
        <v>878</v>
      </c>
      <c r="I138" s="607" t="s">
        <v>726</v>
      </c>
      <c r="J138" s="607" t="s">
        <v>726</v>
      </c>
      <c r="K138" s="483" t="s">
        <v>211</v>
      </c>
      <c r="L138" s="604" t="s">
        <v>1478</v>
      </c>
      <c r="M138" s="604" t="s">
        <v>1478</v>
      </c>
      <c r="N138" s="607" t="s">
        <v>167</v>
      </c>
      <c r="O138" s="607" t="s">
        <v>472</v>
      </c>
      <c r="P138" s="607" t="s">
        <v>118</v>
      </c>
      <c r="Q138" s="607" t="s">
        <v>168</v>
      </c>
      <c r="R138" s="604">
        <v>0.38194444444444442</v>
      </c>
      <c r="S138" s="604">
        <v>0.6875</v>
      </c>
      <c r="T138" s="3">
        <v>128</v>
      </c>
      <c r="U138" s="11"/>
    </row>
    <row r="139" spans="1:21" s="64" customFormat="1" ht="35.1" customHeight="1" x14ac:dyDescent="0.25">
      <c r="A139" s="607" t="s">
        <v>177</v>
      </c>
      <c r="B139" s="607">
        <v>987025507</v>
      </c>
      <c r="C139" s="607" t="s">
        <v>178</v>
      </c>
      <c r="D139" s="607" t="s">
        <v>177</v>
      </c>
      <c r="E139" s="607">
        <v>987025507</v>
      </c>
      <c r="F139" s="607" t="s">
        <v>178</v>
      </c>
      <c r="G139" s="607" t="s">
        <v>193</v>
      </c>
      <c r="H139" s="607" t="s">
        <v>1319</v>
      </c>
      <c r="I139" s="607" t="s">
        <v>655</v>
      </c>
      <c r="J139" s="607" t="s">
        <v>655</v>
      </c>
      <c r="K139" s="483" t="s">
        <v>211</v>
      </c>
      <c r="L139" s="590">
        <v>0.35416666666666669</v>
      </c>
      <c r="M139" s="590">
        <v>0.6875</v>
      </c>
      <c r="N139" s="607" t="s">
        <v>116</v>
      </c>
      <c r="O139" s="607">
        <v>988589893</v>
      </c>
      <c r="P139" s="607" t="s">
        <v>118</v>
      </c>
      <c r="Q139" s="607" t="s">
        <v>117</v>
      </c>
      <c r="R139" s="604">
        <v>0.375</v>
      </c>
      <c r="S139" s="604">
        <v>0.66666666666666663</v>
      </c>
      <c r="T139" s="3">
        <v>129</v>
      </c>
      <c r="U139" s="11"/>
    </row>
    <row r="140" spans="1:21" ht="24.95" customHeight="1" x14ac:dyDescent="0.25">
      <c r="A140" s="610" t="s">
        <v>234</v>
      </c>
      <c r="B140" s="505">
        <v>998409652</v>
      </c>
      <c r="C140" s="507" t="s">
        <v>8</v>
      </c>
      <c r="D140" s="507" t="s">
        <v>234</v>
      </c>
      <c r="E140" s="507">
        <v>998409652</v>
      </c>
      <c r="F140" s="507" t="s">
        <v>8</v>
      </c>
      <c r="G140" s="507" t="s">
        <v>132</v>
      </c>
      <c r="H140" s="507" t="s">
        <v>97</v>
      </c>
      <c r="I140" s="507" t="s">
        <v>131</v>
      </c>
      <c r="J140" s="507" t="s">
        <v>131</v>
      </c>
      <c r="K140" s="508" t="s">
        <v>211</v>
      </c>
      <c r="L140" s="509">
        <v>0.6875</v>
      </c>
      <c r="M140" s="509">
        <v>0.33333333333333331</v>
      </c>
      <c r="N140" s="522" t="s">
        <v>158</v>
      </c>
      <c r="O140" s="522">
        <v>998001351</v>
      </c>
      <c r="P140" s="522" t="s">
        <v>150</v>
      </c>
      <c r="Q140" s="522" t="s">
        <v>159</v>
      </c>
      <c r="R140" s="509"/>
      <c r="S140" s="559"/>
      <c r="T140" s="3">
        <v>130</v>
      </c>
      <c r="U140" s="8"/>
    </row>
    <row r="141" spans="1:21" ht="24.95" customHeight="1" x14ac:dyDescent="0.25">
      <c r="A141" s="610" t="s">
        <v>44</v>
      </c>
      <c r="B141" s="505">
        <v>998884775</v>
      </c>
      <c r="C141" s="507" t="s">
        <v>8</v>
      </c>
      <c r="D141" s="507" t="s">
        <v>44</v>
      </c>
      <c r="E141" s="507">
        <v>998884775</v>
      </c>
      <c r="F141" s="507" t="s">
        <v>8</v>
      </c>
      <c r="G141" s="507" t="s">
        <v>132</v>
      </c>
      <c r="H141" s="507" t="s">
        <v>97</v>
      </c>
      <c r="I141" s="507" t="s">
        <v>130</v>
      </c>
      <c r="J141" s="507" t="s">
        <v>130</v>
      </c>
      <c r="K141" s="508" t="s">
        <v>211</v>
      </c>
      <c r="L141" s="509">
        <v>0.6875</v>
      </c>
      <c r="M141" s="509">
        <v>0.33333333333333331</v>
      </c>
      <c r="N141" s="522" t="s">
        <v>58</v>
      </c>
      <c r="O141" s="522">
        <v>998004841</v>
      </c>
      <c r="P141" s="522" t="s">
        <v>96</v>
      </c>
      <c r="Q141" s="522" t="s">
        <v>95</v>
      </c>
      <c r="R141" s="509"/>
      <c r="S141" s="559"/>
      <c r="T141" s="3">
        <v>131</v>
      </c>
      <c r="U141" s="8"/>
    </row>
    <row r="142" spans="1:21" s="64" customFormat="1" ht="35.1" customHeight="1" x14ac:dyDescent="0.25">
      <c r="A142" s="614" t="s">
        <v>14</v>
      </c>
      <c r="B142" s="607">
        <v>984006737</v>
      </c>
      <c r="C142" s="607" t="s">
        <v>263</v>
      </c>
      <c r="D142" s="614" t="s">
        <v>14</v>
      </c>
      <c r="E142" s="607">
        <v>984006737</v>
      </c>
      <c r="F142" s="607" t="s">
        <v>263</v>
      </c>
      <c r="G142" s="607" t="s">
        <v>314</v>
      </c>
      <c r="H142" s="607" t="s">
        <v>97</v>
      </c>
      <c r="I142" s="607" t="s">
        <v>8</v>
      </c>
      <c r="J142" s="607" t="s">
        <v>8</v>
      </c>
      <c r="K142" s="608" t="s">
        <v>235</v>
      </c>
      <c r="L142" s="604">
        <v>0.35416666666666702</v>
      </c>
      <c r="M142" s="604">
        <v>0.54166666666666663</v>
      </c>
      <c r="N142" s="607" t="s">
        <v>148</v>
      </c>
      <c r="O142" s="607">
        <v>939548078</v>
      </c>
      <c r="P142" s="607" t="s">
        <v>150</v>
      </c>
      <c r="Q142" s="607" t="s">
        <v>149</v>
      </c>
      <c r="R142" s="604">
        <v>0.35416666666666702</v>
      </c>
      <c r="S142" s="604">
        <v>0.53125</v>
      </c>
      <c r="T142" s="3">
        <v>132</v>
      </c>
      <c r="U142" s="11"/>
    </row>
    <row r="143" spans="1:21" s="64" customFormat="1" ht="35.1" customHeight="1" x14ac:dyDescent="0.25">
      <c r="A143" s="607" t="s">
        <v>171</v>
      </c>
      <c r="B143" s="607">
        <v>992891007</v>
      </c>
      <c r="C143" s="607" t="s">
        <v>8</v>
      </c>
      <c r="D143" s="607" t="s">
        <v>171</v>
      </c>
      <c r="E143" s="607">
        <v>992891007</v>
      </c>
      <c r="F143" s="607" t="s">
        <v>8</v>
      </c>
      <c r="G143" s="607" t="s">
        <v>193</v>
      </c>
      <c r="H143" s="607" t="s">
        <v>367</v>
      </c>
      <c r="I143" s="607" t="s">
        <v>8</v>
      </c>
      <c r="J143" s="607" t="s">
        <v>8</v>
      </c>
      <c r="K143" s="608" t="s">
        <v>235</v>
      </c>
      <c r="L143" s="604">
        <v>0.59027777777777779</v>
      </c>
      <c r="M143" s="604">
        <v>0.625</v>
      </c>
      <c r="N143" s="607" t="s">
        <v>148</v>
      </c>
      <c r="O143" s="607">
        <v>939548078</v>
      </c>
      <c r="P143" s="607" t="s">
        <v>150</v>
      </c>
      <c r="Q143" s="607" t="s">
        <v>149</v>
      </c>
      <c r="R143" s="604">
        <v>0.58333333333333337</v>
      </c>
      <c r="S143" s="604">
        <v>0.625</v>
      </c>
      <c r="T143" s="3">
        <v>133</v>
      </c>
      <c r="U143" s="11"/>
    </row>
    <row r="144" spans="1:21" s="64" customFormat="1" ht="35.1" customHeight="1" x14ac:dyDescent="0.25">
      <c r="A144" s="614" t="s">
        <v>375</v>
      </c>
      <c r="B144" s="607">
        <v>987591215</v>
      </c>
      <c r="C144" s="607" t="s">
        <v>376</v>
      </c>
      <c r="D144" s="614" t="s">
        <v>375</v>
      </c>
      <c r="E144" s="607">
        <v>987591215</v>
      </c>
      <c r="F144" s="607" t="s">
        <v>376</v>
      </c>
      <c r="G144" s="607" t="s">
        <v>374</v>
      </c>
      <c r="H144" s="607" t="s">
        <v>369</v>
      </c>
      <c r="I144" s="607" t="s">
        <v>8</v>
      </c>
      <c r="J144" s="607" t="s">
        <v>8</v>
      </c>
      <c r="K144" s="608" t="s">
        <v>235</v>
      </c>
      <c r="L144" s="604">
        <v>0.63541666666666663</v>
      </c>
      <c r="M144" s="604">
        <v>0.79166666666666663</v>
      </c>
      <c r="N144" s="607" t="s">
        <v>148</v>
      </c>
      <c r="O144" s="607">
        <v>939548078</v>
      </c>
      <c r="P144" s="607" t="s">
        <v>150</v>
      </c>
      <c r="Q144" s="607" t="s">
        <v>149</v>
      </c>
      <c r="R144" s="604">
        <v>0.64583333333333337</v>
      </c>
      <c r="S144" s="604">
        <v>0.79166666666666663</v>
      </c>
      <c r="T144" s="3">
        <v>134</v>
      </c>
      <c r="U144" s="11"/>
    </row>
    <row r="145" spans="1:21" s="64" customFormat="1" ht="35.1" customHeight="1" x14ac:dyDescent="0.25">
      <c r="A145" s="614" t="s">
        <v>10</v>
      </c>
      <c r="B145" s="607">
        <v>998637731</v>
      </c>
      <c r="C145" s="607" t="s">
        <v>263</v>
      </c>
      <c r="D145" s="614" t="s">
        <v>10</v>
      </c>
      <c r="E145" s="607">
        <v>998637731</v>
      </c>
      <c r="F145" s="607" t="s">
        <v>263</v>
      </c>
      <c r="G145" s="607" t="s">
        <v>314</v>
      </c>
      <c r="H145" s="607" t="s">
        <v>97</v>
      </c>
      <c r="I145" s="607" t="s">
        <v>8</v>
      </c>
      <c r="J145" s="607" t="s">
        <v>8</v>
      </c>
      <c r="K145" s="608" t="s">
        <v>235</v>
      </c>
      <c r="L145" s="604">
        <v>0.35416666666666702</v>
      </c>
      <c r="M145" s="604">
        <v>0.6875</v>
      </c>
      <c r="N145" s="607" t="s">
        <v>158</v>
      </c>
      <c r="O145" s="607">
        <v>998001351</v>
      </c>
      <c r="P145" s="607" t="s">
        <v>150</v>
      </c>
      <c r="Q145" s="607" t="s">
        <v>159</v>
      </c>
      <c r="R145" s="604">
        <v>0.35416666666666702</v>
      </c>
      <c r="S145" s="604">
        <v>0.66666666666666663</v>
      </c>
      <c r="T145" s="3">
        <v>135</v>
      </c>
      <c r="U145" s="11"/>
    </row>
    <row r="146" spans="1:21" s="64" customFormat="1" ht="35.1" customHeight="1" x14ac:dyDescent="0.25">
      <c r="A146" s="614" t="s">
        <v>161</v>
      </c>
      <c r="B146" s="607">
        <v>999216771</v>
      </c>
      <c r="C146" s="607" t="s">
        <v>263</v>
      </c>
      <c r="D146" s="614" t="s">
        <v>161</v>
      </c>
      <c r="E146" s="607">
        <v>999216771</v>
      </c>
      <c r="F146" s="607" t="s">
        <v>263</v>
      </c>
      <c r="G146" s="607" t="s">
        <v>314</v>
      </c>
      <c r="H146" s="607" t="s">
        <v>97</v>
      </c>
      <c r="I146" s="607" t="s">
        <v>8</v>
      </c>
      <c r="J146" s="607" t="s">
        <v>8</v>
      </c>
      <c r="K146" s="608" t="s">
        <v>235</v>
      </c>
      <c r="L146" s="604">
        <v>0.35416666666666702</v>
      </c>
      <c r="M146" s="604">
        <v>0.41666666666666669</v>
      </c>
      <c r="N146" s="607" t="s">
        <v>162</v>
      </c>
      <c r="O146" s="607">
        <v>982767570</v>
      </c>
      <c r="P146" s="607" t="s">
        <v>150</v>
      </c>
      <c r="Q146" s="607" t="s">
        <v>163</v>
      </c>
      <c r="R146" s="604">
        <v>0.3125</v>
      </c>
      <c r="S146" s="604">
        <v>0.67152777777777783</v>
      </c>
      <c r="T146" s="3">
        <v>136</v>
      </c>
      <c r="U146" s="11"/>
    </row>
    <row r="147" spans="1:21" s="64" customFormat="1" ht="35.1" customHeight="1" x14ac:dyDescent="0.25">
      <c r="A147" s="454" t="s">
        <v>938</v>
      </c>
      <c r="B147" s="455">
        <v>983265543</v>
      </c>
      <c r="C147" s="455" t="s">
        <v>506</v>
      </c>
      <c r="D147" s="454" t="s">
        <v>938</v>
      </c>
      <c r="E147" s="455">
        <v>983265543</v>
      </c>
      <c r="F147" s="455" t="s">
        <v>506</v>
      </c>
      <c r="G147" s="588" t="s">
        <v>193</v>
      </c>
      <c r="H147" s="588" t="s">
        <v>719</v>
      </c>
      <c r="I147" s="588" t="s">
        <v>724</v>
      </c>
      <c r="J147" s="588" t="s">
        <v>724</v>
      </c>
      <c r="K147" s="608" t="s">
        <v>235</v>
      </c>
      <c r="L147" s="456">
        <v>0.33333333333333331</v>
      </c>
      <c r="M147" s="456">
        <v>0.70833333333333337</v>
      </c>
      <c r="N147" s="586" t="s">
        <v>166</v>
      </c>
      <c r="O147" s="586" t="s">
        <v>411</v>
      </c>
      <c r="P147" s="586" t="s">
        <v>150</v>
      </c>
      <c r="Q147" s="586" t="s">
        <v>370</v>
      </c>
      <c r="R147" s="590">
        <v>0.35416666666666669</v>
      </c>
      <c r="S147" s="590">
        <v>0.70833333333333337</v>
      </c>
      <c r="T147" s="3">
        <v>137</v>
      </c>
      <c r="U147" s="11"/>
    </row>
    <row r="148" spans="1:21" s="64" customFormat="1" ht="35.1" customHeight="1" x14ac:dyDescent="0.25">
      <c r="A148" s="72" t="s">
        <v>303</v>
      </c>
      <c r="B148" s="72">
        <v>999924688</v>
      </c>
      <c r="C148" s="72" t="s">
        <v>1138</v>
      </c>
      <c r="D148" s="72" t="s">
        <v>303</v>
      </c>
      <c r="E148" s="72">
        <v>999924688</v>
      </c>
      <c r="F148" s="72" t="s">
        <v>1138</v>
      </c>
      <c r="G148" s="607" t="s">
        <v>193</v>
      </c>
      <c r="H148" s="607" t="s">
        <v>381</v>
      </c>
      <c r="I148" s="607" t="s">
        <v>725</v>
      </c>
      <c r="J148" s="607" t="s">
        <v>725</v>
      </c>
      <c r="K148" s="608" t="s">
        <v>235</v>
      </c>
      <c r="L148" s="604">
        <v>0.33333333333333331</v>
      </c>
      <c r="M148" s="604">
        <v>0.52083333333333337</v>
      </c>
      <c r="N148" s="614" t="s">
        <v>154</v>
      </c>
      <c r="O148" s="614" t="s">
        <v>409</v>
      </c>
      <c r="P148" s="614" t="s">
        <v>150</v>
      </c>
      <c r="Q148" s="614" t="s">
        <v>155</v>
      </c>
      <c r="R148" s="604">
        <v>0.34722222222222227</v>
      </c>
      <c r="S148" s="604">
        <v>0.52083333333333337</v>
      </c>
      <c r="T148" s="3">
        <v>138</v>
      </c>
      <c r="U148" s="11"/>
    </row>
    <row r="149" spans="1:21" s="64" customFormat="1" ht="35.1" customHeight="1" x14ac:dyDescent="0.25">
      <c r="A149" s="72" t="s">
        <v>1080</v>
      </c>
      <c r="B149" s="72" t="s">
        <v>1478</v>
      </c>
      <c r="C149" s="72" t="s">
        <v>1138</v>
      </c>
      <c r="D149" s="72" t="s">
        <v>1080</v>
      </c>
      <c r="E149" s="72" t="s">
        <v>1478</v>
      </c>
      <c r="F149" s="72" t="s">
        <v>1138</v>
      </c>
      <c r="G149" s="607" t="s">
        <v>1157</v>
      </c>
      <c r="H149" s="607" t="s">
        <v>249</v>
      </c>
      <c r="I149" s="607" t="s">
        <v>725</v>
      </c>
      <c r="J149" s="607" t="s">
        <v>725</v>
      </c>
      <c r="K149" s="608" t="s">
        <v>235</v>
      </c>
      <c r="L149" s="604">
        <v>0.54166666666666663</v>
      </c>
      <c r="M149" s="604">
        <v>0.6875</v>
      </c>
      <c r="N149" s="614" t="s">
        <v>154</v>
      </c>
      <c r="O149" s="614" t="s">
        <v>409</v>
      </c>
      <c r="P149" s="614" t="s">
        <v>150</v>
      </c>
      <c r="Q149" s="614" t="s">
        <v>155</v>
      </c>
      <c r="R149" s="604">
        <v>0.54166666666666663</v>
      </c>
      <c r="S149" s="604">
        <v>0.6875</v>
      </c>
      <c r="T149" s="3">
        <v>139</v>
      </c>
      <c r="U149" s="11"/>
    </row>
    <row r="150" spans="1:21" s="64" customFormat="1" ht="35.1" customHeight="1" x14ac:dyDescent="0.25">
      <c r="A150" s="614" t="s">
        <v>284</v>
      </c>
      <c r="B150" s="607">
        <v>998354882</v>
      </c>
      <c r="C150" s="607" t="s">
        <v>309</v>
      </c>
      <c r="D150" s="614" t="s">
        <v>284</v>
      </c>
      <c r="E150" s="607">
        <v>998354882</v>
      </c>
      <c r="F150" s="607" t="s">
        <v>309</v>
      </c>
      <c r="G150" s="607" t="s">
        <v>359</v>
      </c>
      <c r="H150" s="607" t="s">
        <v>360</v>
      </c>
      <c r="I150" s="607" t="s">
        <v>8</v>
      </c>
      <c r="J150" s="607" t="s">
        <v>8</v>
      </c>
      <c r="K150" s="608" t="s">
        <v>235</v>
      </c>
      <c r="L150" s="604">
        <v>0.35416666666666669</v>
      </c>
      <c r="M150" s="604">
        <v>0.52083333333333337</v>
      </c>
      <c r="N150" s="614" t="s">
        <v>164</v>
      </c>
      <c r="O150" s="614">
        <v>979770801</v>
      </c>
      <c r="P150" s="614" t="s">
        <v>150</v>
      </c>
      <c r="Q150" s="614" t="s">
        <v>165</v>
      </c>
      <c r="R150" s="604">
        <v>0.35416666666666669</v>
      </c>
      <c r="S150" s="604">
        <v>0.52083333333333337</v>
      </c>
      <c r="T150" s="3">
        <v>140</v>
      </c>
      <c r="U150" s="11"/>
    </row>
    <row r="151" spans="1:21" s="64" customFormat="1" ht="35.1" customHeight="1" x14ac:dyDescent="0.25">
      <c r="A151" s="614" t="s">
        <v>308</v>
      </c>
      <c r="B151" s="607">
        <v>994265111</v>
      </c>
      <c r="C151" s="607" t="s">
        <v>309</v>
      </c>
      <c r="D151" s="614" t="s">
        <v>308</v>
      </c>
      <c r="E151" s="607">
        <v>994265111</v>
      </c>
      <c r="F151" s="607" t="s">
        <v>309</v>
      </c>
      <c r="G151" s="607" t="s">
        <v>332</v>
      </c>
      <c r="H151" s="607" t="s">
        <v>333</v>
      </c>
      <c r="I151" s="607" t="s">
        <v>8</v>
      </c>
      <c r="J151" s="607" t="s">
        <v>8</v>
      </c>
      <c r="K151" s="608" t="s">
        <v>235</v>
      </c>
      <c r="L151" s="604">
        <v>0.54166666666666663</v>
      </c>
      <c r="M151" s="604">
        <v>0.6875</v>
      </c>
      <c r="N151" s="614" t="s">
        <v>164</v>
      </c>
      <c r="O151" s="614">
        <v>979770801</v>
      </c>
      <c r="P151" s="614" t="s">
        <v>150</v>
      </c>
      <c r="Q151" s="614" t="s">
        <v>165</v>
      </c>
      <c r="R151" s="604">
        <v>0.54166666666666663</v>
      </c>
      <c r="S151" s="604">
        <v>0.70833333333333337</v>
      </c>
      <c r="T151" s="3">
        <v>141</v>
      </c>
      <c r="U151" s="11"/>
    </row>
    <row r="152" spans="1:21" s="64" customFormat="1" ht="35.1" customHeight="1" x14ac:dyDescent="0.25">
      <c r="A152" s="614" t="s">
        <v>768</v>
      </c>
      <c r="B152" s="607">
        <v>984107560</v>
      </c>
      <c r="C152" s="607" t="s">
        <v>767</v>
      </c>
      <c r="D152" s="614" t="s">
        <v>768</v>
      </c>
      <c r="E152" s="607">
        <v>984107560</v>
      </c>
      <c r="F152" s="607" t="s">
        <v>767</v>
      </c>
      <c r="G152" s="607" t="s">
        <v>1195</v>
      </c>
      <c r="H152" s="607" t="s">
        <v>318</v>
      </c>
      <c r="I152" s="607" t="s">
        <v>8</v>
      </c>
      <c r="J152" s="607" t="s">
        <v>8</v>
      </c>
      <c r="K152" s="608" t="s">
        <v>235</v>
      </c>
      <c r="L152" s="604">
        <v>0.35416666666666669</v>
      </c>
      <c r="M152" s="604">
        <v>0.6875</v>
      </c>
      <c r="N152" s="607" t="s">
        <v>94</v>
      </c>
      <c r="O152" s="607">
        <v>989982131</v>
      </c>
      <c r="P152" s="607" t="s">
        <v>96</v>
      </c>
      <c r="Q152" s="607" t="s">
        <v>290</v>
      </c>
      <c r="R152" s="604">
        <v>0.35416666666666669</v>
      </c>
      <c r="S152" s="604">
        <v>0.6875</v>
      </c>
      <c r="T152" s="3">
        <v>142</v>
      </c>
      <c r="U152" s="11"/>
    </row>
    <row r="153" spans="1:21" s="64" customFormat="1" ht="35.1" customHeight="1" x14ac:dyDescent="0.25">
      <c r="A153" s="614" t="s">
        <v>313</v>
      </c>
      <c r="B153" s="607">
        <v>999142203</v>
      </c>
      <c r="C153" s="607" t="s">
        <v>263</v>
      </c>
      <c r="D153" s="614" t="s">
        <v>313</v>
      </c>
      <c r="E153" s="607">
        <v>999142203</v>
      </c>
      <c r="F153" s="607" t="s">
        <v>263</v>
      </c>
      <c r="G153" s="607" t="s">
        <v>314</v>
      </c>
      <c r="H153" s="607" t="s">
        <v>97</v>
      </c>
      <c r="I153" s="607" t="s">
        <v>8</v>
      </c>
      <c r="J153" s="607" t="s">
        <v>8</v>
      </c>
      <c r="K153" s="608" t="s">
        <v>235</v>
      </c>
      <c r="L153" s="604">
        <v>0.35416666666666702</v>
      </c>
      <c r="M153" s="604">
        <v>0.6875</v>
      </c>
      <c r="N153" s="607" t="s">
        <v>169</v>
      </c>
      <c r="O153" s="607">
        <v>987775459</v>
      </c>
      <c r="P153" s="607" t="s">
        <v>96</v>
      </c>
      <c r="Q153" s="607" t="s">
        <v>170</v>
      </c>
      <c r="R153" s="604">
        <v>0.35416666666666702</v>
      </c>
      <c r="S153" s="604">
        <v>0.6875</v>
      </c>
      <c r="T153" s="3">
        <v>143</v>
      </c>
      <c r="U153" s="11"/>
    </row>
    <row r="154" spans="1:21" s="64" customFormat="1" ht="35.1" customHeight="1" x14ac:dyDescent="0.25">
      <c r="A154" s="614" t="s">
        <v>88</v>
      </c>
      <c r="B154" s="607">
        <v>985306386</v>
      </c>
      <c r="C154" s="607" t="s">
        <v>263</v>
      </c>
      <c r="D154" s="614" t="s">
        <v>330</v>
      </c>
      <c r="E154" s="607">
        <v>985813750</v>
      </c>
      <c r="F154" s="607" t="s">
        <v>309</v>
      </c>
      <c r="G154" s="607" t="s">
        <v>1224</v>
      </c>
      <c r="H154" s="607" t="s">
        <v>97</v>
      </c>
      <c r="I154" s="607" t="s">
        <v>8</v>
      </c>
      <c r="J154" s="607" t="s">
        <v>8</v>
      </c>
      <c r="K154" s="608" t="s">
        <v>235</v>
      </c>
      <c r="L154" s="604">
        <v>0.35416666666666702</v>
      </c>
      <c r="M154" s="604">
        <v>0.6875</v>
      </c>
      <c r="N154" s="607" t="s">
        <v>108</v>
      </c>
      <c r="O154" s="607">
        <v>982727837</v>
      </c>
      <c r="P154" s="607" t="s">
        <v>96</v>
      </c>
      <c r="Q154" s="607" t="s">
        <v>111</v>
      </c>
      <c r="R154" s="604">
        <v>0.35416666666666702</v>
      </c>
      <c r="S154" s="604">
        <v>0.6875</v>
      </c>
      <c r="T154" s="3">
        <v>144</v>
      </c>
      <c r="U154" s="11"/>
    </row>
    <row r="155" spans="1:21" s="64" customFormat="1" ht="35.1" customHeight="1" x14ac:dyDescent="0.25">
      <c r="A155" s="614" t="s">
        <v>134</v>
      </c>
      <c r="B155" s="607">
        <v>996145927</v>
      </c>
      <c r="C155" s="607" t="s">
        <v>263</v>
      </c>
      <c r="D155" s="614" t="s">
        <v>134</v>
      </c>
      <c r="E155" s="607">
        <v>996145927</v>
      </c>
      <c r="F155" s="607" t="s">
        <v>263</v>
      </c>
      <c r="G155" s="607" t="s">
        <v>314</v>
      </c>
      <c r="H155" s="607" t="s">
        <v>97</v>
      </c>
      <c r="I155" s="607" t="s">
        <v>8</v>
      </c>
      <c r="J155" s="607" t="s">
        <v>8</v>
      </c>
      <c r="K155" s="608" t="s">
        <v>235</v>
      </c>
      <c r="L155" s="604">
        <v>0.35416666666666702</v>
      </c>
      <c r="M155" s="604">
        <v>0.6875</v>
      </c>
      <c r="N155" s="607" t="s">
        <v>321</v>
      </c>
      <c r="O155" s="607">
        <v>996370271</v>
      </c>
      <c r="P155" s="607" t="s">
        <v>96</v>
      </c>
      <c r="Q155" s="607" t="s">
        <v>322</v>
      </c>
      <c r="R155" s="604">
        <v>0.35416666666666702</v>
      </c>
      <c r="S155" s="604">
        <v>0.6875</v>
      </c>
      <c r="T155" s="3">
        <v>145</v>
      </c>
      <c r="U155" s="11"/>
    </row>
    <row r="156" spans="1:21" s="64" customFormat="1" ht="35.1" customHeight="1" x14ac:dyDescent="0.25">
      <c r="A156" s="614" t="s">
        <v>354</v>
      </c>
      <c r="B156" s="607">
        <v>999698518</v>
      </c>
      <c r="C156" s="607" t="s">
        <v>82</v>
      </c>
      <c r="D156" s="614" t="s">
        <v>346</v>
      </c>
      <c r="E156" s="607">
        <v>984686895</v>
      </c>
      <c r="F156" s="589" t="s">
        <v>82</v>
      </c>
      <c r="G156" s="589" t="s">
        <v>193</v>
      </c>
      <c r="H156" s="589" t="s">
        <v>97</v>
      </c>
      <c r="I156" s="589" t="s">
        <v>8</v>
      </c>
      <c r="J156" s="589" t="s">
        <v>8</v>
      </c>
      <c r="K156" s="594" t="s">
        <v>235</v>
      </c>
      <c r="L156" s="591">
        <v>0.35416666666666669</v>
      </c>
      <c r="M156" s="591">
        <v>0.625</v>
      </c>
      <c r="N156" s="589" t="s">
        <v>58</v>
      </c>
      <c r="O156" s="589">
        <v>998004841</v>
      </c>
      <c r="P156" s="589" t="s">
        <v>96</v>
      </c>
      <c r="Q156" s="589" t="s">
        <v>95</v>
      </c>
      <c r="R156" s="591">
        <v>0.35416666666666669</v>
      </c>
      <c r="S156" s="591">
        <v>0.625</v>
      </c>
      <c r="T156" s="3">
        <v>146</v>
      </c>
      <c r="U156" s="11"/>
    </row>
    <row r="157" spans="1:21" s="64" customFormat="1" ht="35.1" customHeight="1" x14ac:dyDescent="0.25">
      <c r="A157" s="67" t="s">
        <v>399</v>
      </c>
      <c r="B157" s="66">
        <v>996145927</v>
      </c>
      <c r="C157" s="607" t="s">
        <v>263</v>
      </c>
      <c r="D157" s="67" t="s">
        <v>399</v>
      </c>
      <c r="E157" s="66">
        <v>996145927</v>
      </c>
      <c r="F157" s="607" t="s">
        <v>263</v>
      </c>
      <c r="G157" s="607" t="s">
        <v>314</v>
      </c>
      <c r="H157" s="607" t="s">
        <v>367</v>
      </c>
      <c r="I157" s="607" t="s">
        <v>8</v>
      </c>
      <c r="J157" s="607" t="s">
        <v>8</v>
      </c>
      <c r="K157" s="608" t="s">
        <v>235</v>
      </c>
      <c r="L157" s="604">
        <v>0.625</v>
      </c>
      <c r="M157" s="604">
        <v>0.77083333333333337</v>
      </c>
      <c r="N157" s="607" t="s">
        <v>58</v>
      </c>
      <c r="O157" s="607">
        <v>998004841</v>
      </c>
      <c r="P157" s="607" t="s">
        <v>96</v>
      </c>
      <c r="Q157" s="607" t="s">
        <v>95</v>
      </c>
      <c r="R157" s="604">
        <v>0.625</v>
      </c>
      <c r="S157" s="604">
        <v>0.77083333333333337</v>
      </c>
      <c r="T157" s="3">
        <v>147</v>
      </c>
      <c r="U157" s="11"/>
    </row>
    <row r="158" spans="1:21" s="439" customFormat="1" ht="35.1" customHeight="1" x14ac:dyDescent="0.25">
      <c r="A158" s="443" t="s">
        <v>137</v>
      </c>
      <c r="B158" s="435">
        <v>984599652</v>
      </c>
      <c r="C158" s="435" t="s">
        <v>358</v>
      </c>
      <c r="D158" s="443" t="s">
        <v>137</v>
      </c>
      <c r="E158" s="435">
        <v>984599652</v>
      </c>
      <c r="F158" s="435" t="s">
        <v>358</v>
      </c>
      <c r="G158" s="435" t="s">
        <v>193</v>
      </c>
      <c r="H158" s="435" t="s">
        <v>97</v>
      </c>
      <c r="I158" s="435" t="s">
        <v>8</v>
      </c>
      <c r="J158" s="435" t="s">
        <v>8</v>
      </c>
      <c r="K158" s="436" t="s">
        <v>235</v>
      </c>
      <c r="L158" s="437">
        <v>0.625</v>
      </c>
      <c r="M158" s="437">
        <v>0.6875</v>
      </c>
      <c r="N158" s="435" t="s">
        <v>58</v>
      </c>
      <c r="O158" s="435">
        <v>998004841</v>
      </c>
      <c r="P158" s="435" t="s">
        <v>96</v>
      </c>
      <c r="Q158" s="435" t="s">
        <v>95</v>
      </c>
      <c r="R158" s="437"/>
      <c r="S158" s="437"/>
      <c r="T158" s="3">
        <v>148</v>
      </c>
      <c r="U158" s="438"/>
    </row>
    <row r="159" spans="1:21" s="427" customFormat="1" ht="35.1" customHeight="1" x14ac:dyDescent="0.25">
      <c r="A159" s="444" t="s">
        <v>267</v>
      </c>
      <c r="B159" s="429">
        <v>987027403</v>
      </c>
      <c r="C159" s="429" t="s">
        <v>373</v>
      </c>
      <c r="D159" s="444" t="s">
        <v>267</v>
      </c>
      <c r="E159" s="429">
        <v>987027403</v>
      </c>
      <c r="F159" s="429" t="s">
        <v>373</v>
      </c>
      <c r="G159" s="429" t="s">
        <v>251</v>
      </c>
      <c r="H159" s="429" t="s">
        <v>369</v>
      </c>
      <c r="I159" s="429" t="s">
        <v>8</v>
      </c>
      <c r="J159" s="429" t="s">
        <v>8</v>
      </c>
      <c r="K159" s="430" t="s">
        <v>235</v>
      </c>
      <c r="L159" s="431">
        <v>0.625</v>
      </c>
      <c r="M159" s="431">
        <v>0.6875</v>
      </c>
      <c r="N159" s="429" t="s">
        <v>58</v>
      </c>
      <c r="O159" s="429">
        <v>998004841</v>
      </c>
      <c r="P159" s="429" t="s">
        <v>96</v>
      </c>
      <c r="Q159" s="429" t="s">
        <v>95</v>
      </c>
      <c r="R159" s="431"/>
      <c r="S159" s="431"/>
      <c r="T159" s="3">
        <v>149</v>
      </c>
      <c r="U159" s="432"/>
    </row>
    <row r="160" spans="1:21" s="427" customFormat="1" ht="35.1" customHeight="1" x14ac:dyDescent="0.25">
      <c r="A160" s="444" t="s">
        <v>330</v>
      </c>
      <c r="B160" s="429">
        <v>985813750</v>
      </c>
      <c r="C160" s="429" t="s">
        <v>309</v>
      </c>
      <c r="D160" s="444" t="s">
        <v>330</v>
      </c>
      <c r="E160" s="429">
        <v>985813750</v>
      </c>
      <c r="F160" s="477" t="s">
        <v>309</v>
      </c>
      <c r="G160" s="477" t="s">
        <v>193</v>
      </c>
      <c r="H160" s="477" t="s">
        <v>97</v>
      </c>
      <c r="I160" s="477" t="s">
        <v>8</v>
      </c>
      <c r="J160" s="477" t="s">
        <v>331</v>
      </c>
      <c r="K160" s="478" t="s">
        <v>235</v>
      </c>
      <c r="L160" s="479">
        <v>0.35416666666666669</v>
      </c>
      <c r="M160" s="479">
        <v>0.6875</v>
      </c>
      <c r="N160" s="477" t="s">
        <v>108</v>
      </c>
      <c r="O160" s="477">
        <v>982727837</v>
      </c>
      <c r="P160" s="477" t="s">
        <v>96</v>
      </c>
      <c r="Q160" s="477" t="s">
        <v>111</v>
      </c>
      <c r="R160" s="479"/>
      <c r="S160" s="479"/>
      <c r="T160" s="3">
        <v>150</v>
      </c>
      <c r="U160" s="432"/>
    </row>
    <row r="161" spans="1:21" s="64" customFormat="1" ht="35.1" customHeight="1" x14ac:dyDescent="0.25">
      <c r="A161" s="614" t="s">
        <v>1227</v>
      </c>
      <c r="B161" s="607" t="s">
        <v>1478</v>
      </c>
      <c r="C161" s="607" t="s">
        <v>1228</v>
      </c>
      <c r="D161" s="614" t="s">
        <v>1227</v>
      </c>
      <c r="E161" s="607" t="s">
        <v>1478</v>
      </c>
      <c r="F161" s="415" t="s">
        <v>1228</v>
      </c>
      <c r="G161" s="481" t="s">
        <v>193</v>
      </c>
      <c r="H161" s="481" t="s">
        <v>461</v>
      </c>
      <c r="I161" s="66" t="s">
        <v>8</v>
      </c>
      <c r="J161" s="607" t="s">
        <v>8</v>
      </c>
      <c r="K161" s="608" t="s">
        <v>235</v>
      </c>
      <c r="L161" s="482">
        <v>0.40625</v>
      </c>
      <c r="M161" s="482">
        <v>0.65625</v>
      </c>
      <c r="N161" s="663" t="s">
        <v>80</v>
      </c>
      <c r="O161" s="663" t="s">
        <v>511</v>
      </c>
      <c r="P161" s="663" t="s">
        <v>65</v>
      </c>
      <c r="Q161" s="663" t="s">
        <v>85</v>
      </c>
      <c r="R161" s="482">
        <v>0.40625</v>
      </c>
      <c r="S161" s="482">
        <v>0.65625</v>
      </c>
      <c r="T161" s="3"/>
      <c r="U161" s="11"/>
    </row>
    <row r="162" spans="1:21" s="64" customFormat="1" ht="35.1" customHeight="1" x14ac:dyDescent="0.25">
      <c r="A162" s="614" t="s">
        <v>1085</v>
      </c>
      <c r="B162" s="607">
        <v>981649979</v>
      </c>
      <c r="C162" s="607" t="s">
        <v>1128</v>
      </c>
      <c r="D162" s="614" t="s">
        <v>1085</v>
      </c>
      <c r="E162" s="607">
        <v>981649979</v>
      </c>
      <c r="F162" s="588" t="s">
        <v>1128</v>
      </c>
      <c r="G162" s="481" t="s">
        <v>193</v>
      </c>
      <c r="H162" s="481" t="s">
        <v>317</v>
      </c>
      <c r="I162" s="66" t="s">
        <v>8</v>
      </c>
      <c r="J162" s="607" t="s">
        <v>8</v>
      </c>
      <c r="K162" s="608" t="s">
        <v>235</v>
      </c>
      <c r="L162" s="482">
        <v>0.8125</v>
      </c>
      <c r="M162" s="482">
        <v>0.875</v>
      </c>
      <c r="N162" s="663" t="s">
        <v>80</v>
      </c>
      <c r="O162" s="663" t="s">
        <v>511</v>
      </c>
      <c r="P162" s="663" t="s">
        <v>65</v>
      </c>
      <c r="Q162" s="663" t="s">
        <v>85</v>
      </c>
      <c r="R162" s="482">
        <v>0.8125</v>
      </c>
      <c r="S162" s="482">
        <v>0.875</v>
      </c>
      <c r="T162" s="3"/>
      <c r="U162" s="11"/>
    </row>
    <row r="163" spans="1:21" s="64" customFormat="1" ht="35.1" customHeight="1" x14ac:dyDescent="0.25">
      <c r="A163" s="614" t="s">
        <v>288</v>
      </c>
      <c r="B163" s="607">
        <v>984319843</v>
      </c>
      <c r="C163" s="607" t="s">
        <v>664</v>
      </c>
      <c r="D163" s="614" t="s">
        <v>288</v>
      </c>
      <c r="E163" s="607">
        <v>984319843</v>
      </c>
      <c r="F163" s="607" t="s">
        <v>664</v>
      </c>
      <c r="G163" s="607" t="s">
        <v>193</v>
      </c>
      <c r="H163" s="607" t="s">
        <v>315</v>
      </c>
      <c r="I163" s="607" t="s">
        <v>8</v>
      </c>
      <c r="J163" s="607" t="s">
        <v>8</v>
      </c>
      <c r="K163" s="608" t="s">
        <v>235</v>
      </c>
      <c r="L163" s="604">
        <v>0.33333333333333331</v>
      </c>
      <c r="M163" s="604">
        <v>0.6875</v>
      </c>
      <c r="N163" s="607" t="s">
        <v>74</v>
      </c>
      <c r="O163" s="607" t="s">
        <v>469</v>
      </c>
      <c r="P163" s="607" t="s">
        <v>371</v>
      </c>
      <c r="Q163" s="607" t="s">
        <v>75</v>
      </c>
      <c r="R163" s="604">
        <v>0.34027777777777773</v>
      </c>
      <c r="S163" s="604">
        <v>0.51388888888888895</v>
      </c>
      <c r="T163" s="3">
        <v>152</v>
      </c>
      <c r="U163" s="11"/>
    </row>
    <row r="164" spans="1:21" s="64" customFormat="1" ht="35.1" customHeight="1" x14ac:dyDescent="0.25">
      <c r="A164" s="614" t="s">
        <v>239</v>
      </c>
      <c r="B164" s="607">
        <v>960169090</v>
      </c>
      <c r="C164" s="607" t="s">
        <v>8</v>
      </c>
      <c r="D164" s="614" t="s">
        <v>239</v>
      </c>
      <c r="E164" s="607">
        <v>960169090</v>
      </c>
      <c r="F164" s="607" t="s">
        <v>8</v>
      </c>
      <c r="G164" s="607" t="s">
        <v>1300</v>
      </c>
      <c r="H164" s="607" t="s">
        <v>1153</v>
      </c>
      <c r="I164" s="607" t="s">
        <v>8</v>
      </c>
      <c r="J164" s="607" t="s">
        <v>8</v>
      </c>
      <c r="K164" s="608" t="s">
        <v>235</v>
      </c>
      <c r="L164" s="604" t="s">
        <v>1478</v>
      </c>
      <c r="M164" s="604" t="s">
        <v>1478</v>
      </c>
      <c r="N164" s="607" t="s">
        <v>74</v>
      </c>
      <c r="O164" s="607" t="s">
        <v>469</v>
      </c>
      <c r="P164" s="607" t="s">
        <v>371</v>
      </c>
      <c r="Q164" s="607" t="s">
        <v>75</v>
      </c>
      <c r="R164" s="604">
        <v>0.54513888888888895</v>
      </c>
      <c r="S164" s="604">
        <v>0.70138888888888884</v>
      </c>
      <c r="T164" s="3">
        <v>153</v>
      </c>
      <c r="U164" s="11"/>
    </row>
    <row r="165" spans="1:21" s="64" customFormat="1" ht="35.1" customHeight="1" x14ac:dyDescent="0.25">
      <c r="A165" s="614" t="s">
        <v>119</v>
      </c>
      <c r="B165" s="607">
        <v>983654592</v>
      </c>
      <c r="C165" s="607" t="s">
        <v>1059</v>
      </c>
      <c r="D165" s="614" t="s">
        <v>119</v>
      </c>
      <c r="E165" s="607">
        <v>983654592</v>
      </c>
      <c r="F165" s="607" t="s">
        <v>1059</v>
      </c>
      <c r="G165" s="607" t="s">
        <v>1171</v>
      </c>
      <c r="H165" s="607" t="s">
        <v>1155</v>
      </c>
      <c r="I165" s="607" t="s">
        <v>8</v>
      </c>
      <c r="J165" s="607" t="s">
        <v>8</v>
      </c>
      <c r="K165" s="608" t="s">
        <v>235</v>
      </c>
      <c r="L165" s="604">
        <v>0.39583333333333331</v>
      </c>
      <c r="M165" s="604">
        <v>0.6875</v>
      </c>
      <c r="N165" s="607" t="s">
        <v>146</v>
      </c>
      <c r="O165" s="607">
        <v>959468361</v>
      </c>
      <c r="P165" s="607" t="s">
        <v>65</v>
      </c>
      <c r="Q165" s="607" t="s">
        <v>147</v>
      </c>
      <c r="R165" s="604">
        <v>0.41666666666666669</v>
      </c>
      <c r="S165" s="604">
        <v>0.7319444444444444</v>
      </c>
      <c r="T165" s="3">
        <v>154</v>
      </c>
      <c r="U165" s="11"/>
    </row>
    <row r="166" spans="1:21" s="64" customFormat="1" ht="35.1" customHeight="1" x14ac:dyDescent="0.25">
      <c r="A166" s="614" t="s">
        <v>81</v>
      </c>
      <c r="B166" s="607" t="s">
        <v>355</v>
      </c>
      <c r="C166" s="607" t="s">
        <v>82</v>
      </c>
      <c r="D166" s="614" t="s">
        <v>81</v>
      </c>
      <c r="E166" s="607" t="s">
        <v>355</v>
      </c>
      <c r="F166" s="588" t="s">
        <v>82</v>
      </c>
      <c r="G166" s="588" t="s">
        <v>314</v>
      </c>
      <c r="H166" s="588" t="s">
        <v>97</v>
      </c>
      <c r="I166" s="588" t="s">
        <v>8</v>
      </c>
      <c r="J166" s="588" t="s">
        <v>8</v>
      </c>
      <c r="K166" s="593" t="s">
        <v>235</v>
      </c>
      <c r="L166" s="590">
        <v>0.35416666666666602</v>
      </c>
      <c r="M166" s="590">
        <v>0.6875</v>
      </c>
      <c r="N166" s="588" t="s">
        <v>195</v>
      </c>
      <c r="O166" s="588">
        <v>981935507</v>
      </c>
      <c r="P166" s="588" t="s">
        <v>65</v>
      </c>
      <c r="Q166" s="588" t="s">
        <v>197</v>
      </c>
      <c r="R166" s="590">
        <v>0.35416666666666669</v>
      </c>
      <c r="S166" s="590">
        <v>0.69791666666666663</v>
      </c>
      <c r="T166" s="3">
        <v>155</v>
      </c>
      <c r="U166" s="11"/>
    </row>
    <row r="167" spans="1:21" s="64" customFormat="1" ht="35.1" customHeight="1" x14ac:dyDescent="0.25">
      <c r="A167" s="614" t="s">
        <v>362</v>
      </c>
      <c r="B167" s="607">
        <v>998836993</v>
      </c>
      <c r="C167" s="607" t="s">
        <v>1478</v>
      </c>
      <c r="D167" s="614" t="s">
        <v>362</v>
      </c>
      <c r="E167" s="415">
        <v>998836993</v>
      </c>
      <c r="F167" s="481" t="s">
        <v>1478</v>
      </c>
      <c r="G167" s="481" t="s">
        <v>21</v>
      </c>
      <c r="H167" s="481" t="s">
        <v>286</v>
      </c>
      <c r="I167" s="481" t="s">
        <v>1020</v>
      </c>
      <c r="J167" s="481" t="s">
        <v>1020</v>
      </c>
      <c r="K167" s="483" t="s">
        <v>235</v>
      </c>
      <c r="L167" s="482">
        <v>0.91666666666666663</v>
      </c>
      <c r="M167" s="482">
        <v>0.16666666666666666</v>
      </c>
      <c r="N167" s="481" t="s">
        <v>195</v>
      </c>
      <c r="O167" s="481">
        <v>981935507</v>
      </c>
      <c r="P167" s="481" t="s">
        <v>65</v>
      </c>
      <c r="Q167" s="481" t="s">
        <v>197</v>
      </c>
      <c r="R167" s="482">
        <v>0.72916666666666663</v>
      </c>
      <c r="S167" s="482">
        <v>0.97916666666666663</v>
      </c>
      <c r="T167" s="3">
        <v>156</v>
      </c>
      <c r="U167" s="11"/>
    </row>
    <row r="168" spans="1:21" s="64" customFormat="1" ht="35.1" customHeight="1" x14ac:dyDescent="0.25">
      <c r="A168" s="614" t="s">
        <v>361</v>
      </c>
      <c r="B168" s="607">
        <v>991388380</v>
      </c>
      <c r="C168" s="607" t="s">
        <v>767</v>
      </c>
      <c r="D168" s="614" t="s">
        <v>361</v>
      </c>
      <c r="E168" s="415">
        <v>991388380</v>
      </c>
      <c r="F168" s="481" t="s">
        <v>767</v>
      </c>
      <c r="G168" s="481" t="s">
        <v>21</v>
      </c>
      <c r="H168" s="481" t="s">
        <v>286</v>
      </c>
      <c r="I168" s="481" t="s">
        <v>1020</v>
      </c>
      <c r="J168" s="481" t="s">
        <v>1020</v>
      </c>
      <c r="K168" s="483" t="s">
        <v>235</v>
      </c>
      <c r="L168" s="482">
        <v>0.91666666666666663</v>
      </c>
      <c r="M168" s="482">
        <v>0.16666666666666666</v>
      </c>
      <c r="N168" s="481" t="s">
        <v>195</v>
      </c>
      <c r="O168" s="481">
        <v>981935507</v>
      </c>
      <c r="P168" s="481" t="s">
        <v>65</v>
      </c>
      <c r="Q168" s="481" t="s">
        <v>197</v>
      </c>
      <c r="R168" s="482"/>
      <c r="S168" s="482"/>
      <c r="T168" s="3">
        <v>157</v>
      </c>
      <c r="U168" s="11"/>
    </row>
    <row r="169" spans="1:21" s="64" customFormat="1" ht="35.1" customHeight="1" x14ac:dyDescent="0.25">
      <c r="A169" s="614" t="s">
        <v>348</v>
      </c>
      <c r="B169" s="607">
        <v>998822234</v>
      </c>
      <c r="C169" s="607" t="s">
        <v>357</v>
      </c>
      <c r="D169" s="614" t="s">
        <v>348</v>
      </c>
      <c r="E169" s="607">
        <v>998822234</v>
      </c>
      <c r="F169" s="607" t="s">
        <v>357</v>
      </c>
      <c r="G169" s="588" t="s">
        <v>193</v>
      </c>
      <c r="H169" s="588" t="s">
        <v>97</v>
      </c>
      <c r="I169" s="607" t="s">
        <v>8</v>
      </c>
      <c r="J169" s="607" t="s">
        <v>8</v>
      </c>
      <c r="K169" s="593" t="s">
        <v>235</v>
      </c>
      <c r="L169" s="590">
        <v>0.39583333333333331</v>
      </c>
      <c r="M169" s="590">
        <v>0.6875</v>
      </c>
      <c r="N169" s="586" t="s">
        <v>102</v>
      </c>
      <c r="O169" s="586">
        <v>998398103</v>
      </c>
      <c r="P169" s="586" t="s">
        <v>65</v>
      </c>
      <c r="Q169" s="586" t="s">
        <v>103</v>
      </c>
      <c r="R169" s="590">
        <v>0.41666666666666669</v>
      </c>
      <c r="S169" s="590">
        <v>0.64583333333333337</v>
      </c>
      <c r="T169" s="3">
        <v>158</v>
      </c>
      <c r="U169" s="11"/>
    </row>
    <row r="170" spans="1:21" s="64" customFormat="1" ht="35.1" customHeight="1" x14ac:dyDescent="0.25">
      <c r="A170" s="614" t="s">
        <v>239</v>
      </c>
      <c r="B170" s="607">
        <v>960169090</v>
      </c>
      <c r="C170" s="607" t="s">
        <v>8</v>
      </c>
      <c r="D170" s="614" t="s">
        <v>239</v>
      </c>
      <c r="E170" s="607">
        <v>960169090</v>
      </c>
      <c r="F170" s="415" t="s">
        <v>8</v>
      </c>
      <c r="G170" s="481" t="s">
        <v>21</v>
      </c>
      <c r="H170" s="481" t="s">
        <v>281</v>
      </c>
      <c r="I170" s="66" t="s">
        <v>1020</v>
      </c>
      <c r="J170" s="415" t="s">
        <v>1020</v>
      </c>
      <c r="K170" s="483" t="s">
        <v>235</v>
      </c>
      <c r="L170" s="482">
        <v>0.91666666666666663</v>
      </c>
      <c r="M170" s="482">
        <v>0.16666666666666666</v>
      </c>
      <c r="N170" s="481" t="s">
        <v>102</v>
      </c>
      <c r="O170" s="481">
        <v>998398103</v>
      </c>
      <c r="P170" s="481" t="s">
        <v>65</v>
      </c>
      <c r="Q170" s="481" t="s">
        <v>103</v>
      </c>
      <c r="R170" s="482">
        <v>0.875</v>
      </c>
      <c r="S170" s="482">
        <v>0.125</v>
      </c>
      <c r="T170" s="3">
        <v>159</v>
      </c>
      <c r="U170" s="11"/>
    </row>
    <row r="171" spans="1:21" s="64" customFormat="1" ht="35.1" customHeight="1" x14ac:dyDescent="0.25">
      <c r="A171" s="614" t="s">
        <v>25</v>
      </c>
      <c r="B171" s="607">
        <v>996349139</v>
      </c>
      <c r="C171" s="607" t="s">
        <v>998</v>
      </c>
      <c r="D171" s="614" t="s">
        <v>25</v>
      </c>
      <c r="E171" s="607">
        <v>996349139</v>
      </c>
      <c r="F171" s="607" t="s">
        <v>998</v>
      </c>
      <c r="G171" s="481" t="s">
        <v>21</v>
      </c>
      <c r="H171" s="481" t="s">
        <v>281</v>
      </c>
      <c r="I171" s="66" t="s">
        <v>1020</v>
      </c>
      <c r="J171" s="415" t="s">
        <v>1020</v>
      </c>
      <c r="K171" s="483" t="s">
        <v>235</v>
      </c>
      <c r="L171" s="482">
        <v>0.91666666666666663</v>
      </c>
      <c r="M171" s="482">
        <v>0.16666666666666666</v>
      </c>
      <c r="N171" s="481" t="s">
        <v>102</v>
      </c>
      <c r="O171" s="481">
        <v>998398103</v>
      </c>
      <c r="P171" s="481" t="s">
        <v>65</v>
      </c>
      <c r="Q171" s="481" t="s">
        <v>103</v>
      </c>
      <c r="R171" s="482"/>
      <c r="S171" s="482"/>
      <c r="T171" s="3">
        <v>160</v>
      </c>
      <c r="U171" s="11"/>
    </row>
    <row r="172" spans="1:21" s="64" customFormat="1" ht="35.1" customHeight="1" x14ac:dyDescent="0.25">
      <c r="A172" s="614" t="s">
        <v>597</v>
      </c>
      <c r="B172" s="607">
        <v>995001344</v>
      </c>
      <c r="C172" s="589" t="s">
        <v>309</v>
      </c>
      <c r="D172" s="587" t="s">
        <v>597</v>
      </c>
      <c r="E172" s="589">
        <v>995001344</v>
      </c>
      <c r="F172" s="589" t="s">
        <v>309</v>
      </c>
      <c r="G172" s="589" t="s">
        <v>193</v>
      </c>
      <c r="H172" s="589" t="s">
        <v>1330</v>
      </c>
      <c r="I172" s="589" t="s">
        <v>862</v>
      </c>
      <c r="J172" s="589" t="s">
        <v>862</v>
      </c>
      <c r="K172" s="594" t="s">
        <v>235</v>
      </c>
      <c r="L172" s="591" t="s">
        <v>1327</v>
      </c>
      <c r="M172" s="591">
        <v>0.6875</v>
      </c>
      <c r="N172" s="589" t="s">
        <v>126</v>
      </c>
      <c r="O172" s="589" t="s">
        <v>425</v>
      </c>
      <c r="P172" s="589" t="s">
        <v>118</v>
      </c>
      <c r="Q172" s="589" t="s">
        <v>127</v>
      </c>
      <c r="R172" s="591">
        <v>0.35416666666666669</v>
      </c>
      <c r="S172" s="591">
        <v>0.54166666666666663</v>
      </c>
      <c r="T172" s="3">
        <v>161</v>
      </c>
      <c r="U172" s="11"/>
    </row>
    <row r="173" spans="1:21" s="64" customFormat="1" ht="35.1" customHeight="1" x14ac:dyDescent="0.25">
      <c r="A173" s="614" t="s">
        <v>1184</v>
      </c>
      <c r="B173" s="607" t="s">
        <v>1478</v>
      </c>
      <c r="C173" s="607" t="s">
        <v>309</v>
      </c>
      <c r="D173" s="614" t="s">
        <v>1184</v>
      </c>
      <c r="E173" s="607" t="s">
        <v>1478</v>
      </c>
      <c r="F173" s="607" t="s">
        <v>309</v>
      </c>
      <c r="G173" s="607" t="s">
        <v>1217</v>
      </c>
      <c r="H173" s="607" t="s">
        <v>1331</v>
      </c>
      <c r="I173" s="607" t="s">
        <v>862</v>
      </c>
      <c r="J173" s="607" t="s">
        <v>722</v>
      </c>
      <c r="K173" s="608" t="s">
        <v>235</v>
      </c>
      <c r="L173" s="604" t="s">
        <v>1478</v>
      </c>
      <c r="M173" s="604" t="s">
        <v>1478</v>
      </c>
      <c r="N173" s="607" t="s">
        <v>126</v>
      </c>
      <c r="O173" s="607" t="s">
        <v>425</v>
      </c>
      <c r="P173" s="607" t="s">
        <v>118</v>
      </c>
      <c r="Q173" s="607" t="s">
        <v>127</v>
      </c>
      <c r="R173" s="604">
        <v>0.54166666666666663</v>
      </c>
      <c r="S173" s="604">
        <v>0.60416666666666663</v>
      </c>
      <c r="T173" s="3">
        <v>162</v>
      </c>
      <c r="U173" s="11"/>
    </row>
    <row r="174" spans="1:21" s="64" customFormat="1" ht="35.1" customHeight="1" x14ac:dyDescent="0.25">
      <c r="A174" s="614" t="s">
        <v>597</v>
      </c>
      <c r="B174" s="607">
        <v>995001344</v>
      </c>
      <c r="C174" s="607" t="s">
        <v>309</v>
      </c>
      <c r="D174" s="614" t="s">
        <v>597</v>
      </c>
      <c r="E174" s="607">
        <v>995001344</v>
      </c>
      <c r="F174" s="607" t="s">
        <v>309</v>
      </c>
      <c r="G174" s="607" t="s">
        <v>193</v>
      </c>
      <c r="H174" s="607" t="s">
        <v>317</v>
      </c>
      <c r="I174" s="607" t="s">
        <v>722</v>
      </c>
      <c r="J174" s="607" t="s">
        <v>862</v>
      </c>
      <c r="K174" s="608" t="s">
        <v>235</v>
      </c>
      <c r="L174" s="604" t="s">
        <v>1478</v>
      </c>
      <c r="M174" s="604" t="s">
        <v>1478</v>
      </c>
      <c r="N174" s="607" t="s">
        <v>126</v>
      </c>
      <c r="O174" s="607" t="s">
        <v>425</v>
      </c>
      <c r="P174" s="607" t="s">
        <v>118</v>
      </c>
      <c r="Q174" s="607" t="s">
        <v>127</v>
      </c>
      <c r="R174" s="604">
        <v>0.61111111111111105</v>
      </c>
      <c r="S174" s="604">
        <v>0.6875</v>
      </c>
      <c r="T174" s="3">
        <v>163</v>
      </c>
      <c r="U174" s="11"/>
    </row>
    <row r="175" spans="1:21" s="64" customFormat="1" ht="35.1" customHeight="1" x14ac:dyDescent="0.25">
      <c r="A175" s="614" t="s">
        <v>1322</v>
      </c>
      <c r="B175" s="607" t="s">
        <v>1478</v>
      </c>
      <c r="C175" s="607" t="s">
        <v>8</v>
      </c>
      <c r="D175" s="614" t="s">
        <v>1322</v>
      </c>
      <c r="E175" s="607" t="s">
        <v>1478</v>
      </c>
      <c r="F175" s="607" t="s">
        <v>8</v>
      </c>
      <c r="G175" s="607" t="s">
        <v>1169</v>
      </c>
      <c r="H175" s="607" t="s">
        <v>23</v>
      </c>
      <c r="I175" s="607" t="s">
        <v>726</v>
      </c>
      <c r="J175" s="607" t="s">
        <v>726</v>
      </c>
      <c r="K175" s="608" t="s">
        <v>235</v>
      </c>
      <c r="L175" s="604">
        <v>0.39583333333333331</v>
      </c>
      <c r="M175" s="604">
        <v>0.64583333333333337</v>
      </c>
      <c r="N175" s="607" t="s">
        <v>167</v>
      </c>
      <c r="O175" s="607" t="s">
        <v>472</v>
      </c>
      <c r="P175" s="607" t="s">
        <v>118</v>
      </c>
      <c r="Q175" s="607" t="s">
        <v>168</v>
      </c>
      <c r="R175" s="604">
        <v>0.39583333333333331</v>
      </c>
      <c r="S175" s="604">
        <v>0.47916666666666669</v>
      </c>
      <c r="T175" s="3">
        <v>164</v>
      </c>
      <c r="U175" s="11"/>
    </row>
    <row r="176" spans="1:21" s="64" customFormat="1" ht="35.1" customHeight="1" x14ac:dyDescent="0.25">
      <c r="A176" s="614" t="s">
        <v>44</v>
      </c>
      <c r="B176" s="607">
        <v>998884775</v>
      </c>
      <c r="C176" s="607" t="s">
        <v>8</v>
      </c>
      <c r="D176" s="614" t="s">
        <v>44</v>
      </c>
      <c r="E176" s="607">
        <v>998884775</v>
      </c>
      <c r="F176" s="607" t="s">
        <v>8</v>
      </c>
      <c r="G176" s="607" t="s">
        <v>1169</v>
      </c>
      <c r="H176" s="607" t="s">
        <v>8</v>
      </c>
      <c r="I176" s="607" t="s">
        <v>726</v>
      </c>
      <c r="J176" s="607" t="s">
        <v>726</v>
      </c>
      <c r="K176" s="608" t="s">
        <v>235</v>
      </c>
      <c r="L176" s="604" t="s">
        <v>1478</v>
      </c>
      <c r="M176" s="604" t="s">
        <v>1478</v>
      </c>
      <c r="N176" s="607" t="s">
        <v>167</v>
      </c>
      <c r="O176" s="607" t="s">
        <v>472</v>
      </c>
      <c r="P176" s="607" t="s">
        <v>118</v>
      </c>
      <c r="Q176" s="607" t="s">
        <v>168</v>
      </c>
      <c r="R176" s="604">
        <v>0.54166666666666663</v>
      </c>
      <c r="S176" s="604">
        <v>0.64583333333333337</v>
      </c>
      <c r="T176" s="3">
        <v>165</v>
      </c>
      <c r="U176" s="11"/>
    </row>
    <row r="177" spans="1:21" s="64" customFormat="1" ht="35.1" customHeight="1" x14ac:dyDescent="0.25">
      <c r="A177" s="607" t="s">
        <v>177</v>
      </c>
      <c r="B177" s="607">
        <v>987025507</v>
      </c>
      <c r="C177" s="607" t="s">
        <v>178</v>
      </c>
      <c r="D177" s="607" t="s">
        <v>1295</v>
      </c>
      <c r="E177" s="607" t="s">
        <v>1478</v>
      </c>
      <c r="F177" s="607" t="s">
        <v>655</v>
      </c>
      <c r="G177" s="607" t="s">
        <v>193</v>
      </c>
      <c r="H177" s="607" t="s">
        <v>110</v>
      </c>
      <c r="I177" s="607" t="s">
        <v>655</v>
      </c>
      <c r="J177" s="607" t="s">
        <v>655</v>
      </c>
      <c r="K177" s="608" t="s">
        <v>235</v>
      </c>
      <c r="L177" s="604">
        <v>0.35416666666666669</v>
      </c>
      <c r="M177" s="604">
        <v>0.6875</v>
      </c>
      <c r="N177" s="607" t="s">
        <v>116</v>
      </c>
      <c r="O177" s="607">
        <v>988589893</v>
      </c>
      <c r="P177" s="607" t="s">
        <v>118</v>
      </c>
      <c r="Q177" s="607" t="s">
        <v>117</v>
      </c>
      <c r="R177" s="604">
        <v>0.39583333333333331</v>
      </c>
      <c r="S177" s="604">
        <v>0.625</v>
      </c>
      <c r="T177" s="3">
        <v>166</v>
      </c>
      <c r="U177" s="11"/>
    </row>
    <row r="178" spans="1:21" ht="24.95" customHeight="1" x14ac:dyDescent="0.25">
      <c r="A178" s="610" t="s">
        <v>237</v>
      </c>
      <c r="B178" s="610">
        <v>992758808</v>
      </c>
      <c r="C178" s="610" t="s">
        <v>1478</v>
      </c>
      <c r="D178" s="610" t="s">
        <v>237</v>
      </c>
      <c r="E178" s="505">
        <v>992758808</v>
      </c>
      <c r="F178" s="507" t="s">
        <v>1478</v>
      </c>
      <c r="G178" s="507" t="s">
        <v>132</v>
      </c>
      <c r="H178" s="507" t="s">
        <v>97</v>
      </c>
      <c r="I178" s="507" t="s">
        <v>372</v>
      </c>
      <c r="J178" s="507" t="s">
        <v>372</v>
      </c>
      <c r="K178" s="508" t="s">
        <v>235</v>
      </c>
      <c r="L178" s="509">
        <v>0.6875</v>
      </c>
      <c r="M178" s="509">
        <v>0.33333333333333331</v>
      </c>
      <c r="N178" s="507" t="s">
        <v>166</v>
      </c>
      <c r="O178" s="507">
        <v>990490561</v>
      </c>
      <c r="P178" s="507" t="s">
        <v>150</v>
      </c>
      <c r="Q178" s="507" t="s">
        <v>370</v>
      </c>
      <c r="R178" s="509"/>
      <c r="S178" s="509"/>
      <c r="T178" s="3">
        <v>167</v>
      </c>
      <c r="U178" s="8"/>
    </row>
    <row r="179" spans="1:21" ht="24.95" customHeight="1" x14ac:dyDescent="0.25">
      <c r="A179" s="558" t="s">
        <v>136</v>
      </c>
      <c r="B179" s="558">
        <v>999028428</v>
      </c>
      <c r="C179" s="558" t="s">
        <v>1478</v>
      </c>
      <c r="D179" s="558" t="s">
        <v>136</v>
      </c>
      <c r="E179" s="557">
        <v>999028428</v>
      </c>
      <c r="F179" s="507" t="s">
        <v>1478</v>
      </c>
      <c r="G179" s="507" t="s">
        <v>132</v>
      </c>
      <c r="H179" s="507" t="s">
        <v>97</v>
      </c>
      <c r="I179" s="507" t="s">
        <v>130</v>
      </c>
      <c r="J179" s="507" t="s">
        <v>130</v>
      </c>
      <c r="K179" s="508" t="s">
        <v>235</v>
      </c>
      <c r="L179" s="509">
        <v>0.6875</v>
      </c>
      <c r="M179" s="509">
        <v>0.33333333333333331</v>
      </c>
      <c r="N179" s="507" t="s">
        <v>74</v>
      </c>
      <c r="O179" s="507">
        <v>983480304</v>
      </c>
      <c r="P179" s="507" t="s">
        <v>371</v>
      </c>
      <c r="Q179" s="507" t="s">
        <v>75</v>
      </c>
      <c r="R179" s="509"/>
      <c r="S179" s="509"/>
      <c r="T179" s="3">
        <v>168</v>
      </c>
      <c r="U179" s="8"/>
    </row>
    <row r="180" spans="1:21" s="64" customFormat="1" ht="35.1" customHeight="1" x14ac:dyDescent="0.25">
      <c r="A180" s="410" t="s">
        <v>938</v>
      </c>
      <c r="B180" s="481">
        <v>983265543</v>
      </c>
      <c r="C180" s="481" t="s">
        <v>506</v>
      </c>
      <c r="D180" s="410" t="s">
        <v>938</v>
      </c>
      <c r="E180" s="481">
        <v>983265543</v>
      </c>
      <c r="F180" s="481" t="s">
        <v>506</v>
      </c>
      <c r="G180" s="481" t="s">
        <v>193</v>
      </c>
      <c r="H180" s="481" t="s">
        <v>719</v>
      </c>
      <c r="I180" s="481" t="s">
        <v>724</v>
      </c>
      <c r="J180" s="481" t="s">
        <v>724</v>
      </c>
      <c r="K180" s="483" t="s">
        <v>236</v>
      </c>
      <c r="L180" s="482">
        <v>0.33333333333333331</v>
      </c>
      <c r="M180" s="482">
        <v>0.6875</v>
      </c>
      <c r="N180" s="410" t="s">
        <v>166</v>
      </c>
      <c r="O180" s="410" t="s">
        <v>411</v>
      </c>
      <c r="P180" s="410" t="s">
        <v>150</v>
      </c>
      <c r="Q180" s="410" t="s">
        <v>370</v>
      </c>
      <c r="R180" s="482">
        <v>0.35416666666666669</v>
      </c>
      <c r="S180" s="482">
        <v>0.6875</v>
      </c>
      <c r="T180" s="3">
        <v>169</v>
      </c>
      <c r="U180" s="11"/>
    </row>
    <row r="181" spans="1:21" s="64" customFormat="1" ht="35.1" customHeight="1" x14ac:dyDescent="0.25">
      <c r="A181" s="614" t="s">
        <v>256</v>
      </c>
      <c r="B181" s="607">
        <v>984770272</v>
      </c>
      <c r="C181" s="614" t="s">
        <v>227</v>
      </c>
      <c r="D181" s="614" t="s">
        <v>256</v>
      </c>
      <c r="E181" s="607">
        <v>984770272</v>
      </c>
      <c r="F181" s="614" t="s">
        <v>227</v>
      </c>
      <c r="G181" s="589" t="s">
        <v>1152</v>
      </c>
      <c r="H181" s="486" t="s">
        <v>1153</v>
      </c>
      <c r="I181" s="481" t="s">
        <v>8</v>
      </c>
      <c r="J181" s="481" t="s">
        <v>8</v>
      </c>
      <c r="K181" s="483" t="s">
        <v>236</v>
      </c>
      <c r="L181" s="482">
        <v>0.35416666666666702</v>
      </c>
      <c r="M181" s="482">
        <v>0.52083333333333337</v>
      </c>
      <c r="N181" s="66" t="s">
        <v>148</v>
      </c>
      <c r="O181" s="607">
        <v>939548078</v>
      </c>
      <c r="P181" s="607" t="s">
        <v>150</v>
      </c>
      <c r="Q181" s="607" t="s">
        <v>149</v>
      </c>
      <c r="R181" s="591">
        <v>0.375</v>
      </c>
      <c r="S181" s="591">
        <v>0.3888888888888889</v>
      </c>
      <c r="T181" s="3">
        <v>170</v>
      </c>
      <c r="U181" s="11"/>
    </row>
    <row r="182" spans="1:21" s="64" customFormat="1" ht="35.1" customHeight="1" x14ac:dyDescent="0.25">
      <c r="A182" s="614" t="s">
        <v>308</v>
      </c>
      <c r="B182" s="607">
        <v>994265111</v>
      </c>
      <c r="C182" s="607" t="s">
        <v>309</v>
      </c>
      <c r="D182" s="614" t="s">
        <v>308</v>
      </c>
      <c r="E182" s="607">
        <v>994265111</v>
      </c>
      <c r="F182" s="607" t="s">
        <v>309</v>
      </c>
      <c r="G182" s="589" t="s">
        <v>193</v>
      </c>
      <c r="H182" s="486" t="s">
        <v>72</v>
      </c>
      <c r="I182" s="481" t="s">
        <v>8</v>
      </c>
      <c r="J182" s="481" t="s">
        <v>8</v>
      </c>
      <c r="K182" s="483" t="s">
        <v>236</v>
      </c>
      <c r="L182" s="482">
        <v>0.35416666666666702</v>
      </c>
      <c r="M182" s="482">
        <v>0.52083333333333337</v>
      </c>
      <c r="N182" s="66" t="s">
        <v>148</v>
      </c>
      <c r="O182" s="607">
        <v>939548078</v>
      </c>
      <c r="P182" s="607" t="s">
        <v>150</v>
      </c>
      <c r="Q182" s="607" t="s">
        <v>149</v>
      </c>
      <c r="R182" s="591">
        <v>0.40625</v>
      </c>
      <c r="S182" s="591">
        <v>0.44444444444444442</v>
      </c>
      <c r="T182" s="3">
        <v>171</v>
      </c>
      <c r="U182" s="11"/>
    </row>
    <row r="183" spans="1:21" s="64" customFormat="1" ht="35.1" customHeight="1" x14ac:dyDescent="0.25">
      <c r="A183" s="587" t="s">
        <v>346</v>
      </c>
      <c r="B183" s="589">
        <v>984686895</v>
      </c>
      <c r="C183" s="589" t="s">
        <v>309</v>
      </c>
      <c r="D183" s="587" t="s">
        <v>346</v>
      </c>
      <c r="E183" s="589">
        <v>984686895</v>
      </c>
      <c r="F183" s="589" t="s">
        <v>309</v>
      </c>
      <c r="G183" s="589" t="s">
        <v>193</v>
      </c>
      <c r="H183" s="589" t="s">
        <v>378</v>
      </c>
      <c r="I183" s="589" t="s">
        <v>8</v>
      </c>
      <c r="J183" s="589" t="s">
        <v>8</v>
      </c>
      <c r="K183" s="594" t="s">
        <v>236</v>
      </c>
      <c r="L183" s="591">
        <v>0.4375</v>
      </c>
      <c r="M183" s="591">
        <v>0.6875</v>
      </c>
      <c r="N183" s="589" t="s">
        <v>148</v>
      </c>
      <c r="O183" s="589">
        <v>939548078</v>
      </c>
      <c r="P183" s="589" t="s">
        <v>150</v>
      </c>
      <c r="Q183" s="589" t="s">
        <v>149</v>
      </c>
      <c r="R183" s="591">
        <v>0.4513888888888889</v>
      </c>
      <c r="S183" s="591">
        <v>0.68055555555555547</v>
      </c>
      <c r="T183" s="3">
        <v>172</v>
      </c>
      <c r="U183" s="11"/>
    </row>
    <row r="184" spans="1:21" s="64" customFormat="1" ht="35.1" customHeight="1" x14ac:dyDescent="0.25">
      <c r="A184" s="410" t="s">
        <v>375</v>
      </c>
      <c r="B184" s="481">
        <v>987591215</v>
      </c>
      <c r="C184" s="481" t="s">
        <v>1136</v>
      </c>
      <c r="D184" s="410" t="s">
        <v>375</v>
      </c>
      <c r="E184" s="481">
        <v>987591215</v>
      </c>
      <c r="F184" s="481" t="s">
        <v>1136</v>
      </c>
      <c r="G184" s="589" t="s">
        <v>1135</v>
      </c>
      <c r="H184" s="589" t="s">
        <v>717</v>
      </c>
      <c r="I184" s="589" t="s">
        <v>722</v>
      </c>
      <c r="J184" s="589" t="s">
        <v>722</v>
      </c>
      <c r="K184" s="594" t="s">
        <v>236</v>
      </c>
      <c r="L184" s="591">
        <v>0.70138888888888884</v>
      </c>
      <c r="M184" s="591">
        <v>0.85416666666666663</v>
      </c>
      <c r="N184" s="589" t="s">
        <v>148</v>
      </c>
      <c r="O184" s="589">
        <v>939548078</v>
      </c>
      <c r="P184" s="589" t="s">
        <v>150</v>
      </c>
      <c r="Q184" s="589" t="s">
        <v>149</v>
      </c>
      <c r="R184" s="591">
        <v>0.70138888888888884</v>
      </c>
      <c r="S184" s="591">
        <v>0.86805555555555547</v>
      </c>
      <c r="T184" s="3">
        <v>173</v>
      </c>
      <c r="U184" s="11"/>
    </row>
    <row r="185" spans="1:21" s="64" customFormat="1" ht="35.1" customHeight="1" x14ac:dyDescent="0.25">
      <c r="A185" s="72" t="s">
        <v>303</v>
      </c>
      <c r="B185" s="72">
        <v>999924688</v>
      </c>
      <c r="C185" s="72" t="s">
        <v>1138</v>
      </c>
      <c r="D185" s="72" t="s">
        <v>303</v>
      </c>
      <c r="E185" s="72">
        <v>999924688</v>
      </c>
      <c r="F185" s="72" t="s">
        <v>1138</v>
      </c>
      <c r="G185" s="607" t="s">
        <v>193</v>
      </c>
      <c r="H185" s="607" t="s">
        <v>381</v>
      </c>
      <c r="I185" s="607" t="s">
        <v>725</v>
      </c>
      <c r="J185" s="607" t="s">
        <v>725</v>
      </c>
      <c r="K185" s="594" t="s">
        <v>236</v>
      </c>
      <c r="L185" s="604">
        <v>0.33333333333333331</v>
      </c>
      <c r="M185" s="604">
        <v>0.52083333333333337</v>
      </c>
      <c r="N185" s="614" t="s">
        <v>154</v>
      </c>
      <c r="O185" s="614" t="s">
        <v>409</v>
      </c>
      <c r="P185" s="614" t="s">
        <v>150</v>
      </c>
      <c r="Q185" s="614" t="s">
        <v>155</v>
      </c>
      <c r="R185" s="604">
        <v>0.375</v>
      </c>
      <c r="S185" s="604">
        <v>0.46527777777777773</v>
      </c>
      <c r="T185" s="3">
        <v>174</v>
      </c>
      <c r="U185" s="11"/>
    </row>
    <row r="186" spans="1:21" s="64" customFormat="1" ht="35.1" customHeight="1" x14ac:dyDescent="0.25">
      <c r="A186" s="72" t="s">
        <v>1080</v>
      </c>
      <c r="B186" s="72" t="s">
        <v>1478</v>
      </c>
      <c r="C186" s="72" t="s">
        <v>1138</v>
      </c>
      <c r="D186" s="72" t="s">
        <v>1080</v>
      </c>
      <c r="E186" s="72" t="s">
        <v>1478</v>
      </c>
      <c r="F186" s="72" t="s">
        <v>1138</v>
      </c>
      <c r="G186" s="607" t="s">
        <v>1157</v>
      </c>
      <c r="H186" s="607" t="s">
        <v>249</v>
      </c>
      <c r="I186" s="607" t="s">
        <v>725</v>
      </c>
      <c r="J186" s="607" t="s">
        <v>725</v>
      </c>
      <c r="K186" s="594" t="s">
        <v>236</v>
      </c>
      <c r="L186" s="604">
        <v>0.54166666666666663</v>
      </c>
      <c r="M186" s="604">
        <v>0.6875</v>
      </c>
      <c r="N186" s="614" t="s">
        <v>154</v>
      </c>
      <c r="O186" s="614" t="s">
        <v>409</v>
      </c>
      <c r="P186" s="614" t="s">
        <v>150</v>
      </c>
      <c r="Q186" s="614" t="s">
        <v>155</v>
      </c>
      <c r="R186" s="604">
        <v>0.4861111111111111</v>
      </c>
      <c r="S186" s="604">
        <v>0.6875</v>
      </c>
      <c r="T186" s="3">
        <v>175</v>
      </c>
      <c r="U186" s="11"/>
    </row>
    <row r="187" spans="1:21" s="64" customFormat="1" ht="35.1" customHeight="1" x14ac:dyDescent="0.25">
      <c r="A187" s="614" t="s">
        <v>81</v>
      </c>
      <c r="B187" s="607" t="s">
        <v>355</v>
      </c>
      <c r="C187" s="607" t="s">
        <v>82</v>
      </c>
      <c r="D187" s="614" t="s">
        <v>81</v>
      </c>
      <c r="E187" s="607" t="s">
        <v>355</v>
      </c>
      <c r="F187" s="607" t="s">
        <v>82</v>
      </c>
      <c r="G187" s="607" t="s">
        <v>193</v>
      </c>
      <c r="H187" s="589" t="s">
        <v>1153</v>
      </c>
      <c r="I187" s="607" t="s">
        <v>8</v>
      </c>
      <c r="J187" s="607" t="s">
        <v>8</v>
      </c>
      <c r="K187" s="608" t="s">
        <v>236</v>
      </c>
      <c r="L187" s="604">
        <v>0.375</v>
      </c>
      <c r="M187" s="591">
        <v>0.52083333333333337</v>
      </c>
      <c r="N187" s="607" t="s">
        <v>158</v>
      </c>
      <c r="O187" s="607">
        <v>998001351</v>
      </c>
      <c r="P187" s="607" t="s">
        <v>150</v>
      </c>
      <c r="Q187" s="607" t="s">
        <v>159</v>
      </c>
      <c r="R187" s="591">
        <v>0.375</v>
      </c>
      <c r="S187" s="591">
        <v>0.58333333333333337</v>
      </c>
      <c r="T187" s="3">
        <v>176</v>
      </c>
      <c r="U187" s="11"/>
    </row>
    <row r="188" spans="1:21" s="64" customFormat="1" ht="35.1" customHeight="1" x14ac:dyDescent="0.25">
      <c r="A188" s="614" t="s">
        <v>1172</v>
      </c>
      <c r="B188" s="607" t="s">
        <v>1478</v>
      </c>
      <c r="C188" s="607" t="s">
        <v>1173</v>
      </c>
      <c r="D188" s="614" t="s">
        <v>1172</v>
      </c>
      <c r="E188" s="607" t="s">
        <v>1478</v>
      </c>
      <c r="F188" s="607" t="s">
        <v>1173</v>
      </c>
      <c r="G188" s="607" t="s">
        <v>1171</v>
      </c>
      <c r="H188" s="589" t="s">
        <v>249</v>
      </c>
      <c r="I188" s="607" t="s">
        <v>8</v>
      </c>
      <c r="J188" s="607" t="s">
        <v>8</v>
      </c>
      <c r="K188" s="608" t="s">
        <v>236</v>
      </c>
      <c r="L188" s="604">
        <v>0.58333333333333337</v>
      </c>
      <c r="M188" s="591">
        <v>0.70833333333333337</v>
      </c>
      <c r="N188" s="607" t="s">
        <v>158</v>
      </c>
      <c r="O188" s="607">
        <v>998001351</v>
      </c>
      <c r="P188" s="607" t="s">
        <v>150</v>
      </c>
      <c r="Q188" s="607" t="s">
        <v>159</v>
      </c>
      <c r="R188" s="591">
        <v>0.59375</v>
      </c>
      <c r="S188" s="591">
        <v>0.70833333333333337</v>
      </c>
      <c r="T188" s="3">
        <v>177</v>
      </c>
      <c r="U188" s="11"/>
    </row>
    <row r="189" spans="1:21" s="64" customFormat="1" ht="35.1" customHeight="1" x14ac:dyDescent="0.25">
      <c r="A189" s="614" t="s">
        <v>354</v>
      </c>
      <c r="B189" s="607">
        <v>999698518</v>
      </c>
      <c r="C189" s="607" t="s">
        <v>82</v>
      </c>
      <c r="D189" s="614" t="s">
        <v>354</v>
      </c>
      <c r="E189" s="607">
        <v>999698518</v>
      </c>
      <c r="F189" s="607" t="s">
        <v>82</v>
      </c>
      <c r="G189" s="607" t="s">
        <v>193</v>
      </c>
      <c r="H189" s="589" t="s">
        <v>1153</v>
      </c>
      <c r="I189" s="607" t="s">
        <v>8</v>
      </c>
      <c r="J189" s="607" t="s">
        <v>8</v>
      </c>
      <c r="K189" s="608" t="s">
        <v>236</v>
      </c>
      <c r="L189" s="604">
        <v>0.35416666666666669</v>
      </c>
      <c r="M189" s="591">
        <v>0.52083333333333337</v>
      </c>
      <c r="N189" s="614" t="s">
        <v>164</v>
      </c>
      <c r="O189" s="614">
        <v>979770801</v>
      </c>
      <c r="P189" s="614" t="s">
        <v>150</v>
      </c>
      <c r="Q189" s="614" t="s">
        <v>165</v>
      </c>
      <c r="R189" s="591">
        <v>0.35416666666666669</v>
      </c>
      <c r="S189" s="591">
        <v>0.6875</v>
      </c>
      <c r="T189" s="3">
        <v>178</v>
      </c>
      <c r="U189" s="11"/>
    </row>
    <row r="190" spans="1:21" s="64" customFormat="1" ht="35.1" customHeight="1" x14ac:dyDescent="0.25">
      <c r="A190" s="614" t="s">
        <v>137</v>
      </c>
      <c r="B190" s="607">
        <v>984599652</v>
      </c>
      <c r="C190" s="607" t="s">
        <v>358</v>
      </c>
      <c r="D190" s="614" t="s">
        <v>348</v>
      </c>
      <c r="E190" s="607">
        <v>998245582</v>
      </c>
      <c r="F190" s="607" t="s">
        <v>309</v>
      </c>
      <c r="G190" s="607" t="s">
        <v>193</v>
      </c>
      <c r="H190" s="589" t="s">
        <v>1153</v>
      </c>
      <c r="I190" s="607" t="s">
        <v>8</v>
      </c>
      <c r="J190" s="607" t="s">
        <v>8</v>
      </c>
      <c r="K190" s="608" t="s">
        <v>236</v>
      </c>
      <c r="L190" s="604">
        <v>0.35416666666666702</v>
      </c>
      <c r="M190" s="591">
        <v>0.6875</v>
      </c>
      <c r="N190" s="607" t="s">
        <v>162</v>
      </c>
      <c r="O190" s="607">
        <v>982767570</v>
      </c>
      <c r="P190" s="607" t="s">
        <v>150</v>
      </c>
      <c r="Q190" s="607" t="s">
        <v>163</v>
      </c>
      <c r="R190" s="604">
        <v>0.35416666666666702</v>
      </c>
      <c r="S190" s="591">
        <v>0.63194444444444442</v>
      </c>
      <c r="T190" s="3">
        <v>179</v>
      </c>
      <c r="U190" s="11"/>
    </row>
    <row r="191" spans="1:21" s="64" customFormat="1" ht="35.1" customHeight="1" x14ac:dyDescent="0.25">
      <c r="A191" s="614" t="s">
        <v>134</v>
      </c>
      <c r="B191" s="607">
        <v>996145927</v>
      </c>
      <c r="C191" s="607" t="s">
        <v>263</v>
      </c>
      <c r="D191" s="614" t="s">
        <v>134</v>
      </c>
      <c r="E191" s="607">
        <v>996145927</v>
      </c>
      <c r="F191" s="607" t="s">
        <v>263</v>
      </c>
      <c r="G191" s="607" t="s">
        <v>251</v>
      </c>
      <c r="H191" s="607" t="s">
        <v>327</v>
      </c>
      <c r="I191" s="607" t="s">
        <v>8</v>
      </c>
      <c r="J191" s="607" t="s">
        <v>8</v>
      </c>
      <c r="K191" s="608" t="s">
        <v>236</v>
      </c>
      <c r="L191" s="604">
        <v>0.35416666666666669</v>
      </c>
      <c r="M191" s="604">
        <v>0.4375</v>
      </c>
      <c r="N191" s="607" t="s">
        <v>58</v>
      </c>
      <c r="O191" s="607">
        <v>998004841</v>
      </c>
      <c r="P191" s="607" t="s">
        <v>96</v>
      </c>
      <c r="Q191" s="607" t="s">
        <v>95</v>
      </c>
      <c r="R191" s="604">
        <v>0.35416666666666669</v>
      </c>
      <c r="S191" s="604">
        <v>0.4375</v>
      </c>
      <c r="T191" s="3">
        <v>180</v>
      </c>
      <c r="U191" s="11"/>
    </row>
    <row r="192" spans="1:21" s="64" customFormat="1" ht="35.1" customHeight="1" x14ac:dyDescent="0.25">
      <c r="A192" s="614" t="s">
        <v>128</v>
      </c>
      <c r="B192" s="607">
        <v>995190361</v>
      </c>
      <c r="C192" s="607" t="s">
        <v>400</v>
      </c>
      <c r="D192" s="614" t="s">
        <v>1209</v>
      </c>
      <c r="E192" s="607" t="s">
        <v>1478</v>
      </c>
      <c r="F192" s="607" t="s">
        <v>1210</v>
      </c>
      <c r="G192" s="589" t="s">
        <v>1211</v>
      </c>
      <c r="H192" s="589" t="s">
        <v>249</v>
      </c>
      <c r="I192" s="607" t="s">
        <v>8</v>
      </c>
      <c r="J192" s="607" t="s">
        <v>8</v>
      </c>
      <c r="K192" s="608" t="s">
        <v>236</v>
      </c>
      <c r="L192" s="604">
        <v>0.41666666666666669</v>
      </c>
      <c r="M192" s="591">
        <v>0.5</v>
      </c>
      <c r="N192" s="607" t="s">
        <v>58</v>
      </c>
      <c r="O192" s="607">
        <v>998004841</v>
      </c>
      <c r="P192" s="607" t="s">
        <v>96</v>
      </c>
      <c r="Q192" s="607" t="s">
        <v>95</v>
      </c>
      <c r="R192" s="591">
        <v>0.4375</v>
      </c>
      <c r="S192" s="591">
        <v>0.46875</v>
      </c>
      <c r="T192" s="3">
        <v>181</v>
      </c>
      <c r="U192" s="11"/>
    </row>
    <row r="193" spans="1:21" s="64" customFormat="1" ht="35.1" customHeight="1" x14ac:dyDescent="0.25">
      <c r="A193" s="614" t="s">
        <v>1209</v>
      </c>
      <c r="B193" s="607" t="s">
        <v>1478</v>
      </c>
      <c r="C193" s="607" t="s">
        <v>1210</v>
      </c>
      <c r="D193" s="614" t="s">
        <v>1209</v>
      </c>
      <c r="E193" s="607" t="s">
        <v>1478</v>
      </c>
      <c r="F193" s="607" t="s">
        <v>1210</v>
      </c>
      <c r="G193" s="596" t="s">
        <v>1211</v>
      </c>
      <c r="H193" s="596" t="s">
        <v>249</v>
      </c>
      <c r="I193" s="588" t="s">
        <v>8</v>
      </c>
      <c r="J193" s="588" t="s">
        <v>8</v>
      </c>
      <c r="K193" s="593" t="s">
        <v>236</v>
      </c>
      <c r="L193" s="590">
        <v>0.48958333333333331</v>
      </c>
      <c r="M193" s="592">
        <v>0.6875</v>
      </c>
      <c r="N193" s="588" t="s">
        <v>58</v>
      </c>
      <c r="O193" s="588">
        <v>998004841</v>
      </c>
      <c r="P193" s="588" t="s">
        <v>96</v>
      </c>
      <c r="Q193" s="588" t="s">
        <v>95</v>
      </c>
      <c r="R193" s="592">
        <v>0.47916666666666669</v>
      </c>
      <c r="S193" s="592">
        <v>0.6875</v>
      </c>
      <c r="T193" s="3">
        <v>182</v>
      </c>
      <c r="U193" s="11"/>
    </row>
    <row r="194" spans="1:21" s="64" customFormat="1" ht="35.1" customHeight="1" x14ac:dyDescent="0.25">
      <c r="A194" s="614" t="s">
        <v>283</v>
      </c>
      <c r="B194" s="607">
        <v>995190361</v>
      </c>
      <c r="C194" s="607" t="s">
        <v>400</v>
      </c>
      <c r="D194" s="614" t="s">
        <v>283</v>
      </c>
      <c r="E194" s="607">
        <v>995190361</v>
      </c>
      <c r="F194" s="415" t="s">
        <v>400</v>
      </c>
      <c r="G194" s="481" t="s">
        <v>21</v>
      </c>
      <c r="H194" s="481" t="s">
        <v>282</v>
      </c>
      <c r="I194" s="481" t="s">
        <v>1020</v>
      </c>
      <c r="J194" s="481" t="s">
        <v>1020</v>
      </c>
      <c r="K194" s="483" t="s">
        <v>236</v>
      </c>
      <c r="L194" s="482">
        <v>0.83333333333333337</v>
      </c>
      <c r="M194" s="482">
        <v>1</v>
      </c>
      <c r="N194" s="481" t="s">
        <v>58</v>
      </c>
      <c r="O194" s="481">
        <v>998004841</v>
      </c>
      <c r="P194" s="481" t="s">
        <v>96</v>
      </c>
      <c r="Q194" s="481" t="s">
        <v>52</v>
      </c>
      <c r="R194" s="482">
        <v>0.83333333333333337</v>
      </c>
      <c r="S194" s="482">
        <v>1.03125</v>
      </c>
      <c r="T194" s="3">
        <v>183</v>
      </c>
      <c r="U194" s="11"/>
    </row>
    <row r="195" spans="1:21" s="64" customFormat="1" ht="35.1" customHeight="1" x14ac:dyDescent="0.25">
      <c r="A195" s="614" t="s">
        <v>237</v>
      </c>
      <c r="B195" s="607">
        <v>992758808</v>
      </c>
      <c r="C195" s="607" t="s">
        <v>1478</v>
      </c>
      <c r="D195" s="614" t="s">
        <v>237</v>
      </c>
      <c r="E195" s="607">
        <v>992758808</v>
      </c>
      <c r="F195" s="415" t="s">
        <v>1478</v>
      </c>
      <c r="G195" s="481" t="s">
        <v>21</v>
      </c>
      <c r="H195" s="481" t="s">
        <v>282</v>
      </c>
      <c r="I195" s="481" t="s">
        <v>1020</v>
      </c>
      <c r="J195" s="501" t="s">
        <v>1020</v>
      </c>
      <c r="K195" s="483" t="s">
        <v>236</v>
      </c>
      <c r="L195" s="502">
        <v>0.83333333333333337</v>
      </c>
      <c r="M195" s="482">
        <v>1</v>
      </c>
      <c r="N195" s="481" t="s">
        <v>58</v>
      </c>
      <c r="O195" s="481">
        <v>998004841</v>
      </c>
      <c r="P195" s="481" t="s">
        <v>96</v>
      </c>
      <c r="Q195" s="481" t="s">
        <v>52</v>
      </c>
      <c r="R195" s="482"/>
      <c r="S195" s="482"/>
      <c r="T195" s="3">
        <v>184</v>
      </c>
      <c r="U195" s="11"/>
    </row>
    <row r="196" spans="1:21" s="64" customFormat="1" ht="35.1" customHeight="1" x14ac:dyDescent="0.25">
      <c r="A196" s="614" t="s">
        <v>10</v>
      </c>
      <c r="B196" s="607">
        <v>998637731</v>
      </c>
      <c r="C196" s="607" t="s">
        <v>263</v>
      </c>
      <c r="D196" s="614" t="s">
        <v>10</v>
      </c>
      <c r="E196" s="607">
        <v>998637731</v>
      </c>
      <c r="F196" s="607" t="s">
        <v>263</v>
      </c>
      <c r="G196" s="589" t="s">
        <v>264</v>
      </c>
      <c r="H196" s="589" t="s">
        <v>249</v>
      </c>
      <c r="I196" s="589" t="s">
        <v>8</v>
      </c>
      <c r="J196" s="486" t="s">
        <v>8</v>
      </c>
      <c r="K196" s="483" t="s">
        <v>236</v>
      </c>
      <c r="L196" s="458">
        <v>0.35416666666666669</v>
      </c>
      <c r="M196" s="591">
        <v>0.6875</v>
      </c>
      <c r="N196" s="589" t="s">
        <v>108</v>
      </c>
      <c r="O196" s="589">
        <v>982727837</v>
      </c>
      <c r="P196" s="589" t="s">
        <v>96</v>
      </c>
      <c r="Q196" s="589" t="s">
        <v>111</v>
      </c>
      <c r="R196" s="591">
        <v>0.35416666666666669</v>
      </c>
      <c r="S196" s="591">
        <v>0.42708333333333331</v>
      </c>
      <c r="T196" s="3">
        <v>185</v>
      </c>
      <c r="U196" s="11"/>
    </row>
    <row r="197" spans="1:21" s="64" customFormat="1" ht="35.1" customHeight="1" x14ac:dyDescent="0.25">
      <c r="A197" s="614" t="s">
        <v>330</v>
      </c>
      <c r="B197" s="607">
        <v>985813750</v>
      </c>
      <c r="C197" s="607" t="s">
        <v>309</v>
      </c>
      <c r="D197" s="614" t="s">
        <v>330</v>
      </c>
      <c r="E197" s="607">
        <v>985813750</v>
      </c>
      <c r="F197" s="607" t="s">
        <v>309</v>
      </c>
      <c r="G197" s="607" t="s">
        <v>193</v>
      </c>
      <c r="H197" s="607" t="s">
        <v>97</v>
      </c>
      <c r="I197" s="607" t="s">
        <v>8</v>
      </c>
      <c r="J197" s="607" t="s">
        <v>331</v>
      </c>
      <c r="K197" s="594" t="s">
        <v>236</v>
      </c>
      <c r="L197" s="604" t="s">
        <v>1478</v>
      </c>
      <c r="M197" s="604" t="s">
        <v>1478</v>
      </c>
      <c r="N197" s="607" t="s">
        <v>108</v>
      </c>
      <c r="O197" s="607">
        <v>982727837</v>
      </c>
      <c r="P197" s="607" t="s">
        <v>96</v>
      </c>
      <c r="Q197" s="607" t="s">
        <v>111</v>
      </c>
      <c r="R197" s="604">
        <v>0.42708333333333331</v>
      </c>
      <c r="S197" s="604">
        <v>0.6875</v>
      </c>
      <c r="T197" s="3">
        <v>186</v>
      </c>
      <c r="U197" s="11"/>
    </row>
    <row r="198" spans="1:21" s="64" customFormat="1" ht="35.1" customHeight="1" x14ac:dyDescent="0.25">
      <c r="A198" s="614" t="s">
        <v>99</v>
      </c>
      <c r="B198" s="607">
        <v>999040331</v>
      </c>
      <c r="C198" s="607" t="s">
        <v>506</v>
      </c>
      <c r="D198" s="614" t="s">
        <v>99</v>
      </c>
      <c r="E198" s="607">
        <v>999040331</v>
      </c>
      <c r="F198" s="607" t="s">
        <v>506</v>
      </c>
      <c r="G198" s="589" t="s">
        <v>1196</v>
      </c>
      <c r="H198" s="589" t="s">
        <v>1197</v>
      </c>
      <c r="I198" s="607" t="s">
        <v>8</v>
      </c>
      <c r="J198" s="607" t="s">
        <v>8</v>
      </c>
      <c r="K198" s="608" t="s">
        <v>236</v>
      </c>
      <c r="L198" s="604">
        <v>0.35416666666666702</v>
      </c>
      <c r="M198" s="591">
        <v>0.6875</v>
      </c>
      <c r="N198" s="607" t="s">
        <v>94</v>
      </c>
      <c r="O198" s="607">
        <v>989982131</v>
      </c>
      <c r="P198" s="607" t="s">
        <v>96</v>
      </c>
      <c r="Q198" s="607" t="s">
        <v>290</v>
      </c>
      <c r="R198" s="604">
        <v>0.35416666666666702</v>
      </c>
      <c r="S198" s="591">
        <v>0.6875</v>
      </c>
      <c r="T198" s="3">
        <v>187</v>
      </c>
      <c r="U198" s="11"/>
    </row>
    <row r="199" spans="1:21" s="64" customFormat="1" ht="35.1" customHeight="1" x14ac:dyDescent="0.25">
      <c r="A199" s="614" t="s">
        <v>79</v>
      </c>
      <c r="B199" s="607">
        <v>980888579</v>
      </c>
      <c r="C199" s="607" t="s">
        <v>92</v>
      </c>
      <c r="D199" s="614" t="s">
        <v>79</v>
      </c>
      <c r="E199" s="607">
        <v>980888579</v>
      </c>
      <c r="F199" s="607" t="s">
        <v>92</v>
      </c>
      <c r="G199" s="589" t="s">
        <v>193</v>
      </c>
      <c r="H199" s="589" t="s">
        <v>439</v>
      </c>
      <c r="I199" s="607" t="s">
        <v>8</v>
      </c>
      <c r="J199" s="607" t="s">
        <v>8</v>
      </c>
      <c r="K199" s="608" t="s">
        <v>236</v>
      </c>
      <c r="L199" s="604">
        <v>0.35416666666666702</v>
      </c>
      <c r="M199" s="591">
        <v>0.6875</v>
      </c>
      <c r="N199" s="607" t="s">
        <v>169</v>
      </c>
      <c r="O199" s="607">
        <v>987775459</v>
      </c>
      <c r="P199" s="607" t="s">
        <v>96</v>
      </c>
      <c r="Q199" s="607" t="s">
        <v>170</v>
      </c>
      <c r="R199" s="604">
        <v>0.35416666666666702</v>
      </c>
      <c r="S199" s="591">
        <v>0.6875</v>
      </c>
      <c r="T199" s="3">
        <v>188</v>
      </c>
      <c r="U199" s="11"/>
    </row>
    <row r="200" spans="1:21" s="64" customFormat="1" ht="35.1" customHeight="1" x14ac:dyDescent="0.25">
      <c r="A200" s="614" t="s">
        <v>119</v>
      </c>
      <c r="B200" s="607">
        <v>983654592</v>
      </c>
      <c r="C200" s="607" t="s">
        <v>356</v>
      </c>
      <c r="D200" s="614" t="s">
        <v>119</v>
      </c>
      <c r="E200" s="607">
        <v>983654592</v>
      </c>
      <c r="F200" s="588" t="s">
        <v>356</v>
      </c>
      <c r="G200" s="588" t="s">
        <v>1171</v>
      </c>
      <c r="H200" s="588" t="s">
        <v>1218</v>
      </c>
      <c r="I200" s="588" t="s">
        <v>8</v>
      </c>
      <c r="J200" s="588" t="s">
        <v>8</v>
      </c>
      <c r="K200" s="593" t="s">
        <v>236</v>
      </c>
      <c r="L200" s="590">
        <v>0.35416666666666669</v>
      </c>
      <c r="M200" s="590">
        <v>0.6875</v>
      </c>
      <c r="N200" s="588" t="s">
        <v>321</v>
      </c>
      <c r="O200" s="588">
        <v>996370271</v>
      </c>
      <c r="P200" s="588" t="s">
        <v>96</v>
      </c>
      <c r="Q200" s="588" t="s">
        <v>322</v>
      </c>
      <c r="R200" s="590">
        <v>0.34375</v>
      </c>
      <c r="S200" s="590">
        <v>0.54166666666666663</v>
      </c>
      <c r="T200" s="3">
        <v>189</v>
      </c>
      <c r="U200" s="11"/>
    </row>
    <row r="201" spans="1:21" s="64" customFormat="1" ht="35.1" customHeight="1" x14ac:dyDescent="0.25">
      <c r="A201" s="614" t="s">
        <v>1227</v>
      </c>
      <c r="B201" s="607" t="s">
        <v>1478</v>
      </c>
      <c r="C201" s="607" t="s">
        <v>1228</v>
      </c>
      <c r="D201" s="614" t="s">
        <v>1227</v>
      </c>
      <c r="E201" s="607" t="s">
        <v>1478</v>
      </c>
      <c r="F201" s="415" t="s">
        <v>1228</v>
      </c>
      <c r="G201" s="481" t="s">
        <v>193</v>
      </c>
      <c r="H201" s="481" t="s">
        <v>461</v>
      </c>
      <c r="I201" s="66" t="s">
        <v>8</v>
      </c>
      <c r="J201" s="607" t="s">
        <v>8</v>
      </c>
      <c r="K201" s="608" t="s">
        <v>236</v>
      </c>
      <c r="L201" s="482">
        <v>0.33333333333333331</v>
      </c>
      <c r="M201" s="482">
        <v>0.91666666666666663</v>
      </c>
      <c r="N201" s="663" t="s">
        <v>80</v>
      </c>
      <c r="O201" s="663" t="s">
        <v>511</v>
      </c>
      <c r="P201" s="663" t="s">
        <v>65</v>
      </c>
      <c r="Q201" s="663" t="s">
        <v>85</v>
      </c>
      <c r="R201" s="482">
        <v>0.33333333333333331</v>
      </c>
      <c r="S201" s="482">
        <v>0.91666666666666663</v>
      </c>
      <c r="T201" s="3"/>
      <c r="U201" s="11"/>
    </row>
    <row r="202" spans="1:21" s="64" customFormat="1" ht="35.1" customHeight="1" x14ac:dyDescent="0.25">
      <c r="A202" s="614" t="s">
        <v>5</v>
      </c>
      <c r="B202" s="607">
        <v>983262254</v>
      </c>
      <c r="C202" s="607" t="s">
        <v>6</v>
      </c>
      <c r="D202" s="614" t="s">
        <v>5</v>
      </c>
      <c r="E202" s="415">
        <v>983262254</v>
      </c>
      <c r="F202" s="481" t="s">
        <v>6</v>
      </c>
      <c r="G202" s="481" t="s">
        <v>193</v>
      </c>
      <c r="H202" s="481" t="s">
        <v>1232</v>
      </c>
      <c r="I202" s="481" t="s">
        <v>8</v>
      </c>
      <c r="J202" s="481" t="s">
        <v>8</v>
      </c>
      <c r="K202" s="483" t="s">
        <v>236</v>
      </c>
      <c r="L202" s="482">
        <v>0.5</v>
      </c>
      <c r="M202" s="482">
        <v>0.70833333333333337</v>
      </c>
      <c r="N202" s="410" t="s">
        <v>102</v>
      </c>
      <c r="O202" s="410">
        <v>998398103</v>
      </c>
      <c r="P202" s="410" t="s">
        <v>65</v>
      </c>
      <c r="Q202" s="410" t="s">
        <v>103</v>
      </c>
      <c r="R202" s="482">
        <v>0.5</v>
      </c>
      <c r="S202" s="482">
        <v>0.70833333333333337</v>
      </c>
      <c r="T202" s="3">
        <v>190</v>
      </c>
      <c r="U202" s="11"/>
    </row>
    <row r="203" spans="1:21" s="64" customFormat="1" ht="35.1" customHeight="1" x14ac:dyDescent="0.25">
      <c r="A203" s="614" t="s">
        <v>289</v>
      </c>
      <c r="B203" s="607">
        <v>981381716</v>
      </c>
      <c r="C203" s="607" t="s">
        <v>430</v>
      </c>
      <c r="D203" s="614" t="s">
        <v>289</v>
      </c>
      <c r="E203" s="607">
        <v>981381716</v>
      </c>
      <c r="F203" s="607" t="s">
        <v>430</v>
      </c>
      <c r="G203" s="607" t="s">
        <v>193</v>
      </c>
      <c r="H203" s="607" t="s">
        <v>1308</v>
      </c>
      <c r="I203" s="607" t="s">
        <v>8</v>
      </c>
      <c r="J203" s="607" t="s">
        <v>8</v>
      </c>
      <c r="K203" s="483" t="s">
        <v>236</v>
      </c>
      <c r="L203" s="604">
        <v>0.33333333333333331</v>
      </c>
      <c r="M203" s="604">
        <v>0.6875</v>
      </c>
      <c r="N203" s="607" t="s">
        <v>62</v>
      </c>
      <c r="O203" s="607" t="s">
        <v>413</v>
      </c>
      <c r="P203" s="607" t="s">
        <v>65</v>
      </c>
      <c r="Q203" s="607" t="s">
        <v>66</v>
      </c>
      <c r="R203" s="604">
        <v>0.33333333333333331</v>
      </c>
      <c r="S203" s="604">
        <v>0.70833333333333337</v>
      </c>
      <c r="T203" s="3">
        <v>191</v>
      </c>
      <c r="U203" s="11"/>
    </row>
    <row r="204" spans="1:21" s="64" customFormat="1" ht="35.1" customHeight="1" x14ac:dyDescent="0.25">
      <c r="A204" s="614" t="s">
        <v>288</v>
      </c>
      <c r="B204" s="607">
        <v>984319843</v>
      </c>
      <c r="C204" s="607" t="s">
        <v>664</v>
      </c>
      <c r="D204" s="614" t="s">
        <v>288</v>
      </c>
      <c r="E204" s="607">
        <v>984319843</v>
      </c>
      <c r="F204" s="607" t="s">
        <v>664</v>
      </c>
      <c r="G204" s="607" t="s">
        <v>193</v>
      </c>
      <c r="H204" s="607" t="s">
        <v>315</v>
      </c>
      <c r="I204" s="607" t="s">
        <v>8</v>
      </c>
      <c r="J204" s="607" t="s">
        <v>8</v>
      </c>
      <c r="K204" s="483" t="s">
        <v>236</v>
      </c>
      <c r="L204" s="604">
        <v>0.33333333333333331</v>
      </c>
      <c r="M204" s="604">
        <v>0.6875</v>
      </c>
      <c r="N204" s="607" t="s">
        <v>74</v>
      </c>
      <c r="O204" s="607" t="s">
        <v>469</v>
      </c>
      <c r="P204" s="607" t="s">
        <v>371</v>
      </c>
      <c r="Q204" s="607" t="s">
        <v>75</v>
      </c>
      <c r="R204" s="604">
        <v>0.34375</v>
      </c>
      <c r="S204" s="604">
        <v>0.5625</v>
      </c>
      <c r="T204" s="3">
        <v>192</v>
      </c>
      <c r="U204" s="11"/>
    </row>
    <row r="205" spans="1:21" s="64" customFormat="1" ht="35.1" customHeight="1" x14ac:dyDescent="0.25">
      <c r="A205" s="614" t="s">
        <v>239</v>
      </c>
      <c r="B205" s="607">
        <v>960169090</v>
      </c>
      <c r="C205" s="607" t="s">
        <v>8</v>
      </c>
      <c r="D205" s="614" t="s">
        <v>239</v>
      </c>
      <c r="E205" s="607">
        <v>960169090</v>
      </c>
      <c r="F205" s="607" t="s">
        <v>8</v>
      </c>
      <c r="G205" s="607" t="s">
        <v>1300</v>
      </c>
      <c r="H205" s="607" t="s">
        <v>1153</v>
      </c>
      <c r="I205" s="607" t="s">
        <v>8</v>
      </c>
      <c r="J205" s="607" t="s">
        <v>8</v>
      </c>
      <c r="K205" s="483" t="s">
        <v>236</v>
      </c>
      <c r="L205" s="604" t="s">
        <v>1478</v>
      </c>
      <c r="M205" s="604" t="s">
        <v>1478</v>
      </c>
      <c r="N205" s="607" t="s">
        <v>74</v>
      </c>
      <c r="O205" s="607" t="s">
        <v>469</v>
      </c>
      <c r="P205" s="607" t="s">
        <v>371</v>
      </c>
      <c r="Q205" s="607" t="s">
        <v>75</v>
      </c>
      <c r="R205" s="604">
        <v>0.58680555555555558</v>
      </c>
      <c r="S205" s="604">
        <v>0.70833333333333337</v>
      </c>
      <c r="T205" s="3">
        <v>193</v>
      </c>
      <c r="U205" s="11"/>
    </row>
    <row r="206" spans="1:21" s="64" customFormat="1" ht="35.1" customHeight="1" x14ac:dyDescent="0.25">
      <c r="A206" s="614" t="s">
        <v>14</v>
      </c>
      <c r="B206" s="607">
        <v>984006737</v>
      </c>
      <c r="C206" s="607" t="s">
        <v>263</v>
      </c>
      <c r="D206" s="614" t="s">
        <v>14</v>
      </c>
      <c r="E206" s="607">
        <v>984006737</v>
      </c>
      <c r="F206" s="607" t="s">
        <v>263</v>
      </c>
      <c r="G206" s="607" t="s">
        <v>251</v>
      </c>
      <c r="H206" s="607" t="s">
        <v>315</v>
      </c>
      <c r="I206" s="607" t="s">
        <v>8</v>
      </c>
      <c r="J206" s="607" t="s">
        <v>8</v>
      </c>
      <c r="K206" s="608" t="s">
        <v>236</v>
      </c>
      <c r="L206" s="604">
        <v>0.35416666666666669</v>
      </c>
      <c r="M206" s="604">
        <v>0.6875</v>
      </c>
      <c r="N206" s="607" t="s">
        <v>146</v>
      </c>
      <c r="O206" s="607">
        <v>959468361</v>
      </c>
      <c r="P206" s="607" t="s">
        <v>65</v>
      </c>
      <c r="Q206" s="607" t="s">
        <v>147</v>
      </c>
      <c r="R206" s="604">
        <v>0.35416666666666669</v>
      </c>
      <c r="S206" s="604">
        <v>0.4548611111111111</v>
      </c>
      <c r="T206" s="3">
        <v>194</v>
      </c>
      <c r="U206" s="11"/>
    </row>
    <row r="207" spans="1:21" s="64" customFormat="1" ht="35.1" customHeight="1" x14ac:dyDescent="0.25">
      <c r="A207" s="614" t="s">
        <v>136</v>
      </c>
      <c r="B207" s="607">
        <v>999028428</v>
      </c>
      <c r="C207" s="607" t="s">
        <v>8</v>
      </c>
      <c r="D207" s="614" t="s">
        <v>501</v>
      </c>
      <c r="E207" s="607">
        <v>999648137</v>
      </c>
      <c r="F207" s="607" t="s">
        <v>502</v>
      </c>
      <c r="G207" s="589" t="s">
        <v>264</v>
      </c>
      <c r="H207" s="589" t="s">
        <v>1294</v>
      </c>
      <c r="I207" s="607" t="s">
        <v>8</v>
      </c>
      <c r="J207" s="607" t="s">
        <v>8</v>
      </c>
      <c r="K207" s="608" t="s">
        <v>236</v>
      </c>
      <c r="L207" s="604" t="s">
        <v>1478</v>
      </c>
      <c r="M207" s="591" t="s">
        <v>1478</v>
      </c>
      <c r="N207" s="607" t="s">
        <v>146</v>
      </c>
      <c r="O207" s="607">
        <v>959468361</v>
      </c>
      <c r="P207" s="607" t="s">
        <v>65</v>
      </c>
      <c r="Q207" s="607" t="s">
        <v>147</v>
      </c>
      <c r="R207" s="591">
        <v>0.49305555555555558</v>
      </c>
      <c r="S207" s="591">
        <v>0.61111111111111105</v>
      </c>
      <c r="T207" s="3">
        <v>195</v>
      </c>
      <c r="U207" s="11"/>
    </row>
    <row r="208" spans="1:21" s="64" customFormat="1" ht="35.1" customHeight="1" x14ac:dyDescent="0.25">
      <c r="A208" s="607" t="s">
        <v>5</v>
      </c>
      <c r="B208" s="607">
        <v>983262254</v>
      </c>
      <c r="C208" s="607" t="s">
        <v>6</v>
      </c>
      <c r="D208" s="607" t="s">
        <v>5</v>
      </c>
      <c r="E208" s="415">
        <v>983262254</v>
      </c>
      <c r="F208" s="481" t="s">
        <v>6</v>
      </c>
      <c r="G208" s="481" t="s">
        <v>21</v>
      </c>
      <c r="H208" s="481" t="s">
        <v>281</v>
      </c>
      <c r="I208" s="481" t="s">
        <v>8</v>
      </c>
      <c r="J208" s="481" t="s">
        <v>8</v>
      </c>
      <c r="K208" s="483" t="s">
        <v>236</v>
      </c>
      <c r="L208" s="482">
        <v>0.91666666666666663</v>
      </c>
      <c r="M208" s="482">
        <v>0.16666666666666666</v>
      </c>
      <c r="N208" s="481" t="s">
        <v>102</v>
      </c>
      <c r="O208" s="481">
        <v>998398103</v>
      </c>
      <c r="P208" s="481" t="s">
        <v>65</v>
      </c>
      <c r="Q208" s="481" t="s">
        <v>103</v>
      </c>
      <c r="R208" s="482">
        <v>0.875</v>
      </c>
      <c r="S208" s="482">
        <v>0.1875</v>
      </c>
      <c r="T208" s="3">
        <v>196</v>
      </c>
      <c r="U208" s="11"/>
    </row>
    <row r="209" spans="1:21" s="64" customFormat="1" ht="35.1" customHeight="1" x14ac:dyDescent="0.25">
      <c r="A209" s="607" t="s">
        <v>56</v>
      </c>
      <c r="B209" s="607">
        <v>984427861</v>
      </c>
      <c r="C209" s="607" t="s">
        <v>173</v>
      </c>
      <c r="D209" s="607" t="s">
        <v>56</v>
      </c>
      <c r="E209" s="415">
        <v>984427861</v>
      </c>
      <c r="F209" s="481" t="s">
        <v>173</v>
      </c>
      <c r="G209" s="481" t="s">
        <v>21</v>
      </c>
      <c r="H209" s="481" t="s">
        <v>281</v>
      </c>
      <c r="I209" s="481" t="s">
        <v>8</v>
      </c>
      <c r="J209" s="481" t="s">
        <v>8</v>
      </c>
      <c r="K209" s="483" t="s">
        <v>236</v>
      </c>
      <c r="L209" s="482">
        <v>0.91666666666666663</v>
      </c>
      <c r="M209" s="482">
        <v>0.16666666666666666</v>
      </c>
      <c r="N209" s="481" t="s">
        <v>102</v>
      </c>
      <c r="O209" s="481">
        <v>998398103</v>
      </c>
      <c r="P209" s="481" t="s">
        <v>65</v>
      </c>
      <c r="Q209" s="481" t="s">
        <v>103</v>
      </c>
      <c r="R209" s="482"/>
      <c r="S209" s="482"/>
      <c r="T209" s="3">
        <v>197</v>
      </c>
      <c r="U209" s="11"/>
    </row>
    <row r="210" spans="1:21" s="64" customFormat="1" ht="35.1" customHeight="1" x14ac:dyDescent="0.25">
      <c r="A210" s="614" t="s">
        <v>256</v>
      </c>
      <c r="B210" s="607">
        <v>984770272</v>
      </c>
      <c r="C210" s="614" t="s">
        <v>227</v>
      </c>
      <c r="D210" s="614" t="s">
        <v>256</v>
      </c>
      <c r="E210" s="415">
        <v>984770272</v>
      </c>
      <c r="F210" s="410" t="s">
        <v>227</v>
      </c>
      <c r="G210" s="481" t="s">
        <v>21</v>
      </c>
      <c r="H210" s="481" t="s">
        <v>285</v>
      </c>
      <c r="I210" s="481" t="s">
        <v>8</v>
      </c>
      <c r="J210" s="481" t="s">
        <v>380</v>
      </c>
      <c r="K210" s="483" t="s">
        <v>236</v>
      </c>
      <c r="L210" s="482">
        <v>0.66666666666666663</v>
      </c>
      <c r="M210" s="482">
        <v>0.83333333333333337</v>
      </c>
      <c r="N210" s="481" t="s">
        <v>195</v>
      </c>
      <c r="O210" s="481">
        <v>981935507</v>
      </c>
      <c r="P210" s="481" t="s">
        <v>65</v>
      </c>
      <c r="Q210" s="481" t="s">
        <v>197</v>
      </c>
      <c r="R210" s="482">
        <v>0.625</v>
      </c>
      <c r="S210" s="482">
        <v>0.85416666666666663</v>
      </c>
      <c r="T210" s="3">
        <v>198</v>
      </c>
      <c r="U210" s="11"/>
    </row>
    <row r="211" spans="1:21" s="64" customFormat="1" ht="35.1" customHeight="1" x14ac:dyDescent="0.25">
      <c r="A211" s="614" t="s">
        <v>284</v>
      </c>
      <c r="B211" s="607">
        <v>998354882</v>
      </c>
      <c r="C211" s="607" t="s">
        <v>1478</v>
      </c>
      <c r="D211" s="614" t="s">
        <v>284</v>
      </c>
      <c r="E211" s="415">
        <v>998354882</v>
      </c>
      <c r="F211" s="481" t="s">
        <v>1478</v>
      </c>
      <c r="G211" s="481" t="s">
        <v>21</v>
      </c>
      <c r="H211" s="481" t="s">
        <v>285</v>
      </c>
      <c r="I211" s="481" t="s">
        <v>8</v>
      </c>
      <c r="J211" s="481" t="s">
        <v>380</v>
      </c>
      <c r="K211" s="483" t="s">
        <v>236</v>
      </c>
      <c r="L211" s="482">
        <v>0.66666666666666663</v>
      </c>
      <c r="M211" s="482">
        <v>0.83333333333333337</v>
      </c>
      <c r="N211" s="481" t="s">
        <v>195</v>
      </c>
      <c r="O211" s="481">
        <v>981935507</v>
      </c>
      <c r="P211" s="481" t="s">
        <v>65</v>
      </c>
      <c r="Q211" s="481" t="s">
        <v>197</v>
      </c>
      <c r="R211" s="482"/>
      <c r="S211" s="482"/>
      <c r="T211" s="3">
        <v>199</v>
      </c>
      <c r="U211" s="11"/>
    </row>
    <row r="212" spans="1:21" s="64" customFormat="1" ht="35.1" customHeight="1" x14ac:dyDescent="0.25">
      <c r="A212" s="614" t="s">
        <v>225</v>
      </c>
      <c r="B212" s="607">
        <v>984917935</v>
      </c>
      <c r="C212" s="607" t="s">
        <v>1478</v>
      </c>
      <c r="D212" s="614" t="s">
        <v>225</v>
      </c>
      <c r="E212" s="415">
        <v>984917935</v>
      </c>
      <c r="F212" s="481" t="s">
        <v>1478</v>
      </c>
      <c r="G212" s="481" t="s">
        <v>21</v>
      </c>
      <c r="H212" s="481" t="s">
        <v>286</v>
      </c>
      <c r="I212" s="481" t="s">
        <v>1020</v>
      </c>
      <c r="J212" s="481" t="s">
        <v>1020</v>
      </c>
      <c r="K212" s="483" t="s">
        <v>236</v>
      </c>
      <c r="L212" s="482">
        <v>0.91666666666666663</v>
      </c>
      <c r="M212" s="482">
        <v>8.3333333333333329E-2</v>
      </c>
      <c r="N212" s="481" t="s">
        <v>195</v>
      </c>
      <c r="O212" s="481">
        <v>981935507</v>
      </c>
      <c r="P212" s="481" t="s">
        <v>65</v>
      </c>
      <c r="Q212" s="481" t="s">
        <v>197</v>
      </c>
      <c r="R212" s="482">
        <v>0.875</v>
      </c>
      <c r="S212" s="482">
        <v>9.375E-2</v>
      </c>
      <c r="T212" s="3">
        <v>200</v>
      </c>
      <c r="U212" s="11"/>
    </row>
    <row r="213" spans="1:21" s="64" customFormat="1" ht="35.1" customHeight="1" x14ac:dyDescent="0.25">
      <c r="A213" s="614" t="s">
        <v>14</v>
      </c>
      <c r="B213" s="607">
        <v>984006737</v>
      </c>
      <c r="C213" s="607" t="s">
        <v>263</v>
      </c>
      <c r="D213" s="614" t="s">
        <v>14</v>
      </c>
      <c r="E213" s="415">
        <v>984006737</v>
      </c>
      <c r="F213" s="481" t="s">
        <v>263</v>
      </c>
      <c r="G213" s="481" t="s">
        <v>21</v>
      </c>
      <c r="H213" s="481" t="s">
        <v>286</v>
      </c>
      <c r="I213" s="481" t="s">
        <v>1020</v>
      </c>
      <c r="J213" s="481" t="s">
        <v>1020</v>
      </c>
      <c r="K213" s="483" t="s">
        <v>236</v>
      </c>
      <c r="L213" s="482">
        <v>0.91666666666666663</v>
      </c>
      <c r="M213" s="482">
        <v>8.3333333333333329E-2</v>
      </c>
      <c r="N213" s="481" t="s">
        <v>195</v>
      </c>
      <c r="O213" s="481">
        <v>981935507</v>
      </c>
      <c r="P213" s="481" t="s">
        <v>65</v>
      </c>
      <c r="Q213" s="481" t="s">
        <v>197</v>
      </c>
      <c r="R213" s="482"/>
      <c r="S213" s="482"/>
      <c r="T213" s="3">
        <v>201</v>
      </c>
      <c r="U213" s="11"/>
    </row>
    <row r="214" spans="1:21" s="64" customFormat="1" ht="35.1" customHeight="1" x14ac:dyDescent="0.25">
      <c r="A214" s="614" t="s">
        <v>597</v>
      </c>
      <c r="B214" s="607">
        <v>995001344</v>
      </c>
      <c r="C214" s="607" t="s">
        <v>309</v>
      </c>
      <c r="D214" s="614" t="s">
        <v>597</v>
      </c>
      <c r="E214" s="415">
        <v>995001344</v>
      </c>
      <c r="F214" s="481" t="s">
        <v>309</v>
      </c>
      <c r="G214" s="481" t="s">
        <v>193</v>
      </c>
      <c r="H214" s="481" t="s">
        <v>317</v>
      </c>
      <c r="I214" s="481" t="s">
        <v>862</v>
      </c>
      <c r="J214" s="481" t="s">
        <v>862</v>
      </c>
      <c r="K214" s="483" t="s">
        <v>236</v>
      </c>
      <c r="L214" s="482" t="s">
        <v>1327</v>
      </c>
      <c r="M214" s="482">
        <v>0.6875</v>
      </c>
      <c r="N214" s="481" t="s">
        <v>126</v>
      </c>
      <c r="O214" s="481" t="s">
        <v>425</v>
      </c>
      <c r="P214" s="481" t="s">
        <v>118</v>
      </c>
      <c r="Q214" s="481" t="s">
        <v>127</v>
      </c>
      <c r="R214" s="482">
        <v>0.375</v>
      </c>
      <c r="S214" s="482">
        <v>0.54166666666666663</v>
      </c>
      <c r="T214" s="3">
        <v>202</v>
      </c>
      <c r="U214" s="11"/>
    </row>
    <row r="215" spans="1:21" s="64" customFormat="1" ht="35.1" customHeight="1" x14ac:dyDescent="0.25">
      <c r="A215" s="607" t="s">
        <v>56</v>
      </c>
      <c r="B215" s="607">
        <v>984427861</v>
      </c>
      <c r="C215" s="607" t="s">
        <v>173</v>
      </c>
      <c r="D215" s="607" t="s">
        <v>56</v>
      </c>
      <c r="E215" s="607">
        <v>984427861</v>
      </c>
      <c r="F215" s="589" t="s">
        <v>173</v>
      </c>
      <c r="G215" s="589" t="s">
        <v>193</v>
      </c>
      <c r="H215" s="589" t="s">
        <v>1331</v>
      </c>
      <c r="I215" s="589" t="s">
        <v>862</v>
      </c>
      <c r="J215" s="589" t="s">
        <v>722</v>
      </c>
      <c r="K215" s="499" t="s">
        <v>236</v>
      </c>
      <c r="L215" s="591" t="s">
        <v>1478</v>
      </c>
      <c r="M215" s="591" t="s">
        <v>1478</v>
      </c>
      <c r="N215" s="589" t="s">
        <v>126</v>
      </c>
      <c r="O215" s="589" t="s">
        <v>425</v>
      </c>
      <c r="P215" s="589" t="s">
        <v>118</v>
      </c>
      <c r="Q215" s="589" t="s">
        <v>127</v>
      </c>
      <c r="R215" s="591">
        <v>0.54166666666666663</v>
      </c>
      <c r="S215" s="591">
        <v>0.70138888888888884</v>
      </c>
      <c r="T215" s="3">
        <v>203</v>
      </c>
      <c r="U215" s="11"/>
    </row>
    <row r="216" spans="1:21" s="64" customFormat="1" ht="35.1" customHeight="1" x14ac:dyDescent="0.25">
      <c r="A216" s="614" t="s">
        <v>240</v>
      </c>
      <c r="B216" s="607">
        <v>980423926</v>
      </c>
      <c r="C216" s="607" t="s">
        <v>386</v>
      </c>
      <c r="D216" s="614" t="s">
        <v>240</v>
      </c>
      <c r="E216" s="607">
        <v>980423926</v>
      </c>
      <c r="F216" s="607" t="s">
        <v>386</v>
      </c>
      <c r="G216" s="607" t="s">
        <v>1217</v>
      </c>
      <c r="H216" s="607" t="s">
        <v>1331</v>
      </c>
      <c r="I216" s="607" t="s">
        <v>722</v>
      </c>
      <c r="J216" s="607" t="s">
        <v>722</v>
      </c>
      <c r="K216" s="483" t="s">
        <v>236</v>
      </c>
      <c r="L216" s="604" t="s">
        <v>1478</v>
      </c>
      <c r="M216" s="604" t="s">
        <v>1478</v>
      </c>
      <c r="N216" s="607" t="s">
        <v>126</v>
      </c>
      <c r="O216" s="607" t="s">
        <v>425</v>
      </c>
      <c r="P216" s="607" t="s">
        <v>118</v>
      </c>
      <c r="Q216" s="607" t="s">
        <v>127</v>
      </c>
      <c r="R216" s="604">
        <v>0.72916666666666663</v>
      </c>
      <c r="S216" s="604">
        <v>0.85416666666666663</v>
      </c>
      <c r="T216" s="3">
        <v>204</v>
      </c>
      <c r="U216" s="11"/>
    </row>
    <row r="217" spans="1:21" s="64" customFormat="1" ht="35.1" customHeight="1" x14ac:dyDescent="0.25">
      <c r="A217" s="614" t="s">
        <v>1084</v>
      </c>
      <c r="B217" s="607" t="s">
        <v>1478</v>
      </c>
      <c r="C217" s="607" t="s">
        <v>748</v>
      </c>
      <c r="D217" s="614" t="s">
        <v>1084</v>
      </c>
      <c r="E217" s="607" t="s">
        <v>1478</v>
      </c>
      <c r="F217" s="607" t="s">
        <v>748</v>
      </c>
      <c r="G217" s="607" t="s">
        <v>1169</v>
      </c>
      <c r="H217" s="607" t="s">
        <v>717</v>
      </c>
      <c r="I217" s="607" t="s">
        <v>726</v>
      </c>
      <c r="J217" s="607" t="s">
        <v>726</v>
      </c>
      <c r="K217" s="483" t="s">
        <v>236</v>
      </c>
      <c r="L217" s="604">
        <v>0.29166666666666669</v>
      </c>
      <c r="M217" s="604">
        <v>0.66666666666666663</v>
      </c>
      <c r="N217" s="607" t="s">
        <v>167</v>
      </c>
      <c r="O217" s="607" t="s">
        <v>472</v>
      </c>
      <c r="P217" s="607" t="s">
        <v>118</v>
      </c>
      <c r="Q217" s="607" t="s">
        <v>168</v>
      </c>
      <c r="R217" s="604">
        <v>0.2986111111111111</v>
      </c>
      <c r="S217" s="604">
        <v>0.3611111111111111</v>
      </c>
      <c r="T217" s="3">
        <v>205</v>
      </c>
      <c r="U217" s="11"/>
    </row>
    <row r="218" spans="1:21" s="64" customFormat="1" ht="35.1" customHeight="1" x14ac:dyDescent="0.25">
      <c r="A218" s="614" t="s">
        <v>1323</v>
      </c>
      <c r="B218" s="607" t="s">
        <v>1478</v>
      </c>
      <c r="C218" s="607" t="s">
        <v>554</v>
      </c>
      <c r="D218" s="614" t="s">
        <v>1323</v>
      </c>
      <c r="E218" s="607" t="s">
        <v>1478</v>
      </c>
      <c r="F218" s="607" t="s">
        <v>554</v>
      </c>
      <c r="G218" s="607" t="s">
        <v>419</v>
      </c>
      <c r="H218" s="607" t="s">
        <v>717</v>
      </c>
      <c r="I218" s="607" t="s">
        <v>722</v>
      </c>
      <c r="J218" s="607" t="s">
        <v>722</v>
      </c>
      <c r="K218" s="483" t="s">
        <v>236</v>
      </c>
      <c r="L218" s="604" t="s">
        <v>1478</v>
      </c>
      <c r="M218" s="604" t="s">
        <v>1478</v>
      </c>
      <c r="N218" s="607" t="s">
        <v>167</v>
      </c>
      <c r="O218" s="607" t="s">
        <v>472</v>
      </c>
      <c r="P218" s="607" t="s">
        <v>118</v>
      </c>
      <c r="Q218" s="607" t="s">
        <v>168</v>
      </c>
      <c r="R218" s="604">
        <v>0.375</v>
      </c>
      <c r="S218" s="604">
        <v>0.54861111111111105</v>
      </c>
      <c r="T218" s="3">
        <v>206</v>
      </c>
      <c r="U218" s="11"/>
    </row>
    <row r="219" spans="1:21" s="64" customFormat="1" ht="35.1" customHeight="1" x14ac:dyDescent="0.25">
      <c r="A219" s="614" t="s">
        <v>1324</v>
      </c>
      <c r="B219" s="607" t="s">
        <v>1478</v>
      </c>
      <c r="C219" s="607" t="s">
        <v>554</v>
      </c>
      <c r="D219" s="614" t="s">
        <v>1324</v>
      </c>
      <c r="E219" s="607" t="s">
        <v>1478</v>
      </c>
      <c r="F219" s="607" t="s">
        <v>554</v>
      </c>
      <c r="G219" s="607" t="s">
        <v>419</v>
      </c>
      <c r="H219" s="607" t="s">
        <v>717</v>
      </c>
      <c r="I219" s="607" t="s">
        <v>722</v>
      </c>
      <c r="J219" s="607" t="s">
        <v>722</v>
      </c>
      <c r="K219" s="483" t="s">
        <v>236</v>
      </c>
      <c r="L219" s="604" t="s">
        <v>1478</v>
      </c>
      <c r="M219" s="604" t="s">
        <v>1478</v>
      </c>
      <c r="N219" s="607" t="s">
        <v>167</v>
      </c>
      <c r="O219" s="607" t="s">
        <v>472</v>
      </c>
      <c r="P219" s="607" t="s">
        <v>118</v>
      </c>
      <c r="Q219" s="607" t="s">
        <v>168</v>
      </c>
      <c r="R219" s="604">
        <v>0.58333333333333337</v>
      </c>
      <c r="S219" s="604">
        <v>0.67708333333333337</v>
      </c>
      <c r="T219" s="3">
        <v>207</v>
      </c>
      <c r="U219" s="11"/>
    </row>
    <row r="220" spans="1:21" s="64" customFormat="1" ht="35.1" customHeight="1" x14ac:dyDescent="0.25">
      <c r="A220" s="614" t="s">
        <v>44</v>
      </c>
      <c r="B220" s="607">
        <v>998884775</v>
      </c>
      <c r="C220" s="607" t="s">
        <v>8</v>
      </c>
      <c r="D220" s="614" t="s">
        <v>44</v>
      </c>
      <c r="E220" s="607">
        <v>998884775</v>
      </c>
      <c r="F220" s="607" t="s">
        <v>8</v>
      </c>
      <c r="G220" s="607" t="s">
        <v>1217</v>
      </c>
      <c r="H220" s="607" t="s">
        <v>1325</v>
      </c>
      <c r="I220" s="607" t="s">
        <v>722</v>
      </c>
      <c r="J220" s="607" t="s">
        <v>726</v>
      </c>
      <c r="K220" s="483" t="s">
        <v>236</v>
      </c>
      <c r="L220" s="604" t="s">
        <v>1478</v>
      </c>
      <c r="M220" s="604" t="s">
        <v>1478</v>
      </c>
      <c r="N220" s="607" t="s">
        <v>167</v>
      </c>
      <c r="O220" s="607" t="s">
        <v>472</v>
      </c>
      <c r="P220" s="607" t="s">
        <v>118</v>
      </c>
      <c r="Q220" s="607" t="s">
        <v>168</v>
      </c>
      <c r="R220" s="604">
        <v>0.75</v>
      </c>
      <c r="S220" s="604">
        <v>0.95833333333333337</v>
      </c>
      <c r="T220" s="3">
        <v>208</v>
      </c>
      <c r="U220" s="11"/>
    </row>
    <row r="221" spans="1:21" s="64" customFormat="1" ht="35.1" customHeight="1" x14ac:dyDescent="0.25">
      <c r="A221" s="607" t="s">
        <v>177</v>
      </c>
      <c r="B221" s="607">
        <v>987025507</v>
      </c>
      <c r="C221" s="607" t="s">
        <v>178</v>
      </c>
      <c r="D221" s="607" t="s">
        <v>1295</v>
      </c>
      <c r="E221" s="607"/>
      <c r="F221" s="607" t="s">
        <v>655</v>
      </c>
      <c r="G221" s="607" t="s">
        <v>193</v>
      </c>
      <c r="H221" s="607" t="s">
        <v>110</v>
      </c>
      <c r="I221" s="607" t="s">
        <v>655</v>
      </c>
      <c r="J221" s="607" t="s">
        <v>655</v>
      </c>
      <c r="K221" s="483" t="s">
        <v>236</v>
      </c>
      <c r="L221" s="604">
        <v>0.35416666666666669</v>
      </c>
      <c r="M221" s="604">
        <v>0.6875</v>
      </c>
      <c r="N221" s="607" t="s">
        <v>116</v>
      </c>
      <c r="O221" s="607">
        <v>988589893</v>
      </c>
      <c r="P221" s="607" t="s">
        <v>118</v>
      </c>
      <c r="Q221" s="607" t="s">
        <v>117</v>
      </c>
      <c r="R221" s="604">
        <v>0.375</v>
      </c>
      <c r="S221" s="604">
        <v>0.66666666666666663</v>
      </c>
      <c r="T221" s="3">
        <v>209</v>
      </c>
      <c r="U221" s="11"/>
    </row>
    <row r="222" spans="1:21" s="439" customFormat="1" ht="35.1" customHeight="1" x14ac:dyDescent="0.25">
      <c r="A222" s="443" t="s">
        <v>171</v>
      </c>
      <c r="B222" s="435">
        <v>992891007</v>
      </c>
      <c r="C222" s="435" t="s">
        <v>1478</v>
      </c>
      <c r="D222" s="443" t="s">
        <v>171</v>
      </c>
      <c r="E222" s="435">
        <v>992891007</v>
      </c>
      <c r="F222" s="453" t="s">
        <v>8</v>
      </c>
      <c r="G222" s="510" t="s">
        <v>1478</v>
      </c>
      <c r="H222" s="510" t="s">
        <v>1478</v>
      </c>
      <c r="I222" s="510" t="s">
        <v>8</v>
      </c>
      <c r="J222" s="510" t="s">
        <v>8</v>
      </c>
      <c r="K222" s="511" t="s">
        <v>236</v>
      </c>
      <c r="L222" s="512">
        <v>0.375</v>
      </c>
      <c r="M222" s="512">
        <v>0.52083333333333337</v>
      </c>
      <c r="N222" s="510" t="s">
        <v>1478</v>
      </c>
      <c r="O222" s="510" t="s">
        <v>1478</v>
      </c>
      <c r="P222" s="510" t="s">
        <v>1478</v>
      </c>
      <c r="Q222" s="510" t="s">
        <v>1478</v>
      </c>
      <c r="R222" s="512"/>
      <c r="S222" s="512"/>
      <c r="T222" s="3">
        <v>210</v>
      </c>
      <c r="U222" s="438"/>
    </row>
    <row r="223" spans="1:21" ht="24.95" customHeight="1" x14ac:dyDescent="0.25">
      <c r="A223" s="610" t="s">
        <v>267</v>
      </c>
      <c r="B223" s="125">
        <v>987027403</v>
      </c>
      <c r="C223" s="125" t="s">
        <v>373</v>
      </c>
      <c r="D223" s="610" t="s">
        <v>267</v>
      </c>
      <c r="E223" s="125">
        <v>987027403</v>
      </c>
      <c r="F223" s="515" t="s">
        <v>373</v>
      </c>
      <c r="G223" s="507" t="s">
        <v>132</v>
      </c>
      <c r="H223" s="507" t="s">
        <v>97</v>
      </c>
      <c r="I223" s="507" t="s">
        <v>131</v>
      </c>
      <c r="J223" s="507" t="s">
        <v>131</v>
      </c>
      <c r="K223" s="508" t="s">
        <v>236</v>
      </c>
      <c r="L223" s="509">
        <v>0.6875</v>
      </c>
      <c r="M223" s="509">
        <v>0.33333333333333331</v>
      </c>
      <c r="N223" s="522" t="s">
        <v>108</v>
      </c>
      <c r="O223" s="522">
        <v>982727837</v>
      </c>
      <c r="P223" s="522" t="s">
        <v>96</v>
      </c>
      <c r="Q223" s="522" t="s">
        <v>111</v>
      </c>
      <c r="R223" s="509"/>
      <c r="S223" s="509"/>
      <c r="T223" s="3">
        <v>211</v>
      </c>
      <c r="U223" s="8"/>
    </row>
    <row r="224" spans="1:21" ht="24.95" customHeight="1" x14ac:dyDescent="0.25">
      <c r="A224" s="610" t="s">
        <v>98</v>
      </c>
      <c r="B224" s="610">
        <v>985676047</v>
      </c>
      <c r="C224" s="610" t="s">
        <v>1478</v>
      </c>
      <c r="D224" s="610" t="s">
        <v>98</v>
      </c>
      <c r="E224" s="610">
        <v>985676047</v>
      </c>
      <c r="F224" s="505" t="s">
        <v>1478</v>
      </c>
      <c r="G224" s="507" t="s">
        <v>132</v>
      </c>
      <c r="H224" s="507" t="s">
        <v>97</v>
      </c>
      <c r="I224" s="507" t="s">
        <v>130</v>
      </c>
      <c r="J224" s="507" t="s">
        <v>130</v>
      </c>
      <c r="K224" s="508" t="s">
        <v>236</v>
      </c>
      <c r="L224" s="509">
        <v>0.6875</v>
      </c>
      <c r="M224" s="509">
        <v>0.33333333333333331</v>
      </c>
      <c r="N224" s="507" t="s">
        <v>126</v>
      </c>
      <c r="O224" s="507">
        <v>993532086</v>
      </c>
      <c r="P224" s="507" t="s">
        <v>118</v>
      </c>
      <c r="Q224" s="507" t="s">
        <v>127</v>
      </c>
      <c r="R224" s="509"/>
      <c r="S224" s="509"/>
      <c r="T224" s="3">
        <v>212</v>
      </c>
      <c r="U224" s="8"/>
    </row>
    <row r="225" spans="1:21" s="64" customFormat="1" ht="35.1" customHeight="1" x14ac:dyDescent="0.25">
      <c r="A225" s="410" t="s">
        <v>375</v>
      </c>
      <c r="B225" s="481">
        <v>987591215</v>
      </c>
      <c r="C225" s="481" t="s">
        <v>1136</v>
      </c>
      <c r="D225" s="410" t="s">
        <v>938</v>
      </c>
      <c r="E225" s="455">
        <v>983265543</v>
      </c>
      <c r="F225" s="455" t="s">
        <v>506</v>
      </c>
      <c r="G225" s="588" t="s">
        <v>21</v>
      </c>
      <c r="H225" s="455" t="s">
        <v>717</v>
      </c>
      <c r="I225" s="455" t="s">
        <v>1137</v>
      </c>
      <c r="J225" s="455" t="s">
        <v>1137</v>
      </c>
      <c r="K225" s="593" t="s">
        <v>205</v>
      </c>
      <c r="L225" s="456">
        <v>0.58333333333333337</v>
      </c>
      <c r="M225" s="456">
        <v>0.66666666666666663</v>
      </c>
      <c r="N225" s="454" t="s">
        <v>166</v>
      </c>
      <c r="O225" s="454" t="s">
        <v>411</v>
      </c>
      <c r="P225" s="454" t="s">
        <v>150</v>
      </c>
      <c r="Q225" s="454" t="s">
        <v>370</v>
      </c>
      <c r="R225" s="456">
        <v>0.58333333333333337</v>
      </c>
      <c r="S225" s="456">
        <v>0.66666666666666663</v>
      </c>
      <c r="T225" s="3">
        <v>213</v>
      </c>
      <c r="U225" s="11"/>
    </row>
    <row r="226" spans="1:21" s="64" customFormat="1" ht="35.1" customHeight="1" x14ac:dyDescent="0.25">
      <c r="A226" s="410" t="s">
        <v>1134</v>
      </c>
      <c r="B226" s="481">
        <v>985677063</v>
      </c>
      <c r="C226" s="481" t="s">
        <v>8</v>
      </c>
      <c r="D226" s="503" t="s">
        <v>1134</v>
      </c>
      <c r="E226" s="481">
        <v>985677063</v>
      </c>
      <c r="F226" s="481" t="s">
        <v>8</v>
      </c>
      <c r="G226" s="481" t="s">
        <v>1135</v>
      </c>
      <c r="H226" s="481" t="s">
        <v>8</v>
      </c>
      <c r="I226" s="481" t="s">
        <v>8</v>
      </c>
      <c r="J226" s="481" t="s">
        <v>350</v>
      </c>
      <c r="K226" s="483" t="s">
        <v>205</v>
      </c>
      <c r="L226" s="482">
        <v>0.66666666666666663</v>
      </c>
      <c r="M226" s="482">
        <v>0.91666666666666663</v>
      </c>
      <c r="N226" s="410" t="s">
        <v>166</v>
      </c>
      <c r="O226" s="410" t="s">
        <v>411</v>
      </c>
      <c r="P226" s="410" t="s">
        <v>150</v>
      </c>
      <c r="Q226" s="410" t="s">
        <v>370</v>
      </c>
      <c r="R226" s="482">
        <v>0.66666666666666663</v>
      </c>
      <c r="S226" s="482">
        <v>0.91666666666666663</v>
      </c>
      <c r="T226" s="3">
        <v>214</v>
      </c>
      <c r="U226" s="11"/>
    </row>
    <row r="227" spans="1:21" s="64" customFormat="1" ht="35.1" customHeight="1" x14ac:dyDescent="0.25">
      <c r="A227" s="607" t="s">
        <v>70</v>
      </c>
      <c r="B227" s="607">
        <v>994792276</v>
      </c>
      <c r="C227" s="607" t="s">
        <v>638</v>
      </c>
      <c r="D227" s="415" t="s">
        <v>70</v>
      </c>
      <c r="E227" s="481">
        <v>994792276</v>
      </c>
      <c r="F227" s="481" t="s">
        <v>638</v>
      </c>
      <c r="G227" s="481" t="s">
        <v>21</v>
      </c>
      <c r="H227" s="481" t="s">
        <v>381</v>
      </c>
      <c r="I227" s="481" t="s">
        <v>8</v>
      </c>
      <c r="J227" s="481" t="s">
        <v>8</v>
      </c>
      <c r="K227" s="483" t="s">
        <v>205</v>
      </c>
      <c r="L227" s="482">
        <v>0.83333333333333337</v>
      </c>
      <c r="M227" s="482">
        <v>1</v>
      </c>
      <c r="N227" s="481" t="s">
        <v>154</v>
      </c>
      <c r="O227" s="481">
        <v>980757075</v>
      </c>
      <c r="P227" s="481" t="s">
        <v>150</v>
      </c>
      <c r="Q227" s="481" t="s">
        <v>155</v>
      </c>
      <c r="R227" s="482">
        <v>0.83333333333333337</v>
      </c>
      <c r="S227" s="482">
        <v>1</v>
      </c>
      <c r="T227" s="3">
        <v>215</v>
      </c>
      <c r="U227" s="11"/>
    </row>
    <row r="228" spans="1:21" s="64" customFormat="1" ht="35.1" customHeight="1" x14ac:dyDescent="0.25">
      <c r="A228" s="614" t="s">
        <v>124</v>
      </c>
      <c r="B228" s="607">
        <v>993338142</v>
      </c>
      <c r="C228" s="607" t="s">
        <v>1478</v>
      </c>
      <c r="D228" s="504" t="s">
        <v>124</v>
      </c>
      <c r="E228" s="481">
        <v>993338142</v>
      </c>
      <c r="F228" s="481" t="s">
        <v>1478</v>
      </c>
      <c r="G228" s="481" t="s">
        <v>21</v>
      </c>
      <c r="H228" s="481" t="s">
        <v>282</v>
      </c>
      <c r="I228" s="481" t="s">
        <v>8</v>
      </c>
      <c r="J228" s="481" t="s">
        <v>8</v>
      </c>
      <c r="K228" s="483" t="s">
        <v>205</v>
      </c>
      <c r="L228" s="482">
        <v>0.83333333333333337</v>
      </c>
      <c r="M228" s="482">
        <v>1</v>
      </c>
      <c r="N228" s="481" t="s">
        <v>169</v>
      </c>
      <c r="O228" s="481">
        <v>987775459</v>
      </c>
      <c r="P228" s="481" t="s">
        <v>96</v>
      </c>
      <c r="Q228" s="481" t="s">
        <v>170</v>
      </c>
      <c r="R228" s="482">
        <v>0.77083333333333337</v>
      </c>
      <c r="S228" s="482">
        <v>1.03125</v>
      </c>
      <c r="T228" s="3">
        <v>216</v>
      </c>
      <c r="U228" s="11"/>
    </row>
    <row r="229" spans="1:21" s="64" customFormat="1" ht="35.1" customHeight="1" x14ac:dyDescent="0.25">
      <c r="A229" s="614" t="s">
        <v>287</v>
      </c>
      <c r="B229" s="607">
        <v>992136985</v>
      </c>
      <c r="C229" s="607" t="s">
        <v>1478</v>
      </c>
      <c r="D229" s="504" t="s">
        <v>287</v>
      </c>
      <c r="E229" s="481">
        <v>992136985</v>
      </c>
      <c r="F229" s="481" t="s">
        <v>1478</v>
      </c>
      <c r="G229" s="481" t="s">
        <v>21</v>
      </c>
      <c r="H229" s="481" t="s">
        <v>282</v>
      </c>
      <c r="I229" s="481" t="s">
        <v>8</v>
      </c>
      <c r="J229" s="481" t="s">
        <v>8</v>
      </c>
      <c r="K229" s="483" t="s">
        <v>205</v>
      </c>
      <c r="L229" s="482">
        <v>0.83333333333333337</v>
      </c>
      <c r="M229" s="482">
        <v>1</v>
      </c>
      <c r="N229" s="481" t="s">
        <v>169</v>
      </c>
      <c r="O229" s="481">
        <v>987775459</v>
      </c>
      <c r="P229" s="481" t="s">
        <v>96</v>
      </c>
      <c r="Q229" s="481" t="s">
        <v>170</v>
      </c>
      <c r="R229" s="482"/>
      <c r="S229" s="482"/>
      <c r="T229" s="3">
        <v>217</v>
      </c>
      <c r="U229" s="11"/>
    </row>
    <row r="230" spans="1:21" s="64" customFormat="1" ht="35.1" customHeight="1" x14ac:dyDescent="0.25">
      <c r="A230" s="614" t="s">
        <v>268</v>
      </c>
      <c r="B230" s="607">
        <v>986410963</v>
      </c>
      <c r="C230" s="607" t="s">
        <v>43</v>
      </c>
      <c r="D230" s="504" t="s">
        <v>268</v>
      </c>
      <c r="E230" s="481">
        <v>986410963</v>
      </c>
      <c r="F230" s="481" t="s">
        <v>43</v>
      </c>
      <c r="G230" s="481" t="s">
        <v>21</v>
      </c>
      <c r="H230" s="481" t="s">
        <v>285</v>
      </c>
      <c r="I230" s="481" t="s">
        <v>8</v>
      </c>
      <c r="J230" s="481" t="s">
        <v>8</v>
      </c>
      <c r="K230" s="483" t="s">
        <v>205</v>
      </c>
      <c r="L230" s="482">
        <v>0.66666666666666663</v>
      </c>
      <c r="M230" s="482">
        <v>0.83333333333333337</v>
      </c>
      <c r="N230" s="481" t="s">
        <v>321</v>
      </c>
      <c r="O230" s="481">
        <v>996370271</v>
      </c>
      <c r="P230" s="481" t="s">
        <v>96</v>
      </c>
      <c r="Q230" s="481" t="s">
        <v>322</v>
      </c>
      <c r="R230" s="482">
        <v>0.58333333333333337</v>
      </c>
      <c r="S230" s="482">
        <v>0.875</v>
      </c>
      <c r="T230" s="3">
        <v>218</v>
      </c>
      <c r="U230" s="11"/>
    </row>
    <row r="231" spans="1:21" s="64" customFormat="1" ht="35.1" customHeight="1" x14ac:dyDescent="0.25">
      <c r="A231" s="614" t="s">
        <v>133</v>
      </c>
      <c r="B231" s="607">
        <v>983551151</v>
      </c>
      <c r="C231" s="607" t="s">
        <v>391</v>
      </c>
      <c r="D231" s="504" t="s">
        <v>133</v>
      </c>
      <c r="E231" s="481">
        <v>983551151</v>
      </c>
      <c r="F231" s="481" t="s">
        <v>391</v>
      </c>
      <c r="G231" s="481" t="s">
        <v>21</v>
      </c>
      <c r="H231" s="481" t="s">
        <v>281</v>
      </c>
      <c r="I231" s="481" t="s">
        <v>8</v>
      </c>
      <c r="J231" s="481" t="s">
        <v>8</v>
      </c>
      <c r="K231" s="483" t="s">
        <v>205</v>
      </c>
      <c r="L231" s="482">
        <v>0.91666666666666663</v>
      </c>
      <c r="M231" s="482">
        <v>0.16666666666666666</v>
      </c>
      <c r="N231" s="481" t="s">
        <v>62</v>
      </c>
      <c r="O231" s="481">
        <v>939263741</v>
      </c>
      <c r="P231" s="481" t="s">
        <v>65</v>
      </c>
      <c r="Q231" s="481" t="s">
        <v>66</v>
      </c>
      <c r="R231" s="482">
        <v>0.84375</v>
      </c>
      <c r="S231" s="482">
        <v>0.20833333333333334</v>
      </c>
      <c r="T231" s="3">
        <v>219</v>
      </c>
      <c r="U231" s="11"/>
    </row>
    <row r="232" spans="1:21" s="64" customFormat="1" ht="35.1" customHeight="1" x14ac:dyDescent="0.25">
      <c r="A232" s="614" t="s">
        <v>288</v>
      </c>
      <c r="B232" s="607">
        <v>984319843</v>
      </c>
      <c r="C232" s="607" t="s">
        <v>664</v>
      </c>
      <c r="D232" s="504" t="s">
        <v>288</v>
      </c>
      <c r="E232" s="481">
        <v>984319843</v>
      </c>
      <c r="F232" s="481" t="s">
        <v>664</v>
      </c>
      <c r="G232" s="481" t="s">
        <v>21</v>
      </c>
      <c r="H232" s="481" t="s">
        <v>281</v>
      </c>
      <c r="I232" s="481" t="s">
        <v>8</v>
      </c>
      <c r="J232" s="481" t="s">
        <v>8</v>
      </c>
      <c r="K232" s="483" t="s">
        <v>205</v>
      </c>
      <c r="L232" s="482">
        <v>0.91666666666666663</v>
      </c>
      <c r="M232" s="482">
        <v>0.16666666666666666</v>
      </c>
      <c r="N232" s="481" t="s">
        <v>62</v>
      </c>
      <c r="O232" s="481">
        <v>939263741</v>
      </c>
      <c r="P232" s="481" t="s">
        <v>65</v>
      </c>
      <c r="Q232" s="481" t="s">
        <v>66</v>
      </c>
      <c r="R232" s="482"/>
      <c r="S232" s="482"/>
      <c r="T232" s="3">
        <v>220</v>
      </c>
      <c r="U232" s="11"/>
    </row>
    <row r="233" spans="1:21" s="64" customFormat="1" ht="35.1" customHeight="1" x14ac:dyDescent="0.25">
      <c r="A233" s="614" t="s">
        <v>107</v>
      </c>
      <c r="B233" s="607">
        <v>995399312</v>
      </c>
      <c r="C233" s="607" t="s">
        <v>100</v>
      </c>
      <c r="D233" s="504" t="s">
        <v>107</v>
      </c>
      <c r="E233" s="481">
        <v>995399312</v>
      </c>
      <c r="F233" s="481" t="s">
        <v>100</v>
      </c>
      <c r="G233" s="481" t="s">
        <v>21</v>
      </c>
      <c r="H233" s="481" t="s">
        <v>286</v>
      </c>
      <c r="I233" s="481" t="s">
        <v>8</v>
      </c>
      <c r="J233" s="481" t="s">
        <v>8</v>
      </c>
      <c r="K233" s="483" t="s">
        <v>205</v>
      </c>
      <c r="L233" s="482">
        <v>0.91666666666666663</v>
      </c>
      <c r="M233" s="482">
        <v>8.3333333333333329E-2</v>
      </c>
      <c r="N233" s="481" t="s">
        <v>146</v>
      </c>
      <c r="O233" s="481">
        <v>959468361</v>
      </c>
      <c r="P233" s="481" t="s">
        <v>65</v>
      </c>
      <c r="Q233" s="481" t="s">
        <v>147</v>
      </c>
      <c r="R233" s="482">
        <v>0.8125</v>
      </c>
      <c r="S233" s="482">
        <v>0.10416666666666667</v>
      </c>
      <c r="T233" s="3">
        <v>221</v>
      </c>
      <c r="U233" s="11"/>
    </row>
    <row r="234" spans="1:21" s="64" customFormat="1" ht="35.1" customHeight="1" x14ac:dyDescent="0.25">
      <c r="A234" s="614" t="s">
        <v>289</v>
      </c>
      <c r="B234" s="607">
        <v>981381716</v>
      </c>
      <c r="C234" s="607" t="s">
        <v>430</v>
      </c>
      <c r="D234" s="504" t="s">
        <v>289</v>
      </c>
      <c r="E234" s="481">
        <v>981381716</v>
      </c>
      <c r="F234" s="481" t="s">
        <v>430</v>
      </c>
      <c r="G234" s="481" t="s">
        <v>21</v>
      </c>
      <c r="H234" s="481" t="s">
        <v>286</v>
      </c>
      <c r="I234" s="481" t="s">
        <v>8</v>
      </c>
      <c r="J234" s="481" t="s">
        <v>8</v>
      </c>
      <c r="K234" s="483" t="s">
        <v>205</v>
      </c>
      <c r="L234" s="482">
        <v>0.91666666666666663</v>
      </c>
      <c r="M234" s="482">
        <v>8.3333333333333329E-2</v>
      </c>
      <c r="N234" s="481" t="s">
        <v>146</v>
      </c>
      <c r="O234" s="481">
        <v>959468361</v>
      </c>
      <c r="P234" s="481" t="s">
        <v>65</v>
      </c>
      <c r="Q234" s="481" t="s">
        <v>147</v>
      </c>
      <c r="R234" s="482"/>
      <c r="S234" s="482"/>
      <c r="T234" s="3">
        <v>222</v>
      </c>
      <c r="U234" s="11"/>
    </row>
    <row r="235" spans="1:21" s="64" customFormat="1" ht="35.1" customHeight="1" x14ac:dyDescent="0.25">
      <c r="A235" s="410" t="s">
        <v>375</v>
      </c>
      <c r="B235" s="481">
        <v>987591215</v>
      </c>
      <c r="C235" s="481" t="s">
        <v>1136</v>
      </c>
      <c r="D235" s="410" t="s">
        <v>375</v>
      </c>
      <c r="E235" s="481">
        <v>987591215</v>
      </c>
      <c r="F235" s="481" t="s">
        <v>1136</v>
      </c>
      <c r="G235" s="596" t="s">
        <v>21</v>
      </c>
      <c r="H235" s="513" t="s">
        <v>717</v>
      </c>
      <c r="I235" s="589" t="s">
        <v>722</v>
      </c>
      <c r="J235" s="589" t="s">
        <v>722</v>
      </c>
      <c r="K235" s="613" t="s">
        <v>205</v>
      </c>
      <c r="L235" s="591" t="s">
        <v>1478</v>
      </c>
      <c r="M235" s="591" t="s">
        <v>1478</v>
      </c>
      <c r="N235" s="589" t="s">
        <v>116</v>
      </c>
      <c r="O235" s="589">
        <v>988589893</v>
      </c>
      <c r="P235" s="589" t="s">
        <v>118</v>
      </c>
      <c r="Q235" s="589" t="s">
        <v>117</v>
      </c>
      <c r="R235" s="591">
        <v>0.58333333333333337</v>
      </c>
      <c r="S235" s="591">
        <v>0.875</v>
      </c>
      <c r="T235" s="3">
        <v>223</v>
      </c>
      <c r="U235" s="11"/>
    </row>
    <row r="236" spans="1:21" ht="24.95" customHeight="1" x14ac:dyDescent="0.25">
      <c r="A236" s="610" t="s">
        <v>70</v>
      </c>
      <c r="B236" s="610">
        <v>994792276</v>
      </c>
      <c r="C236" s="610" t="s">
        <v>1478</v>
      </c>
      <c r="D236" s="505" t="s">
        <v>70</v>
      </c>
      <c r="E236" s="507">
        <v>994792276</v>
      </c>
      <c r="F236" s="507" t="s">
        <v>1478</v>
      </c>
      <c r="G236" s="507" t="s">
        <v>132</v>
      </c>
      <c r="H236" s="507" t="s">
        <v>97</v>
      </c>
      <c r="I236" s="507" t="s">
        <v>131</v>
      </c>
      <c r="J236" s="507" t="s">
        <v>131</v>
      </c>
      <c r="K236" s="508" t="s">
        <v>205</v>
      </c>
      <c r="L236" s="509">
        <v>0.6875</v>
      </c>
      <c r="M236" s="509">
        <v>0.33333333333333331</v>
      </c>
      <c r="N236" s="507" t="s">
        <v>166</v>
      </c>
      <c r="O236" s="507">
        <v>990490561</v>
      </c>
      <c r="P236" s="507" t="s">
        <v>150</v>
      </c>
      <c r="Q236" s="507" t="s">
        <v>370</v>
      </c>
      <c r="R236" s="509"/>
      <c r="S236" s="509"/>
      <c r="T236" s="3">
        <v>224</v>
      </c>
      <c r="U236" s="8"/>
    </row>
    <row r="237" spans="1:21" ht="24.95" customHeight="1" x14ac:dyDescent="0.25">
      <c r="A237" s="610" t="s">
        <v>225</v>
      </c>
      <c r="B237" s="610">
        <v>984917935</v>
      </c>
      <c r="C237" s="610" t="s">
        <v>1478</v>
      </c>
      <c r="D237" s="505" t="s">
        <v>225</v>
      </c>
      <c r="E237" s="507">
        <v>984917935</v>
      </c>
      <c r="F237" s="507" t="s">
        <v>1478</v>
      </c>
      <c r="G237" s="507" t="s">
        <v>132</v>
      </c>
      <c r="H237" s="507" t="s">
        <v>97</v>
      </c>
      <c r="I237" s="507" t="s">
        <v>130</v>
      </c>
      <c r="J237" s="507" t="s">
        <v>130</v>
      </c>
      <c r="K237" s="508" t="s">
        <v>205</v>
      </c>
      <c r="L237" s="509">
        <v>0.6875</v>
      </c>
      <c r="M237" s="509">
        <v>0.33333333333333331</v>
      </c>
      <c r="N237" s="507" t="s">
        <v>116</v>
      </c>
      <c r="O237" s="507">
        <v>988589893</v>
      </c>
      <c r="P237" s="507" t="s">
        <v>118</v>
      </c>
      <c r="Q237" s="507" t="s">
        <v>117</v>
      </c>
      <c r="R237" s="509"/>
      <c r="S237" s="509"/>
      <c r="T237" s="3">
        <v>225</v>
      </c>
      <c r="U237" s="8"/>
    </row>
    <row r="238" spans="1:21" s="64" customFormat="1" ht="35.1" customHeight="1" x14ac:dyDescent="0.25">
      <c r="A238" s="72" t="s">
        <v>303</v>
      </c>
      <c r="B238" s="72">
        <v>999924688</v>
      </c>
      <c r="C238" s="72" t="s">
        <v>1138</v>
      </c>
      <c r="D238" s="620" t="s">
        <v>303</v>
      </c>
      <c r="E238" s="620">
        <v>999924688</v>
      </c>
      <c r="F238" s="620" t="s">
        <v>1138</v>
      </c>
      <c r="G238" s="620" t="s">
        <v>122</v>
      </c>
      <c r="H238" s="620" t="s">
        <v>382</v>
      </c>
      <c r="I238" s="620" t="s">
        <v>1137</v>
      </c>
      <c r="J238" s="620" t="s">
        <v>976</v>
      </c>
      <c r="K238" s="621" t="s">
        <v>206</v>
      </c>
      <c r="L238" s="623">
        <v>0.29166666666666669</v>
      </c>
      <c r="M238" s="623">
        <v>0.5</v>
      </c>
      <c r="N238" s="620" t="s">
        <v>166</v>
      </c>
      <c r="O238" s="620">
        <v>990490561</v>
      </c>
      <c r="P238" s="620" t="s">
        <v>150</v>
      </c>
      <c r="Q238" s="620" t="s">
        <v>370</v>
      </c>
      <c r="R238" s="623">
        <v>0.2638888888888889</v>
      </c>
      <c r="S238" s="623">
        <v>0.52083333333333337</v>
      </c>
      <c r="T238" s="3">
        <v>226</v>
      </c>
      <c r="U238" s="11"/>
    </row>
    <row r="239" spans="1:21" s="64" customFormat="1" ht="35.1" customHeight="1" x14ac:dyDescent="0.25">
      <c r="A239" s="614" t="s">
        <v>365</v>
      </c>
      <c r="B239" s="614">
        <v>958613036</v>
      </c>
      <c r="C239" s="504" t="s">
        <v>1225</v>
      </c>
      <c r="D239" s="410" t="s">
        <v>365</v>
      </c>
      <c r="E239" s="410">
        <v>958613036</v>
      </c>
      <c r="F239" s="410" t="s">
        <v>1225</v>
      </c>
      <c r="G239" s="265" t="s">
        <v>122</v>
      </c>
      <c r="H239" s="481" t="s">
        <v>1226</v>
      </c>
      <c r="I239" s="265" t="s">
        <v>8</v>
      </c>
      <c r="J239" s="265" t="s">
        <v>8</v>
      </c>
      <c r="K239" s="520" t="s">
        <v>206</v>
      </c>
      <c r="L239" s="521">
        <v>0.125</v>
      </c>
      <c r="M239" s="521">
        <v>0.3125</v>
      </c>
      <c r="N239" s="265" t="s">
        <v>108</v>
      </c>
      <c r="O239" s="265">
        <v>982727837</v>
      </c>
      <c r="P239" s="265" t="s">
        <v>96</v>
      </c>
      <c r="Q239" s="265" t="s">
        <v>111</v>
      </c>
      <c r="R239" s="521">
        <v>8.3333333333333329E-2</v>
      </c>
      <c r="S239" s="521">
        <v>0.27083333333333331</v>
      </c>
      <c r="T239" s="3">
        <v>227</v>
      </c>
      <c r="U239" s="11"/>
    </row>
    <row r="240" spans="1:21" s="64" customFormat="1" ht="35.1" customHeight="1" x14ac:dyDescent="0.25">
      <c r="A240" s="614" t="s">
        <v>230</v>
      </c>
      <c r="B240" s="614">
        <v>984052716</v>
      </c>
      <c r="C240" s="504" t="s">
        <v>229</v>
      </c>
      <c r="D240" s="410" t="s">
        <v>239</v>
      </c>
      <c r="E240" s="410">
        <v>960169090</v>
      </c>
      <c r="F240" s="410" t="s">
        <v>729</v>
      </c>
      <c r="G240" s="265" t="s">
        <v>122</v>
      </c>
      <c r="H240" s="265" t="s">
        <v>270</v>
      </c>
      <c r="I240" s="265" t="s">
        <v>8</v>
      </c>
      <c r="J240" s="265" t="s">
        <v>8</v>
      </c>
      <c r="K240" s="520" t="s">
        <v>206</v>
      </c>
      <c r="L240" s="521">
        <v>0.5</v>
      </c>
      <c r="M240" s="521">
        <v>0.70833333333333337</v>
      </c>
      <c r="N240" s="481" t="s">
        <v>94</v>
      </c>
      <c r="O240" s="481">
        <v>989982131</v>
      </c>
      <c r="P240" s="481" t="s">
        <v>96</v>
      </c>
      <c r="Q240" s="481" t="s">
        <v>290</v>
      </c>
      <c r="R240" s="521">
        <v>0.42708333333333331</v>
      </c>
      <c r="S240" s="521">
        <v>0.76041666666666663</v>
      </c>
      <c r="T240" s="3">
        <v>228</v>
      </c>
      <c r="U240" s="11"/>
    </row>
    <row r="241" spans="1:21" s="64" customFormat="1" ht="35.1" customHeight="1" x14ac:dyDescent="0.25">
      <c r="A241" s="72" t="s">
        <v>284</v>
      </c>
      <c r="B241" s="607">
        <v>998354882</v>
      </c>
      <c r="C241" s="514" t="s">
        <v>1059</v>
      </c>
      <c r="D241" s="265" t="s">
        <v>284</v>
      </c>
      <c r="E241" s="481">
        <v>998354882</v>
      </c>
      <c r="F241" s="265" t="s">
        <v>1059</v>
      </c>
      <c r="G241" s="265" t="s">
        <v>122</v>
      </c>
      <c r="H241" s="265" t="s">
        <v>364</v>
      </c>
      <c r="I241" s="265" t="s">
        <v>8</v>
      </c>
      <c r="J241" s="265" t="s">
        <v>8</v>
      </c>
      <c r="K241" s="520" t="s">
        <v>206</v>
      </c>
      <c r="L241" s="521">
        <v>0.25</v>
      </c>
      <c r="M241" s="521">
        <v>0.5</v>
      </c>
      <c r="N241" s="265" t="s">
        <v>74</v>
      </c>
      <c r="O241" s="265">
        <v>983480304</v>
      </c>
      <c r="P241" s="265" t="s">
        <v>65</v>
      </c>
      <c r="Q241" s="265" t="s">
        <v>75</v>
      </c>
      <c r="R241" s="521">
        <v>0.15625</v>
      </c>
      <c r="S241" s="521">
        <v>0.66666666666666663</v>
      </c>
      <c r="T241" s="3">
        <v>229</v>
      </c>
      <c r="U241" s="11"/>
    </row>
    <row r="242" spans="1:21" s="64" customFormat="1" ht="35.1" customHeight="1" x14ac:dyDescent="0.25">
      <c r="A242" s="607" t="s">
        <v>12</v>
      </c>
      <c r="B242" s="607">
        <v>984052716</v>
      </c>
      <c r="C242" s="415" t="s">
        <v>13</v>
      </c>
      <c r="D242" s="481" t="s">
        <v>12</v>
      </c>
      <c r="E242" s="481">
        <v>984052716</v>
      </c>
      <c r="F242" s="481" t="s">
        <v>13</v>
      </c>
      <c r="G242" s="265" t="s">
        <v>122</v>
      </c>
      <c r="H242" s="265" t="s">
        <v>364</v>
      </c>
      <c r="I242" s="265" t="s">
        <v>8</v>
      </c>
      <c r="J242" s="265" t="s">
        <v>8</v>
      </c>
      <c r="K242" s="520" t="s">
        <v>206</v>
      </c>
      <c r="L242" s="521">
        <v>0.25</v>
      </c>
      <c r="M242" s="521">
        <v>0.5</v>
      </c>
      <c r="N242" s="265" t="s">
        <v>74</v>
      </c>
      <c r="O242" s="265">
        <v>983480304</v>
      </c>
      <c r="P242" s="265" t="s">
        <v>65</v>
      </c>
      <c r="Q242" s="265" t="s">
        <v>75</v>
      </c>
      <c r="R242" s="521"/>
      <c r="S242" s="521"/>
      <c r="T242" s="3">
        <v>230</v>
      </c>
      <c r="U242" s="11"/>
    </row>
    <row r="243" spans="1:21" s="64" customFormat="1" ht="35.1" customHeight="1" x14ac:dyDescent="0.25">
      <c r="A243" s="72" t="s">
        <v>271</v>
      </c>
      <c r="B243" s="72">
        <v>992513588</v>
      </c>
      <c r="C243" s="415" t="s">
        <v>677</v>
      </c>
      <c r="D243" s="265" t="s">
        <v>271</v>
      </c>
      <c r="E243" s="265">
        <v>992513588</v>
      </c>
      <c r="F243" s="481" t="s">
        <v>677</v>
      </c>
      <c r="G243" s="265" t="s">
        <v>122</v>
      </c>
      <c r="H243" s="265" t="s">
        <v>364</v>
      </c>
      <c r="I243" s="265" t="s">
        <v>8</v>
      </c>
      <c r="J243" s="265" t="s">
        <v>8</v>
      </c>
      <c r="K243" s="520" t="s">
        <v>206</v>
      </c>
      <c r="L243" s="521">
        <v>0.25</v>
      </c>
      <c r="M243" s="521">
        <v>0.5</v>
      </c>
      <c r="N243" s="265" t="s">
        <v>74</v>
      </c>
      <c r="O243" s="265">
        <v>983480304</v>
      </c>
      <c r="P243" s="265" t="s">
        <v>65</v>
      </c>
      <c r="Q243" s="265" t="s">
        <v>75</v>
      </c>
      <c r="R243" s="521"/>
      <c r="S243" s="521"/>
      <c r="T243" s="3">
        <v>231</v>
      </c>
      <c r="U243" s="11"/>
    </row>
    <row r="244" spans="1:21" s="64" customFormat="1" ht="35.1" customHeight="1" x14ac:dyDescent="0.25">
      <c r="A244" s="72" t="s">
        <v>363</v>
      </c>
      <c r="B244" s="72">
        <v>996687172</v>
      </c>
      <c r="C244" s="514" t="s">
        <v>1478</v>
      </c>
      <c r="D244" s="265" t="s">
        <v>363</v>
      </c>
      <c r="E244" s="265">
        <v>996687172</v>
      </c>
      <c r="F244" s="265" t="s">
        <v>1478</v>
      </c>
      <c r="G244" s="265" t="s">
        <v>122</v>
      </c>
      <c r="H244" s="265" t="s">
        <v>364</v>
      </c>
      <c r="I244" s="265" t="s">
        <v>8</v>
      </c>
      <c r="J244" s="265" t="s">
        <v>8</v>
      </c>
      <c r="K244" s="520" t="s">
        <v>206</v>
      </c>
      <c r="L244" s="521">
        <v>0.25</v>
      </c>
      <c r="M244" s="521">
        <v>0.5</v>
      </c>
      <c r="N244" s="265" t="s">
        <v>74</v>
      </c>
      <c r="O244" s="265">
        <v>983480304</v>
      </c>
      <c r="P244" s="265" t="s">
        <v>65</v>
      </c>
      <c r="Q244" s="265" t="s">
        <v>75</v>
      </c>
      <c r="R244" s="521"/>
      <c r="S244" s="521"/>
      <c r="T244" s="3">
        <v>232</v>
      </c>
      <c r="U244" s="11"/>
    </row>
    <row r="245" spans="1:21" s="64" customFormat="1" ht="35.1" customHeight="1" x14ac:dyDescent="0.25">
      <c r="A245" s="454" t="s">
        <v>938</v>
      </c>
      <c r="B245" s="455">
        <v>983265543</v>
      </c>
      <c r="C245" s="455" t="s">
        <v>506</v>
      </c>
      <c r="D245" s="454" t="s">
        <v>938</v>
      </c>
      <c r="E245" s="506">
        <v>983265543</v>
      </c>
      <c r="F245" s="506" t="s">
        <v>506</v>
      </c>
      <c r="G245" s="589" t="s">
        <v>1217</v>
      </c>
      <c r="H245" s="589" t="s">
        <v>317</v>
      </c>
      <c r="I245" s="589" t="s">
        <v>862</v>
      </c>
      <c r="J245" s="589" t="s">
        <v>862</v>
      </c>
      <c r="K245" s="622" t="s">
        <v>206</v>
      </c>
      <c r="L245" s="591">
        <v>0.70833333333333337</v>
      </c>
      <c r="M245" s="591">
        <v>0.875</v>
      </c>
      <c r="N245" s="589" t="s">
        <v>126</v>
      </c>
      <c r="O245" s="589" t="s">
        <v>425</v>
      </c>
      <c r="P245" s="589" t="s">
        <v>118</v>
      </c>
      <c r="Q245" s="589" t="s">
        <v>127</v>
      </c>
      <c r="R245" s="591">
        <v>0.70833333333333337</v>
      </c>
      <c r="S245" s="591">
        <v>0.875</v>
      </c>
      <c r="T245" s="3">
        <v>233</v>
      </c>
      <c r="U245" s="11"/>
    </row>
    <row r="246" spans="1:21" s="64" customFormat="1" ht="35.1" customHeight="1" x14ac:dyDescent="0.25">
      <c r="A246" s="410" t="s">
        <v>375</v>
      </c>
      <c r="B246" s="481">
        <v>987591215</v>
      </c>
      <c r="C246" s="481" t="s">
        <v>1136</v>
      </c>
      <c r="D246" s="410" t="s">
        <v>375</v>
      </c>
      <c r="E246" s="481">
        <v>987591215</v>
      </c>
      <c r="F246" s="481" t="s">
        <v>1136</v>
      </c>
      <c r="G246" s="588" t="s">
        <v>21</v>
      </c>
      <c r="H246" s="481" t="s">
        <v>717</v>
      </c>
      <c r="I246" s="607" t="s">
        <v>722</v>
      </c>
      <c r="J246" s="607" t="s">
        <v>722</v>
      </c>
      <c r="K246" s="621" t="s">
        <v>206</v>
      </c>
      <c r="L246" s="604" t="s">
        <v>1478</v>
      </c>
      <c r="M246" s="604" t="s">
        <v>1478</v>
      </c>
      <c r="N246" s="607" t="s">
        <v>116</v>
      </c>
      <c r="O246" s="607">
        <v>988589893</v>
      </c>
      <c r="P246" s="607" t="s">
        <v>118</v>
      </c>
      <c r="Q246" s="607" t="s">
        <v>117</v>
      </c>
      <c r="R246" s="604">
        <v>0.58333333333333337</v>
      </c>
      <c r="S246" s="604">
        <v>0.875</v>
      </c>
      <c r="T246" s="3">
        <v>234</v>
      </c>
      <c r="U246" s="11"/>
    </row>
    <row r="247" spans="1:21" ht="24.95" customHeight="1" x14ac:dyDescent="0.25">
      <c r="A247" s="610" t="s">
        <v>239</v>
      </c>
      <c r="B247" s="125">
        <v>960169090</v>
      </c>
      <c r="C247" s="515" t="s">
        <v>8</v>
      </c>
      <c r="D247" s="507" t="s">
        <v>239</v>
      </c>
      <c r="E247" s="522">
        <v>960169090</v>
      </c>
      <c r="F247" s="522" t="s">
        <v>8</v>
      </c>
      <c r="G247" s="507" t="s">
        <v>132</v>
      </c>
      <c r="H247" s="507" t="s">
        <v>97</v>
      </c>
      <c r="I247" s="507" t="s">
        <v>131</v>
      </c>
      <c r="J247" s="507" t="s">
        <v>131</v>
      </c>
      <c r="K247" s="508" t="s">
        <v>206</v>
      </c>
      <c r="L247" s="509">
        <v>0.6875</v>
      </c>
      <c r="M247" s="509">
        <v>0.33333333333333331</v>
      </c>
      <c r="N247" s="507" t="s">
        <v>126</v>
      </c>
      <c r="O247" s="507">
        <v>993532086</v>
      </c>
      <c r="P247" s="507" t="s">
        <v>118</v>
      </c>
      <c r="Q247" s="507" t="s">
        <v>127</v>
      </c>
      <c r="R247" s="509"/>
      <c r="S247" s="509"/>
      <c r="T247" s="3">
        <v>235</v>
      </c>
      <c r="U247" s="8"/>
    </row>
    <row r="248" spans="1:21" ht="24.95" customHeight="1" x14ac:dyDescent="0.25">
      <c r="A248" s="126" t="s">
        <v>20</v>
      </c>
      <c r="B248" s="126">
        <v>995627139</v>
      </c>
      <c r="C248" s="516" t="s">
        <v>30</v>
      </c>
      <c r="D248" s="522" t="s">
        <v>20</v>
      </c>
      <c r="E248" s="522">
        <v>995627139</v>
      </c>
      <c r="F248" s="522" t="s">
        <v>30</v>
      </c>
      <c r="G248" s="507" t="s">
        <v>132</v>
      </c>
      <c r="H248" s="507" t="s">
        <v>97</v>
      </c>
      <c r="I248" s="507" t="s">
        <v>130</v>
      </c>
      <c r="J248" s="507" t="s">
        <v>130</v>
      </c>
      <c r="K248" s="508" t="s">
        <v>206</v>
      </c>
      <c r="L248" s="509">
        <v>0.6875</v>
      </c>
      <c r="M248" s="509">
        <v>0.33333333333333331</v>
      </c>
      <c r="N248" s="507" t="s">
        <v>126</v>
      </c>
      <c r="O248" s="507">
        <v>993532086</v>
      </c>
      <c r="P248" s="507" t="s">
        <v>118</v>
      </c>
      <c r="Q248" s="507" t="s">
        <v>127</v>
      </c>
      <c r="R248" s="509"/>
      <c r="S248" s="509"/>
      <c r="T248" s="3">
        <v>236</v>
      </c>
      <c r="U248" s="8"/>
    </row>
    <row r="249" spans="1:21" ht="5.0999999999999996" customHeight="1" x14ac:dyDescent="0.25">
      <c r="A249" s="30"/>
      <c r="B249" s="30"/>
      <c r="C249" s="30"/>
      <c r="D249" s="517"/>
      <c r="E249" s="517"/>
      <c r="F249" s="517"/>
      <c r="G249" s="517"/>
      <c r="H249" s="517"/>
      <c r="I249" s="517"/>
      <c r="J249" s="517"/>
      <c r="K249" s="518"/>
      <c r="L249" s="519"/>
      <c r="M249" s="519"/>
      <c r="N249" s="517"/>
      <c r="O249" s="517"/>
      <c r="P249" s="517"/>
      <c r="Q249" s="517"/>
      <c r="R249" s="519"/>
      <c r="S249" s="519"/>
      <c r="T249" s="3">
        <v>237</v>
      </c>
      <c r="U249" s="8"/>
    </row>
    <row r="250" spans="1:21" s="64" customFormat="1" ht="35.1" customHeight="1" x14ac:dyDescent="0.25">
      <c r="A250" s="614" t="s">
        <v>234</v>
      </c>
      <c r="B250" s="607">
        <v>998409652</v>
      </c>
      <c r="C250" s="607" t="s">
        <v>201</v>
      </c>
      <c r="D250" s="614" t="s">
        <v>234</v>
      </c>
      <c r="E250" s="607">
        <v>998409652</v>
      </c>
      <c r="F250" s="607" t="s">
        <v>201</v>
      </c>
      <c r="G250" s="607" t="s">
        <v>193</v>
      </c>
      <c r="H250" s="607" t="s">
        <v>719</v>
      </c>
      <c r="I250" s="607" t="s">
        <v>724</v>
      </c>
      <c r="J250" s="607" t="s">
        <v>724</v>
      </c>
      <c r="K250" s="608" t="s">
        <v>212</v>
      </c>
      <c r="L250" s="604">
        <v>0.35416666666666669</v>
      </c>
      <c r="M250" s="604">
        <v>0.6875</v>
      </c>
      <c r="N250" s="614" t="s">
        <v>166</v>
      </c>
      <c r="O250" s="614" t="s">
        <v>411</v>
      </c>
      <c r="P250" s="614" t="s">
        <v>150</v>
      </c>
      <c r="Q250" s="614" t="s">
        <v>370</v>
      </c>
      <c r="R250" s="604">
        <v>0.35416666666666669</v>
      </c>
      <c r="S250" s="604">
        <v>0.6875</v>
      </c>
      <c r="T250" s="3">
        <v>238</v>
      </c>
      <c r="U250" s="11"/>
    </row>
    <row r="251" spans="1:21" s="64" customFormat="1" ht="35.1" customHeight="1" x14ac:dyDescent="0.25">
      <c r="A251" s="614" t="s">
        <v>392</v>
      </c>
      <c r="B251" s="607">
        <v>992484048</v>
      </c>
      <c r="C251" s="607" t="s">
        <v>263</v>
      </c>
      <c r="D251" s="614" t="s">
        <v>392</v>
      </c>
      <c r="E251" s="607">
        <v>992484048</v>
      </c>
      <c r="F251" s="607" t="s">
        <v>263</v>
      </c>
      <c r="G251" s="607" t="s">
        <v>1154</v>
      </c>
      <c r="H251" s="607" t="s">
        <v>894</v>
      </c>
      <c r="I251" s="607" t="s">
        <v>8</v>
      </c>
      <c r="J251" s="607" t="s">
        <v>8</v>
      </c>
      <c r="K251" s="608" t="s">
        <v>212</v>
      </c>
      <c r="L251" s="604">
        <v>0.35416666666666669</v>
      </c>
      <c r="M251" s="604">
        <v>0.6875</v>
      </c>
      <c r="N251" s="589" t="s">
        <v>148</v>
      </c>
      <c r="O251" s="589">
        <v>939548078</v>
      </c>
      <c r="P251" s="589" t="s">
        <v>150</v>
      </c>
      <c r="Q251" s="589" t="s">
        <v>149</v>
      </c>
      <c r="R251" s="604">
        <v>0.35416666666666669</v>
      </c>
      <c r="S251" s="604">
        <v>0.6875</v>
      </c>
      <c r="T251" s="3">
        <v>239</v>
      </c>
      <c r="U251" s="11"/>
    </row>
    <row r="252" spans="1:21" s="64" customFormat="1" ht="35.1" customHeight="1" x14ac:dyDescent="0.25">
      <c r="A252" s="72" t="s">
        <v>303</v>
      </c>
      <c r="B252" s="72">
        <v>999924688</v>
      </c>
      <c r="C252" s="72" t="s">
        <v>1138</v>
      </c>
      <c r="D252" s="72" t="s">
        <v>303</v>
      </c>
      <c r="E252" s="72">
        <v>999924688</v>
      </c>
      <c r="F252" s="72" t="s">
        <v>1138</v>
      </c>
      <c r="G252" s="607" t="s">
        <v>193</v>
      </c>
      <c r="H252" s="607" t="s">
        <v>381</v>
      </c>
      <c r="I252" s="607" t="s">
        <v>725</v>
      </c>
      <c r="J252" s="607" t="s">
        <v>725</v>
      </c>
      <c r="K252" s="608" t="s">
        <v>212</v>
      </c>
      <c r="L252" s="604">
        <v>0.41666666666666669</v>
      </c>
      <c r="M252" s="604">
        <v>0.52083333333333337</v>
      </c>
      <c r="N252" s="614" t="s">
        <v>154</v>
      </c>
      <c r="O252" s="614" t="s">
        <v>409</v>
      </c>
      <c r="P252" s="614" t="s">
        <v>150</v>
      </c>
      <c r="Q252" s="614" t="s">
        <v>155</v>
      </c>
      <c r="R252" s="604">
        <v>0.42708333333333331</v>
      </c>
      <c r="S252" s="604">
        <v>0.52083333333333337</v>
      </c>
      <c r="T252" s="3">
        <v>240</v>
      </c>
      <c r="U252" s="11"/>
    </row>
    <row r="253" spans="1:21" s="64" customFormat="1" ht="35.1" customHeight="1" x14ac:dyDescent="0.25">
      <c r="A253" s="72" t="s">
        <v>1080</v>
      </c>
      <c r="B253" s="72" t="s">
        <v>1478</v>
      </c>
      <c r="C253" s="72" t="s">
        <v>1138</v>
      </c>
      <c r="D253" s="72" t="s">
        <v>1080</v>
      </c>
      <c r="E253" s="72" t="s">
        <v>1478</v>
      </c>
      <c r="F253" s="72" t="s">
        <v>1138</v>
      </c>
      <c r="G253" s="607" t="s">
        <v>1157</v>
      </c>
      <c r="H253" s="607" t="s">
        <v>249</v>
      </c>
      <c r="I253" s="607" t="s">
        <v>725</v>
      </c>
      <c r="J253" s="607" t="s">
        <v>725</v>
      </c>
      <c r="K253" s="608" t="s">
        <v>212</v>
      </c>
      <c r="L253" s="604">
        <v>0.54166666666666663</v>
      </c>
      <c r="M253" s="604">
        <v>0.6875</v>
      </c>
      <c r="N253" s="614" t="s">
        <v>154</v>
      </c>
      <c r="O253" s="614" t="s">
        <v>409</v>
      </c>
      <c r="P253" s="614" t="s">
        <v>150</v>
      </c>
      <c r="Q253" s="614" t="s">
        <v>155</v>
      </c>
      <c r="R253" s="604">
        <v>0.54166666666666663</v>
      </c>
      <c r="S253" s="604">
        <v>0.75</v>
      </c>
      <c r="T253" s="3">
        <v>241</v>
      </c>
      <c r="U253" s="11"/>
    </row>
    <row r="254" spans="1:21" s="64" customFormat="1" ht="35.1" customHeight="1" x14ac:dyDescent="0.25">
      <c r="A254" s="614" t="s">
        <v>308</v>
      </c>
      <c r="B254" s="607">
        <v>994265111</v>
      </c>
      <c r="C254" s="607" t="s">
        <v>309</v>
      </c>
      <c r="D254" s="614" t="s">
        <v>308</v>
      </c>
      <c r="E254" s="607">
        <v>994265111</v>
      </c>
      <c r="F254" s="607" t="s">
        <v>309</v>
      </c>
      <c r="G254" s="589" t="s">
        <v>1160</v>
      </c>
      <c r="H254" s="589" t="s">
        <v>72</v>
      </c>
      <c r="I254" s="607" t="s">
        <v>725</v>
      </c>
      <c r="J254" s="607" t="s">
        <v>725</v>
      </c>
      <c r="K254" s="608" t="s">
        <v>212</v>
      </c>
      <c r="L254" s="604">
        <v>0.35416666666666669</v>
      </c>
      <c r="M254" s="604">
        <v>0.58333333333333337</v>
      </c>
      <c r="N254" s="607" t="s">
        <v>164</v>
      </c>
      <c r="O254" s="607">
        <v>979770801</v>
      </c>
      <c r="P254" s="607" t="s">
        <v>150</v>
      </c>
      <c r="Q254" s="607" t="s">
        <v>165</v>
      </c>
      <c r="R254" s="604">
        <v>0.35416666666666669</v>
      </c>
      <c r="S254" s="604">
        <v>0.57638888888888895</v>
      </c>
      <c r="T254" s="3">
        <v>242</v>
      </c>
      <c r="U254" s="11"/>
    </row>
    <row r="255" spans="1:21" s="64" customFormat="1" ht="35.1" customHeight="1" x14ac:dyDescent="0.25">
      <c r="A255" s="614" t="s">
        <v>1166</v>
      </c>
      <c r="B255" s="607" t="s">
        <v>1478</v>
      </c>
      <c r="C255" s="607" t="s">
        <v>8</v>
      </c>
      <c r="D255" s="614" t="s">
        <v>1166</v>
      </c>
      <c r="E255" s="607" t="s">
        <v>1478</v>
      </c>
      <c r="F255" s="607" t="s">
        <v>8</v>
      </c>
      <c r="G255" s="607" t="s">
        <v>1167</v>
      </c>
      <c r="H255" s="589" t="s">
        <v>1168</v>
      </c>
      <c r="I255" s="607" t="s">
        <v>8</v>
      </c>
      <c r="J255" s="607" t="s">
        <v>8</v>
      </c>
      <c r="K255" s="608" t="s">
        <v>212</v>
      </c>
      <c r="L255" s="604">
        <v>0.35416666666666702</v>
      </c>
      <c r="M255" s="591">
        <v>0.52083333333333337</v>
      </c>
      <c r="N255" s="607" t="s">
        <v>162</v>
      </c>
      <c r="O255" s="607">
        <v>982767570</v>
      </c>
      <c r="P255" s="607" t="s">
        <v>150</v>
      </c>
      <c r="Q255" s="607" t="s">
        <v>163</v>
      </c>
      <c r="R255" s="604">
        <v>0.35416666666666702</v>
      </c>
      <c r="S255" s="591">
        <v>0.52083333333333337</v>
      </c>
      <c r="T255" s="3">
        <v>243</v>
      </c>
      <c r="U255" s="11"/>
    </row>
    <row r="256" spans="1:21" s="64" customFormat="1" ht="35.1" customHeight="1" x14ac:dyDescent="0.25">
      <c r="A256" s="614" t="s">
        <v>1095</v>
      </c>
      <c r="B256" s="607">
        <v>982230393</v>
      </c>
      <c r="C256" s="607" t="s">
        <v>479</v>
      </c>
      <c r="D256" s="614" t="s">
        <v>1095</v>
      </c>
      <c r="E256" s="607">
        <v>982230393</v>
      </c>
      <c r="F256" s="607" t="s">
        <v>479</v>
      </c>
      <c r="G256" s="607" t="s">
        <v>1169</v>
      </c>
      <c r="H256" s="589" t="s">
        <v>1168</v>
      </c>
      <c r="I256" s="607" t="s">
        <v>8</v>
      </c>
      <c r="J256" s="607" t="s">
        <v>8</v>
      </c>
      <c r="K256" s="608" t="s">
        <v>212</v>
      </c>
      <c r="L256" s="591">
        <v>0.52083333333333337</v>
      </c>
      <c r="M256" s="591">
        <v>0.58333333333333337</v>
      </c>
      <c r="N256" s="607" t="s">
        <v>162</v>
      </c>
      <c r="O256" s="607">
        <v>982767570</v>
      </c>
      <c r="P256" s="607" t="s">
        <v>150</v>
      </c>
      <c r="Q256" s="607" t="s">
        <v>163</v>
      </c>
      <c r="R256" s="591">
        <v>0.52083333333333337</v>
      </c>
      <c r="S256" s="591">
        <v>0.58333333333333337</v>
      </c>
      <c r="T256" s="3">
        <v>244</v>
      </c>
      <c r="U256" s="11"/>
    </row>
    <row r="257" spans="1:21" s="64" customFormat="1" ht="35.1" customHeight="1" x14ac:dyDescent="0.25">
      <c r="A257" s="614" t="s">
        <v>14</v>
      </c>
      <c r="B257" s="607">
        <v>984006737</v>
      </c>
      <c r="C257" s="607" t="s">
        <v>263</v>
      </c>
      <c r="D257" s="614" t="s">
        <v>14</v>
      </c>
      <c r="E257" s="607">
        <v>984006737</v>
      </c>
      <c r="F257" s="607" t="s">
        <v>263</v>
      </c>
      <c r="G257" s="607" t="s">
        <v>1174</v>
      </c>
      <c r="H257" s="589" t="s">
        <v>72</v>
      </c>
      <c r="I257" s="607" t="s">
        <v>8</v>
      </c>
      <c r="J257" s="607" t="s">
        <v>8</v>
      </c>
      <c r="K257" s="608" t="s">
        <v>212</v>
      </c>
      <c r="L257" s="604">
        <v>0.35416666666666669</v>
      </c>
      <c r="M257" s="591">
        <v>0.54166666666666663</v>
      </c>
      <c r="N257" s="607" t="s">
        <v>158</v>
      </c>
      <c r="O257" s="607">
        <v>998001351</v>
      </c>
      <c r="P257" s="607" t="s">
        <v>150</v>
      </c>
      <c r="Q257" s="607" t="s">
        <v>159</v>
      </c>
      <c r="R257" s="604">
        <v>0.35416666666666669</v>
      </c>
      <c r="S257" s="591">
        <v>0.51388888888888895</v>
      </c>
      <c r="T257" s="3">
        <v>245</v>
      </c>
      <c r="U257" s="11"/>
    </row>
    <row r="258" spans="1:21" s="64" customFormat="1" ht="35.1" customHeight="1" x14ac:dyDescent="0.25">
      <c r="A258" s="614" t="s">
        <v>284</v>
      </c>
      <c r="B258" s="607">
        <v>998354882</v>
      </c>
      <c r="C258" s="607" t="s">
        <v>309</v>
      </c>
      <c r="D258" s="614" t="s">
        <v>284</v>
      </c>
      <c r="E258" s="607">
        <v>998354882</v>
      </c>
      <c r="F258" s="607" t="s">
        <v>309</v>
      </c>
      <c r="G258" s="607" t="s">
        <v>1169</v>
      </c>
      <c r="H258" s="589" t="s">
        <v>1175</v>
      </c>
      <c r="I258" s="607" t="s">
        <v>8</v>
      </c>
      <c r="J258" s="607" t="s">
        <v>8</v>
      </c>
      <c r="K258" s="608" t="s">
        <v>212</v>
      </c>
      <c r="L258" s="604">
        <v>0.54166666666666663</v>
      </c>
      <c r="M258" s="591">
        <v>0.58333333333333337</v>
      </c>
      <c r="N258" s="607" t="s">
        <v>158</v>
      </c>
      <c r="O258" s="607">
        <v>998001351</v>
      </c>
      <c r="P258" s="607" t="s">
        <v>150</v>
      </c>
      <c r="Q258" s="607" t="s">
        <v>159</v>
      </c>
      <c r="R258" s="604">
        <v>0.53472222222222221</v>
      </c>
      <c r="S258" s="591">
        <v>0.58333333333333337</v>
      </c>
      <c r="T258" s="3">
        <v>246</v>
      </c>
      <c r="U258" s="11"/>
    </row>
    <row r="259" spans="1:21" s="64" customFormat="1" ht="35.1" customHeight="1" x14ac:dyDescent="0.25">
      <c r="A259" s="614" t="s">
        <v>25</v>
      </c>
      <c r="B259" s="607">
        <v>996349139</v>
      </c>
      <c r="C259" s="607" t="s">
        <v>41</v>
      </c>
      <c r="D259" s="614" t="s">
        <v>81</v>
      </c>
      <c r="E259" s="607" t="s">
        <v>355</v>
      </c>
      <c r="F259" s="607" t="s">
        <v>82</v>
      </c>
      <c r="G259" s="607" t="s">
        <v>1169</v>
      </c>
      <c r="H259" s="607" t="s">
        <v>97</v>
      </c>
      <c r="I259" s="607" t="s">
        <v>8</v>
      </c>
      <c r="J259" s="607" t="s">
        <v>8</v>
      </c>
      <c r="K259" s="608" t="s">
        <v>212</v>
      </c>
      <c r="L259" s="604">
        <v>0.35416666666666669</v>
      </c>
      <c r="M259" s="604">
        <v>0.625</v>
      </c>
      <c r="N259" s="607" t="s">
        <v>108</v>
      </c>
      <c r="O259" s="607">
        <v>982727837</v>
      </c>
      <c r="P259" s="607" t="s">
        <v>96</v>
      </c>
      <c r="Q259" s="607" t="s">
        <v>111</v>
      </c>
      <c r="R259" s="604">
        <v>0.35416666666666669</v>
      </c>
      <c r="S259" s="604">
        <v>0.6875</v>
      </c>
      <c r="T259" s="3">
        <v>247</v>
      </c>
      <c r="U259" s="11"/>
    </row>
    <row r="260" spans="1:21" s="64" customFormat="1" ht="35.1" customHeight="1" x14ac:dyDescent="0.25">
      <c r="A260" s="614" t="s">
        <v>134</v>
      </c>
      <c r="B260" s="607">
        <v>996145927</v>
      </c>
      <c r="C260" s="607" t="s">
        <v>263</v>
      </c>
      <c r="D260" s="614" t="s">
        <v>134</v>
      </c>
      <c r="E260" s="607">
        <v>996145927</v>
      </c>
      <c r="F260" s="607" t="s">
        <v>263</v>
      </c>
      <c r="G260" s="607" t="s">
        <v>264</v>
      </c>
      <c r="H260" s="607" t="s">
        <v>1203</v>
      </c>
      <c r="I260" s="607" t="s">
        <v>8</v>
      </c>
      <c r="J260" s="607" t="s">
        <v>8</v>
      </c>
      <c r="K260" s="608" t="s">
        <v>212</v>
      </c>
      <c r="L260" s="604">
        <v>0.35416666666666669</v>
      </c>
      <c r="M260" s="604">
        <v>0.6875</v>
      </c>
      <c r="N260" s="607" t="s">
        <v>169</v>
      </c>
      <c r="O260" s="607">
        <v>987775459</v>
      </c>
      <c r="P260" s="607" t="s">
        <v>96</v>
      </c>
      <c r="Q260" s="607" t="s">
        <v>170</v>
      </c>
      <c r="R260" s="604">
        <v>0.35416666666666669</v>
      </c>
      <c r="S260" s="604">
        <v>0.6875</v>
      </c>
      <c r="T260" s="3">
        <v>248</v>
      </c>
      <c r="U260" s="11"/>
    </row>
    <row r="261" spans="1:21" s="64" customFormat="1" ht="35.1" customHeight="1" x14ac:dyDescent="0.25">
      <c r="A261" s="614" t="s">
        <v>1093</v>
      </c>
      <c r="B261" s="607">
        <v>987471922</v>
      </c>
      <c r="C261" s="607" t="s">
        <v>309</v>
      </c>
      <c r="D261" s="614" t="s">
        <v>1093</v>
      </c>
      <c r="E261" s="607">
        <v>987471922</v>
      </c>
      <c r="F261" s="607" t="s">
        <v>309</v>
      </c>
      <c r="G261" s="607" t="s">
        <v>897</v>
      </c>
      <c r="H261" s="607" t="s">
        <v>717</v>
      </c>
      <c r="I261" s="607" t="s">
        <v>8</v>
      </c>
      <c r="J261" s="607" t="s">
        <v>1020</v>
      </c>
      <c r="K261" s="608" t="s">
        <v>212</v>
      </c>
      <c r="L261" s="604">
        <v>0.70833333333333337</v>
      </c>
      <c r="M261" s="604">
        <v>0.83333333333333337</v>
      </c>
      <c r="N261" s="607" t="s">
        <v>169</v>
      </c>
      <c r="O261" s="607">
        <v>987775459</v>
      </c>
      <c r="P261" s="607" t="s">
        <v>96</v>
      </c>
      <c r="Q261" s="607" t="s">
        <v>170</v>
      </c>
      <c r="R261" s="604">
        <v>0.70833333333333337</v>
      </c>
      <c r="S261" s="604">
        <v>0.83333333333333337</v>
      </c>
      <c r="T261" s="3">
        <v>249</v>
      </c>
      <c r="U261" s="11"/>
    </row>
    <row r="262" spans="1:21" s="64" customFormat="1" ht="35.1" customHeight="1" x14ac:dyDescent="0.25">
      <c r="A262" s="614" t="s">
        <v>240</v>
      </c>
      <c r="B262" s="607">
        <v>980423926</v>
      </c>
      <c r="C262" s="607" t="s">
        <v>386</v>
      </c>
      <c r="D262" s="614" t="s">
        <v>240</v>
      </c>
      <c r="E262" s="607">
        <v>980423926</v>
      </c>
      <c r="F262" s="607" t="s">
        <v>386</v>
      </c>
      <c r="G262" s="607" t="s">
        <v>314</v>
      </c>
      <c r="H262" s="607" t="s">
        <v>1212</v>
      </c>
      <c r="I262" s="607" t="s">
        <v>8</v>
      </c>
      <c r="J262" s="607" t="s">
        <v>8</v>
      </c>
      <c r="K262" s="608" t="s">
        <v>212</v>
      </c>
      <c r="L262" s="604">
        <v>0.35416666666666702</v>
      </c>
      <c r="M262" s="604">
        <v>0.6875</v>
      </c>
      <c r="N262" s="607" t="s">
        <v>58</v>
      </c>
      <c r="O262" s="607">
        <v>998004841</v>
      </c>
      <c r="P262" s="607" t="s">
        <v>96</v>
      </c>
      <c r="Q262" s="607" t="s">
        <v>95</v>
      </c>
      <c r="R262" s="604">
        <v>0.35416666666666702</v>
      </c>
      <c r="S262" s="604">
        <v>0.6875</v>
      </c>
      <c r="T262" s="3">
        <v>250</v>
      </c>
      <c r="U262" s="11"/>
    </row>
    <row r="263" spans="1:21" s="64" customFormat="1" ht="35.1" customHeight="1" x14ac:dyDescent="0.25">
      <c r="A263" s="614" t="s">
        <v>495</v>
      </c>
      <c r="B263" s="614">
        <v>995224256</v>
      </c>
      <c r="C263" s="614" t="s">
        <v>500</v>
      </c>
      <c r="D263" s="614" t="s">
        <v>495</v>
      </c>
      <c r="E263" s="614">
        <v>995224256</v>
      </c>
      <c r="F263" s="614" t="s">
        <v>500</v>
      </c>
      <c r="G263" s="607" t="s">
        <v>193</v>
      </c>
      <c r="H263" s="607" t="s">
        <v>1219</v>
      </c>
      <c r="I263" s="607" t="s">
        <v>8</v>
      </c>
      <c r="J263" s="607" t="s">
        <v>8</v>
      </c>
      <c r="K263" s="608" t="s">
        <v>212</v>
      </c>
      <c r="L263" s="604">
        <v>0.35416666666666669</v>
      </c>
      <c r="M263" s="604">
        <v>0.6875</v>
      </c>
      <c r="N263" s="607" t="s">
        <v>321</v>
      </c>
      <c r="O263" s="607">
        <v>996370271</v>
      </c>
      <c r="P263" s="607" t="s">
        <v>96</v>
      </c>
      <c r="Q263" s="607" t="s">
        <v>322</v>
      </c>
      <c r="R263" s="604">
        <v>0.35416666666666669</v>
      </c>
      <c r="S263" s="604">
        <v>0.70833333333333337</v>
      </c>
      <c r="T263" s="3">
        <v>251</v>
      </c>
      <c r="U263" s="11"/>
    </row>
    <row r="264" spans="1:21" s="64" customFormat="1" ht="35.1" customHeight="1" x14ac:dyDescent="0.25">
      <c r="A264" s="614" t="s">
        <v>1227</v>
      </c>
      <c r="B264" s="607" t="s">
        <v>1478</v>
      </c>
      <c r="C264" s="607" t="s">
        <v>1228</v>
      </c>
      <c r="D264" s="614" t="s">
        <v>1227</v>
      </c>
      <c r="E264" s="607" t="s">
        <v>1478</v>
      </c>
      <c r="F264" s="415" t="s">
        <v>1228</v>
      </c>
      <c r="G264" s="481" t="s">
        <v>193</v>
      </c>
      <c r="H264" s="481" t="s">
        <v>461</v>
      </c>
      <c r="I264" s="66" t="s">
        <v>8</v>
      </c>
      <c r="J264" s="607" t="s">
        <v>8</v>
      </c>
      <c r="K264" s="608" t="s">
        <v>212</v>
      </c>
      <c r="L264" s="482">
        <v>0.33333333333333331</v>
      </c>
      <c r="M264" s="482">
        <v>0.89583333333333337</v>
      </c>
      <c r="N264" s="663" t="s">
        <v>80</v>
      </c>
      <c r="O264" s="663" t="s">
        <v>511</v>
      </c>
      <c r="P264" s="663" t="s">
        <v>65</v>
      </c>
      <c r="Q264" s="663" t="s">
        <v>85</v>
      </c>
      <c r="R264" s="482">
        <v>0.33333333333333331</v>
      </c>
      <c r="S264" s="482">
        <v>0.89583333333333337</v>
      </c>
      <c r="T264" s="3"/>
      <c r="U264" s="11"/>
    </row>
    <row r="265" spans="1:21" s="64" customFormat="1" ht="35.1" customHeight="1" x14ac:dyDescent="0.25">
      <c r="A265" s="614" t="s">
        <v>1314</v>
      </c>
      <c r="B265" s="607">
        <v>985813750</v>
      </c>
      <c r="C265" s="607" t="s">
        <v>309</v>
      </c>
      <c r="D265" s="614" t="s">
        <v>1314</v>
      </c>
      <c r="E265" s="607">
        <v>985813750</v>
      </c>
      <c r="F265" s="607" t="s">
        <v>309</v>
      </c>
      <c r="G265" s="607" t="s">
        <v>193</v>
      </c>
      <c r="H265" s="607" t="s">
        <v>333</v>
      </c>
      <c r="I265" s="607" t="s">
        <v>8</v>
      </c>
      <c r="J265" s="607" t="s">
        <v>8</v>
      </c>
      <c r="K265" s="608" t="s">
        <v>212</v>
      </c>
      <c r="L265" s="604">
        <v>0.35416666666666669</v>
      </c>
      <c r="M265" s="604">
        <v>0.6875</v>
      </c>
      <c r="N265" s="607" t="s">
        <v>195</v>
      </c>
      <c r="O265" s="607">
        <v>981935507</v>
      </c>
      <c r="P265" s="607" t="s">
        <v>65</v>
      </c>
      <c r="Q265" s="607" t="s">
        <v>197</v>
      </c>
      <c r="R265" s="604">
        <v>0.41666666666666669</v>
      </c>
      <c r="S265" s="604">
        <v>0.625</v>
      </c>
      <c r="T265" s="3">
        <v>252</v>
      </c>
      <c r="U265" s="11"/>
    </row>
    <row r="266" spans="1:21" s="64" customFormat="1" ht="35.1" customHeight="1" x14ac:dyDescent="0.25">
      <c r="A266" s="72" t="s">
        <v>363</v>
      </c>
      <c r="B266" s="72">
        <v>996687172</v>
      </c>
      <c r="C266" s="72" t="s">
        <v>1478</v>
      </c>
      <c r="D266" s="72" t="s">
        <v>363</v>
      </c>
      <c r="E266" s="72">
        <v>996687172</v>
      </c>
      <c r="F266" s="72" t="s">
        <v>1478</v>
      </c>
      <c r="G266" s="607" t="s">
        <v>193</v>
      </c>
      <c r="H266" s="607" t="s">
        <v>1309</v>
      </c>
      <c r="I266" s="607" t="s">
        <v>8</v>
      </c>
      <c r="J266" s="607" t="s">
        <v>8</v>
      </c>
      <c r="K266" s="608" t="s">
        <v>212</v>
      </c>
      <c r="L266" s="604">
        <v>0.33333333333333331</v>
      </c>
      <c r="M266" s="604">
        <v>0.6875</v>
      </c>
      <c r="N266" s="607" t="s">
        <v>62</v>
      </c>
      <c r="O266" s="607" t="s">
        <v>413</v>
      </c>
      <c r="P266" s="607" t="s">
        <v>65</v>
      </c>
      <c r="Q266" s="607" t="s">
        <v>66</v>
      </c>
      <c r="R266" s="604">
        <v>0.33333333333333331</v>
      </c>
      <c r="S266" s="604">
        <v>0.6875</v>
      </c>
      <c r="T266" s="3">
        <v>253</v>
      </c>
      <c r="U266" s="11"/>
    </row>
    <row r="267" spans="1:21" s="64" customFormat="1" ht="35.1" customHeight="1" x14ac:dyDescent="0.25">
      <c r="A267" s="614" t="s">
        <v>288</v>
      </c>
      <c r="B267" s="607">
        <v>984319843</v>
      </c>
      <c r="C267" s="607" t="s">
        <v>664</v>
      </c>
      <c r="D267" s="614" t="s">
        <v>288</v>
      </c>
      <c r="E267" s="607">
        <v>984319843</v>
      </c>
      <c r="F267" s="607" t="s">
        <v>664</v>
      </c>
      <c r="G267" s="607" t="s">
        <v>193</v>
      </c>
      <c r="H267" s="607" t="s">
        <v>1301</v>
      </c>
      <c r="I267" s="607" t="s">
        <v>8</v>
      </c>
      <c r="J267" s="607" t="s">
        <v>8</v>
      </c>
      <c r="K267" s="608" t="s">
        <v>212</v>
      </c>
      <c r="L267" s="604">
        <v>0.33333333333333331</v>
      </c>
      <c r="M267" s="604">
        <v>0.6875</v>
      </c>
      <c r="N267" s="607" t="s">
        <v>74</v>
      </c>
      <c r="O267" s="607" t="s">
        <v>469</v>
      </c>
      <c r="P267" s="607" t="s">
        <v>371</v>
      </c>
      <c r="Q267" s="607" t="s">
        <v>75</v>
      </c>
      <c r="R267" s="604">
        <v>0.39930555555555558</v>
      </c>
      <c r="S267" s="604">
        <v>0.64583333333333337</v>
      </c>
      <c r="T267" s="3">
        <v>254</v>
      </c>
      <c r="U267" s="11"/>
    </row>
    <row r="268" spans="1:21" s="64" customFormat="1" ht="35.1" customHeight="1" x14ac:dyDescent="0.25">
      <c r="A268" s="607" t="s">
        <v>171</v>
      </c>
      <c r="B268" s="607">
        <v>992891007</v>
      </c>
      <c r="C268" s="607" t="s">
        <v>8</v>
      </c>
      <c r="D268" s="607" t="s">
        <v>171</v>
      </c>
      <c r="E268" s="607">
        <v>992891007</v>
      </c>
      <c r="F268" s="607" t="s">
        <v>8</v>
      </c>
      <c r="G268" s="607" t="s">
        <v>193</v>
      </c>
      <c r="H268" s="607" t="s">
        <v>1234</v>
      </c>
      <c r="I268" s="607" t="s">
        <v>8</v>
      </c>
      <c r="J268" s="607" t="s">
        <v>8</v>
      </c>
      <c r="K268" s="608" t="s">
        <v>212</v>
      </c>
      <c r="L268" s="604">
        <v>0.35416666666666702</v>
      </c>
      <c r="M268" s="604">
        <v>0.6875</v>
      </c>
      <c r="N268" s="607" t="s">
        <v>383</v>
      </c>
      <c r="O268" s="607">
        <v>998398103</v>
      </c>
      <c r="P268" s="607" t="s">
        <v>65</v>
      </c>
      <c r="Q268" s="607" t="s">
        <v>103</v>
      </c>
      <c r="R268" s="604">
        <v>0.375</v>
      </c>
      <c r="S268" s="604">
        <v>0.5625</v>
      </c>
      <c r="T268" s="3">
        <v>255</v>
      </c>
      <c r="U268" s="11"/>
    </row>
    <row r="269" spans="1:21" s="64" customFormat="1" ht="35.1" customHeight="1" x14ac:dyDescent="0.25">
      <c r="A269" s="614" t="s">
        <v>384</v>
      </c>
      <c r="B269" s="607" t="s">
        <v>1478</v>
      </c>
      <c r="C269" s="607" t="s">
        <v>1233</v>
      </c>
      <c r="D269" s="614" t="s">
        <v>384</v>
      </c>
      <c r="E269" s="607" t="s">
        <v>1478</v>
      </c>
      <c r="F269" s="607" t="s">
        <v>1233</v>
      </c>
      <c r="G269" s="607" t="s">
        <v>1169</v>
      </c>
      <c r="H269" s="607" t="s">
        <v>1235</v>
      </c>
      <c r="I269" s="607" t="s">
        <v>8</v>
      </c>
      <c r="J269" s="607" t="s">
        <v>8</v>
      </c>
      <c r="K269" s="608" t="s">
        <v>212</v>
      </c>
      <c r="L269" s="604" t="s">
        <v>1478</v>
      </c>
      <c r="M269" s="604" t="s">
        <v>1478</v>
      </c>
      <c r="N269" s="607" t="s">
        <v>383</v>
      </c>
      <c r="O269" s="607">
        <v>998398103</v>
      </c>
      <c r="P269" s="607" t="s">
        <v>65</v>
      </c>
      <c r="Q269" s="607" t="s">
        <v>103</v>
      </c>
      <c r="R269" s="604">
        <v>0.60416666666666663</v>
      </c>
      <c r="S269" s="604">
        <v>0.6875</v>
      </c>
      <c r="T269" s="3">
        <v>256</v>
      </c>
      <c r="U269" s="11"/>
    </row>
    <row r="270" spans="1:21" s="64" customFormat="1" ht="35.1" customHeight="1" x14ac:dyDescent="0.25">
      <c r="A270" s="614" t="s">
        <v>1295</v>
      </c>
      <c r="B270" s="607" t="s">
        <v>1478</v>
      </c>
      <c r="C270" s="607" t="s">
        <v>8</v>
      </c>
      <c r="D270" s="614" t="s">
        <v>1295</v>
      </c>
      <c r="E270" s="607" t="s">
        <v>1478</v>
      </c>
      <c r="F270" s="607" t="s">
        <v>8</v>
      </c>
      <c r="G270" s="596" t="s">
        <v>193</v>
      </c>
      <c r="H270" s="596" t="s">
        <v>333</v>
      </c>
      <c r="I270" s="588" t="s">
        <v>8</v>
      </c>
      <c r="J270" s="588" t="s">
        <v>8</v>
      </c>
      <c r="K270" s="593" t="s">
        <v>212</v>
      </c>
      <c r="L270" s="590">
        <v>0.35416666666666669</v>
      </c>
      <c r="M270" s="592">
        <v>0.64583333333333337</v>
      </c>
      <c r="N270" s="588" t="s">
        <v>146</v>
      </c>
      <c r="O270" s="588">
        <v>959468361</v>
      </c>
      <c r="P270" s="588" t="s">
        <v>65</v>
      </c>
      <c r="Q270" s="588" t="s">
        <v>147</v>
      </c>
      <c r="R270" s="592">
        <v>0.41666666666666669</v>
      </c>
      <c r="S270" s="592">
        <v>0.64583333333333337</v>
      </c>
      <c r="T270" s="3">
        <v>257</v>
      </c>
      <c r="U270" s="11"/>
    </row>
    <row r="271" spans="1:21" s="64" customFormat="1" ht="35.1" customHeight="1" x14ac:dyDescent="0.25">
      <c r="A271" s="607" t="s">
        <v>56</v>
      </c>
      <c r="B271" s="607">
        <v>984427861</v>
      </c>
      <c r="C271" s="607" t="s">
        <v>173</v>
      </c>
      <c r="D271" s="614" t="s">
        <v>56</v>
      </c>
      <c r="E271" s="607">
        <v>984427861</v>
      </c>
      <c r="F271" s="607" t="s">
        <v>173</v>
      </c>
      <c r="G271" s="607" t="s">
        <v>193</v>
      </c>
      <c r="H271" s="607" t="s">
        <v>644</v>
      </c>
      <c r="I271" s="607" t="s">
        <v>862</v>
      </c>
      <c r="J271" s="607" t="s">
        <v>722</v>
      </c>
      <c r="K271" s="608" t="s">
        <v>212</v>
      </c>
      <c r="L271" s="604">
        <v>0.35416666666666669</v>
      </c>
      <c r="M271" s="604">
        <v>0.6875</v>
      </c>
      <c r="N271" s="607" t="s">
        <v>126</v>
      </c>
      <c r="O271" s="607" t="s">
        <v>425</v>
      </c>
      <c r="P271" s="607" t="s">
        <v>118</v>
      </c>
      <c r="Q271" s="607" t="s">
        <v>127</v>
      </c>
      <c r="R271" s="604">
        <v>0.33333333333333331</v>
      </c>
      <c r="S271" s="604">
        <v>0.54166666666666663</v>
      </c>
      <c r="T271" s="3">
        <v>258</v>
      </c>
      <c r="U271" s="11"/>
    </row>
    <row r="272" spans="1:21" s="64" customFormat="1" ht="35.1" customHeight="1" x14ac:dyDescent="0.25">
      <c r="A272" s="614" t="s">
        <v>1085</v>
      </c>
      <c r="B272" s="607">
        <v>981649979</v>
      </c>
      <c r="C272" s="607" t="s">
        <v>1128</v>
      </c>
      <c r="D272" s="614" t="s">
        <v>1085</v>
      </c>
      <c r="E272" s="607">
        <v>981649979</v>
      </c>
      <c r="F272" s="588" t="s">
        <v>1128</v>
      </c>
      <c r="G272" s="607" t="s">
        <v>1217</v>
      </c>
      <c r="H272" s="607" t="s">
        <v>249</v>
      </c>
      <c r="I272" s="607" t="s">
        <v>722</v>
      </c>
      <c r="J272" s="607" t="s">
        <v>862</v>
      </c>
      <c r="K272" s="608" t="s">
        <v>212</v>
      </c>
      <c r="L272" s="604" t="s">
        <v>1478</v>
      </c>
      <c r="M272" s="604" t="s">
        <v>1478</v>
      </c>
      <c r="N272" s="607" t="s">
        <v>126</v>
      </c>
      <c r="O272" s="607" t="s">
        <v>425</v>
      </c>
      <c r="P272" s="607" t="s">
        <v>118</v>
      </c>
      <c r="Q272" s="607" t="s">
        <v>127</v>
      </c>
      <c r="R272" s="604">
        <v>0.54166666666666663</v>
      </c>
      <c r="S272" s="604">
        <v>0.60416666666666663</v>
      </c>
      <c r="T272" s="3">
        <v>259</v>
      </c>
      <c r="U272" s="11"/>
    </row>
    <row r="273" spans="1:21" s="64" customFormat="1" ht="35.1" customHeight="1" x14ac:dyDescent="0.25">
      <c r="A273" s="614" t="s">
        <v>1320</v>
      </c>
      <c r="B273" s="607" t="s">
        <v>1478</v>
      </c>
      <c r="C273" s="607" t="s">
        <v>1321</v>
      </c>
      <c r="D273" s="614" t="s">
        <v>1320</v>
      </c>
      <c r="E273" s="607" t="s">
        <v>1478</v>
      </c>
      <c r="F273" s="607" t="s">
        <v>1321</v>
      </c>
      <c r="G273" s="607" t="s">
        <v>1217</v>
      </c>
      <c r="H273" s="607" t="s">
        <v>367</v>
      </c>
      <c r="I273" s="607" t="s">
        <v>722</v>
      </c>
      <c r="J273" s="607" t="s">
        <v>722</v>
      </c>
      <c r="K273" s="608" t="s">
        <v>212</v>
      </c>
      <c r="L273" s="604">
        <v>0.29166666666666669</v>
      </c>
      <c r="M273" s="604">
        <v>0.6875</v>
      </c>
      <c r="N273" s="607" t="s">
        <v>167</v>
      </c>
      <c r="O273" s="607" t="s">
        <v>472</v>
      </c>
      <c r="P273" s="607" t="s">
        <v>118</v>
      </c>
      <c r="Q273" s="607" t="s">
        <v>168</v>
      </c>
      <c r="R273" s="604">
        <v>0.28125</v>
      </c>
      <c r="S273" s="604">
        <v>0.36458333333333331</v>
      </c>
      <c r="T273" s="3">
        <v>260</v>
      </c>
      <c r="U273" s="11"/>
    </row>
    <row r="274" spans="1:21" s="64" customFormat="1" ht="35.1" customHeight="1" x14ac:dyDescent="0.25">
      <c r="A274" s="614" t="s">
        <v>1081</v>
      </c>
      <c r="B274" s="607" t="s">
        <v>1478</v>
      </c>
      <c r="C274" s="607" t="s">
        <v>1321</v>
      </c>
      <c r="D274" s="614" t="s">
        <v>1081</v>
      </c>
      <c r="E274" s="607" t="s">
        <v>1478</v>
      </c>
      <c r="F274" s="607" t="s">
        <v>1321</v>
      </c>
      <c r="G274" s="607" t="s">
        <v>193</v>
      </c>
      <c r="H274" s="607" t="s">
        <v>673</v>
      </c>
      <c r="I274" s="607" t="s">
        <v>726</v>
      </c>
      <c r="J274" s="607" t="s">
        <v>726</v>
      </c>
      <c r="K274" s="608" t="s">
        <v>212</v>
      </c>
      <c r="L274" s="604" t="s">
        <v>1478</v>
      </c>
      <c r="M274" s="604" t="s">
        <v>1478</v>
      </c>
      <c r="N274" s="607" t="s">
        <v>167</v>
      </c>
      <c r="O274" s="607" t="s">
        <v>472</v>
      </c>
      <c r="P274" s="607" t="s">
        <v>118</v>
      </c>
      <c r="Q274" s="607" t="s">
        <v>168</v>
      </c>
      <c r="R274" s="604">
        <v>0.375</v>
      </c>
      <c r="S274" s="604">
        <v>0.6875</v>
      </c>
      <c r="T274" s="3">
        <v>261</v>
      </c>
      <c r="U274" s="11"/>
    </row>
    <row r="275" spans="1:21" ht="24.95" customHeight="1" x14ac:dyDescent="0.25">
      <c r="A275" s="610" t="s">
        <v>240</v>
      </c>
      <c r="B275" s="610">
        <v>980423926</v>
      </c>
      <c r="C275" s="610" t="s">
        <v>386</v>
      </c>
      <c r="D275" s="610" t="s">
        <v>240</v>
      </c>
      <c r="E275" s="610">
        <v>980423926</v>
      </c>
      <c r="F275" s="505" t="s">
        <v>386</v>
      </c>
      <c r="G275" s="507" t="s">
        <v>132</v>
      </c>
      <c r="H275" s="507" t="s">
        <v>97</v>
      </c>
      <c r="I275" s="507" t="s">
        <v>131</v>
      </c>
      <c r="J275" s="507" t="s">
        <v>131</v>
      </c>
      <c r="K275" s="508" t="s">
        <v>212</v>
      </c>
      <c r="L275" s="509">
        <v>0.6875</v>
      </c>
      <c r="M275" s="509">
        <v>0.33333333333333331</v>
      </c>
      <c r="N275" s="507" t="s">
        <v>162</v>
      </c>
      <c r="O275" s="522">
        <v>982767570</v>
      </c>
      <c r="P275" s="522" t="s">
        <v>150</v>
      </c>
      <c r="Q275" s="522" t="s">
        <v>163</v>
      </c>
      <c r="R275" s="509"/>
      <c r="S275" s="509"/>
      <c r="T275" s="3">
        <v>262</v>
      </c>
      <c r="U275" s="8"/>
    </row>
    <row r="276" spans="1:21" ht="24.95" customHeight="1" x14ac:dyDescent="0.25">
      <c r="A276" s="610" t="s">
        <v>152</v>
      </c>
      <c r="B276" s="610">
        <v>998637731</v>
      </c>
      <c r="C276" s="610" t="s">
        <v>387</v>
      </c>
      <c r="D276" s="610" t="s">
        <v>152</v>
      </c>
      <c r="E276" s="610">
        <v>998637731</v>
      </c>
      <c r="F276" s="505" t="s">
        <v>387</v>
      </c>
      <c r="G276" s="507" t="s">
        <v>132</v>
      </c>
      <c r="H276" s="507" t="s">
        <v>97</v>
      </c>
      <c r="I276" s="507" t="s">
        <v>130</v>
      </c>
      <c r="J276" s="507" t="s">
        <v>130</v>
      </c>
      <c r="K276" s="508" t="s">
        <v>212</v>
      </c>
      <c r="L276" s="509">
        <v>0.6875</v>
      </c>
      <c r="M276" s="509">
        <v>0.33333333333333331</v>
      </c>
      <c r="N276" s="507" t="s">
        <v>164</v>
      </c>
      <c r="O276" s="507">
        <v>979770801</v>
      </c>
      <c r="P276" s="507" t="s">
        <v>150</v>
      </c>
      <c r="Q276" s="507" t="s">
        <v>165</v>
      </c>
      <c r="R276" s="509"/>
      <c r="S276" s="509"/>
      <c r="T276" s="3">
        <v>263</v>
      </c>
      <c r="U276" s="8"/>
    </row>
    <row r="277" spans="1:21" s="64" customFormat="1" ht="35.1" customHeight="1" x14ac:dyDescent="0.25">
      <c r="A277" s="614" t="s">
        <v>234</v>
      </c>
      <c r="B277" s="607">
        <v>998409652</v>
      </c>
      <c r="C277" s="607" t="s">
        <v>201</v>
      </c>
      <c r="D277" s="614" t="s">
        <v>234</v>
      </c>
      <c r="E277" s="607">
        <v>998409652</v>
      </c>
      <c r="F277" s="607" t="s">
        <v>201</v>
      </c>
      <c r="G277" s="607" t="s">
        <v>193</v>
      </c>
      <c r="H277" s="607" t="s">
        <v>719</v>
      </c>
      <c r="I277" s="607" t="s">
        <v>724</v>
      </c>
      <c r="J277" s="607" t="s">
        <v>724</v>
      </c>
      <c r="K277" s="608" t="s">
        <v>241</v>
      </c>
      <c r="L277" s="604">
        <v>0.35416666666666669</v>
      </c>
      <c r="M277" s="604">
        <v>0.6875</v>
      </c>
      <c r="N277" s="614" t="s">
        <v>166</v>
      </c>
      <c r="O277" s="614" t="s">
        <v>411</v>
      </c>
      <c r="P277" s="614" t="s">
        <v>150</v>
      </c>
      <c r="Q277" s="614" t="s">
        <v>370</v>
      </c>
      <c r="R277" s="604">
        <v>0.35416666666666669</v>
      </c>
      <c r="S277" s="604">
        <v>0.6875</v>
      </c>
      <c r="T277" s="3">
        <v>264</v>
      </c>
      <c r="U277" s="11"/>
    </row>
    <row r="278" spans="1:21" s="64" customFormat="1" ht="35.1" customHeight="1" x14ac:dyDescent="0.25">
      <c r="A278" s="614" t="s">
        <v>161</v>
      </c>
      <c r="B278" s="607">
        <v>999216771</v>
      </c>
      <c r="C278" s="607" t="s">
        <v>263</v>
      </c>
      <c r="D278" s="614" t="s">
        <v>161</v>
      </c>
      <c r="E278" s="607">
        <v>999216771</v>
      </c>
      <c r="F278" s="607" t="s">
        <v>263</v>
      </c>
      <c r="G278" s="607" t="s">
        <v>314</v>
      </c>
      <c r="H278" s="607" t="s">
        <v>333</v>
      </c>
      <c r="I278" s="607" t="s">
        <v>8</v>
      </c>
      <c r="J278" s="607" t="s">
        <v>8</v>
      </c>
      <c r="K278" s="608" t="s">
        <v>241</v>
      </c>
      <c r="L278" s="604">
        <v>0.35416666666666669</v>
      </c>
      <c r="M278" s="604">
        <v>0.6875</v>
      </c>
      <c r="N278" s="589" t="s">
        <v>148</v>
      </c>
      <c r="O278" s="589">
        <v>939548078</v>
      </c>
      <c r="P278" s="589" t="s">
        <v>150</v>
      </c>
      <c r="Q278" s="589" t="s">
        <v>149</v>
      </c>
      <c r="R278" s="604">
        <v>0.36458333333333331</v>
      </c>
      <c r="S278" s="604">
        <v>0.6875</v>
      </c>
      <c r="T278" s="3">
        <v>265</v>
      </c>
      <c r="U278" s="11"/>
    </row>
    <row r="279" spans="1:21" s="64" customFormat="1" ht="35.1" customHeight="1" x14ac:dyDescent="0.25">
      <c r="A279" s="614" t="s">
        <v>303</v>
      </c>
      <c r="B279" s="607">
        <v>999924688</v>
      </c>
      <c r="C279" s="607" t="s">
        <v>1478</v>
      </c>
      <c r="D279" s="614" t="s">
        <v>303</v>
      </c>
      <c r="E279" s="607">
        <v>999924688</v>
      </c>
      <c r="F279" s="607" t="s">
        <v>1478</v>
      </c>
      <c r="G279" s="589" t="s">
        <v>1470</v>
      </c>
      <c r="H279" s="589" t="s">
        <v>8</v>
      </c>
      <c r="I279" s="607" t="s">
        <v>1138</v>
      </c>
      <c r="J279" s="607" t="s">
        <v>1138</v>
      </c>
      <c r="K279" s="608" t="s">
        <v>241</v>
      </c>
      <c r="L279" s="604">
        <v>0.375</v>
      </c>
      <c r="M279" s="604">
        <v>0.6875</v>
      </c>
      <c r="N279" s="614" t="s">
        <v>154</v>
      </c>
      <c r="O279" s="614" t="s">
        <v>409</v>
      </c>
      <c r="P279" s="614" t="s">
        <v>150</v>
      </c>
      <c r="Q279" s="614" t="s">
        <v>155</v>
      </c>
      <c r="R279" s="604">
        <v>0.41666666666666669</v>
      </c>
      <c r="S279" s="604">
        <v>0.5</v>
      </c>
      <c r="T279" s="3"/>
      <c r="U279" s="11"/>
    </row>
    <row r="280" spans="1:21" s="64" customFormat="1" ht="35.1" customHeight="1" x14ac:dyDescent="0.25">
      <c r="A280" s="72" t="s">
        <v>1080</v>
      </c>
      <c r="B280" s="72" t="s">
        <v>1478</v>
      </c>
      <c r="C280" s="72" t="s">
        <v>1138</v>
      </c>
      <c r="D280" s="72" t="s">
        <v>1080</v>
      </c>
      <c r="E280" s="72" t="s">
        <v>1478</v>
      </c>
      <c r="F280" s="72" t="s">
        <v>1138</v>
      </c>
      <c r="G280" s="589" t="s">
        <v>1217</v>
      </c>
      <c r="H280" s="589" t="s">
        <v>249</v>
      </c>
      <c r="I280" s="607" t="s">
        <v>1138</v>
      </c>
      <c r="J280" s="607" t="s">
        <v>1020</v>
      </c>
      <c r="K280" s="608" t="s">
        <v>241</v>
      </c>
      <c r="L280" s="604" t="s">
        <v>1478</v>
      </c>
      <c r="M280" s="604" t="s">
        <v>1478</v>
      </c>
      <c r="N280" s="614" t="s">
        <v>154</v>
      </c>
      <c r="O280" s="614" t="s">
        <v>409</v>
      </c>
      <c r="P280" s="614" t="s">
        <v>150</v>
      </c>
      <c r="Q280" s="614" t="s">
        <v>155</v>
      </c>
      <c r="R280" s="604">
        <v>0.52083333333333337</v>
      </c>
      <c r="S280" s="604">
        <v>0.75</v>
      </c>
      <c r="T280" s="3"/>
      <c r="U280" s="11"/>
    </row>
    <row r="281" spans="1:21" s="64" customFormat="1" ht="35.1" customHeight="1" x14ac:dyDescent="0.25">
      <c r="A281" s="614" t="s">
        <v>494</v>
      </c>
      <c r="B281" s="607">
        <v>958613036</v>
      </c>
      <c r="C281" s="607" t="s">
        <v>500</v>
      </c>
      <c r="D281" s="614" t="s">
        <v>494</v>
      </c>
      <c r="E281" s="607">
        <v>958613036</v>
      </c>
      <c r="F281" s="607" t="s">
        <v>500</v>
      </c>
      <c r="G281" s="589" t="s">
        <v>193</v>
      </c>
      <c r="H281" s="589" t="s">
        <v>1161</v>
      </c>
      <c r="I281" s="607" t="s">
        <v>8</v>
      </c>
      <c r="J281" s="607" t="s">
        <v>8</v>
      </c>
      <c r="K281" s="608" t="s">
        <v>241</v>
      </c>
      <c r="L281" s="604">
        <v>0.35416666666666669</v>
      </c>
      <c r="M281" s="604">
        <v>0.6875</v>
      </c>
      <c r="N281" s="607" t="s">
        <v>164</v>
      </c>
      <c r="O281" s="607">
        <v>979770801</v>
      </c>
      <c r="P281" s="607" t="s">
        <v>150</v>
      </c>
      <c r="Q281" s="607" t="s">
        <v>165</v>
      </c>
      <c r="R281" s="604">
        <v>0.36805555555555558</v>
      </c>
      <c r="S281" s="604">
        <v>0.69444444444444453</v>
      </c>
      <c r="T281" s="3">
        <v>266</v>
      </c>
      <c r="U281" s="11"/>
    </row>
    <row r="282" spans="1:21" s="64" customFormat="1" ht="35.1" customHeight="1" x14ac:dyDescent="0.25">
      <c r="A282" s="614" t="s">
        <v>134</v>
      </c>
      <c r="B282" s="607">
        <v>996145927</v>
      </c>
      <c r="C282" s="607" t="s">
        <v>263</v>
      </c>
      <c r="D282" s="614" t="s">
        <v>134</v>
      </c>
      <c r="E282" s="607">
        <v>996145927</v>
      </c>
      <c r="F282" s="607" t="s">
        <v>263</v>
      </c>
      <c r="G282" s="607" t="s">
        <v>314</v>
      </c>
      <c r="H282" s="607" t="s">
        <v>1170</v>
      </c>
      <c r="I282" s="607" t="s">
        <v>8</v>
      </c>
      <c r="J282" s="607" t="s">
        <v>8</v>
      </c>
      <c r="K282" s="608" t="s">
        <v>241</v>
      </c>
      <c r="L282" s="604">
        <v>0.35416666666666702</v>
      </c>
      <c r="M282" s="604">
        <v>0.60416666666666663</v>
      </c>
      <c r="N282" s="607" t="s">
        <v>162</v>
      </c>
      <c r="O282" s="607">
        <v>982767570</v>
      </c>
      <c r="P282" s="607" t="s">
        <v>150</v>
      </c>
      <c r="Q282" s="607" t="s">
        <v>163</v>
      </c>
      <c r="R282" s="604">
        <v>0.35416666666666702</v>
      </c>
      <c r="S282" s="604">
        <v>0.60416666666666663</v>
      </c>
      <c r="T282" s="3">
        <v>267</v>
      </c>
      <c r="U282" s="11"/>
    </row>
    <row r="283" spans="1:21" s="64" customFormat="1" ht="35.1" customHeight="1" x14ac:dyDescent="0.25">
      <c r="A283" s="614" t="s">
        <v>137</v>
      </c>
      <c r="B283" s="607">
        <v>984599652</v>
      </c>
      <c r="C283" s="607" t="s">
        <v>358</v>
      </c>
      <c r="D283" s="614" t="s">
        <v>137</v>
      </c>
      <c r="E283" s="607">
        <v>984599652</v>
      </c>
      <c r="F283" s="607" t="s">
        <v>358</v>
      </c>
      <c r="G283" s="607" t="s">
        <v>193</v>
      </c>
      <c r="H283" s="607" t="s">
        <v>787</v>
      </c>
      <c r="I283" s="607" t="s">
        <v>8</v>
      </c>
      <c r="J283" s="607" t="s">
        <v>8</v>
      </c>
      <c r="K283" s="608" t="s">
        <v>241</v>
      </c>
      <c r="L283" s="604">
        <v>0.60416666666666663</v>
      </c>
      <c r="M283" s="604">
        <v>0.6875</v>
      </c>
      <c r="N283" s="607" t="s">
        <v>162</v>
      </c>
      <c r="O283" s="607">
        <v>982767570</v>
      </c>
      <c r="P283" s="607" t="s">
        <v>150</v>
      </c>
      <c r="Q283" s="607" t="s">
        <v>163</v>
      </c>
      <c r="R283" s="604">
        <v>0.60763888888888895</v>
      </c>
      <c r="S283" s="604">
        <v>0.6875</v>
      </c>
      <c r="T283" s="3">
        <v>268</v>
      </c>
      <c r="U283" s="11"/>
    </row>
    <row r="284" spans="1:21" s="64" customFormat="1" ht="35.1" customHeight="1" x14ac:dyDescent="0.25">
      <c r="A284" s="614" t="s">
        <v>1176</v>
      </c>
      <c r="B284" s="607" t="s">
        <v>1478</v>
      </c>
      <c r="C284" s="607" t="s">
        <v>1177</v>
      </c>
      <c r="D284" s="614" t="s">
        <v>1176</v>
      </c>
      <c r="E284" s="607" t="s">
        <v>1478</v>
      </c>
      <c r="F284" s="607" t="s">
        <v>1177</v>
      </c>
      <c r="G284" s="607" t="s">
        <v>1178</v>
      </c>
      <c r="H284" s="607" t="s">
        <v>1155</v>
      </c>
      <c r="I284" s="607" t="s">
        <v>8</v>
      </c>
      <c r="J284" s="607" t="s">
        <v>8</v>
      </c>
      <c r="K284" s="608" t="s">
        <v>241</v>
      </c>
      <c r="L284" s="604">
        <v>0.35416666666666702</v>
      </c>
      <c r="M284" s="604">
        <v>0.6875</v>
      </c>
      <c r="N284" s="607" t="s">
        <v>158</v>
      </c>
      <c r="O284" s="607">
        <v>998001351</v>
      </c>
      <c r="P284" s="607" t="s">
        <v>150</v>
      </c>
      <c r="Q284" s="607" t="s">
        <v>159</v>
      </c>
      <c r="R284" s="604">
        <v>0.36805555555555558</v>
      </c>
      <c r="S284" s="604">
        <v>0.69097222222222221</v>
      </c>
      <c r="T284" s="3">
        <v>269</v>
      </c>
      <c r="U284" s="11"/>
    </row>
    <row r="285" spans="1:21" ht="35.1" customHeight="1" x14ac:dyDescent="0.25">
      <c r="A285" s="53" t="s">
        <v>10</v>
      </c>
      <c r="B285" s="53">
        <v>998637731</v>
      </c>
      <c r="C285" s="53" t="s">
        <v>263</v>
      </c>
      <c r="D285" s="53" t="s">
        <v>10</v>
      </c>
      <c r="E285" s="53">
        <v>998637731</v>
      </c>
      <c r="F285" s="53" t="s">
        <v>263</v>
      </c>
      <c r="G285" s="389" t="s">
        <v>314</v>
      </c>
      <c r="H285" s="389" t="s">
        <v>1478</v>
      </c>
      <c r="I285" s="389" t="s">
        <v>8</v>
      </c>
      <c r="J285" s="389" t="s">
        <v>8</v>
      </c>
      <c r="K285" s="550" t="s">
        <v>241</v>
      </c>
      <c r="L285" s="551">
        <v>0.35416666666666702</v>
      </c>
      <c r="M285" s="551">
        <v>0.6875</v>
      </c>
      <c r="N285" s="389" t="s">
        <v>158</v>
      </c>
      <c r="O285" s="389">
        <v>998001351</v>
      </c>
      <c r="P285" s="389" t="s">
        <v>150</v>
      </c>
      <c r="Q285" s="389" t="s">
        <v>159</v>
      </c>
      <c r="R285" s="551"/>
      <c r="S285" s="551"/>
      <c r="T285" s="3">
        <v>270</v>
      </c>
      <c r="U285" s="8"/>
    </row>
    <row r="286" spans="1:21" s="64" customFormat="1" ht="35.1" customHeight="1" x14ac:dyDescent="0.25">
      <c r="A286" s="614" t="s">
        <v>156</v>
      </c>
      <c r="B286" s="607">
        <v>992484048</v>
      </c>
      <c r="C286" s="607" t="s">
        <v>263</v>
      </c>
      <c r="D286" s="614" t="s">
        <v>156</v>
      </c>
      <c r="E286" s="607">
        <v>992484048</v>
      </c>
      <c r="F286" s="607" t="s">
        <v>263</v>
      </c>
      <c r="G286" s="607" t="s">
        <v>314</v>
      </c>
      <c r="H286" s="607" t="s">
        <v>1198</v>
      </c>
      <c r="I286" s="607" t="s">
        <v>8</v>
      </c>
      <c r="J286" s="607" t="s">
        <v>8</v>
      </c>
      <c r="K286" s="608" t="s">
        <v>241</v>
      </c>
      <c r="L286" s="604">
        <v>0.35416666666666669</v>
      </c>
      <c r="M286" s="604">
        <v>0.6875</v>
      </c>
      <c r="N286" s="607" t="s">
        <v>94</v>
      </c>
      <c r="O286" s="607">
        <v>989982131</v>
      </c>
      <c r="P286" s="607" t="s">
        <v>96</v>
      </c>
      <c r="Q286" s="607" t="s">
        <v>290</v>
      </c>
      <c r="R286" s="604">
        <v>0.35416666666666669</v>
      </c>
      <c r="S286" s="604">
        <v>0.6875</v>
      </c>
      <c r="T286" s="3">
        <v>271</v>
      </c>
      <c r="U286" s="11"/>
    </row>
    <row r="287" spans="1:21" s="64" customFormat="1" ht="35.1" customHeight="1" x14ac:dyDescent="0.25">
      <c r="A287" s="614" t="s">
        <v>313</v>
      </c>
      <c r="B287" s="607">
        <v>999142203</v>
      </c>
      <c r="C287" s="607" t="s">
        <v>263</v>
      </c>
      <c r="D287" s="614" t="s">
        <v>313</v>
      </c>
      <c r="E287" s="607">
        <v>999142203</v>
      </c>
      <c r="F287" s="607" t="s">
        <v>263</v>
      </c>
      <c r="G287" s="607" t="s">
        <v>314</v>
      </c>
      <c r="H287" s="607" t="s">
        <v>1204</v>
      </c>
      <c r="I287" s="607" t="s">
        <v>8</v>
      </c>
      <c r="J287" s="607" t="s">
        <v>8</v>
      </c>
      <c r="K287" s="608" t="s">
        <v>241</v>
      </c>
      <c r="L287" s="604">
        <v>0.35416666666666669</v>
      </c>
      <c r="M287" s="604">
        <v>0.6875</v>
      </c>
      <c r="N287" s="607" t="s">
        <v>169</v>
      </c>
      <c r="O287" s="607">
        <v>987775459</v>
      </c>
      <c r="P287" s="607" t="s">
        <v>96</v>
      </c>
      <c r="Q287" s="607" t="s">
        <v>170</v>
      </c>
      <c r="R287" s="604">
        <v>0.35416666666666669</v>
      </c>
      <c r="S287" s="604">
        <v>0.6875</v>
      </c>
      <c r="T287" s="3">
        <v>272</v>
      </c>
      <c r="U287" s="11"/>
    </row>
    <row r="288" spans="1:21" s="64" customFormat="1" ht="35.1" customHeight="1" x14ac:dyDescent="0.25">
      <c r="A288" s="614" t="s">
        <v>295</v>
      </c>
      <c r="B288" s="607">
        <v>983147489</v>
      </c>
      <c r="C288" s="607" t="s">
        <v>263</v>
      </c>
      <c r="D288" s="614" t="s">
        <v>353</v>
      </c>
      <c r="E288" s="607">
        <v>982585352</v>
      </c>
      <c r="F288" s="607" t="s">
        <v>263</v>
      </c>
      <c r="G288" s="607" t="s">
        <v>314</v>
      </c>
      <c r="H288" s="607" t="s">
        <v>1213</v>
      </c>
      <c r="I288" s="607" t="s">
        <v>8</v>
      </c>
      <c r="J288" s="607" t="s">
        <v>8</v>
      </c>
      <c r="K288" s="608" t="s">
        <v>241</v>
      </c>
      <c r="L288" s="604">
        <v>0.35416666666666702</v>
      </c>
      <c r="M288" s="604">
        <v>0.6875</v>
      </c>
      <c r="N288" s="607" t="s">
        <v>58</v>
      </c>
      <c r="O288" s="607">
        <v>998004841</v>
      </c>
      <c r="P288" s="607" t="s">
        <v>96</v>
      </c>
      <c r="Q288" s="607" t="s">
        <v>95</v>
      </c>
      <c r="R288" s="604">
        <v>0.35416666666666702</v>
      </c>
      <c r="S288" s="604">
        <v>0.59722222222222221</v>
      </c>
      <c r="T288" s="3">
        <v>273</v>
      </c>
      <c r="U288" s="11"/>
    </row>
    <row r="289" spans="1:21" s="64" customFormat="1" ht="35.1" customHeight="1" x14ac:dyDescent="0.25">
      <c r="A289" s="614" t="s">
        <v>81</v>
      </c>
      <c r="B289" s="607">
        <v>987818992</v>
      </c>
      <c r="C289" s="607" t="s">
        <v>82</v>
      </c>
      <c r="D289" s="614" t="s">
        <v>81</v>
      </c>
      <c r="E289" s="607">
        <v>987818992</v>
      </c>
      <c r="F289" s="607" t="s">
        <v>82</v>
      </c>
      <c r="G289" s="607" t="s">
        <v>1214</v>
      </c>
      <c r="H289" s="607" t="s">
        <v>1215</v>
      </c>
      <c r="I289" s="607" t="s">
        <v>8</v>
      </c>
      <c r="J289" s="607" t="s">
        <v>8</v>
      </c>
      <c r="K289" s="608" t="s">
        <v>241</v>
      </c>
      <c r="L289" s="604">
        <v>0.625</v>
      </c>
      <c r="M289" s="604">
        <v>0.77083333333333337</v>
      </c>
      <c r="N289" s="607" t="s">
        <v>58</v>
      </c>
      <c r="O289" s="607">
        <v>998004841</v>
      </c>
      <c r="P289" s="607" t="s">
        <v>96</v>
      </c>
      <c r="Q289" s="607" t="s">
        <v>95</v>
      </c>
      <c r="R289" s="604">
        <v>0.625</v>
      </c>
      <c r="S289" s="604">
        <v>0.77083333333333337</v>
      </c>
      <c r="T289" s="3">
        <v>274</v>
      </c>
      <c r="U289" s="11"/>
    </row>
    <row r="290" spans="1:21" s="64" customFormat="1" ht="35.1" customHeight="1" x14ac:dyDescent="0.25">
      <c r="A290" s="614" t="s">
        <v>88</v>
      </c>
      <c r="B290" s="607">
        <v>985306386</v>
      </c>
      <c r="C290" s="607" t="s">
        <v>263</v>
      </c>
      <c r="D290" s="614" t="s">
        <v>88</v>
      </c>
      <c r="E290" s="607">
        <v>985306386</v>
      </c>
      <c r="F290" s="607" t="s">
        <v>263</v>
      </c>
      <c r="G290" s="607" t="s">
        <v>314</v>
      </c>
      <c r="H290" s="607" t="s">
        <v>1153</v>
      </c>
      <c r="I290" s="607" t="s">
        <v>8</v>
      </c>
      <c r="J290" s="607" t="s">
        <v>8</v>
      </c>
      <c r="K290" s="608" t="s">
        <v>241</v>
      </c>
      <c r="L290" s="604">
        <v>0.35416666666666702</v>
      </c>
      <c r="M290" s="604">
        <v>0.6875</v>
      </c>
      <c r="N290" s="607" t="s">
        <v>108</v>
      </c>
      <c r="O290" s="607">
        <v>982727837</v>
      </c>
      <c r="P290" s="607" t="s">
        <v>96</v>
      </c>
      <c r="Q290" s="607" t="s">
        <v>111</v>
      </c>
      <c r="R290" s="604">
        <v>0.35416666666666702</v>
      </c>
      <c r="S290" s="604">
        <v>0.65625</v>
      </c>
      <c r="T290" s="3">
        <v>275</v>
      </c>
      <c r="U290" s="11"/>
    </row>
    <row r="291" spans="1:21" s="64" customFormat="1" ht="35.1" customHeight="1" x14ac:dyDescent="0.25">
      <c r="A291" s="614" t="s">
        <v>151</v>
      </c>
      <c r="B291" s="607">
        <v>998352931</v>
      </c>
      <c r="C291" s="607" t="s">
        <v>229</v>
      </c>
      <c r="D291" s="614" t="s">
        <v>151</v>
      </c>
      <c r="E291" s="607">
        <v>998352931</v>
      </c>
      <c r="F291" s="607" t="s">
        <v>229</v>
      </c>
      <c r="G291" s="607" t="s">
        <v>989</v>
      </c>
      <c r="H291" s="607" t="s">
        <v>249</v>
      </c>
      <c r="I291" s="607" t="s">
        <v>8</v>
      </c>
      <c r="J291" s="607" t="s">
        <v>8</v>
      </c>
      <c r="K291" s="608" t="s">
        <v>241</v>
      </c>
      <c r="L291" s="604">
        <v>0.70833333333333337</v>
      </c>
      <c r="M291" s="604">
        <v>0.85416666666666663</v>
      </c>
      <c r="N291" s="607" t="s">
        <v>108</v>
      </c>
      <c r="O291" s="607">
        <v>982727837</v>
      </c>
      <c r="P291" s="607" t="s">
        <v>96</v>
      </c>
      <c r="Q291" s="607" t="s">
        <v>111</v>
      </c>
      <c r="R291" s="604">
        <v>0.71875</v>
      </c>
      <c r="S291" s="604">
        <v>0.84375</v>
      </c>
      <c r="T291" s="3">
        <v>276</v>
      </c>
      <c r="U291" s="11"/>
    </row>
    <row r="292" spans="1:21" s="64" customFormat="1" ht="35.1" customHeight="1" x14ac:dyDescent="0.25">
      <c r="A292" s="614" t="s">
        <v>134</v>
      </c>
      <c r="B292" s="607">
        <v>996145927</v>
      </c>
      <c r="C292" s="607" t="s">
        <v>263</v>
      </c>
      <c r="D292" s="614" t="s">
        <v>10</v>
      </c>
      <c r="E292" s="607">
        <v>998637731</v>
      </c>
      <c r="F292" s="607" t="s">
        <v>263</v>
      </c>
      <c r="G292" s="607" t="s">
        <v>314</v>
      </c>
      <c r="H292" s="607" t="s">
        <v>1220</v>
      </c>
      <c r="I292" s="607" t="s">
        <v>8</v>
      </c>
      <c r="J292" s="607" t="s">
        <v>8</v>
      </c>
      <c r="K292" s="608" t="s">
        <v>241</v>
      </c>
      <c r="L292" s="604">
        <v>0.35416666666666702</v>
      </c>
      <c r="M292" s="604">
        <v>0.6875</v>
      </c>
      <c r="N292" s="607" t="s">
        <v>321</v>
      </c>
      <c r="O292" s="607">
        <v>9963701271</v>
      </c>
      <c r="P292" s="607" t="s">
        <v>96</v>
      </c>
      <c r="Q292" s="607" t="s">
        <v>322</v>
      </c>
      <c r="R292" s="604">
        <v>0.35416666666666702</v>
      </c>
      <c r="S292" s="604">
        <v>0.6875</v>
      </c>
      <c r="T292" s="3">
        <v>277</v>
      </c>
      <c r="U292" s="11"/>
    </row>
    <row r="293" spans="1:21" s="64" customFormat="1" ht="35.1" customHeight="1" x14ac:dyDescent="0.25">
      <c r="A293" s="614" t="s">
        <v>1227</v>
      </c>
      <c r="B293" s="607" t="s">
        <v>1478</v>
      </c>
      <c r="C293" s="607" t="s">
        <v>1228</v>
      </c>
      <c r="D293" s="614" t="s">
        <v>1227</v>
      </c>
      <c r="E293" s="607" t="s">
        <v>1478</v>
      </c>
      <c r="F293" s="415" t="s">
        <v>1228</v>
      </c>
      <c r="G293" s="481" t="s">
        <v>193</v>
      </c>
      <c r="H293" s="481" t="s">
        <v>461</v>
      </c>
      <c r="I293" s="66" t="s">
        <v>8</v>
      </c>
      <c r="J293" s="607" t="s">
        <v>8</v>
      </c>
      <c r="K293" s="608" t="s">
        <v>241</v>
      </c>
      <c r="L293" s="482">
        <v>0.33333333333333331</v>
      </c>
      <c r="M293" s="482">
        <v>0.89930555555555547</v>
      </c>
      <c r="N293" s="663" t="s">
        <v>80</v>
      </c>
      <c r="O293" s="663" t="s">
        <v>511</v>
      </c>
      <c r="P293" s="663" t="s">
        <v>65</v>
      </c>
      <c r="Q293" s="663" t="s">
        <v>85</v>
      </c>
      <c r="R293" s="482">
        <v>0.33333333333333331</v>
      </c>
      <c r="S293" s="482">
        <v>0.89930555555555547</v>
      </c>
      <c r="T293" s="3"/>
      <c r="U293" s="11"/>
    </row>
    <row r="294" spans="1:21" s="64" customFormat="1" ht="35.1" customHeight="1" x14ac:dyDescent="0.25">
      <c r="A294" s="72" t="s">
        <v>287</v>
      </c>
      <c r="B294" s="72">
        <v>992136985</v>
      </c>
      <c r="C294" s="607" t="s">
        <v>1478</v>
      </c>
      <c r="D294" s="72" t="s">
        <v>287</v>
      </c>
      <c r="E294" s="72">
        <v>992136985</v>
      </c>
      <c r="F294" s="607" t="s">
        <v>1478</v>
      </c>
      <c r="G294" s="607" t="s">
        <v>193</v>
      </c>
      <c r="H294" s="607" t="s">
        <v>1310</v>
      </c>
      <c r="I294" s="607" t="s">
        <v>8</v>
      </c>
      <c r="J294" s="607" t="s">
        <v>8</v>
      </c>
      <c r="K294" s="608" t="s">
        <v>241</v>
      </c>
      <c r="L294" s="604">
        <v>0.33333333333333331</v>
      </c>
      <c r="M294" s="604">
        <v>0.6875</v>
      </c>
      <c r="N294" s="607" t="s">
        <v>62</v>
      </c>
      <c r="O294" s="607" t="s">
        <v>413</v>
      </c>
      <c r="P294" s="607" t="s">
        <v>65</v>
      </c>
      <c r="Q294" s="607" t="s">
        <v>66</v>
      </c>
      <c r="R294" s="604">
        <v>0.33333333333333331</v>
      </c>
      <c r="S294" s="604">
        <v>0.6875</v>
      </c>
      <c r="T294" s="3">
        <v>278</v>
      </c>
      <c r="U294" s="11"/>
    </row>
    <row r="295" spans="1:21" s="64" customFormat="1" ht="35.1" customHeight="1" x14ac:dyDescent="0.25">
      <c r="A295" s="614" t="s">
        <v>1298</v>
      </c>
      <c r="B295" s="607" t="s">
        <v>1478</v>
      </c>
      <c r="C295" s="607" t="s">
        <v>8</v>
      </c>
      <c r="D295" s="614" t="s">
        <v>1298</v>
      </c>
      <c r="E295" s="607" t="s">
        <v>1478</v>
      </c>
      <c r="F295" s="607" t="s">
        <v>8</v>
      </c>
      <c r="G295" s="607" t="s">
        <v>193</v>
      </c>
      <c r="H295" s="607" t="s">
        <v>1302</v>
      </c>
      <c r="I295" s="607" t="s">
        <v>8</v>
      </c>
      <c r="J295" s="607" t="s">
        <v>8</v>
      </c>
      <c r="K295" s="608" t="s">
        <v>241</v>
      </c>
      <c r="L295" s="604">
        <v>0.33333333333333331</v>
      </c>
      <c r="M295" s="604">
        <v>0.6875</v>
      </c>
      <c r="N295" s="607" t="s">
        <v>74</v>
      </c>
      <c r="O295" s="607" t="s">
        <v>469</v>
      </c>
      <c r="P295" s="607" t="s">
        <v>371</v>
      </c>
      <c r="Q295" s="607" t="s">
        <v>75</v>
      </c>
      <c r="R295" s="604">
        <v>0.34375</v>
      </c>
      <c r="S295" s="604">
        <v>0.62152777777777779</v>
      </c>
      <c r="T295" s="3">
        <v>279</v>
      </c>
      <c r="U295" s="11"/>
    </row>
    <row r="296" spans="1:21" s="64" customFormat="1" ht="35.1" customHeight="1" x14ac:dyDescent="0.25">
      <c r="A296" s="614" t="s">
        <v>1298</v>
      </c>
      <c r="B296" s="607" t="s">
        <v>1478</v>
      </c>
      <c r="C296" s="607" t="s">
        <v>8</v>
      </c>
      <c r="D296" s="614" t="s">
        <v>1298</v>
      </c>
      <c r="E296" s="607" t="s">
        <v>1478</v>
      </c>
      <c r="F296" s="607" t="s">
        <v>8</v>
      </c>
      <c r="G296" s="607" t="s">
        <v>193</v>
      </c>
      <c r="H296" s="607" t="s">
        <v>8</v>
      </c>
      <c r="I296" s="607" t="s">
        <v>8</v>
      </c>
      <c r="J296" s="607" t="s">
        <v>8</v>
      </c>
      <c r="K296" s="608" t="s">
        <v>241</v>
      </c>
      <c r="L296" s="604" t="s">
        <v>1478</v>
      </c>
      <c r="M296" s="604" t="s">
        <v>1478</v>
      </c>
      <c r="N296" s="607" t="s">
        <v>74</v>
      </c>
      <c r="O296" s="607" t="s">
        <v>469</v>
      </c>
      <c r="P296" s="607" t="s">
        <v>371</v>
      </c>
      <c r="Q296" s="607" t="s">
        <v>75</v>
      </c>
      <c r="R296" s="604">
        <v>0.63541666666666663</v>
      </c>
      <c r="S296" s="604">
        <v>0.70833333333333337</v>
      </c>
      <c r="T296" s="3">
        <v>280</v>
      </c>
      <c r="U296" s="11"/>
    </row>
    <row r="297" spans="1:21" s="64" customFormat="1" ht="35.1" customHeight="1" x14ac:dyDescent="0.25">
      <c r="A297" s="614" t="s">
        <v>14</v>
      </c>
      <c r="B297" s="607">
        <v>984006737</v>
      </c>
      <c r="C297" s="607" t="s">
        <v>263</v>
      </c>
      <c r="D297" s="614" t="s">
        <v>14</v>
      </c>
      <c r="E297" s="607">
        <v>984006737</v>
      </c>
      <c r="F297" s="607" t="s">
        <v>263</v>
      </c>
      <c r="G297" s="607" t="s">
        <v>193</v>
      </c>
      <c r="H297" s="607" t="s">
        <v>1236</v>
      </c>
      <c r="I297" s="607" t="s">
        <v>8</v>
      </c>
      <c r="J297" s="607" t="s">
        <v>8</v>
      </c>
      <c r="K297" s="608" t="s">
        <v>241</v>
      </c>
      <c r="L297" s="604">
        <v>0.35416666666666702</v>
      </c>
      <c r="M297" s="604">
        <v>0.6875</v>
      </c>
      <c r="N297" s="607" t="s">
        <v>383</v>
      </c>
      <c r="O297" s="607">
        <v>998398103</v>
      </c>
      <c r="P297" s="607" t="s">
        <v>65</v>
      </c>
      <c r="Q297" s="607" t="s">
        <v>103</v>
      </c>
      <c r="R297" s="604">
        <v>0.35416666666666702</v>
      </c>
      <c r="S297" s="604">
        <v>0.6875</v>
      </c>
      <c r="T297" s="3">
        <v>281</v>
      </c>
      <c r="U297" s="11"/>
    </row>
    <row r="298" spans="1:21" s="64" customFormat="1" ht="35.1" customHeight="1" x14ac:dyDescent="0.25">
      <c r="A298" s="614" t="s">
        <v>262</v>
      </c>
      <c r="B298" s="607">
        <v>984670972</v>
      </c>
      <c r="C298" s="607" t="s">
        <v>263</v>
      </c>
      <c r="D298" s="614" t="s">
        <v>262</v>
      </c>
      <c r="E298" s="607">
        <v>984670972</v>
      </c>
      <c r="F298" s="607" t="s">
        <v>263</v>
      </c>
      <c r="G298" s="607" t="s">
        <v>264</v>
      </c>
      <c r="H298" s="607" t="s">
        <v>1315</v>
      </c>
      <c r="I298" s="607" t="s">
        <v>8</v>
      </c>
      <c r="J298" s="607" t="s">
        <v>8</v>
      </c>
      <c r="K298" s="608" t="s">
        <v>241</v>
      </c>
      <c r="L298" s="604">
        <v>0.29166666666666669</v>
      </c>
      <c r="M298" s="604">
        <v>0.6875</v>
      </c>
      <c r="N298" s="607" t="s">
        <v>195</v>
      </c>
      <c r="O298" s="607">
        <v>981935507</v>
      </c>
      <c r="P298" s="607" t="s">
        <v>65</v>
      </c>
      <c r="Q298" s="607" t="s">
        <v>197</v>
      </c>
      <c r="R298" s="604">
        <v>0.32291666666666669</v>
      </c>
      <c r="S298" s="604">
        <v>0.61111111111111105</v>
      </c>
      <c r="T298" s="3">
        <v>282</v>
      </c>
      <c r="U298" s="11"/>
    </row>
    <row r="299" spans="1:21" s="64" customFormat="1" ht="35.1" customHeight="1" x14ac:dyDescent="0.25">
      <c r="A299" s="614" t="s">
        <v>308</v>
      </c>
      <c r="B299" s="607">
        <v>994265111</v>
      </c>
      <c r="C299" s="607" t="s">
        <v>309</v>
      </c>
      <c r="D299" s="614" t="s">
        <v>308</v>
      </c>
      <c r="E299" s="607">
        <v>994265111</v>
      </c>
      <c r="F299" s="607" t="s">
        <v>309</v>
      </c>
      <c r="G299" s="607" t="s">
        <v>1316</v>
      </c>
      <c r="H299" s="607" t="s">
        <v>72</v>
      </c>
      <c r="I299" s="607" t="s">
        <v>8</v>
      </c>
      <c r="J299" s="607" t="s">
        <v>8</v>
      </c>
      <c r="K299" s="608" t="s">
        <v>241</v>
      </c>
      <c r="L299" s="604" t="s">
        <v>1478</v>
      </c>
      <c r="M299" s="604" t="s">
        <v>1478</v>
      </c>
      <c r="N299" s="607" t="s">
        <v>195</v>
      </c>
      <c r="O299" s="607">
        <v>981935507</v>
      </c>
      <c r="P299" s="607" t="s">
        <v>65</v>
      </c>
      <c r="Q299" s="607" t="s">
        <v>197</v>
      </c>
      <c r="R299" s="604">
        <v>0.61458333333333337</v>
      </c>
      <c r="S299" s="604">
        <v>0.6875</v>
      </c>
      <c r="T299" s="3">
        <v>283</v>
      </c>
      <c r="U299" s="11"/>
    </row>
    <row r="300" spans="1:21" s="64" customFormat="1" ht="35.1" customHeight="1" x14ac:dyDescent="0.25">
      <c r="A300" s="614" t="s">
        <v>20</v>
      </c>
      <c r="B300" s="607">
        <v>995627139</v>
      </c>
      <c r="C300" s="607" t="s">
        <v>30</v>
      </c>
      <c r="D300" s="614" t="s">
        <v>20</v>
      </c>
      <c r="E300" s="607">
        <v>995627139</v>
      </c>
      <c r="F300" s="607" t="s">
        <v>30</v>
      </c>
      <c r="G300" s="589" t="s">
        <v>1217</v>
      </c>
      <c r="H300" s="589" t="s">
        <v>764</v>
      </c>
      <c r="I300" s="589" t="s">
        <v>862</v>
      </c>
      <c r="J300" s="589" t="s">
        <v>862</v>
      </c>
      <c r="K300" s="594" t="s">
        <v>241</v>
      </c>
      <c r="L300" s="591">
        <v>0.33333333333333331</v>
      </c>
      <c r="M300" s="591">
        <v>0.5</v>
      </c>
      <c r="N300" s="589" t="s">
        <v>126</v>
      </c>
      <c r="O300" s="589" t="s">
        <v>425</v>
      </c>
      <c r="P300" s="589" t="s">
        <v>118</v>
      </c>
      <c r="Q300" s="589" t="s">
        <v>127</v>
      </c>
      <c r="R300" s="591">
        <v>0.33333333333333331</v>
      </c>
      <c r="S300" s="591">
        <v>0.52083333333333337</v>
      </c>
      <c r="T300" s="3">
        <v>284</v>
      </c>
      <c r="U300" s="11"/>
    </row>
    <row r="301" spans="1:21" s="64" customFormat="1" ht="35.1" customHeight="1" x14ac:dyDescent="0.25">
      <c r="A301" s="614" t="s">
        <v>796</v>
      </c>
      <c r="B301" s="607">
        <v>987520619</v>
      </c>
      <c r="C301" s="607" t="s">
        <v>798</v>
      </c>
      <c r="D301" s="614" t="s">
        <v>796</v>
      </c>
      <c r="E301" s="607">
        <v>987520619</v>
      </c>
      <c r="F301" s="607" t="s">
        <v>798</v>
      </c>
      <c r="G301" s="589" t="s">
        <v>1217</v>
      </c>
      <c r="H301" s="607" t="s">
        <v>249</v>
      </c>
      <c r="I301" s="607" t="s">
        <v>862</v>
      </c>
      <c r="J301" s="607" t="s">
        <v>722</v>
      </c>
      <c r="K301" s="608" t="s">
        <v>241</v>
      </c>
      <c r="L301" s="604" t="s">
        <v>1478</v>
      </c>
      <c r="M301" s="604" t="s">
        <v>1478</v>
      </c>
      <c r="N301" s="607" t="s">
        <v>126</v>
      </c>
      <c r="O301" s="607" t="s">
        <v>425</v>
      </c>
      <c r="P301" s="607" t="s">
        <v>118</v>
      </c>
      <c r="Q301" s="607" t="s">
        <v>127</v>
      </c>
      <c r="R301" s="604">
        <v>0.54166666666666663</v>
      </c>
      <c r="S301" s="604">
        <v>0.625</v>
      </c>
      <c r="T301" s="3">
        <v>285</v>
      </c>
      <c r="U301" s="11"/>
    </row>
    <row r="302" spans="1:21" s="64" customFormat="1" ht="35.1" customHeight="1" x14ac:dyDescent="0.25">
      <c r="A302" s="614" t="s">
        <v>1081</v>
      </c>
      <c r="B302" s="607" t="s">
        <v>1478</v>
      </c>
      <c r="C302" s="607" t="s">
        <v>1321</v>
      </c>
      <c r="D302" s="614" t="s">
        <v>1081</v>
      </c>
      <c r="E302" s="607" t="s">
        <v>1478</v>
      </c>
      <c r="F302" s="607" t="s">
        <v>1321</v>
      </c>
      <c r="G302" s="607" t="s">
        <v>193</v>
      </c>
      <c r="H302" s="607" t="s">
        <v>1326</v>
      </c>
      <c r="I302" s="607" t="s">
        <v>726</v>
      </c>
      <c r="J302" s="607" t="s">
        <v>249</v>
      </c>
      <c r="K302" s="608" t="s">
        <v>241</v>
      </c>
      <c r="L302" s="604">
        <v>0.35416666666666669</v>
      </c>
      <c r="M302" s="604">
        <v>0.6875</v>
      </c>
      <c r="N302" s="607" t="s">
        <v>167</v>
      </c>
      <c r="O302" s="607" t="s">
        <v>472</v>
      </c>
      <c r="P302" s="607" t="s">
        <v>118</v>
      </c>
      <c r="Q302" s="607" t="s">
        <v>168</v>
      </c>
      <c r="R302" s="604">
        <v>0.375</v>
      </c>
      <c r="S302" s="604">
        <v>0.6875</v>
      </c>
      <c r="T302" s="3">
        <v>286</v>
      </c>
      <c r="U302" s="11"/>
    </row>
    <row r="303" spans="1:21" s="64" customFormat="1" ht="35.1" customHeight="1" x14ac:dyDescent="0.25">
      <c r="A303" s="607" t="s">
        <v>177</v>
      </c>
      <c r="B303" s="607">
        <v>987025507</v>
      </c>
      <c r="C303" s="607" t="s">
        <v>178</v>
      </c>
      <c r="D303" s="607" t="s">
        <v>177</v>
      </c>
      <c r="E303" s="607">
        <v>987025507</v>
      </c>
      <c r="F303" s="607" t="s">
        <v>178</v>
      </c>
      <c r="G303" s="607" t="s">
        <v>193</v>
      </c>
      <c r="H303" s="607" t="s">
        <v>110</v>
      </c>
      <c r="I303" s="607" t="s">
        <v>655</v>
      </c>
      <c r="J303" s="607" t="s">
        <v>655</v>
      </c>
      <c r="K303" s="608" t="s">
        <v>241</v>
      </c>
      <c r="L303" s="604">
        <v>0.35416666666666669</v>
      </c>
      <c r="M303" s="604">
        <v>0.6875</v>
      </c>
      <c r="N303" s="607" t="s">
        <v>116</v>
      </c>
      <c r="O303" s="607">
        <v>988589893</v>
      </c>
      <c r="P303" s="607" t="s">
        <v>118</v>
      </c>
      <c r="Q303" s="607" t="s">
        <v>117</v>
      </c>
      <c r="R303" s="604">
        <v>0.375</v>
      </c>
      <c r="S303" s="604">
        <v>0.5</v>
      </c>
      <c r="T303" s="3">
        <v>287</v>
      </c>
      <c r="U303" s="11"/>
    </row>
    <row r="304" spans="1:21" s="64" customFormat="1" ht="35.1" customHeight="1" x14ac:dyDescent="0.25">
      <c r="A304" s="607" t="s">
        <v>1295</v>
      </c>
      <c r="B304" s="607"/>
      <c r="C304" s="607" t="s">
        <v>655</v>
      </c>
      <c r="D304" s="607" t="s">
        <v>1295</v>
      </c>
      <c r="E304" s="607"/>
      <c r="F304" s="607" t="s">
        <v>655</v>
      </c>
      <c r="G304" s="607" t="s">
        <v>193</v>
      </c>
      <c r="H304" s="607" t="s">
        <v>110</v>
      </c>
      <c r="I304" s="607" t="s">
        <v>655</v>
      </c>
      <c r="J304" s="607" t="s">
        <v>655</v>
      </c>
      <c r="K304" s="608" t="s">
        <v>241</v>
      </c>
      <c r="L304" s="604" t="s">
        <v>1478</v>
      </c>
      <c r="M304" s="604" t="s">
        <v>1478</v>
      </c>
      <c r="N304" s="607" t="s">
        <v>116</v>
      </c>
      <c r="O304" s="607">
        <v>988589893</v>
      </c>
      <c r="P304" s="607" t="s">
        <v>118</v>
      </c>
      <c r="Q304" s="607" t="s">
        <v>117</v>
      </c>
      <c r="R304" s="604">
        <v>0.54166666666666663</v>
      </c>
      <c r="S304" s="604">
        <v>0.66666666666666663</v>
      </c>
      <c r="T304" s="3">
        <v>288</v>
      </c>
      <c r="U304" s="11"/>
    </row>
    <row r="305" spans="1:21" ht="24.95" customHeight="1" x14ac:dyDescent="0.25">
      <c r="A305" s="610" t="s">
        <v>141</v>
      </c>
      <c r="B305" s="125">
        <v>989106200</v>
      </c>
      <c r="C305" s="125" t="s">
        <v>184</v>
      </c>
      <c r="D305" s="610" t="s">
        <v>141</v>
      </c>
      <c r="E305" s="125">
        <v>989106200</v>
      </c>
      <c r="F305" s="515" t="s">
        <v>184</v>
      </c>
      <c r="G305" s="507" t="s">
        <v>132</v>
      </c>
      <c r="H305" s="507" t="s">
        <v>97</v>
      </c>
      <c r="I305" s="507" t="s">
        <v>131</v>
      </c>
      <c r="J305" s="507" t="s">
        <v>131</v>
      </c>
      <c r="K305" s="508" t="s">
        <v>241</v>
      </c>
      <c r="L305" s="509">
        <v>0.6875</v>
      </c>
      <c r="M305" s="509">
        <v>0.33333333333333331</v>
      </c>
      <c r="N305" s="507" t="s">
        <v>162</v>
      </c>
      <c r="O305" s="522">
        <v>982767570</v>
      </c>
      <c r="P305" s="522" t="s">
        <v>150</v>
      </c>
      <c r="Q305" s="522" t="s">
        <v>163</v>
      </c>
      <c r="R305" s="509"/>
      <c r="S305" s="509"/>
      <c r="T305" s="3">
        <v>289</v>
      </c>
      <c r="U305" s="8"/>
    </row>
    <row r="306" spans="1:21" ht="24.95" customHeight="1" x14ac:dyDescent="0.25">
      <c r="A306" s="610" t="s">
        <v>385</v>
      </c>
      <c r="B306" s="610" t="s">
        <v>1478</v>
      </c>
      <c r="C306" s="610" t="s">
        <v>388</v>
      </c>
      <c r="D306" s="610" t="s">
        <v>385</v>
      </c>
      <c r="E306" s="610" t="s">
        <v>1478</v>
      </c>
      <c r="F306" s="505" t="s">
        <v>388</v>
      </c>
      <c r="G306" s="507" t="s">
        <v>132</v>
      </c>
      <c r="H306" s="507" t="s">
        <v>97</v>
      </c>
      <c r="I306" s="507" t="s">
        <v>130</v>
      </c>
      <c r="J306" s="507" t="s">
        <v>130</v>
      </c>
      <c r="K306" s="508" t="s">
        <v>241</v>
      </c>
      <c r="L306" s="509">
        <v>0.6875</v>
      </c>
      <c r="M306" s="509">
        <v>0.33333333333333331</v>
      </c>
      <c r="N306" s="507" t="s">
        <v>164</v>
      </c>
      <c r="O306" s="507">
        <v>979770801</v>
      </c>
      <c r="P306" s="507" t="s">
        <v>150</v>
      </c>
      <c r="Q306" s="507" t="s">
        <v>165</v>
      </c>
      <c r="R306" s="509"/>
      <c r="S306" s="509"/>
      <c r="T306" s="3">
        <v>290</v>
      </c>
      <c r="U306" s="8"/>
    </row>
    <row r="307" spans="1:21" s="64" customFormat="1" ht="35.1" customHeight="1" x14ac:dyDescent="0.25">
      <c r="A307" s="614" t="s">
        <v>348</v>
      </c>
      <c r="B307" s="607">
        <v>998245582</v>
      </c>
      <c r="C307" s="607" t="s">
        <v>309</v>
      </c>
      <c r="D307" s="614" t="s">
        <v>348</v>
      </c>
      <c r="E307" s="607">
        <v>998245582</v>
      </c>
      <c r="F307" s="607" t="s">
        <v>309</v>
      </c>
      <c r="G307" s="607" t="s">
        <v>193</v>
      </c>
      <c r="H307" s="607" t="s">
        <v>787</v>
      </c>
      <c r="I307" s="607" t="s">
        <v>1150</v>
      </c>
      <c r="J307" s="607" t="s">
        <v>1150</v>
      </c>
      <c r="K307" s="608" t="s">
        <v>213</v>
      </c>
      <c r="L307" s="604">
        <v>0.35416666666666669</v>
      </c>
      <c r="M307" s="604">
        <v>0.58333333333333337</v>
      </c>
      <c r="N307" s="614" t="s">
        <v>166</v>
      </c>
      <c r="O307" s="614" t="s">
        <v>411</v>
      </c>
      <c r="P307" s="614" t="s">
        <v>150</v>
      </c>
      <c r="Q307" s="614" t="s">
        <v>370</v>
      </c>
      <c r="R307" s="604">
        <v>0.35416666666666669</v>
      </c>
      <c r="S307" s="604">
        <v>0.58333333333333337</v>
      </c>
      <c r="T307" s="3">
        <v>291</v>
      </c>
      <c r="U307" s="11"/>
    </row>
    <row r="308" spans="1:21" s="64" customFormat="1" ht="35.1" customHeight="1" x14ac:dyDescent="0.25">
      <c r="A308" s="614" t="s">
        <v>501</v>
      </c>
      <c r="B308" s="607">
        <v>999648137</v>
      </c>
      <c r="C308" s="607" t="s">
        <v>502</v>
      </c>
      <c r="D308" s="614" t="s">
        <v>501</v>
      </c>
      <c r="E308" s="607">
        <v>999648137</v>
      </c>
      <c r="F308" s="607" t="s">
        <v>502</v>
      </c>
      <c r="G308" s="607" t="s">
        <v>1151</v>
      </c>
      <c r="H308" s="607" t="s">
        <v>460</v>
      </c>
      <c r="I308" s="607" t="s">
        <v>8</v>
      </c>
      <c r="J308" s="607" t="s">
        <v>8</v>
      </c>
      <c r="K308" s="608" t="s">
        <v>213</v>
      </c>
      <c r="L308" s="604">
        <v>0.70833333333333337</v>
      </c>
      <c r="M308" s="604">
        <v>0.85416666666666663</v>
      </c>
      <c r="N308" s="614" t="s">
        <v>166</v>
      </c>
      <c r="O308" s="614" t="s">
        <v>411</v>
      </c>
      <c r="P308" s="614" t="s">
        <v>150</v>
      </c>
      <c r="Q308" s="614" t="s">
        <v>370</v>
      </c>
      <c r="R308" s="604">
        <v>0.70833333333333337</v>
      </c>
      <c r="S308" s="604">
        <v>0.85416666666666663</v>
      </c>
      <c r="T308" s="3">
        <v>292</v>
      </c>
      <c r="U308" s="11"/>
    </row>
    <row r="309" spans="1:21" s="64" customFormat="1" ht="35.1" customHeight="1" x14ac:dyDescent="0.25">
      <c r="A309" s="614" t="s">
        <v>444</v>
      </c>
      <c r="B309" s="607">
        <v>998347911</v>
      </c>
      <c r="C309" s="607" t="s">
        <v>479</v>
      </c>
      <c r="D309" s="614" t="s">
        <v>444</v>
      </c>
      <c r="E309" s="607">
        <v>998347911</v>
      </c>
      <c r="F309" s="607" t="s">
        <v>479</v>
      </c>
      <c r="G309" s="589" t="s">
        <v>191</v>
      </c>
      <c r="H309" s="589" t="s">
        <v>327</v>
      </c>
      <c r="I309" s="607" t="s">
        <v>8</v>
      </c>
      <c r="J309" s="607" t="s">
        <v>8</v>
      </c>
      <c r="K309" s="608" t="s">
        <v>213</v>
      </c>
      <c r="L309" s="604">
        <v>0.35416666666666669</v>
      </c>
      <c r="M309" s="604">
        <v>0.6875</v>
      </c>
      <c r="N309" s="614" t="s">
        <v>154</v>
      </c>
      <c r="O309" s="614" t="s">
        <v>409</v>
      </c>
      <c r="P309" s="614" t="s">
        <v>150</v>
      </c>
      <c r="Q309" s="614" t="s">
        <v>155</v>
      </c>
      <c r="R309" s="604">
        <v>0.35416666666666669</v>
      </c>
      <c r="S309" s="604">
        <v>0.53194444444444444</v>
      </c>
      <c r="T309" s="3"/>
      <c r="U309" s="11"/>
    </row>
    <row r="310" spans="1:21" s="64" customFormat="1" ht="35.1" customHeight="1" x14ac:dyDescent="0.25">
      <c r="A310" s="614" t="s">
        <v>268</v>
      </c>
      <c r="B310" s="607">
        <v>986410963</v>
      </c>
      <c r="C310" s="607" t="s">
        <v>43</v>
      </c>
      <c r="D310" s="614" t="s">
        <v>268</v>
      </c>
      <c r="E310" s="607">
        <v>986410963</v>
      </c>
      <c r="F310" s="607" t="s">
        <v>43</v>
      </c>
      <c r="G310" s="607" t="s">
        <v>314</v>
      </c>
      <c r="H310" s="607" t="s">
        <v>333</v>
      </c>
      <c r="I310" s="607" t="s">
        <v>8</v>
      </c>
      <c r="J310" s="607" t="s">
        <v>8</v>
      </c>
      <c r="K310" s="608" t="s">
        <v>213</v>
      </c>
      <c r="L310" s="604">
        <v>0.35416666666666669</v>
      </c>
      <c r="M310" s="604">
        <v>0.6875</v>
      </c>
      <c r="N310" s="589" t="s">
        <v>148</v>
      </c>
      <c r="O310" s="589">
        <v>939548078</v>
      </c>
      <c r="P310" s="589" t="s">
        <v>150</v>
      </c>
      <c r="Q310" s="589" t="s">
        <v>149</v>
      </c>
      <c r="R310" s="604">
        <v>0.35416666666666669</v>
      </c>
      <c r="S310" s="604">
        <v>0.6875</v>
      </c>
      <c r="T310" s="3">
        <v>293</v>
      </c>
      <c r="U310" s="11"/>
    </row>
    <row r="311" spans="1:21" s="64" customFormat="1" ht="35.1" customHeight="1" x14ac:dyDescent="0.25">
      <c r="A311" s="614" t="s">
        <v>1314</v>
      </c>
      <c r="B311" s="607">
        <v>985813750</v>
      </c>
      <c r="C311" s="607" t="s">
        <v>309</v>
      </c>
      <c r="D311" s="614" t="s">
        <v>1314</v>
      </c>
      <c r="E311" s="607">
        <v>985813750</v>
      </c>
      <c r="F311" s="607" t="s">
        <v>309</v>
      </c>
      <c r="G311" s="607" t="s">
        <v>1169</v>
      </c>
      <c r="H311" s="589" t="s">
        <v>317</v>
      </c>
      <c r="I311" s="607" t="s">
        <v>8</v>
      </c>
      <c r="J311" s="607" t="s">
        <v>8</v>
      </c>
      <c r="K311" s="608" t="s">
        <v>213</v>
      </c>
      <c r="L311" s="591">
        <v>0.35416666666666669</v>
      </c>
      <c r="M311" s="591">
        <v>0.6875</v>
      </c>
      <c r="N311" s="607" t="s">
        <v>162</v>
      </c>
      <c r="O311" s="607">
        <v>982767570</v>
      </c>
      <c r="P311" s="607" t="s">
        <v>150</v>
      </c>
      <c r="Q311" s="607" t="s">
        <v>163</v>
      </c>
      <c r="R311" s="591">
        <v>0.35416666666666669</v>
      </c>
      <c r="S311" s="591">
        <v>0.6875</v>
      </c>
      <c r="T311" s="3">
        <v>294</v>
      </c>
      <c r="U311" s="11"/>
    </row>
    <row r="312" spans="1:21" s="64" customFormat="1" ht="35.1" customHeight="1" x14ac:dyDescent="0.25">
      <c r="A312" s="614" t="s">
        <v>99</v>
      </c>
      <c r="B312" s="607">
        <v>999040331</v>
      </c>
      <c r="C312" s="607" t="s">
        <v>506</v>
      </c>
      <c r="D312" s="614" t="s">
        <v>99</v>
      </c>
      <c r="E312" s="607">
        <v>999040331</v>
      </c>
      <c r="F312" s="607" t="s">
        <v>506</v>
      </c>
      <c r="G312" s="607" t="s">
        <v>314</v>
      </c>
      <c r="H312" s="589" t="s">
        <v>1179</v>
      </c>
      <c r="I312" s="607" t="s">
        <v>8</v>
      </c>
      <c r="J312" s="607" t="s">
        <v>8</v>
      </c>
      <c r="K312" s="608" t="s">
        <v>213</v>
      </c>
      <c r="L312" s="604">
        <v>0.35416666666666702</v>
      </c>
      <c r="M312" s="591">
        <v>0.625</v>
      </c>
      <c r="N312" s="607" t="s">
        <v>158</v>
      </c>
      <c r="O312" s="607">
        <v>998001351</v>
      </c>
      <c r="P312" s="607" t="s">
        <v>150</v>
      </c>
      <c r="Q312" s="607" t="s">
        <v>159</v>
      </c>
      <c r="R312" s="591">
        <v>0.35416666666666669</v>
      </c>
      <c r="S312" s="591">
        <v>0.60416666666666663</v>
      </c>
      <c r="T312" s="3">
        <v>295</v>
      </c>
      <c r="U312" s="11"/>
    </row>
    <row r="313" spans="1:21" s="64" customFormat="1" ht="35.1" customHeight="1" x14ac:dyDescent="0.25">
      <c r="A313" s="614" t="s">
        <v>25</v>
      </c>
      <c r="B313" s="607">
        <v>996349139</v>
      </c>
      <c r="C313" s="607" t="s">
        <v>41</v>
      </c>
      <c r="D313" s="614" t="s">
        <v>25</v>
      </c>
      <c r="E313" s="607">
        <v>996349139</v>
      </c>
      <c r="F313" s="607" t="s">
        <v>41</v>
      </c>
      <c r="G313" s="589" t="s">
        <v>193</v>
      </c>
      <c r="H313" s="589" t="s">
        <v>97</v>
      </c>
      <c r="I313" s="589" t="s">
        <v>8</v>
      </c>
      <c r="J313" s="589" t="s">
        <v>8</v>
      </c>
      <c r="K313" s="594" t="s">
        <v>213</v>
      </c>
      <c r="L313" s="591">
        <v>0.35416666666666669</v>
      </c>
      <c r="M313" s="591">
        <v>0.625</v>
      </c>
      <c r="N313" s="589" t="s">
        <v>164</v>
      </c>
      <c r="O313" s="589">
        <v>979770801</v>
      </c>
      <c r="P313" s="589" t="s">
        <v>150</v>
      </c>
      <c r="Q313" s="589" t="s">
        <v>165</v>
      </c>
      <c r="R313" s="591">
        <v>0.34722222222222227</v>
      </c>
      <c r="S313" s="591">
        <v>0.66666666666666663</v>
      </c>
      <c r="T313" s="3">
        <v>296</v>
      </c>
      <c r="U313" s="11"/>
    </row>
    <row r="314" spans="1:21" s="64" customFormat="1" ht="35.1" customHeight="1" x14ac:dyDescent="0.25">
      <c r="A314" s="614" t="s">
        <v>1199</v>
      </c>
      <c r="B314" s="607" t="s">
        <v>1478</v>
      </c>
      <c r="C314" s="607" t="s">
        <v>540</v>
      </c>
      <c r="D314" s="614" t="s">
        <v>1199</v>
      </c>
      <c r="E314" s="607" t="s">
        <v>1478</v>
      </c>
      <c r="F314" s="607" t="s">
        <v>540</v>
      </c>
      <c r="G314" s="607" t="s">
        <v>1200</v>
      </c>
      <c r="H314" s="607" t="s">
        <v>1201</v>
      </c>
      <c r="I314" s="607" t="s">
        <v>8</v>
      </c>
      <c r="J314" s="607" t="s">
        <v>8</v>
      </c>
      <c r="K314" s="608" t="s">
        <v>213</v>
      </c>
      <c r="L314" s="604">
        <v>0.35416666666666669</v>
      </c>
      <c r="M314" s="604">
        <v>0.77083333333333337</v>
      </c>
      <c r="N314" s="607" t="s">
        <v>94</v>
      </c>
      <c r="O314" s="607">
        <v>989982131</v>
      </c>
      <c r="P314" s="607" t="s">
        <v>96</v>
      </c>
      <c r="Q314" s="607" t="s">
        <v>290</v>
      </c>
      <c r="R314" s="604">
        <v>0.35416666666666669</v>
      </c>
      <c r="S314" s="604">
        <v>0.77083333333333337</v>
      </c>
      <c r="T314" s="3">
        <v>297</v>
      </c>
      <c r="U314" s="11"/>
    </row>
    <row r="315" spans="1:21" s="64" customFormat="1" ht="35.1" customHeight="1" x14ac:dyDescent="0.25">
      <c r="A315" s="614" t="s">
        <v>289</v>
      </c>
      <c r="B315" s="607">
        <v>981381716</v>
      </c>
      <c r="C315" s="607" t="s">
        <v>430</v>
      </c>
      <c r="D315" s="614" t="s">
        <v>289</v>
      </c>
      <c r="E315" s="607">
        <v>981381716</v>
      </c>
      <c r="F315" s="607" t="s">
        <v>430</v>
      </c>
      <c r="G315" s="588" t="s">
        <v>193</v>
      </c>
      <c r="H315" s="588" t="s">
        <v>1205</v>
      </c>
      <c r="I315" s="588" t="s">
        <v>8</v>
      </c>
      <c r="J315" s="588" t="s">
        <v>8</v>
      </c>
      <c r="K315" s="593" t="s">
        <v>213</v>
      </c>
      <c r="L315" s="590">
        <v>0.35416666666666669</v>
      </c>
      <c r="M315" s="590">
        <v>0.6875</v>
      </c>
      <c r="N315" s="588" t="s">
        <v>169</v>
      </c>
      <c r="O315" s="588">
        <v>987775459</v>
      </c>
      <c r="P315" s="588" t="s">
        <v>96</v>
      </c>
      <c r="Q315" s="588" t="s">
        <v>170</v>
      </c>
      <c r="R315" s="590">
        <v>0.35416666666666669</v>
      </c>
      <c r="S315" s="590">
        <v>0.6875</v>
      </c>
      <c r="T315" s="3">
        <v>298</v>
      </c>
      <c r="U315" s="11"/>
    </row>
    <row r="316" spans="1:21" s="64" customFormat="1" ht="35.1" customHeight="1" x14ac:dyDescent="0.25">
      <c r="A316" s="614" t="s">
        <v>70</v>
      </c>
      <c r="B316" s="607">
        <v>994792276</v>
      </c>
      <c r="C316" s="607" t="s">
        <v>638</v>
      </c>
      <c r="D316" s="614" t="s">
        <v>70</v>
      </c>
      <c r="E316" s="607">
        <v>994792276</v>
      </c>
      <c r="F316" s="415" t="s">
        <v>638</v>
      </c>
      <c r="G316" s="481" t="s">
        <v>21</v>
      </c>
      <c r="H316" s="481" t="s">
        <v>281</v>
      </c>
      <c r="I316" s="481" t="s">
        <v>8</v>
      </c>
      <c r="J316" s="481" t="s">
        <v>8</v>
      </c>
      <c r="K316" s="483" t="s">
        <v>213</v>
      </c>
      <c r="L316" s="482">
        <v>0.66666666666666663</v>
      </c>
      <c r="M316" s="482">
        <v>0.91666666666666663</v>
      </c>
      <c r="N316" s="481" t="s">
        <v>58</v>
      </c>
      <c r="O316" s="481">
        <v>998004841</v>
      </c>
      <c r="P316" s="481" t="s">
        <v>96</v>
      </c>
      <c r="Q316" s="481" t="s">
        <v>95</v>
      </c>
      <c r="R316" s="482">
        <v>0.625</v>
      </c>
      <c r="S316" s="482">
        <v>0.9375</v>
      </c>
      <c r="T316" s="3">
        <v>299</v>
      </c>
      <c r="U316" s="11"/>
    </row>
    <row r="317" spans="1:21" s="64" customFormat="1" ht="35.1" customHeight="1" x14ac:dyDescent="0.25">
      <c r="A317" s="614" t="s">
        <v>71</v>
      </c>
      <c r="B317" s="607" t="s">
        <v>1478</v>
      </c>
      <c r="C317" s="607" t="s">
        <v>1478</v>
      </c>
      <c r="D317" s="614" t="s">
        <v>71</v>
      </c>
      <c r="E317" s="607" t="s">
        <v>1478</v>
      </c>
      <c r="F317" s="415" t="s">
        <v>1478</v>
      </c>
      <c r="G317" s="481" t="s">
        <v>21</v>
      </c>
      <c r="H317" s="481" t="s">
        <v>281</v>
      </c>
      <c r="I317" s="481" t="s">
        <v>8</v>
      </c>
      <c r="J317" s="481" t="s">
        <v>8</v>
      </c>
      <c r="K317" s="483" t="s">
        <v>213</v>
      </c>
      <c r="L317" s="482">
        <v>0.66666666666666663</v>
      </c>
      <c r="M317" s="482">
        <v>0.91666666666666663</v>
      </c>
      <c r="N317" s="481" t="s">
        <v>58</v>
      </c>
      <c r="O317" s="481">
        <v>998004841</v>
      </c>
      <c r="P317" s="481" t="s">
        <v>96</v>
      </c>
      <c r="Q317" s="481" t="s">
        <v>95</v>
      </c>
      <c r="R317" s="482">
        <v>0.625</v>
      </c>
      <c r="S317" s="482">
        <v>0.77083333333333337</v>
      </c>
      <c r="T317" s="3">
        <v>300</v>
      </c>
      <c r="U317" s="11"/>
    </row>
    <row r="318" spans="1:21" s="64" customFormat="1" ht="35.1" customHeight="1" x14ac:dyDescent="0.25">
      <c r="A318" s="72" t="s">
        <v>1080</v>
      </c>
      <c r="B318" s="72" t="s">
        <v>1478</v>
      </c>
      <c r="C318" s="72" t="s">
        <v>1138</v>
      </c>
      <c r="D318" s="72" t="s">
        <v>1080</v>
      </c>
      <c r="E318" s="72" t="s">
        <v>1478</v>
      </c>
      <c r="F318" s="72" t="s">
        <v>1138</v>
      </c>
      <c r="G318" s="607" t="s">
        <v>193</v>
      </c>
      <c r="H318" s="607" t="s">
        <v>72</v>
      </c>
      <c r="I318" s="607" t="s">
        <v>8</v>
      </c>
      <c r="J318" s="607" t="s">
        <v>8</v>
      </c>
      <c r="K318" s="608" t="s">
        <v>213</v>
      </c>
      <c r="L318" s="604">
        <v>0.33333333333333331</v>
      </c>
      <c r="M318" s="604">
        <v>0.58333333333333337</v>
      </c>
      <c r="N318" s="607" t="s">
        <v>321</v>
      </c>
      <c r="O318" s="607">
        <v>9963701271</v>
      </c>
      <c r="P318" s="607" t="s">
        <v>96</v>
      </c>
      <c r="Q318" s="607" t="s">
        <v>322</v>
      </c>
      <c r="R318" s="604">
        <v>0.33333333333333331</v>
      </c>
      <c r="S318" s="604">
        <v>0.58333333333333337</v>
      </c>
      <c r="T318" s="3">
        <v>301</v>
      </c>
      <c r="U318" s="11"/>
    </row>
    <row r="319" spans="1:21" s="64" customFormat="1" ht="35.1" customHeight="1" x14ac:dyDescent="0.25">
      <c r="A319" s="614" t="s">
        <v>1140</v>
      </c>
      <c r="B319" s="607">
        <v>999051226</v>
      </c>
      <c r="C319" s="607" t="s">
        <v>1138</v>
      </c>
      <c r="D319" s="614" t="s">
        <v>1140</v>
      </c>
      <c r="E319" s="607">
        <v>999051226</v>
      </c>
      <c r="F319" s="607" t="s">
        <v>1138</v>
      </c>
      <c r="G319" s="607" t="s">
        <v>191</v>
      </c>
      <c r="H319" s="607" t="s">
        <v>1221</v>
      </c>
      <c r="I319" s="607" t="s">
        <v>8</v>
      </c>
      <c r="J319" s="607" t="s">
        <v>8</v>
      </c>
      <c r="K319" s="608" t="s">
        <v>213</v>
      </c>
      <c r="L319" s="604">
        <v>0.58333333333333337</v>
      </c>
      <c r="M319" s="604">
        <v>0.77083333333333337</v>
      </c>
      <c r="N319" s="607" t="s">
        <v>321</v>
      </c>
      <c r="O319" s="607">
        <v>9963701271</v>
      </c>
      <c r="P319" s="607" t="s">
        <v>96</v>
      </c>
      <c r="Q319" s="607" t="s">
        <v>322</v>
      </c>
      <c r="R319" s="604">
        <v>0.58333333333333337</v>
      </c>
      <c r="S319" s="604">
        <v>0.77083333333333337</v>
      </c>
      <c r="T319" s="3">
        <v>302</v>
      </c>
      <c r="U319" s="11"/>
    </row>
    <row r="320" spans="1:21" s="64" customFormat="1" ht="35.1" customHeight="1" x14ac:dyDescent="0.25">
      <c r="A320" s="614" t="s">
        <v>828</v>
      </c>
      <c r="B320" s="607">
        <v>998904946</v>
      </c>
      <c r="C320" s="607" t="s">
        <v>829</v>
      </c>
      <c r="D320" s="614" t="s">
        <v>828</v>
      </c>
      <c r="E320" s="607">
        <v>998904946</v>
      </c>
      <c r="F320" s="607" t="s">
        <v>829</v>
      </c>
      <c r="G320" s="607" t="s">
        <v>193</v>
      </c>
      <c r="H320" s="607" t="s">
        <v>97</v>
      </c>
      <c r="I320" s="607" t="s">
        <v>748</v>
      </c>
      <c r="J320" s="607" t="s">
        <v>748</v>
      </c>
      <c r="K320" s="608" t="s">
        <v>213</v>
      </c>
      <c r="L320" s="604">
        <v>0.35416666666666669</v>
      </c>
      <c r="M320" s="604">
        <v>0.625</v>
      </c>
      <c r="N320" s="607" t="s">
        <v>108</v>
      </c>
      <c r="O320" s="607">
        <v>982727837</v>
      </c>
      <c r="P320" s="607" t="s">
        <v>96</v>
      </c>
      <c r="Q320" s="607" t="s">
        <v>111</v>
      </c>
      <c r="R320" s="604">
        <v>0.35416666666666669</v>
      </c>
      <c r="S320" s="604">
        <v>0.45833333333333331</v>
      </c>
      <c r="T320" s="3">
        <v>303</v>
      </c>
      <c r="U320" s="11"/>
    </row>
    <row r="321" spans="1:21" s="64" customFormat="1" ht="35.1" customHeight="1" x14ac:dyDescent="0.25">
      <c r="A321" s="614" t="s">
        <v>1227</v>
      </c>
      <c r="B321" s="607" t="s">
        <v>1478</v>
      </c>
      <c r="C321" s="607" t="s">
        <v>1228</v>
      </c>
      <c r="D321" s="614" t="s">
        <v>1227</v>
      </c>
      <c r="E321" s="607" t="s">
        <v>1478</v>
      </c>
      <c r="F321" s="607" t="s">
        <v>1228</v>
      </c>
      <c r="G321" s="607" t="s">
        <v>193</v>
      </c>
      <c r="H321" s="607" t="s">
        <v>1155</v>
      </c>
      <c r="I321" s="607" t="s">
        <v>748</v>
      </c>
      <c r="J321" s="607" t="s">
        <v>748</v>
      </c>
      <c r="K321" s="608" t="s">
        <v>213</v>
      </c>
      <c r="L321" s="604" t="s">
        <v>1478</v>
      </c>
      <c r="M321" s="604" t="s">
        <v>1478</v>
      </c>
      <c r="N321" s="607" t="s">
        <v>108</v>
      </c>
      <c r="O321" s="607">
        <v>982727837</v>
      </c>
      <c r="P321" s="607" t="s">
        <v>96</v>
      </c>
      <c r="Q321" s="607" t="s">
        <v>111</v>
      </c>
      <c r="R321" s="604">
        <v>0.45833333333333331</v>
      </c>
      <c r="S321" s="604">
        <v>0.61111111111111105</v>
      </c>
      <c r="T321" s="3">
        <v>304</v>
      </c>
      <c r="U321" s="11"/>
    </row>
    <row r="322" spans="1:21" s="64" customFormat="1" ht="35.1" customHeight="1" x14ac:dyDescent="0.25">
      <c r="A322" s="614" t="s">
        <v>142</v>
      </c>
      <c r="B322" s="607">
        <v>995521562</v>
      </c>
      <c r="C322" s="607" t="s">
        <v>913</v>
      </c>
      <c r="D322" s="614" t="s">
        <v>142</v>
      </c>
      <c r="E322" s="607">
        <v>995521562</v>
      </c>
      <c r="F322" s="607" t="s">
        <v>913</v>
      </c>
      <c r="G322" s="607" t="s">
        <v>1229</v>
      </c>
      <c r="H322" s="607" t="s">
        <v>8</v>
      </c>
      <c r="I322" s="607" t="s">
        <v>748</v>
      </c>
      <c r="J322" s="607" t="s">
        <v>748</v>
      </c>
      <c r="K322" s="608" t="s">
        <v>213</v>
      </c>
      <c r="L322" s="604" t="s">
        <v>1478</v>
      </c>
      <c r="M322" s="604" t="s">
        <v>1478</v>
      </c>
      <c r="N322" s="607" t="s">
        <v>108</v>
      </c>
      <c r="O322" s="607">
        <v>982727837</v>
      </c>
      <c r="P322" s="607" t="s">
        <v>96</v>
      </c>
      <c r="Q322" s="607" t="s">
        <v>111</v>
      </c>
      <c r="R322" s="604">
        <v>0.61111111111111105</v>
      </c>
      <c r="S322" s="604">
        <v>0.6875</v>
      </c>
      <c r="T322" s="3">
        <v>305</v>
      </c>
      <c r="U322" s="11"/>
    </row>
    <row r="323" spans="1:21" s="64" customFormat="1" ht="35.1" customHeight="1" x14ac:dyDescent="0.25">
      <c r="A323" s="614" t="s">
        <v>1085</v>
      </c>
      <c r="B323" s="607">
        <v>981649979</v>
      </c>
      <c r="C323" s="607" t="s">
        <v>1128</v>
      </c>
      <c r="D323" s="614" t="s">
        <v>1085</v>
      </c>
      <c r="E323" s="607">
        <v>981649979</v>
      </c>
      <c r="F323" s="588" t="s">
        <v>1128</v>
      </c>
      <c r="G323" s="588" t="s">
        <v>438</v>
      </c>
      <c r="H323" s="588" t="s">
        <v>327</v>
      </c>
      <c r="I323" s="588" t="s">
        <v>748</v>
      </c>
      <c r="J323" s="588" t="s">
        <v>748</v>
      </c>
      <c r="K323" s="593" t="s">
        <v>213</v>
      </c>
      <c r="L323" s="590">
        <v>0.79166666666666663</v>
      </c>
      <c r="M323" s="590">
        <v>0.875</v>
      </c>
      <c r="N323" s="588" t="s">
        <v>108</v>
      </c>
      <c r="O323" s="588">
        <v>982727837</v>
      </c>
      <c r="P323" s="588" t="s">
        <v>96</v>
      </c>
      <c r="Q323" s="588" t="s">
        <v>111</v>
      </c>
      <c r="R323" s="590">
        <v>0.8125</v>
      </c>
      <c r="S323" s="590">
        <v>0.875</v>
      </c>
      <c r="T323" s="3">
        <v>306</v>
      </c>
      <c r="U323" s="11"/>
    </row>
    <row r="324" spans="1:21" s="64" customFormat="1" ht="35.1" customHeight="1" x14ac:dyDescent="0.25">
      <c r="A324" s="614" t="s">
        <v>1275</v>
      </c>
      <c r="B324" s="607" t="s">
        <v>1478</v>
      </c>
      <c r="C324" s="607" t="s">
        <v>1471</v>
      </c>
      <c r="D324" s="614" t="s">
        <v>1275</v>
      </c>
      <c r="E324" s="607" t="s">
        <v>1478</v>
      </c>
      <c r="F324" s="607" t="s">
        <v>1471</v>
      </c>
      <c r="G324" s="481" t="s">
        <v>193</v>
      </c>
      <c r="H324" s="481" t="s">
        <v>439</v>
      </c>
      <c r="I324" s="66" t="s">
        <v>8</v>
      </c>
      <c r="J324" s="607" t="s">
        <v>8</v>
      </c>
      <c r="K324" s="608" t="s">
        <v>213</v>
      </c>
      <c r="L324" s="482">
        <v>0.375</v>
      </c>
      <c r="M324" s="482">
        <v>0.66666666666666663</v>
      </c>
      <c r="N324" s="663" t="s">
        <v>80</v>
      </c>
      <c r="O324" s="663" t="s">
        <v>511</v>
      </c>
      <c r="P324" s="663" t="s">
        <v>65</v>
      </c>
      <c r="Q324" s="663" t="s">
        <v>85</v>
      </c>
      <c r="R324" s="482">
        <v>0.375</v>
      </c>
      <c r="S324" s="482">
        <v>0.66666666666666663</v>
      </c>
      <c r="T324" s="3"/>
      <c r="U324" s="11"/>
    </row>
    <row r="325" spans="1:21" s="64" customFormat="1" ht="35.1" customHeight="1" x14ac:dyDescent="0.25">
      <c r="A325" s="614" t="s">
        <v>498</v>
      </c>
      <c r="B325" s="607">
        <v>984255062</v>
      </c>
      <c r="C325" s="607" t="s">
        <v>500</v>
      </c>
      <c r="D325" s="614" t="s">
        <v>498</v>
      </c>
      <c r="E325" s="607">
        <v>984255062</v>
      </c>
      <c r="F325" s="607" t="s">
        <v>500</v>
      </c>
      <c r="G325" s="607" t="s">
        <v>193</v>
      </c>
      <c r="H325" s="607" t="s">
        <v>1153</v>
      </c>
      <c r="I325" s="607" t="s">
        <v>8</v>
      </c>
      <c r="J325" s="607" t="s">
        <v>8</v>
      </c>
      <c r="K325" s="608" t="s">
        <v>213</v>
      </c>
      <c r="L325" s="604">
        <v>0.33333333333333331</v>
      </c>
      <c r="M325" s="604">
        <v>0.66666666666666663</v>
      </c>
      <c r="N325" s="607" t="s">
        <v>195</v>
      </c>
      <c r="O325" s="607">
        <v>981935507</v>
      </c>
      <c r="P325" s="607" t="s">
        <v>65</v>
      </c>
      <c r="Q325" s="607" t="s">
        <v>197</v>
      </c>
      <c r="R325" s="604">
        <v>0.34722222222222227</v>
      </c>
      <c r="S325" s="604">
        <v>0.66666666666666663</v>
      </c>
      <c r="T325" s="3">
        <v>307</v>
      </c>
      <c r="U325" s="11"/>
    </row>
    <row r="326" spans="1:21" s="64" customFormat="1" ht="35.1" customHeight="1" x14ac:dyDescent="0.25">
      <c r="A326" s="614" t="s">
        <v>346</v>
      </c>
      <c r="B326" s="607">
        <v>984686895</v>
      </c>
      <c r="C326" s="607" t="s">
        <v>309</v>
      </c>
      <c r="D326" s="614" t="s">
        <v>346</v>
      </c>
      <c r="E326" s="607">
        <v>984686895</v>
      </c>
      <c r="F326" s="607" t="s">
        <v>309</v>
      </c>
      <c r="G326" s="607" t="s">
        <v>193</v>
      </c>
      <c r="H326" s="607" t="s">
        <v>1153</v>
      </c>
      <c r="I326" s="607" t="s">
        <v>8</v>
      </c>
      <c r="J326" s="607" t="s">
        <v>8</v>
      </c>
      <c r="K326" s="608" t="s">
        <v>213</v>
      </c>
      <c r="L326" s="604">
        <v>0.375</v>
      </c>
      <c r="M326" s="604">
        <v>0.6875</v>
      </c>
      <c r="N326" s="607" t="s">
        <v>62</v>
      </c>
      <c r="O326" s="607" t="s">
        <v>413</v>
      </c>
      <c r="P326" s="607" t="s">
        <v>65</v>
      </c>
      <c r="Q326" s="607" t="s">
        <v>66</v>
      </c>
      <c r="R326" s="604">
        <v>0.375</v>
      </c>
      <c r="S326" s="604">
        <v>0.66666666666666663</v>
      </c>
      <c r="T326" s="3">
        <v>308</v>
      </c>
      <c r="U326" s="11"/>
    </row>
    <row r="327" spans="1:21" s="64" customFormat="1" ht="35.1" customHeight="1" x14ac:dyDescent="0.25">
      <c r="A327" s="614" t="s">
        <v>346</v>
      </c>
      <c r="B327" s="607">
        <v>984686895</v>
      </c>
      <c r="C327" s="607" t="s">
        <v>309</v>
      </c>
      <c r="D327" s="614" t="s">
        <v>346</v>
      </c>
      <c r="E327" s="607">
        <v>984686895</v>
      </c>
      <c r="F327" s="607" t="s">
        <v>309</v>
      </c>
      <c r="G327" s="607" t="s">
        <v>1311</v>
      </c>
      <c r="H327" s="607" t="s">
        <v>8</v>
      </c>
      <c r="I327" s="607" t="s">
        <v>8</v>
      </c>
      <c r="J327" s="607" t="s">
        <v>1020</v>
      </c>
      <c r="K327" s="608" t="s">
        <v>213</v>
      </c>
      <c r="L327" s="604" t="s">
        <v>1478</v>
      </c>
      <c r="M327" s="604" t="s">
        <v>1478</v>
      </c>
      <c r="N327" s="607" t="s">
        <v>62</v>
      </c>
      <c r="O327" s="607" t="s">
        <v>413</v>
      </c>
      <c r="P327" s="607" t="s">
        <v>65</v>
      </c>
      <c r="Q327" s="607" t="s">
        <v>66</v>
      </c>
      <c r="R327" s="604">
        <v>0.6875</v>
      </c>
      <c r="S327" s="604">
        <v>0.87152777777777779</v>
      </c>
      <c r="T327" s="3">
        <v>309</v>
      </c>
      <c r="U327" s="11"/>
    </row>
    <row r="328" spans="1:21" s="64" customFormat="1" ht="35.1" customHeight="1" x14ac:dyDescent="0.25">
      <c r="A328" s="614" t="s">
        <v>288</v>
      </c>
      <c r="B328" s="607">
        <v>984319843</v>
      </c>
      <c r="C328" s="607" t="s">
        <v>664</v>
      </c>
      <c r="D328" s="614" t="s">
        <v>288</v>
      </c>
      <c r="E328" s="607">
        <v>984319843</v>
      </c>
      <c r="F328" s="607" t="s">
        <v>664</v>
      </c>
      <c r="G328" s="607" t="s">
        <v>1303</v>
      </c>
      <c r="H328" s="607" t="s">
        <v>367</v>
      </c>
      <c r="I328" s="607" t="s">
        <v>8</v>
      </c>
      <c r="J328" s="607" t="s">
        <v>8</v>
      </c>
      <c r="K328" s="608" t="s">
        <v>213</v>
      </c>
      <c r="L328" s="604">
        <v>0.33333333333333331</v>
      </c>
      <c r="M328" s="604">
        <v>0.6875</v>
      </c>
      <c r="N328" s="607" t="s">
        <v>74</v>
      </c>
      <c r="O328" s="607" t="s">
        <v>469</v>
      </c>
      <c r="P328" s="607" t="s">
        <v>371</v>
      </c>
      <c r="Q328" s="607" t="s">
        <v>75</v>
      </c>
      <c r="R328" s="604">
        <v>0.35069444444444442</v>
      </c>
      <c r="S328" s="604">
        <v>0.40972222222222227</v>
      </c>
      <c r="T328" s="3">
        <v>310</v>
      </c>
      <c r="U328" s="11"/>
    </row>
    <row r="329" spans="1:21" s="64" customFormat="1" ht="35.1" customHeight="1" x14ac:dyDescent="0.25">
      <c r="A329" s="614" t="s">
        <v>288</v>
      </c>
      <c r="B329" s="607">
        <v>984319843</v>
      </c>
      <c r="C329" s="607" t="s">
        <v>664</v>
      </c>
      <c r="D329" s="614" t="s">
        <v>288</v>
      </c>
      <c r="E329" s="607">
        <v>984319843</v>
      </c>
      <c r="F329" s="607" t="s">
        <v>664</v>
      </c>
      <c r="G329" s="607" t="s">
        <v>1217</v>
      </c>
      <c r="H329" s="607" t="s">
        <v>1168</v>
      </c>
      <c r="I329" s="607" t="s">
        <v>8</v>
      </c>
      <c r="J329" s="607" t="s">
        <v>8</v>
      </c>
      <c r="K329" s="608" t="s">
        <v>213</v>
      </c>
      <c r="L329" s="604" t="s">
        <v>1478</v>
      </c>
      <c r="M329" s="604" t="s">
        <v>1478</v>
      </c>
      <c r="N329" s="607" t="s">
        <v>74</v>
      </c>
      <c r="O329" s="607" t="s">
        <v>469</v>
      </c>
      <c r="P329" s="607" t="s">
        <v>371</v>
      </c>
      <c r="Q329" s="607" t="s">
        <v>75</v>
      </c>
      <c r="R329" s="604">
        <v>0.41666666666666669</v>
      </c>
      <c r="S329" s="604">
        <v>0.60416666666666663</v>
      </c>
      <c r="T329" s="3">
        <v>311</v>
      </c>
      <c r="U329" s="11"/>
    </row>
    <row r="330" spans="1:21" s="64" customFormat="1" ht="35.1" customHeight="1" x14ac:dyDescent="0.25">
      <c r="A330" s="614" t="s">
        <v>288</v>
      </c>
      <c r="B330" s="607">
        <v>984319843</v>
      </c>
      <c r="C330" s="607" t="s">
        <v>664</v>
      </c>
      <c r="D330" s="614" t="s">
        <v>288</v>
      </c>
      <c r="E330" s="607">
        <v>984319843</v>
      </c>
      <c r="F330" s="607" t="s">
        <v>664</v>
      </c>
      <c r="G330" s="607" t="s">
        <v>1304</v>
      </c>
      <c r="H330" s="607" t="s">
        <v>8</v>
      </c>
      <c r="I330" s="607" t="s">
        <v>8</v>
      </c>
      <c r="J330" s="607" t="s">
        <v>8</v>
      </c>
      <c r="K330" s="608" t="s">
        <v>213</v>
      </c>
      <c r="L330" s="604" t="s">
        <v>1478</v>
      </c>
      <c r="M330" s="604" t="s">
        <v>1478</v>
      </c>
      <c r="N330" s="607" t="s">
        <v>74</v>
      </c>
      <c r="O330" s="607" t="s">
        <v>469</v>
      </c>
      <c r="P330" s="607" t="s">
        <v>371</v>
      </c>
      <c r="Q330" s="607" t="s">
        <v>75</v>
      </c>
      <c r="R330" s="604">
        <v>0.625</v>
      </c>
      <c r="S330" s="604">
        <v>0.68402777777777779</v>
      </c>
      <c r="T330" s="3">
        <v>312</v>
      </c>
      <c r="U330" s="11"/>
    </row>
    <row r="331" spans="1:21" s="64" customFormat="1" ht="35.1" customHeight="1" x14ac:dyDescent="0.25">
      <c r="A331" s="614" t="s">
        <v>501</v>
      </c>
      <c r="B331" s="607">
        <v>999648137</v>
      </c>
      <c r="C331" s="607" t="s">
        <v>502</v>
      </c>
      <c r="D331" s="614" t="s">
        <v>501</v>
      </c>
      <c r="E331" s="607">
        <v>999648137</v>
      </c>
      <c r="F331" s="607" t="s">
        <v>502</v>
      </c>
      <c r="G331" s="589" t="s">
        <v>1296</v>
      </c>
      <c r="H331" s="589" t="s">
        <v>367</v>
      </c>
      <c r="I331" s="607" t="s">
        <v>8</v>
      </c>
      <c r="J331" s="607" t="s">
        <v>8</v>
      </c>
      <c r="K331" s="608" t="s">
        <v>213</v>
      </c>
      <c r="L331" s="604">
        <v>0.25</v>
      </c>
      <c r="M331" s="591">
        <v>0.35416666666666669</v>
      </c>
      <c r="N331" s="607" t="s">
        <v>146</v>
      </c>
      <c r="O331" s="607">
        <v>959468361</v>
      </c>
      <c r="P331" s="607" t="s">
        <v>65</v>
      </c>
      <c r="Q331" s="607" t="s">
        <v>147</v>
      </c>
      <c r="R331" s="591">
        <v>0.25694444444444448</v>
      </c>
      <c r="S331" s="591">
        <v>0.2986111111111111</v>
      </c>
      <c r="T331" s="3">
        <v>313</v>
      </c>
      <c r="U331" s="11"/>
    </row>
    <row r="332" spans="1:21" s="64" customFormat="1" ht="35.1" customHeight="1" x14ac:dyDescent="0.25">
      <c r="A332" s="614" t="s">
        <v>597</v>
      </c>
      <c r="B332" s="607">
        <v>995001344</v>
      </c>
      <c r="C332" s="607" t="s">
        <v>309</v>
      </c>
      <c r="D332" s="614" t="s">
        <v>597</v>
      </c>
      <c r="E332" s="607">
        <v>995001344</v>
      </c>
      <c r="F332" s="607" t="s">
        <v>309</v>
      </c>
      <c r="G332" s="589" t="s">
        <v>193</v>
      </c>
      <c r="H332" s="589" t="s">
        <v>467</v>
      </c>
      <c r="I332" s="607" t="s">
        <v>8</v>
      </c>
      <c r="J332" s="607" t="s">
        <v>8</v>
      </c>
      <c r="K332" s="608" t="s">
        <v>213</v>
      </c>
      <c r="L332" s="604">
        <v>0.375</v>
      </c>
      <c r="M332" s="591">
        <v>0.54166666666666663</v>
      </c>
      <c r="N332" s="607" t="s">
        <v>146</v>
      </c>
      <c r="O332" s="607">
        <v>959468361</v>
      </c>
      <c r="P332" s="607" t="s">
        <v>65</v>
      </c>
      <c r="Q332" s="607" t="s">
        <v>147</v>
      </c>
      <c r="R332" s="591">
        <v>0.38194444444444442</v>
      </c>
      <c r="S332" s="591">
        <v>0.52083333333333337</v>
      </c>
      <c r="T332" s="3">
        <v>314</v>
      </c>
      <c r="U332" s="11"/>
    </row>
    <row r="333" spans="1:21" s="64" customFormat="1" ht="35.1" customHeight="1" x14ac:dyDescent="0.25">
      <c r="A333" s="614" t="s">
        <v>1184</v>
      </c>
      <c r="B333" s="607" t="s">
        <v>1478</v>
      </c>
      <c r="C333" s="607" t="s">
        <v>309</v>
      </c>
      <c r="D333" s="614" t="s">
        <v>1184</v>
      </c>
      <c r="E333" s="607" t="s">
        <v>1478</v>
      </c>
      <c r="F333" s="607" t="s">
        <v>309</v>
      </c>
      <c r="G333" s="589" t="s">
        <v>193</v>
      </c>
      <c r="H333" s="589" t="s">
        <v>367</v>
      </c>
      <c r="I333" s="607" t="s">
        <v>8</v>
      </c>
      <c r="J333" s="607" t="s">
        <v>8</v>
      </c>
      <c r="K333" s="608" t="s">
        <v>213</v>
      </c>
      <c r="L333" s="604">
        <v>0.52083333333333337</v>
      </c>
      <c r="M333" s="591">
        <v>0.60416666666666663</v>
      </c>
      <c r="N333" s="607" t="s">
        <v>146</v>
      </c>
      <c r="O333" s="607">
        <v>959468361</v>
      </c>
      <c r="P333" s="607" t="s">
        <v>65</v>
      </c>
      <c r="Q333" s="607" t="s">
        <v>147</v>
      </c>
      <c r="R333" s="591">
        <v>0.53472222222222221</v>
      </c>
      <c r="S333" s="591">
        <v>0.60416666666666663</v>
      </c>
      <c r="T333" s="3">
        <v>315</v>
      </c>
      <c r="U333" s="11"/>
    </row>
    <row r="334" spans="1:21" s="64" customFormat="1" ht="35.1" customHeight="1" x14ac:dyDescent="0.25">
      <c r="A334" s="614" t="s">
        <v>20</v>
      </c>
      <c r="B334" s="607">
        <v>995627139</v>
      </c>
      <c r="C334" s="607" t="s">
        <v>30</v>
      </c>
      <c r="D334" s="614" t="s">
        <v>20</v>
      </c>
      <c r="E334" s="607">
        <v>995627139</v>
      </c>
      <c r="F334" s="607" t="s">
        <v>30</v>
      </c>
      <c r="G334" s="589" t="s">
        <v>1297</v>
      </c>
      <c r="H334" s="589" t="s">
        <v>309</v>
      </c>
      <c r="I334" s="607" t="s">
        <v>8</v>
      </c>
      <c r="J334" s="607" t="s">
        <v>8</v>
      </c>
      <c r="K334" s="608" t="s">
        <v>213</v>
      </c>
      <c r="L334" s="604">
        <v>0.60416666666666663</v>
      </c>
      <c r="M334" s="591">
        <v>0.6875</v>
      </c>
      <c r="N334" s="607" t="s">
        <v>146</v>
      </c>
      <c r="O334" s="607">
        <v>959468361</v>
      </c>
      <c r="P334" s="607" t="s">
        <v>65</v>
      </c>
      <c r="Q334" s="607" t="s">
        <v>147</v>
      </c>
      <c r="R334" s="591">
        <v>0.60416666666666663</v>
      </c>
      <c r="S334" s="591">
        <v>0.63611111111111118</v>
      </c>
      <c r="T334" s="3">
        <v>316</v>
      </c>
      <c r="U334" s="11"/>
    </row>
    <row r="335" spans="1:21" s="64" customFormat="1" ht="35.1" customHeight="1" x14ac:dyDescent="0.25">
      <c r="A335" s="614" t="s">
        <v>1237</v>
      </c>
      <c r="B335" s="607" t="s">
        <v>1478</v>
      </c>
      <c r="C335" s="607" t="s">
        <v>8</v>
      </c>
      <c r="D335" s="614" t="s">
        <v>1237</v>
      </c>
      <c r="E335" s="607" t="s">
        <v>1478</v>
      </c>
      <c r="F335" s="607" t="s">
        <v>8</v>
      </c>
      <c r="G335" s="607" t="s">
        <v>193</v>
      </c>
      <c r="H335" s="607" t="s">
        <v>455</v>
      </c>
      <c r="I335" s="607" t="s">
        <v>8</v>
      </c>
      <c r="J335" s="607" t="s">
        <v>8</v>
      </c>
      <c r="K335" s="608" t="s">
        <v>213</v>
      </c>
      <c r="L335" s="604">
        <v>0.35416666666666702</v>
      </c>
      <c r="M335" s="604">
        <v>0.6875</v>
      </c>
      <c r="N335" s="607" t="s">
        <v>383</v>
      </c>
      <c r="O335" s="607">
        <v>998398103</v>
      </c>
      <c r="P335" s="607" t="s">
        <v>65</v>
      </c>
      <c r="Q335" s="607" t="s">
        <v>103</v>
      </c>
      <c r="R335" s="604">
        <v>0.35416666666666702</v>
      </c>
      <c r="S335" s="604">
        <v>0.6875</v>
      </c>
      <c r="T335" s="3">
        <v>317</v>
      </c>
      <c r="U335" s="11"/>
    </row>
    <row r="336" spans="1:21" s="64" customFormat="1" ht="35.1" customHeight="1" x14ac:dyDescent="0.25">
      <c r="A336" s="614" t="s">
        <v>1209</v>
      </c>
      <c r="B336" s="607" t="s">
        <v>1478</v>
      </c>
      <c r="C336" s="607" t="s">
        <v>1210</v>
      </c>
      <c r="D336" s="614" t="s">
        <v>1209</v>
      </c>
      <c r="E336" s="607" t="s">
        <v>1478</v>
      </c>
      <c r="F336" s="607" t="s">
        <v>1210</v>
      </c>
      <c r="G336" s="589" t="s">
        <v>1333</v>
      </c>
      <c r="H336" s="589" t="s">
        <v>1334</v>
      </c>
      <c r="I336" s="589" t="s">
        <v>862</v>
      </c>
      <c r="J336" s="589" t="s">
        <v>862</v>
      </c>
      <c r="K336" s="594" t="s">
        <v>1335</v>
      </c>
      <c r="L336" s="591">
        <v>0.58333333333333337</v>
      </c>
      <c r="M336" s="591">
        <v>0.6875</v>
      </c>
      <c r="N336" s="589" t="s">
        <v>126</v>
      </c>
      <c r="O336" s="589" t="s">
        <v>425</v>
      </c>
      <c r="P336" s="589" t="s">
        <v>118</v>
      </c>
      <c r="Q336" s="589" t="s">
        <v>127</v>
      </c>
      <c r="R336" s="591" t="s">
        <v>1332</v>
      </c>
      <c r="S336" s="591">
        <v>0.70833333333333337</v>
      </c>
      <c r="T336" s="3">
        <v>318</v>
      </c>
      <c r="U336" s="11"/>
    </row>
    <row r="337" spans="1:22" s="64" customFormat="1" ht="35.1" customHeight="1" x14ac:dyDescent="0.25">
      <c r="A337" s="614" t="s">
        <v>1320</v>
      </c>
      <c r="B337" s="607" t="s">
        <v>1478</v>
      </c>
      <c r="C337" s="607" t="s">
        <v>1321</v>
      </c>
      <c r="D337" s="614" t="s">
        <v>1320</v>
      </c>
      <c r="E337" s="607" t="s">
        <v>1478</v>
      </c>
      <c r="F337" s="607" t="s">
        <v>1321</v>
      </c>
      <c r="G337" s="607" t="s">
        <v>1217</v>
      </c>
      <c r="H337" s="607" t="s">
        <v>367</v>
      </c>
      <c r="I337" s="607" t="s">
        <v>722</v>
      </c>
      <c r="J337" s="607" t="s">
        <v>722</v>
      </c>
      <c r="K337" s="608" t="s">
        <v>213</v>
      </c>
      <c r="L337" s="604">
        <v>0.29166666666666669</v>
      </c>
      <c r="M337" s="604">
        <v>0.6875</v>
      </c>
      <c r="N337" s="607" t="s">
        <v>167</v>
      </c>
      <c r="O337" s="607" t="s">
        <v>472</v>
      </c>
      <c r="P337" s="607" t="s">
        <v>118</v>
      </c>
      <c r="Q337" s="607" t="s">
        <v>168</v>
      </c>
      <c r="R337" s="604">
        <v>0.28125</v>
      </c>
      <c r="S337" s="604">
        <v>0.36458333333333331</v>
      </c>
      <c r="T337" s="3">
        <v>319</v>
      </c>
      <c r="U337" s="11"/>
    </row>
    <row r="338" spans="1:22" s="64" customFormat="1" ht="35.1" customHeight="1" x14ac:dyDescent="0.25">
      <c r="A338" s="614" t="s">
        <v>1081</v>
      </c>
      <c r="B338" s="607" t="s">
        <v>1478</v>
      </c>
      <c r="C338" s="607" t="s">
        <v>1321</v>
      </c>
      <c r="D338" s="614" t="s">
        <v>1081</v>
      </c>
      <c r="E338" s="607" t="s">
        <v>1478</v>
      </c>
      <c r="F338" s="607" t="s">
        <v>1321</v>
      </c>
      <c r="G338" s="607" t="s">
        <v>193</v>
      </c>
      <c r="H338" s="607" t="s">
        <v>673</v>
      </c>
      <c r="I338" s="607" t="s">
        <v>726</v>
      </c>
      <c r="J338" s="607" t="s">
        <v>726</v>
      </c>
      <c r="K338" s="608" t="s">
        <v>213</v>
      </c>
      <c r="L338" s="604" t="s">
        <v>1478</v>
      </c>
      <c r="M338" s="604" t="s">
        <v>1478</v>
      </c>
      <c r="N338" s="607" t="s">
        <v>167</v>
      </c>
      <c r="O338" s="607" t="s">
        <v>472</v>
      </c>
      <c r="P338" s="607" t="s">
        <v>118</v>
      </c>
      <c r="Q338" s="607" t="s">
        <v>168</v>
      </c>
      <c r="R338" s="604">
        <v>0.375</v>
      </c>
      <c r="S338" s="604">
        <v>0.6875</v>
      </c>
      <c r="T338" s="3">
        <v>320</v>
      </c>
      <c r="U338" s="11"/>
    </row>
    <row r="339" spans="1:22" s="64" customFormat="1" ht="35.1" customHeight="1" x14ac:dyDescent="0.25">
      <c r="A339" s="607" t="s">
        <v>1295</v>
      </c>
      <c r="B339" s="607" t="s">
        <v>1478</v>
      </c>
      <c r="C339" s="607" t="s">
        <v>655</v>
      </c>
      <c r="D339" s="607" t="s">
        <v>1295</v>
      </c>
      <c r="E339" s="607" t="s">
        <v>1478</v>
      </c>
      <c r="F339" s="607" t="s">
        <v>655</v>
      </c>
      <c r="G339" s="607" t="s">
        <v>193</v>
      </c>
      <c r="H339" s="607" t="s">
        <v>816</v>
      </c>
      <c r="I339" s="607" t="s">
        <v>655</v>
      </c>
      <c r="J339" s="607" t="s">
        <v>655</v>
      </c>
      <c r="K339" s="608" t="s">
        <v>213</v>
      </c>
      <c r="L339" s="604">
        <v>0.35416666666666669</v>
      </c>
      <c r="M339" s="604">
        <v>0.66666666666666663</v>
      </c>
      <c r="N339" s="607" t="s">
        <v>116</v>
      </c>
      <c r="O339" s="607">
        <v>988589893</v>
      </c>
      <c r="P339" s="607" t="s">
        <v>118</v>
      </c>
      <c r="Q339" s="607" t="s">
        <v>117</v>
      </c>
      <c r="R339" s="604">
        <v>0.375</v>
      </c>
      <c r="S339" s="604">
        <v>0.66666666666666663</v>
      </c>
      <c r="T339" s="3">
        <v>321</v>
      </c>
      <c r="U339" s="11"/>
    </row>
    <row r="340" spans="1:22" ht="24.95" customHeight="1" x14ac:dyDescent="0.25">
      <c r="A340" s="610" t="s">
        <v>133</v>
      </c>
      <c r="B340" s="610">
        <v>983551151</v>
      </c>
      <c r="C340" s="610" t="s">
        <v>391</v>
      </c>
      <c r="D340" s="610" t="s">
        <v>133</v>
      </c>
      <c r="E340" s="505">
        <v>983551151</v>
      </c>
      <c r="F340" s="507" t="s">
        <v>391</v>
      </c>
      <c r="G340" s="507" t="s">
        <v>132</v>
      </c>
      <c r="H340" s="507" t="s">
        <v>97</v>
      </c>
      <c r="I340" s="507" t="s">
        <v>131</v>
      </c>
      <c r="J340" s="507" t="s">
        <v>131</v>
      </c>
      <c r="K340" s="508" t="s">
        <v>213</v>
      </c>
      <c r="L340" s="509">
        <v>0.6875</v>
      </c>
      <c r="M340" s="509">
        <v>0.33333333333333331</v>
      </c>
      <c r="N340" s="507" t="s">
        <v>162</v>
      </c>
      <c r="O340" s="522">
        <v>982767570</v>
      </c>
      <c r="P340" s="522" t="s">
        <v>150</v>
      </c>
      <c r="Q340" s="522" t="s">
        <v>163</v>
      </c>
      <c r="R340" s="509"/>
      <c r="S340" s="509"/>
      <c r="T340" s="3">
        <v>322</v>
      </c>
      <c r="U340" s="8"/>
    </row>
    <row r="341" spans="1:22" ht="24.95" customHeight="1" x14ac:dyDescent="0.25">
      <c r="A341" s="558" t="s">
        <v>268</v>
      </c>
      <c r="B341" s="558">
        <v>986410963</v>
      </c>
      <c r="C341" s="558" t="s">
        <v>43</v>
      </c>
      <c r="D341" s="558" t="s">
        <v>268</v>
      </c>
      <c r="E341" s="557">
        <v>986410963</v>
      </c>
      <c r="F341" s="507" t="s">
        <v>43</v>
      </c>
      <c r="G341" s="507" t="s">
        <v>132</v>
      </c>
      <c r="H341" s="507" t="s">
        <v>97</v>
      </c>
      <c r="I341" s="507" t="s">
        <v>130</v>
      </c>
      <c r="J341" s="507" t="s">
        <v>130</v>
      </c>
      <c r="K341" s="508" t="s">
        <v>213</v>
      </c>
      <c r="L341" s="509">
        <v>0.6875</v>
      </c>
      <c r="M341" s="509">
        <v>0.33333333333333331</v>
      </c>
      <c r="N341" s="507" t="s">
        <v>164</v>
      </c>
      <c r="O341" s="507">
        <v>979770801</v>
      </c>
      <c r="P341" s="507" t="s">
        <v>150</v>
      </c>
      <c r="Q341" s="507" t="s">
        <v>165</v>
      </c>
      <c r="R341" s="509"/>
      <c r="S341" s="509"/>
      <c r="T341" s="3">
        <v>323</v>
      </c>
      <c r="U341" s="424"/>
      <c r="V341" s="425"/>
    </row>
    <row r="342" spans="1:22" s="64" customFormat="1" ht="35.1" customHeight="1" x14ac:dyDescent="0.25">
      <c r="A342" s="461" t="s">
        <v>392</v>
      </c>
      <c r="B342" s="409">
        <v>992484048</v>
      </c>
      <c r="C342" s="589" t="s">
        <v>263</v>
      </c>
      <c r="D342" s="587" t="s">
        <v>156</v>
      </c>
      <c r="E342" s="589">
        <v>992484048</v>
      </c>
      <c r="F342" s="589" t="s">
        <v>263</v>
      </c>
      <c r="G342" s="589" t="s">
        <v>405</v>
      </c>
      <c r="H342" s="589" t="s">
        <v>401</v>
      </c>
      <c r="I342" s="589" t="s">
        <v>8</v>
      </c>
      <c r="J342" s="589" t="s">
        <v>8</v>
      </c>
      <c r="K342" s="608" t="s">
        <v>242</v>
      </c>
      <c r="L342" s="604">
        <v>0.35416666666666669</v>
      </c>
      <c r="M342" s="604">
        <v>0.6875</v>
      </c>
      <c r="N342" s="607" t="s">
        <v>148</v>
      </c>
      <c r="O342" s="607" t="s">
        <v>407</v>
      </c>
      <c r="P342" s="607" t="s">
        <v>150</v>
      </c>
      <c r="Q342" s="607" t="s">
        <v>149</v>
      </c>
      <c r="R342" s="604">
        <v>0.35416666666666669</v>
      </c>
      <c r="S342" s="604">
        <v>0.6875</v>
      </c>
      <c r="T342" s="3">
        <v>324</v>
      </c>
      <c r="U342" s="11"/>
    </row>
    <row r="343" spans="1:22" s="64" customFormat="1" ht="35.1" customHeight="1" x14ac:dyDescent="0.25">
      <c r="A343" s="614" t="s">
        <v>346</v>
      </c>
      <c r="B343" s="607">
        <v>984686895</v>
      </c>
      <c r="C343" s="607" t="s">
        <v>309</v>
      </c>
      <c r="D343" s="614" t="s">
        <v>346</v>
      </c>
      <c r="E343" s="607">
        <v>984686895</v>
      </c>
      <c r="F343" s="607" t="s">
        <v>309</v>
      </c>
      <c r="G343" s="607" t="s">
        <v>654</v>
      </c>
      <c r="H343" s="607" t="s">
        <v>787</v>
      </c>
      <c r="I343" s="607" t="s">
        <v>8</v>
      </c>
      <c r="J343" s="607" t="s">
        <v>8</v>
      </c>
      <c r="K343" s="608" t="s">
        <v>242</v>
      </c>
      <c r="L343" s="604">
        <v>0.35416666666666669</v>
      </c>
      <c r="M343" s="604">
        <v>0.6875</v>
      </c>
      <c r="N343" s="607" t="s">
        <v>162</v>
      </c>
      <c r="O343" s="607" t="s">
        <v>408</v>
      </c>
      <c r="P343" s="607" t="s">
        <v>150</v>
      </c>
      <c r="Q343" s="607" t="s">
        <v>163</v>
      </c>
      <c r="R343" s="604">
        <v>0.35416666666666669</v>
      </c>
      <c r="S343" s="604">
        <v>0.6875</v>
      </c>
      <c r="T343" s="3">
        <v>325</v>
      </c>
      <c r="U343" s="11"/>
    </row>
    <row r="344" spans="1:22" s="64" customFormat="1" ht="35.1" customHeight="1" x14ac:dyDescent="0.25">
      <c r="A344" s="67" t="s">
        <v>395</v>
      </c>
      <c r="B344" s="66">
        <v>985306386</v>
      </c>
      <c r="C344" s="607" t="s">
        <v>263</v>
      </c>
      <c r="D344" s="614" t="s">
        <v>88</v>
      </c>
      <c r="E344" s="607">
        <v>985306386</v>
      </c>
      <c r="F344" s="607" t="s">
        <v>263</v>
      </c>
      <c r="G344" s="607" t="s">
        <v>406</v>
      </c>
      <c r="H344" s="607" t="s">
        <v>402</v>
      </c>
      <c r="I344" s="607" t="s">
        <v>8</v>
      </c>
      <c r="J344" s="607" t="s">
        <v>8</v>
      </c>
      <c r="K344" s="608" t="s">
        <v>242</v>
      </c>
      <c r="L344" s="604">
        <v>0.35416666666666702</v>
      </c>
      <c r="M344" s="604">
        <v>0.6875</v>
      </c>
      <c r="N344" s="607" t="s">
        <v>158</v>
      </c>
      <c r="O344" s="607" t="s">
        <v>410</v>
      </c>
      <c r="P344" s="607" t="s">
        <v>150</v>
      </c>
      <c r="Q344" s="607" t="s">
        <v>159</v>
      </c>
      <c r="R344" s="604">
        <v>0.35416666666666669</v>
      </c>
      <c r="S344" s="604">
        <v>0.6875</v>
      </c>
      <c r="T344" s="3">
        <v>326</v>
      </c>
      <c r="U344" s="11"/>
    </row>
    <row r="345" spans="1:22" s="64" customFormat="1" ht="35.1" customHeight="1" x14ac:dyDescent="0.25">
      <c r="A345" s="614" t="s">
        <v>14</v>
      </c>
      <c r="B345" s="607">
        <v>984006737</v>
      </c>
      <c r="C345" s="607" t="s">
        <v>263</v>
      </c>
      <c r="D345" s="614" t="s">
        <v>14</v>
      </c>
      <c r="E345" s="607">
        <v>984006737</v>
      </c>
      <c r="F345" s="607" t="s">
        <v>263</v>
      </c>
      <c r="G345" s="607" t="s">
        <v>406</v>
      </c>
      <c r="H345" s="607" t="s">
        <v>403</v>
      </c>
      <c r="I345" s="607" t="s">
        <v>8</v>
      </c>
      <c r="J345" s="607" t="s">
        <v>8</v>
      </c>
      <c r="K345" s="608" t="s">
        <v>242</v>
      </c>
      <c r="L345" s="604">
        <v>0.35416666666666702</v>
      </c>
      <c r="M345" s="604">
        <v>0.6875</v>
      </c>
      <c r="N345" s="607" t="s">
        <v>166</v>
      </c>
      <c r="O345" s="607" t="s">
        <v>411</v>
      </c>
      <c r="P345" s="607" t="s">
        <v>150</v>
      </c>
      <c r="Q345" s="607" t="s">
        <v>370</v>
      </c>
      <c r="R345" s="604">
        <v>0.35416666666666669</v>
      </c>
      <c r="S345" s="604">
        <v>0.6875</v>
      </c>
      <c r="T345" s="3">
        <v>327</v>
      </c>
      <c r="U345" s="11"/>
    </row>
    <row r="346" spans="1:22" s="64" customFormat="1" ht="35.1" customHeight="1" x14ac:dyDescent="0.25">
      <c r="A346" s="67" t="s">
        <v>397</v>
      </c>
      <c r="B346" s="66">
        <v>984670972</v>
      </c>
      <c r="C346" s="607" t="s">
        <v>263</v>
      </c>
      <c r="D346" s="614" t="s">
        <v>262</v>
      </c>
      <c r="E346" s="607">
        <v>984670972</v>
      </c>
      <c r="F346" s="607" t="s">
        <v>263</v>
      </c>
      <c r="G346" s="607" t="s">
        <v>406</v>
      </c>
      <c r="H346" s="607" t="s">
        <v>403</v>
      </c>
      <c r="I346" s="607" t="s">
        <v>8</v>
      </c>
      <c r="J346" s="607" t="s">
        <v>8</v>
      </c>
      <c r="K346" s="608" t="s">
        <v>242</v>
      </c>
      <c r="L346" s="604">
        <v>0.35416666666666702</v>
      </c>
      <c r="M346" s="604">
        <v>0.6875</v>
      </c>
      <c r="N346" s="607" t="s">
        <v>164</v>
      </c>
      <c r="O346" s="607" t="s">
        <v>412</v>
      </c>
      <c r="P346" s="607" t="s">
        <v>150</v>
      </c>
      <c r="Q346" s="607" t="s">
        <v>165</v>
      </c>
      <c r="R346" s="604">
        <v>0.35416666666666669</v>
      </c>
      <c r="S346" s="604">
        <v>0.72916666666666663</v>
      </c>
      <c r="T346" s="3">
        <v>328</v>
      </c>
      <c r="U346" s="11"/>
    </row>
    <row r="347" spans="1:22" s="64" customFormat="1" ht="35.1" customHeight="1" x14ac:dyDescent="0.25">
      <c r="A347" s="67" t="s">
        <v>394</v>
      </c>
      <c r="B347" s="66">
        <v>983147489</v>
      </c>
      <c r="C347" s="607" t="s">
        <v>263</v>
      </c>
      <c r="D347" s="614" t="s">
        <v>295</v>
      </c>
      <c r="E347" s="607">
        <v>983147489</v>
      </c>
      <c r="F347" s="607" t="s">
        <v>263</v>
      </c>
      <c r="G347" s="588" t="s">
        <v>406</v>
      </c>
      <c r="H347" s="588" t="s">
        <v>402</v>
      </c>
      <c r="I347" s="588" t="s">
        <v>8</v>
      </c>
      <c r="J347" s="588" t="s">
        <v>8</v>
      </c>
      <c r="K347" s="593" t="s">
        <v>242</v>
      </c>
      <c r="L347" s="590">
        <v>0.35416666666666669</v>
      </c>
      <c r="M347" s="590">
        <v>0.6875</v>
      </c>
      <c r="N347" s="588" t="s">
        <v>154</v>
      </c>
      <c r="O347" s="588" t="s">
        <v>409</v>
      </c>
      <c r="P347" s="588" t="s">
        <v>150</v>
      </c>
      <c r="Q347" s="588" t="s">
        <v>155</v>
      </c>
      <c r="R347" s="590">
        <v>0.33333333333333331</v>
      </c>
      <c r="S347" s="590">
        <v>0.68055555555555547</v>
      </c>
      <c r="T347" s="662">
        <v>329</v>
      </c>
      <c r="U347" s="11"/>
    </row>
    <row r="348" spans="1:22" s="64" customFormat="1" ht="35.1" customHeight="1" x14ac:dyDescent="0.25">
      <c r="A348" s="72" t="s">
        <v>243</v>
      </c>
      <c r="B348" s="72">
        <v>992585352</v>
      </c>
      <c r="C348" s="72" t="s">
        <v>430</v>
      </c>
      <c r="D348" s="72" t="s">
        <v>243</v>
      </c>
      <c r="E348" s="72">
        <v>992585352</v>
      </c>
      <c r="F348" s="72" t="s">
        <v>430</v>
      </c>
      <c r="G348" s="607" t="s">
        <v>1169</v>
      </c>
      <c r="H348" s="607" t="s">
        <v>72</v>
      </c>
      <c r="I348" s="607" t="s">
        <v>8</v>
      </c>
      <c r="J348" s="607" t="s">
        <v>8</v>
      </c>
      <c r="K348" s="608" t="s">
        <v>242</v>
      </c>
      <c r="L348" s="604">
        <v>0.41666666666666669</v>
      </c>
      <c r="M348" s="604">
        <v>0.5</v>
      </c>
      <c r="N348" s="607" t="s">
        <v>321</v>
      </c>
      <c r="O348" s="607">
        <v>9963701271</v>
      </c>
      <c r="P348" s="607" t="s">
        <v>96</v>
      </c>
      <c r="Q348" s="607" t="s">
        <v>322</v>
      </c>
      <c r="R348" s="604">
        <v>0.41666666666666669</v>
      </c>
      <c r="S348" s="604">
        <v>0.51041666666666663</v>
      </c>
      <c r="T348" s="3">
        <v>330</v>
      </c>
      <c r="U348" s="11"/>
    </row>
    <row r="349" spans="1:22" s="64" customFormat="1" ht="35.1" customHeight="1" x14ac:dyDescent="0.25">
      <c r="A349" s="72" t="s">
        <v>1080</v>
      </c>
      <c r="B349" s="72" t="s">
        <v>1478</v>
      </c>
      <c r="C349" s="72" t="s">
        <v>1138</v>
      </c>
      <c r="D349" s="72" t="s">
        <v>1080</v>
      </c>
      <c r="E349" s="72" t="s">
        <v>1478</v>
      </c>
      <c r="F349" s="72" t="s">
        <v>1138</v>
      </c>
      <c r="G349" s="607" t="s">
        <v>1193</v>
      </c>
      <c r="H349" s="607" t="s">
        <v>1222</v>
      </c>
      <c r="I349" s="607" t="s">
        <v>8</v>
      </c>
      <c r="J349" s="607" t="s">
        <v>8</v>
      </c>
      <c r="K349" s="608" t="s">
        <v>242</v>
      </c>
      <c r="L349" s="604">
        <v>0.5</v>
      </c>
      <c r="M349" s="604">
        <v>0.58333333333333337</v>
      </c>
      <c r="N349" s="607" t="s">
        <v>321</v>
      </c>
      <c r="O349" s="607">
        <v>9963701271</v>
      </c>
      <c r="P349" s="607" t="s">
        <v>96</v>
      </c>
      <c r="Q349" s="607" t="s">
        <v>322</v>
      </c>
      <c r="R349" s="604">
        <v>0.51041666666666663</v>
      </c>
      <c r="S349" s="604">
        <v>0.58333333333333337</v>
      </c>
      <c r="T349" s="3">
        <v>331</v>
      </c>
      <c r="U349" s="11"/>
    </row>
    <row r="350" spans="1:22" s="64" customFormat="1" ht="35.1" customHeight="1" x14ac:dyDescent="0.25">
      <c r="A350" s="614" t="s">
        <v>1140</v>
      </c>
      <c r="B350" s="607">
        <v>999051226</v>
      </c>
      <c r="C350" s="607" t="s">
        <v>1138</v>
      </c>
      <c r="D350" s="614" t="s">
        <v>1140</v>
      </c>
      <c r="E350" s="607">
        <v>999051226</v>
      </c>
      <c r="F350" s="607" t="s">
        <v>1138</v>
      </c>
      <c r="G350" s="607" t="s">
        <v>1223</v>
      </c>
      <c r="H350" s="607" t="s">
        <v>72</v>
      </c>
      <c r="I350" s="607" t="s">
        <v>8</v>
      </c>
      <c r="J350" s="607" t="s">
        <v>8</v>
      </c>
      <c r="K350" s="608" t="s">
        <v>242</v>
      </c>
      <c r="L350" s="604">
        <v>0.58333333333333337</v>
      </c>
      <c r="M350" s="604">
        <v>0.6875</v>
      </c>
      <c r="N350" s="607" t="s">
        <v>321</v>
      </c>
      <c r="O350" s="607">
        <v>9963701271</v>
      </c>
      <c r="P350" s="607" t="s">
        <v>96</v>
      </c>
      <c r="Q350" s="607" t="s">
        <v>322</v>
      </c>
      <c r="R350" s="604">
        <v>0.58333333333333337</v>
      </c>
      <c r="S350" s="604">
        <v>0.6875</v>
      </c>
      <c r="T350" s="3">
        <v>332</v>
      </c>
      <c r="U350" s="11"/>
    </row>
    <row r="351" spans="1:22" s="64" customFormat="1" ht="35.1" customHeight="1" x14ac:dyDescent="0.25">
      <c r="A351" s="410" t="s">
        <v>421</v>
      </c>
      <c r="B351" s="481">
        <v>992136985</v>
      </c>
      <c r="C351" s="481" t="s">
        <v>422</v>
      </c>
      <c r="D351" s="410" t="s">
        <v>421</v>
      </c>
      <c r="E351" s="481">
        <v>992136985</v>
      </c>
      <c r="F351" s="481" t="s">
        <v>422</v>
      </c>
      <c r="G351" s="607" t="s">
        <v>193</v>
      </c>
      <c r="H351" s="607" t="s">
        <v>1206</v>
      </c>
      <c r="I351" s="607" t="s">
        <v>8</v>
      </c>
      <c r="J351" s="607" t="s">
        <v>8</v>
      </c>
      <c r="K351" s="608" t="s">
        <v>242</v>
      </c>
      <c r="L351" s="604">
        <v>0.33333333333333331</v>
      </c>
      <c r="M351" s="604">
        <v>0.6875</v>
      </c>
      <c r="N351" s="607" t="s">
        <v>169</v>
      </c>
      <c r="O351" s="607">
        <v>987775459</v>
      </c>
      <c r="P351" s="607" t="s">
        <v>96</v>
      </c>
      <c r="Q351" s="607" t="s">
        <v>170</v>
      </c>
      <c r="R351" s="604">
        <v>0.33333333333333331</v>
      </c>
      <c r="S351" s="604">
        <v>0.66666666666666663</v>
      </c>
      <c r="T351" s="3">
        <v>333</v>
      </c>
      <c r="U351" s="11"/>
    </row>
    <row r="352" spans="1:22" s="64" customFormat="1" ht="35.1" customHeight="1" x14ac:dyDescent="0.25">
      <c r="A352" s="72" t="s">
        <v>271</v>
      </c>
      <c r="B352" s="72">
        <v>992513588</v>
      </c>
      <c r="C352" s="481" t="s">
        <v>1208</v>
      </c>
      <c r="D352" s="72" t="s">
        <v>271</v>
      </c>
      <c r="E352" s="72">
        <v>992513588</v>
      </c>
      <c r="F352" s="481" t="s">
        <v>1208</v>
      </c>
      <c r="G352" s="607" t="s">
        <v>1158</v>
      </c>
      <c r="H352" s="607" t="s">
        <v>1207</v>
      </c>
      <c r="I352" s="607" t="s">
        <v>8</v>
      </c>
      <c r="J352" s="607" t="s">
        <v>8</v>
      </c>
      <c r="K352" s="608" t="s">
        <v>242</v>
      </c>
      <c r="L352" s="604">
        <v>0.66666666666666663</v>
      </c>
      <c r="M352" s="604">
        <v>0.83333333333333337</v>
      </c>
      <c r="N352" s="607" t="s">
        <v>169</v>
      </c>
      <c r="O352" s="607">
        <v>987775459</v>
      </c>
      <c r="P352" s="607" t="s">
        <v>96</v>
      </c>
      <c r="Q352" s="607" t="s">
        <v>170</v>
      </c>
      <c r="R352" s="604">
        <v>0.66666666666666663</v>
      </c>
      <c r="S352" s="604">
        <v>0.83333333333333337</v>
      </c>
      <c r="T352" s="3">
        <v>334</v>
      </c>
      <c r="U352" s="11"/>
    </row>
    <row r="353" spans="1:22" s="64" customFormat="1" ht="35.1" customHeight="1" x14ac:dyDescent="0.25">
      <c r="A353" s="67" t="s">
        <v>398</v>
      </c>
      <c r="B353" s="66">
        <v>998637731</v>
      </c>
      <c r="C353" s="607" t="s">
        <v>263</v>
      </c>
      <c r="D353" s="614" t="s">
        <v>10</v>
      </c>
      <c r="E353" s="607">
        <v>998637731</v>
      </c>
      <c r="F353" s="607" t="s">
        <v>263</v>
      </c>
      <c r="G353" s="607" t="s">
        <v>406</v>
      </c>
      <c r="H353" s="607" t="s">
        <v>404</v>
      </c>
      <c r="I353" s="607" t="s">
        <v>8</v>
      </c>
      <c r="J353" s="607" t="s">
        <v>8</v>
      </c>
      <c r="K353" s="608" t="s">
        <v>242</v>
      </c>
      <c r="L353" s="604">
        <v>0.35416666666666702</v>
      </c>
      <c r="M353" s="604">
        <v>0.6875</v>
      </c>
      <c r="N353" s="607" t="s">
        <v>94</v>
      </c>
      <c r="O353" s="607" t="s">
        <v>414</v>
      </c>
      <c r="P353" s="607" t="s">
        <v>96</v>
      </c>
      <c r="Q353" s="607" t="s">
        <v>415</v>
      </c>
      <c r="R353" s="604">
        <v>0.35416666666666702</v>
      </c>
      <c r="S353" s="604">
        <v>0.6875</v>
      </c>
      <c r="T353" s="3">
        <v>335</v>
      </c>
      <c r="U353" s="11"/>
    </row>
    <row r="354" spans="1:22" s="64" customFormat="1" ht="35.1" customHeight="1" x14ac:dyDescent="0.25">
      <c r="A354" s="614" t="s">
        <v>1227</v>
      </c>
      <c r="B354" s="607" t="s">
        <v>1478</v>
      </c>
      <c r="C354" s="607" t="s">
        <v>1228</v>
      </c>
      <c r="D354" s="614" t="s">
        <v>1227</v>
      </c>
      <c r="E354" s="607" t="s">
        <v>1478</v>
      </c>
      <c r="F354" s="607" t="s">
        <v>1228</v>
      </c>
      <c r="G354" s="607" t="s">
        <v>193</v>
      </c>
      <c r="H354" s="607" t="s">
        <v>1155</v>
      </c>
      <c r="I354" s="607" t="s">
        <v>748</v>
      </c>
      <c r="J354" s="607" t="s">
        <v>748</v>
      </c>
      <c r="K354" s="608" t="s">
        <v>242</v>
      </c>
      <c r="L354" s="604">
        <v>0.35416666666666669</v>
      </c>
      <c r="M354" s="604">
        <v>0.6875</v>
      </c>
      <c r="N354" s="607" t="s">
        <v>108</v>
      </c>
      <c r="O354" s="607">
        <v>982727837</v>
      </c>
      <c r="P354" s="607" t="s">
        <v>96</v>
      </c>
      <c r="Q354" s="607" t="s">
        <v>111</v>
      </c>
      <c r="R354" s="604">
        <v>0.35416666666666669</v>
      </c>
      <c r="S354" s="604">
        <v>0.57638888888888895</v>
      </c>
      <c r="T354" s="3">
        <v>336</v>
      </c>
      <c r="U354" s="11"/>
    </row>
    <row r="355" spans="1:22" s="64" customFormat="1" ht="35.1" customHeight="1" x14ac:dyDescent="0.25">
      <c r="A355" s="614" t="s">
        <v>375</v>
      </c>
      <c r="B355" s="607">
        <v>987591215</v>
      </c>
      <c r="C355" s="607" t="s">
        <v>376</v>
      </c>
      <c r="D355" s="614" t="s">
        <v>375</v>
      </c>
      <c r="E355" s="607">
        <v>987591215</v>
      </c>
      <c r="F355" s="607" t="s">
        <v>376</v>
      </c>
      <c r="G355" s="607" t="s">
        <v>1229</v>
      </c>
      <c r="H355" s="607" t="s">
        <v>8</v>
      </c>
      <c r="I355" s="607" t="s">
        <v>748</v>
      </c>
      <c r="J355" s="607" t="s">
        <v>748</v>
      </c>
      <c r="K355" s="608" t="s">
        <v>242</v>
      </c>
      <c r="L355" s="604" t="s">
        <v>1478</v>
      </c>
      <c r="M355" s="604" t="s">
        <v>1478</v>
      </c>
      <c r="N355" s="607" t="s">
        <v>108</v>
      </c>
      <c r="O355" s="607">
        <v>982727837</v>
      </c>
      <c r="P355" s="607" t="s">
        <v>96</v>
      </c>
      <c r="Q355" s="607" t="s">
        <v>111</v>
      </c>
      <c r="R355" s="604">
        <v>0.59375</v>
      </c>
      <c r="S355" s="604">
        <v>0.8125</v>
      </c>
      <c r="T355" s="3">
        <v>337</v>
      </c>
      <c r="U355" s="11"/>
    </row>
    <row r="356" spans="1:22" s="64" customFormat="1" ht="35.1" customHeight="1" x14ac:dyDescent="0.25">
      <c r="A356" s="614" t="s">
        <v>1085</v>
      </c>
      <c r="B356" s="607">
        <v>981649979</v>
      </c>
      <c r="C356" s="607" t="s">
        <v>1128</v>
      </c>
      <c r="D356" s="614" t="s">
        <v>1085</v>
      </c>
      <c r="E356" s="607">
        <v>981649979</v>
      </c>
      <c r="F356" s="607" t="s">
        <v>1128</v>
      </c>
      <c r="G356" s="607" t="s">
        <v>438</v>
      </c>
      <c r="H356" s="607" t="s">
        <v>327</v>
      </c>
      <c r="I356" s="607" t="s">
        <v>748</v>
      </c>
      <c r="J356" s="607" t="s">
        <v>748</v>
      </c>
      <c r="K356" s="608" t="s">
        <v>242</v>
      </c>
      <c r="L356" s="604">
        <v>0.79166666666666663</v>
      </c>
      <c r="M356" s="604">
        <v>0.875</v>
      </c>
      <c r="N356" s="607" t="s">
        <v>108</v>
      </c>
      <c r="O356" s="607">
        <v>982727837</v>
      </c>
      <c r="P356" s="607" t="s">
        <v>96</v>
      </c>
      <c r="Q356" s="607" t="s">
        <v>111</v>
      </c>
      <c r="R356" s="604">
        <v>0.8125</v>
      </c>
      <c r="S356" s="604">
        <v>0.875</v>
      </c>
      <c r="T356" s="3">
        <v>338</v>
      </c>
      <c r="U356" s="11"/>
    </row>
    <row r="357" spans="1:22" s="64" customFormat="1" ht="35.1" customHeight="1" x14ac:dyDescent="0.25">
      <c r="A357" s="614" t="s">
        <v>330</v>
      </c>
      <c r="B357" s="607">
        <v>985813750</v>
      </c>
      <c r="C357" s="607" t="s">
        <v>309</v>
      </c>
      <c r="D357" s="614" t="s">
        <v>330</v>
      </c>
      <c r="E357" s="607">
        <v>985813750</v>
      </c>
      <c r="F357" s="607" t="s">
        <v>309</v>
      </c>
      <c r="G357" s="607" t="s">
        <v>193</v>
      </c>
      <c r="H357" s="607" t="s">
        <v>97</v>
      </c>
      <c r="I357" s="607" t="s">
        <v>8</v>
      </c>
      <c r="J357" s="607" t="s">
        <v>8</v>
      </c>
      <c r="K357" s="608" t="s">
        <v>242</v>
      </c>
      <c r="L357" s="604">
        <v>0.35416666666666702</v>
      </c>
      <c r="M357" s="604">
        <v>0.6875</v>
      </c>
      <c r="N357" s="607" t="s">
        <v>58</v>
      </c>
      <c r="O357" s="607">
        <v>998004841</v>
      </c>
      <c r="P357" s="607" t="s">
        <v>96</v>
      </c>
      <c r="Q357" s="607" t="s">
        <v>95</v>
      </c>
      <c r="R357" s="604">
        <v>0.35416666666666669</v>
      </c>
      <c r="S357" s="604">
        <v>0.6875</v>
      </c>
      <c r="T357" s="3">
        <v>339</v>
      </c>
      <c r="U357" s="11"/>
    </row>
    <row r="358" spans="1:22" s="64" customFormat="1" ht="35.1" customHeight="1" x14ac:dyDescent="0.25">
      <c r="A358" s="614" t="s">
        <v>308</v>
      </c>
      <c r="B358" s="607">
        <v>994265111</v>
      </c>
      <c r="C358" s="607" t="s">
        <v>309</v>
      </c>
      <c r="D358" s="614" t="s">
        <v>308</v>
      </c>
      <c r="E358" s="607">
        <v>994265111</v>
      </c>
      <c r="F358" s="607" t="s">
        <v>309</v>
      </c>
      <c r="G358" s="481" t="s">
        <v>193</v>
      </c>
      <c r="H358" s="481" t="s">
        <v>524</v>
      </c>
      <c r="I358" s="66" t="s">
        <v>8</v>
      </c>
      <c r="J358" s="607" t="s">
        <v>8</v>
      </c>
      <c r="K358" s="608" t="s">
        <v>242</v>
      </c>
      <c r="L358" s="482">
        <v>0.41666666666666669</v>
      </c>
      <c r="M358" s="482">
        <v>0.64583333333333337</v>
      </c>
      <c r="N358" s="663" t="s">
        <v>80</v>
      </c>
      <c r="O358" s="663" t="s">
        <v>511</v>
      </c>
      <c r="P358" s="663" t="s">
        <v>65</v>
      </c>
      <c r="Q358" s="663" t="s">
        <v>85</v>
      </c>
      <c r="R358" s="482">
        <v>0.41666666666666669</v>
      </c>
      <c r="S358" s="482">
        <v>0.64583333333333337</v>
      </c>
      <c r="T358" s="3"/>
      <c r="U358" s="11"/>
    </row>
    <row r="359" spans="1:22" s="64" customFormat="1" ht="35.1" customHeight="1" x14ac:dyDescent="0.25">
      <c r="A359" s="614" t="s">
        <v>79</v>
      </c>
      <c r="B359" s="607">
        <v>980888579</v>
      </c>
      <c r="C359" s="607" t="s">
        <v>400</v>
      </c>
      <c r="D359" s="614" t="s">
        <v>79</v>
      </c>
      <c r="E359" s="607">
        <v>980888579</v>
      </c>
      <c r="F359" s="607" t="s">
        <v>400</v>
      </c>
      <c r="G359" s="607" t="s">
        <v>193</v>
      </c>
      <c r="H359" s="607" t="s">
        <v>439</v>
      </c>
      <c r="I359" s="607" t="s">
        <v>8</v>
      </c>
      <c r="J359" s="607" t="s">
        <v>8</v>
      </c>
      <c r="K359" s="608" t="s">
        <v>242</v>
      </c>
      <c r="L359" s="604">
        <v>0.35416666666666669</v>
      </c>
      <c r="M359" s="604">
        <v>0.6875</v>
      </c>
      <c r="N359" s="607" t="s">
        <v>62</v>
      </c>
      <c r="O359" s="607" t="s">
        <v>413</v>
      </c>
      <c r="P359" s="607" t="s">
        <v>65</v>
      </c>
      <c r="Q359" s="415" t="s">
        <v>66</v>
      </c>
      <c r="R359" s="482">
        <v>0.35416666666666669</v>
      </c>
      <c r="S359" s="482">
        <v>0.6875</v>
      </c>
      <c r="T359" s="3">
        <v>340</v>
      </c>
      <c r="U359" s="459"/>
      <c r="V359" s="460"/>
    </row>
    <row r="360" spans="1:22" s="64" customFormat="1" ht="35.1" customHeight="1" x14ac:dyDescent="0.25">
      <c r="A360" s="614" t="s">
        <v>239</v>
      </c>
      <c r="B360" s="607">
        <v>960169090</v>
      </c>
      <c r="C360" s="607" t="s">
        <v>8</v>
      </c>
      <c r="D360" s="614" t="s">
        <v>239</v>
      </c>
      <c r="E360" s="607">
        <v>960169090</v>
      </c>
      <c r="F360" s="607" t="s">
        <v>8</v>
      </c>
      <c r="G360" s="588" t="s">
        <v>1305</v>
      </c>
      <c r="H360" s="588" t="s">
        <v>1153</v>
      </c>
      <c r="I360" s="588" t="s">
        <v>8</v>
      </c>
      <c r="J360" s="588" t="s">
        <v>8</v>
      </c>
      <c r="K360" s="593" t="s">
        <v>242</v>
      </c>
      <c r="L360" s="590">
        <v>0.33333333333333331</v>
      </c>
      <c r="M360" s="590">
        <v>0.6875</v>
      </c>
      <c r="N360" s="588" t="s">
        <v>74</v>
      </c>
      <c r="O360" s="588" t="s">
        <v>469</v>
      </c>
      <c r="P360" s="588" t="s">
        <v>371</v>
      </c>
      <c r="Q360" s="485" t="s">
        <v>75</v>
      </c>
      <c r="R360" s="456">
        <v>0.34375</v>
      </c>
      <c r="S360" s="456">
        <v>0.64236111111111105</v>
      </c>
      <c r="T360" s="3">
        <v>341</v>
      </c>
      <c r="U360" s="459"/>
      <c r="V360" s="460"/>
    </row>
    <row r="361" spans="1:22" s="64" customFormat="1" ht="35.1" customHeight="1" x14ac:dyDescent="0.25">
      <c r="A361" s="421" t="s">
        <v>420</v>
      </c>
      <c r="B361" s="421">
        <v>993338142</v>
      </c>
      <c r="C361" s="419" t="s">
        <v>125</v>
      </c>
      <c r="D361" s="265" t="s">
        <v>60</v>
      </c>
      <c r="E361" s="265">
        <v>987025507</v>
      </c>
      <c r="F361" s="481" t="s">
        <v>178</v>
      </c>
      <c r="G361" s="481" t="s">
        <v>21</v>
      </c>
      <c r="H361" s="481" t="s">
        <v>297</v>
      </c>
      <c r="I361" s="481" t="s">
        <v>8</v>
      </c>
      <c r="J361" s="481" t="s">
        <v>8</v>
      </c>
      <c r="K361" s="481" t="s">
        <v>242</v>
      </c>
      <c r="L361" s="482">
        <v>0.75</v>
      </c>
      <c r="M361" s="482">
        <v>1</v>
      </c>
      <c r="N361" s="482" t="s">
        <v>74</v>
      </c>
      <c r="O361" s="420">
        <v>983480304</v>
      </c>
      <c r="P361" s="481" t="s">
        <v>371</v>
      </c>
      <c r="Q361" s="481" t="s">
        <v>75</v>
      </c>
      <c r="R361" s="482">
        <v>0.6875</v>
      </c>
      <c r="S361" s="482">
        <v>1.0208333333333333</v>
      </c>
      <c r="T361" s="3">
        <v>342</v>
      </c>
      <c r="U361" s="426"/>
      <c r="V361" s="460"/>
    </row>
    <row r="362" spans="1:22" s="64" customFormat="1" ht="35.1" customHeight="1" x14ac:dyDescent="0.25">
      <c r="A362" s="419" t="s">
        <v>421</v>
      </c>
      <c r="B362" s="420">
        <v>992136985</v>
      </c>
      <c r="C362" s="420" t="s">
        <v>422</v>
      </c>
      <c r="D362" s="265" t="s">
        <v>61</v>
      </c>
      <c r="E362" s="265">
        <v>998869806</v>
      </c>
      <c r="F362" s="410" t="s">
        <v>200</v>
      </c>
      <c r="G362" s="481" t="s">
        <v>21</v>
      </c>
      <c r="H362" s="481" t="s">
        <v>297</v>
      </c>
      <c r="I362" s="481" t="s">
        <v>423</v>
      </c>
      <c r="J362" s="481" t="s">
        <v>423</v>
      </c>
      <c r="K362" s="481" t="s">
        <v>242</v>
      </c>
      <c r="L362" s="482">
        <v>0.75</v>
      </c>
      <c r="M362" s="482">
        <v>1</v>
      </c>
      <c r="N362" s="482" t="s">
        <v>74</v>
      </c>
      <c r="O362" s="420">
        <v>983480304</v>
      </c>
      <c r="P362" s="481" t="s">
        <v>371</v>
      </c>
      <c r="Q362" s="481" t="s">
        <v>75</v>
      </c>
      <c r="R362" s="482"/>
      <c r="S362" s="482"/>
      <c r="T362" s="3">
        <v>343</v>
      </c>
      <c r="U362" s="11"/>
    </row>
    <row r="363" spans="1:22" s="64" customFormat="1" ht="35.1" customHeight="1" x14ac:dyDescent="0.25">
      <c r="A363" s="614" t="s">
        <v>597</v>
      </c>
      <c r="B363" s="607">
        <v>995001344</v>
      </c>
      <c r="C363" s="607" t="s">
        <v>309</v>
      </c>
      <c r="D363" s="614" t="s">
        <v>597</v>
      </c>
      <c r="E363" s="607">
        <v>995001344</v>
      </c>
      <c r="F363" s="589" t="s">
        <v>309</v>
      </c>
      <c r="G363" s="589" t="s">
        <v>193</v>
      </c>
      <c r="H363" s="589" t="s">
        <v>367</v>
      </c>
      <c r="I363" s="589" t="s">
        <v>8</v>
      </c>
      <c r="J363" s="589" t="s">
        <v>8</v>
      </c>
      <c r="K363" s="594" t="s">
        <v>242</v>
      </c>
      <c r="L363" s="591">
        <v>0.35416666666666669</v>
      </c>
      <c r="M363" s="591">
        <v>0.6875</v>
      </c>
      <c r="N363" s="589" t="s">
        <v>146</v>
      </c>
      <c r="O363" s="589">
        <v>959468361</v>
      </c>
      <c r="P363" s="589" t="s">
        <v>65</v>
      </c>
      <c r="Q363" s="589" t="s">
        <v>147</v>
      </c>
      <c r="R363" s="591">
        <v>0.3611111111111111</v>
      </c>
      <c r="S363" s="591">
        <v>0.52430555555555558</v>
      </c>
      <c r="T363" s="3">
        <v>344</v>
      </c>
      <c r="U363" s="11"/>
    </row>
    <row r="364" spans="1:22" s="64" customFormat="1" ht="35.1" customHeight="1" x14ac:dyDescent="0.25">
      <c r="A364" s="614" t="s">
        <v>1184</v>
      </c>
      <c r="B364" s="607" t="s">
        <v>1478</v>
      </c>
      <c r="C364" s="607" t="s">
        <v>309</v>
      </c>
      <c r="D364" s="614" t="s">
        <v>1184</v>
      </c>
      <c r="E364" s="607" t="s">
        <v>1478</v>
      </c>
      <c r="F364" s="607" t="s">
        <v>309</v>
      </c>
      <c r="G364" s="589" t="s">
        <v>193</v>
      </c>
      <c r="H364" s="589" t="s">
        <v>110</v>
      </c>
      <c r="I364" s="607" t="s">
        <v>8</v>
      </c>
      <c r="J364" s="607" t="s">
        <v>8</v>
      </c>
      <c r="K364" s="608" t="s">
        <v>242</v>
      </c>
      <c r="L364" s="604" t="s">
        <v>1478</v>
      </c>
      <c r="M364" s="591" t="s">
        <v>1478</v>
      </c>
      <c r="N364" s="607" t="s">
        <v>146</v>
      </c>
      <c r="O364" s="607">
        <v>959468361</v>
      </c>
      <c r="P364" s="607" t="s">
        <v>65</v>
      </c>
      <c r="Q364" s="607" t="s">
        <v>147</v>
      </c>
      <c r="R364" s="591">
        <v>0.54166666666666663</v>
      </c>
      <c r="S364" s="591">
        <v>0.60416666666666663</v>
      </c>
      <c r="T364" s="3">
        <v>345</v>
      </c>
      <c r="U364" s="11"/>
    </row>
    <row r="365" spans="1:22" s="64" customFormat="1" ht="35.1" customHeight="1" x14ac:dyDescent="0.25">
      <c r="A365" s="614" t="s">
        <v>20</v>
      </c>
      <c r="B365" s="607">
        <v>995627139</v>
      </c>
      <c r="C365" s="607" t="s">
        <v>30</v>
      </c>
      <c r="D365" s="614" t="s">
        <v>20</v>
      </c>
      <c r="E365" s="607">
        <v>995627139</v>
      </c>
      <c r="F365" s="607" t="s">
        <v>30</v>
      </c>
      <c r="G365" s="589" t="s">
        <v>1217</v>
      </c>
      <c r="H365" s="589" t="s">
        <v>438</v>
      </c>
      <c r="I365" s="607" t="s">
        <v>8</v>
      </c>
      <c r="J365" s="607" t="s">
        <v>8</v>
      </c>
      <c r="K365" s="608" t="s">
        <v>242</v>
      </c>
      <c r="L365" s="604" t="s">
        <v>1478</v>
      </c>
      <c r="M365" s="591" t="s">
        <v>1478</v>
      </c>
      <c r="N365" s="607" t="s">
        <v>146</v>
      </c>
      <c r="O365" s="607">
        <v>959468361</v>
      </c>
      <c r="P365" s="607" t="s">
        <v>65</v>
      </c>
      <c r="Q365" s="607" t="s">
        <v>147</v>
      </c>
      <c r="R365" s="591">
        <v>0.70833333333333337</v>
      </c>
      <c r="S365" s="591">
        <v>0.88541666666666663</v>
      </c>
      <c r="T365" s="3">
        <v>346</v>
      </c>
      <c r="U365" s="11"/>
    </row>
    <row r="366" spans="1:22" s="64" customFormat="1" ht="35.1" customHeight="1" x14ac:dyDescent="0.25">
      <c r="A366" s="614" t="s">
        <v>919</v>
      </c>
      <c r="B366" s="607">
        <v>987390446</v>
      </c>
      <c r="C366" s="607" t="s">
        <v>309</v>
      </c>
      <c r="D366" s="614" t="s">
        <v>919</v>
      </c>
      <c r="E366" s="607">
        <v>987390446</v>
      </c>
      <c r="F366" s="607" t="s">
        <v>309</v>
      </c>
      <c r="G366" s="607" t="s">
        <v>193</v>
      </c>
      <c r="H366" s="607" t="s">
        <v>1238</v>
      </c>
      <c r="I366" s="607" t="s">
        <v>8</v>
      </c>
      <c r="J366" s="607" t="s">
        <v>8</v>
      </c>
      <c r="K366" s="608" t="s">
        <v>242</v>
      </c>
      <c r="L366" s="604">
        <v>0.35416666666666702</v>
      </c>
      <c r="M366" s="604">
        <v>0.6875</v>
      </c>
      <c r="N366" s="607" t="s">
        <v>383</v>
      </c>
      <c r="O366" s="607">
        <v>998398103</v>
      </c>
      <c r="P366" s="607" t="s">
        <v>65</v>
      </c>
      <c r="Q366" s="607" t="s">
        <v>103</v>
      </c>
      <c r="R366" s="604">
        <v>0.35416666666666702</v>
      </c>
      <c r="S366" s="604">
        <v>0.6875</v>
      </c>
      <c r="T366" s="3">
        <v>347</v>
      </c>
      <c r="U366" s="11"/>
    </row>
    <row r="367" spans="1:22" s="64" customFormat="1" ht="35.1" customHeight="1" x14ac:dyDescent="0.25">
      <c r="A367" s="614" t="s">
        <v>399</v>
      </c>
      <c r="B367" s="607">
        <v>996145927</v>
      </c>
      <c r="C367" s="607" t="s">
        <v>263</v>
      </c>
      <c r="D367" s="614" t="s">
        <v>399</v>
      </c>
      <c r="E367" s="607">
        <v>996145927</v>
      </c>
      <c r="F367" s="607" t="s">
        <v>263</v>
      </c>
      <c r="G367" s="607" t="s">
        <v>1317</v>
      </c>
      <c r="H367" s="607" t="s">
        <v>1153</v>
      </c>
      <c r="I367" s="607" t="s">
        <v>8</v>
      </c>
      <c r="J367" s="607" t="s">
        <v>8</v>
      </c>
      <c r="K367" s="608" t="s">
        <v>242</v>
      </c>
      <c r="L367" s="604">
        <v>0.33333333333333331</v>
      </c>
      <c r="M367" s="604">
        <v>0.6875</v>
      </c>
      <c r="N367" s="607" t="s">
        <v>195</v>
      </c>
      <c r="O367" s="607">
        <v>981935507</v>
      </c>
      <c r="P367" s="607" t="s">
        <v>65</v>
      </c>
      <c r="Q367" s="415" t="s">
        <v>197</v>
      </c>
      <c r="R367" s="482">
        <v>0.33333333333333331</v>
      </c>
      <c r="S367" s="482">
        <v>0.6875</v>
      </c>
      <c r="T367" s="3">
        <v>348</v>
      </c>
      <c r="U367" s="459"/>
      <c r="V367" s="460"/>
    </row>
    <row r="368" spans="1:22" s="64" customFormat="1" ht="35.1" customHeight="1" x14ac:dyDescent="0.25">
      <c r="A368" s="614" t="s">
        <v>1336</v>
      </c>
      <c r="B368" s="607" t="s">
        <v>1478</v>
      </c>
      <c r="C368" s="607" t="s">
        <v>317</v>
      </c>
      <c r="D368" s="614" t="s">
        <v>1336</v>
      </c>
      <c r="E368" s="607" t="s">
        <v>1478</v>
      </c>
      <c r="F368" s="607" t="s">
        <v>317</v>
      </c>
      <c r="G368" s="596" t="s">
        <v>193</v>
      </c>
      <c r="H368" s="596" t="s">
        <v>367</v>
      </c>
      <c r="I368" s="596" t="s">
        <v>722</v>
      </c>
      <c r="J368" s="596" t="s">
        <v>722</v>
      </c>
      <c r="K368" s="613" t="s">
        <v>242</v>
      </c>
      <c r="L368" s="592">
        <v>0.35416666666666669</v>
      </c>
      <c r="M368" s="592">
        <v>0.6875</v>
      </c>
      <c r="N368" s="596" t="s">
        <v>126</v>
      </c>
      <c r="O368" s="596" t="s">
        <v>425</v>
      </c>
      <c r="P368" s="596" t="s">
        <v>118</v>
      </c>
      <c r="Q368" s="524" t="s">
        <v>127</v>
      </c>
      <c r="R368" s="525">
        <v>0.41666666666666669</v>
      </c>
      <c r="S368" s="525">
        <v>0.625</v>
      </c>
      <c r="T368" s="3">
        <v>349</v>
      </c>
      <c r="U368" s="459"/>
      <c r="V368" s="460"/>
    </row>
    <row r="369" spans="1:22" s="64" customFormat="1" ht="35.1" customHeight="1" x14ac:dyDescent="0.25">
      <c r="A369" s="265" t="s">
        <v>60</v>
      </c>
      <c r="B369" s="265">
        <v>987025507</v>
      </c>
      <c r="C369" s="481" t="s">
        <v>178</v>
      </c>
      <c r="D369" s="265" t="s">
        <v>60</v>
      </c>
      <c r="E369" s="265">
        <v>987025507</v>
      </c>
      <c r="F369" s="481" t="s">
        <v>178</v>
      </c>
      <c r="G369" s="481" t="s">
        <v>21</v>
      </c>
      <c r="H369" s="481" t="s">
        <v>281</v>
      </c>
      <c r="I369" s="481" t="s">
        <v>203</v>
      </c>
      <c r="J369" s="481" t="s">
        <v>203</v>
      </c>
      <c r="K369" s="481" t="s">
        <v>242</v>
      </c>
      <c r="L369" s="482">
        <v>0.91666666666666663</v>
      </c>
      <c r="M369" s="482">
        <v>0.16666666666666666</v>
      </c>
      <c r="N369" s="482" t="s">
        <v>126</v>
      </c>
      <c r="O369" s="482" t="s">
        <v>425</v>
      </c>
      <c r="P369" s="481" t="s">
        <v>118</v>
      </c>
      <c r="Q369" s="481" t="s">
        <v>127</v>
      </c>
      <c r="R369" s="482">
        <v>0.875</v>
      </c>
      <c r="S369" s="482">
        <v>0.16666666666666666</v>
      </c>
      <c r="T369" s="3">
        <v>350</v>
      </c>
      <c r="U369" s="426"/>
      <c r="V369" s="460"/>
    </row>
    <row r="370" spans="1:22" s="64" customFormat="1" ht="35.1" customHeight="1" x14ac:dyDescent="0.25">
      <c r="A370" s="265" t="s">
        <v>61</v>
      </c>
      <c r="B370" s="265">
        <v>998869806</v>
      </c>
      <c r="C370" s="410" t="s">
        <v>200</v>
      </c>
      <c r="D370" s="265" t="s">
        <v>61</v>
      </c>
      <c r="E370" s="265">
        <v>998869806</v>
      </c>
      <c r="F370" s="410" t="s">
        <v>200</v>
      </c>
      <c r="G370" s="481" t="s">
        <v>21</v>
      </c>
      <c r="H370" s="481" t="s">
        <v>281</v>
      </c>
      <c r="I370" s="481" t="s">
        <v>424</v>
      </c>
      <c r="J370" s="481" t="s">
        <v>424</v>
      </c>
      <c r="K370" s="481" t="s">
        <v>242</v>
      </c>
      <c r="L370" s="482">
        <v>0.91666666666666663</v>
      </c>
      <c r="M370" s="482">
        <v>0.16666666666666666</v>
      </c>
      <c r="N370" s="482" t="s">
        <v>126</v>
      </c>
      <c r="O370" s="482" t="s">
        <v>425</v>
      </c>
      <c r="P370" s="481" t="s">
        <v>118</v>
      </c>
      <c r="Q370" s="481" t="s">
        <v>127</v>
      </c>
      <c r="R370" s="482"/>
      <c r="S370" s="482"/>
      <c r="T370" s="3">
        <v>351</v>
      </c>
      <c r="U370" s="426"/>
      <c r="V370" s="460"/>
    </row>
    <row r="371" spans="1:22" s="64" customFormat="1" ht="35.1" customHeight="1" x14ac:dyDescent="0.25">
      <c r="A371" s="614" t="s">
        <v>885</v>
      </c>
      <c r="B371" s="607" t="s">
        <v>1478</v>
      </c>
      <c r="C371" s="607" t="s">
        <v>726</v>
      </c>
      <c r="D371" s="614" t="s">
        <v>885</v>
      </c>
      <c r="E371" s="607" t="s">
        <v>1478</v>
      </c>
      <c r="F371" s="607" t="s">
        <v>726</v>
      </c>
      <c r="G371" s="589" t="s">
        <v>193</v>
      </c>
      <c r="H371" s="589" t="s">
        <v>367</v>
      </c>
      <c r="I371" s="589" t="s">
        <v>722</v>
      </c>
      <c r="J371" s="589" t="s">
        <v>722</v>
      </c>
      <c r="K371" s="594" t="s">
        <v>242</v>
      </c>
      <c r="L371" s="591" t="s">
        <v>1327</v>
      </c>
      <c r="M371" s="591">
        <v>0.6875</v>
      </c>
      <c r="N371" s="589" t="s">
        <v>167</v>
      </c>
      <c r="O371" s="589" t="s">
        <v>472</v>
      </c>
      <c r="P371" s="589" t="s">
        <v>118</v>
      </c>
      <c r="Q371" s="486" t="s">
        <v>168</v>
      </c>
      <c r="R371" s="523">
        <v>0.39583333333333331</v>
      </c>
      <c r="S371" s="523">
        <v>0.64236111111111105</v>
      </c>
      <c r="T371" s="3">
        <v>352</v>
      </c>
      <c r="U371" s="459"/>
      <c r="V371" s="460"/>
    </row>
    <row r="372" spans="1:22" s="64" customFormat="1" ht="35.1" customHeight="1" x14ac:dyDescent="0.25">
      <c r="A372" s="607" t="s">
        <v>1295</v>
      </c>
      <c r="B372" s="607" t="s">
        <v>1478</v>
      </c>
      <c r="C372" s="607" t="s">
        <v>655</v>
      </c>
      <c r="D372" s="607" t="s">
        <v>1295</v>
      </c>
      <c r="E372" s="607" t="s">
        <v>1478</v>
      </c>
      <c r="F372" s="607" t="s">
        <v>655</v>
      </c>
      <c r="G372" s="607" t="s">
        <v>193</v>
      </c>
      <c r="H372" s="607" t="s">
        <v>816</v>
      </c>
      <c r="I372" s="607" t="s">
        <v>655</v>
      </c>
      <c r="J372" s="607" t="s">
        <v>655</v>
      </c>
      <c r="K372" s="608" t="s">
        <v>242</v>
      </c>
      <c r="L372" s="604">
        <v>0.35416666666666669</v>
      </c>
      <c r="M372" s="604">
        <v>0.66666666666666663</v>
      </c>
      <c r="N372" s="607" t="s">
        <v>116</v>
      </c>
      <c r="O372" s="607">
        <v>988589893</v>
      </c>
      <c r="P372" s="607" t="s">
        <v>118</v>
      </c>
      <c r="Q372" s="415" t="s">
        <v>117</v>
      </c>
      <c r="R372" s="482">
        <v>0.375</v>
      </c>
      <c r="S372" s="482">
        <v>0.64583333333333337</v>
      </c>
      <c r="T372" s="3">
        <v>353</v>
      </c>
      <c r="U372" s="459"/>
      <c r="V372" s="460"/>
    </row>
    <row r="373" spans="1:22" ht="24.95" customHeight="1" x14ac:dyDescent="0.25">
      <c r="A373" s="610" t="s">
        <v>243</v>
      </c>
      <c r="B373" s="610">
        <v>992585352</v>
      </c>
      <c r="C373" s="610" t="s">
        <v>430</v>
      </c>
      <c r="D373" s="610" t="s">
        <v>243</v>
      </c>
      <c r="E373" s="610">
        <v>992585352</v>
      </c>
      <c r="F373" s="505" t="s">
        <v>430</v>
      </c>
      <c r="G373" s="507" t="s">
        <v>132</v>
      </c>
      <c r="H373" s="507" t="s">
        <v>97</v>
      </c>
      <c r="I373" s="507" t="s">
        <v>131</v>
      </c>
      <c r="J373" s="507" t="s">
        <v>131</v>
      </c>
      <c r="K373" s="508" t="s">
        <v>242</v>
      </c>
      <c r="L373" s="509">
        <v>0.6875</v>
      </c>
      <c r="M373" s="509">
        <v>0.33333333333333331</v>
      </c>
      <c r="N373" s="507" t="s">
        <v>162</v>
      </c>
      <c r="O373" s="522">
        <v>982767570</v>
      </c>
      <c r="P373" s="522" t="s">
        <v>150</v>
      </c>
      <c r="Q373" s="522" t="s">
        <v>163</v>
      </c>
      <c r="R373" s="509"/>
      <c r="S373" s="509"/>
      <c r="T373" s="3">
        <v>354</v>
      </c>
      <c r="U373" s="8"/>
    </row>
    <row r="374" spans="1:22" ht="24.95" customHeight="1" x14ac:dyDescent="0.25">
      <c r="A374" s="610" t="s">
        <v>244</v>
      </c>
      <c r="B374" s="610">
        <v>984649097</v>
      </c>
      <c r="C374" s="610" t="s">
        <v>391</v>
      </c>
      <c r="D374" s="610" t="s">
        <v>244</v>
      </c>
      <c r="E374" s="610">
        <v>984649097</v>
      </c>
      <c r="F374" s="505" t="s">
        <v>391</v>
      </c>
      <c r="G374" s="507" t="s">
        <v>132</v>
      </c>
      <c r="H374" s="507" t="s">
        <v>97</v>
      </c>
      <c r="I374" s="507" t="s">
        <v>130</v>
      </c>
      <c r="J374" s="507" t="s">
        <v>130</v>
      </c>
      <c r="K374" s="508" t="s">
        <v>242</v>
      </c>
      <c r="L374" s="509">
        <v>0.6875</v>
      </c>
      <c r="M374" s="509">
        <v>0.33333333333333331</v>
      </c>
      <c r="N374" s="507" t="s">
        <v>164</v>
      </c>
      <c r="O374" s="507">
        <v>979770801</v>
      </c>
      <c r="P374" s="507" t="s">
        <v>150</v>
      </c>
      <c r="Q374" s="507" t="s">
        <v>165</v>
      </c>
      <c r="R374" s="509"/>
      <c r="S374" s="509"/>
      <c r="T374" s="3">
        <v>355</v>
      </c>
      <c r="U374" s="8"/>
    </row>
    <row r="375" spans="1:22" s="64" customFormat="1" ht="35.1" customHeight="1" x14ac:dyDescent="0.25">
      <c r="A375" s="614" t="s">
        <v>313</v>
      </c>
      <c r="B375" s="607">
        <v>999142203</v>
      </c>
      <c r="C375" s="607" t="s">
        <v>263</v>
      </c>
      <c r="D375" s="614" t="s">
        <v>313</v>
      </c>
      <c r="E375" s="607">
        <v>999142203</v>
      </c>
      <c r="F375" s="607" t="s">
        <v>263</v>
      </c>
      <c r="G375" s="607" t="s">
        <v>406</v>
      </c>
      <c r="H375" s="607" t="s">
        <v>403</v>
      </c>
      <c r="I375" s="607" t="s">
        <v>8</v>
      </c>
      <c r="J375" s="607" t="s">
        <v>8</v>
      </c>
      <c r="K375" s="608" t="s">
        <v>245</v>
      </c>
      <c r="L375" s="604">
        <v>0.35416666666666702</v>
      </c>
      <c r="M375" s="604">
        <v>0.6875</v>
      </c>
      <c r="N375" s="607" t="s">
        <v>166</v>
      </c>
      <c r="O375" s="607" t="s">
        <v>411</v>
      </c>
      <c r="P375" s="607" t="s">
        <v>150</v>
      </c>
      <c r="Q375" s="607" t="s">
        <v>370</v>
      </c>
      <c r="R375" s="604">
        <v>0.35416666666666669</v>
      </c>
      <c r="S375" s="604">
        <v>0.6875</v>
      </c>
      <c r="T375" s="3">
        <v>356</v>
      </c>
      <c r="U375" s="11"/>
    </row>
    <row r="376" spans="1:22" s="64" customFormat="1" ht="35.1" customHeight="1" x14ac:dyDescent="0.25">
      <c r="A376" s="67" t="s">
        <v>397</v>
      </c>
      <c r="B376" s="66">
        <v>984670972</v>
      </c>
      <c r="C376" s="607" t="s">
        <v>263</v>
      </c>
      <c r="D376" s="67" t="s">
        <v>397</v>
      </c>
      <c r="E376" s="66">
        <v>984670972</v>
      </c>
      <c r="F376" s="607" t="s">
        <v>263</v>
      </c>
      <c r="G376" s="607" t="s">
        <v>1160</v>
      </c>
      <c r="H376" s="607" t="s">
        <v>1162</v>
      </c>
      <c r="I376" s="607" t="s">
        <v>8</v>
      </c>
      <c r="J376" s="607" t="s">
        <v>8</v>
      </c>
      <c r="K376" s="608" t="s">
        <v>245</v>
      </c>
      <c r="L376" s="604">
        <v>0.35416666666666669</v>
      </c>
      <c r="M376" s="604">
        <v>0.5625</v>
      </c>
      <c r="N376" s="607" t="s">
        <v>164</v>
      </c>
      <c r="O376" s="607">
        <v>979770801</v>
      </c>
      <c r="P376" s="607" t="s">
        <v>150</v>
      </c>
      <c r="Q376" s="607" t="s">
        <v>165</v>
      </c>
      <c r="R376" s="604">
        <v>0.35416666666666669</v>
      </c>
      <c r="S376" s="604">
        <v>0.5625</v>
      </c>
      <c r="T376" s="3">
        <v>357</v>
      </c>
      <c r="U376" s="11"/>
    </row>
    <row r="377" spans="1:22" s="64" customFormat="1" ht="35.1" customHeight="1" x14ac:dyDescent="0.25">
      <c r="A377" s="67" t="s">
        <v>1163</v>
      </c>
      <c r="B377" s="66" t="s">
        <v>1478</v>
      </c>
      <c r="C377" s="607" t="s">
        <v>1164</v>
      </c>
      <c r="D377" s="67" t="s">
        <v>1163</v>
      </c>
      <c r="E377" s="66" t="s">
        <v>1478</v>
      </c>
      <c r="F377" s="607" t="s">
        <v>1164</v>
      </c>
      <c r="G377" s="607" t="s">
        <v>1165</v>
      </c>
      <c r="H377" s="607" t="s">
        <v>249</v>
      </c>
      <c r="I377" s="607" t="s">
        <v>8</v>
      </c>
      <c r="J377" s="607" t="s">
        <v>8</v>
      </c>
      <c r="K377" s="608" t="s">
        <v>245</v>
      </c>
      <c r="L377" s="604">
        <v>0.60416666666666663</v>
      </c>
      <c r="M377" s="604">
        <v>0.66666666666666663</v>
      </c>
      <c r="N377" s="607" t="s">
        <v>164</v>
      </c>
      <c r="O377" s="607">
        <v>979770801</v>
      </c>
      <c r="P377" s="607" t="s">
        <v>150</v>
      </c>
      <c r="Q377" s="607" t="s">
        <v>165</v>
      </c>
      <c r="R377" s="604">
        <v>0.60416666666666663</v>
      </c>
      <c r="S377" s="604">
        <v>0.66666666666666663</v>
      </c>
      <c r="T377" s="3">
        <v>358</v>
      </c>
      <c r="U377" s="11"/>
    </row>
    <row r="378" spans="1:22" s="64" customFormat="1" ht="35.1" customHeight="1" x14ac:dyDescent="0.25">
      <c r="A378" s="67" t="s">
        <v>268</v>
      </c>
      <c r="B378" s="66">
        <v>986410963</v>
      </c>
      <c r="C378" s="607" t="s">
        <v>43</v>
      </c>
      <c r="D378" s="67" t="s">
        <v>268</v>
      </c>
      <c r="E378" s="66">
        <v>986410963</v>
      </c>
      <c r="F378" s="607" t="s">
        <v>43</v>
      </c>
      <c r="G378" s="607" t="s">
        <v>21</v>
      </c>
      <c r="H378" s="607" t="s">
        <v>297</v>
      </c>
      <c r="I378" s="607" t="s">
        <v>8</v>
      </c>
      <c r="J378" s="607" t="s">
        <v>1020</v>
      </c>
      <c r="K378" s="608" t="s">
        <v>245</v>
      </c>
      <c r="L378" s="604">
        <v>0.75</v>
      </c>
      <c r="M378" s="604">
        <v>0.91666666666666663</v>
      </c>
      <c r="N378" s="607" t="s">
        <v>164</v>
      </c>
      <c r="O378" s="607">
        <v>979770801</v>
      </c>
      <c r="P378" s="607" t="s">
        <v>150</v>
      </c>
      <c r="Q378" s="607" t="s">
        <v>165</v>
      </c>
      <c r="R378" s="604">
        <v>0.69444444444444453</v>
      </c>
      <c r="S378" s="604">
        <v>0.91666666666666663</v>
      </c>
      <c r="T378" s="3">
        <v>359</v>
      </c>
      <c r="U378" s="11"/>
    </row>
    <row r="379" spans="1:22" s="64" customFormat="1" ht="35.1" customHeight="1" x14ac:dyDescent="0.25">
      <c r="A379" s="614" t="s">
        <v>432</v>
      </c>
      <c r="B379" s="607" t="s">
        <v>1478</v>
      </c>
      <c r="C379" s="607" t="s">
        <v>419</v>
      </c>
      <c r="D379" s="614" t="s">
        <v>791</v>
      </c>
      <c r="E379" s="607">
        <v>998962116</v>
      </c>
      <c r="F379" s="607" t="s">
        <v>419</v>
      </c>
      <c r="G379" s="607" t="s">
        <v>433</v>
      </c>
      <c r="H379" s="607" t="s">
        <v>1155</v>
      </c>
      <c r="I379" s="607" t="s">
        <v>8</v>
      </c>
      <c r="J379" s="607" t="s">
        <v>8</v>
      </c>
      <c r="K379" s="608" t="s">
        <v>245</v>
      </c>
      <c r="L379" s="604">
        <v>0.33333333333333331</v>
      </c>
      <c r="M379" s="604">
        <v>0.41666666666666669</v>
      </c>
      <c r="N379" s="607" t="s">
        <v>148</v>
      </c>
      <c r="O379" s="607" t="s">
        <v>407</v>
      </c>
      <c r="P379" s="607" t="s">
        <v>150</v>
      </c>
      <c r="Q379" s="607" t="s">
        <v>149</v>
      </c>
      <c r="R379" s="604">
        <v>0.35000000000000003</v>
      </c>
      <c r="S379" s="604">
        <v>0.4375</v>
      </c>
      <c r="T379" s="3">
        <v>360</v>
      </c>
      <c r="U379" s="11"/>
    </row>
    <row r="380" spans="1:22" s="64" customFormat="1" ht="35.1" customHeight="1" x14ac:dyDescent="0.25">
      <c r="A380" s="614" t="s">
        <v>346</v>
      </c>
      <c r="B380" s="614">
        <v>984686895</v>
      </c>
      <c r="C380" s="614" t="s">
        <v>1472</v>
      </c>
      <c r="D380" s="614" t="s">
        <v>346</v>
      </c>
      <c r="E380" s="614">
        <v>984686895</v>
      </c>
      <c r="F380" s="614" t="s">
        <v>1472</v>
      </c>
      <c r="G380" s="607" t="s">
        <v>193</v>
      </c>
      <c r="H380" s="607" t="s">
        <v>1473</v>
      </c>
      <c r="I380" s="607" t="s">
        <v>8</v>
      </c>
      <c r="J380" s="607" t="s">
        <v>8</v>
      </c>
      <c r="K380" s="608" t="s">
        <v>245</v>
      </c>
      <c r="L380" s="604">
        <v>0.35416666666666669</v>
      </c>
      <c r="M380" s="604">
        <v>0.6875</v>
      </c>
      <c r="N380" s="614" t="s">
        <v>154</v>
      </c>
      <c r="O380" s="614" t="s">
        <v>409</v>
      </c>
      <c r="P380" s="614" t="s">
        <v>150</v>
      </c>
      <c r="Q380" s="614" t="s">
        <v>155</v>
      </c>
      <c r="R380" s="604">
        <v>0.39583333333333331</v>
      </c>
      <c r="S380" s="604">
        <v>0.6875</v>
      </c>
      <c r="T380" s="3">
        <v>360</v>
      </c>
      <c r="U380" s="11"/>
    </row>
    <row r="381" spans="1:22" s="463" customFormat="1" ht="35.1" customHeight="1" x14ac:dyDescent="0.25">
      <c r="A381" s="614" t="s">
        <v>791</v>
      </c>
      <c r="B381" s="614">
        <v>998962116</v>
      </c>
      <c r="C381" s="614" t="s">
        <v>419</v>
      </c>
      <c r="D381" s="614" t="s">
        <v>791</v>
      </c>
      <c r="E381" s="614">
        <v>998962116</v>
      </c>
      <c r="F381" s="614" t="s">
        <v>419</v>
      </c>
      <c r="G381" s="614" t="s">
        <v>418</v>
      </c>
      <c r="H381" s="614" t="s">
        <v>417</v>
      </c>
      <c r="I381" s="614" t="s">
        <v>8</v>
      </c>
      <c r="J381" s="614" t="s">
        <v>8</v>
      </c>
      <c r="K381" s="624" t="s">
        <v>245</v>
      </c>
      <c r="L381" s="625">
        <v>0.35416666666666669</v>
      </c>
      <c r="M381" s="625">
        <v>0.41666666666666669</v>
      </c>
      <c r="N381" s="607" t="s">
        <v>158</v>
      </c>
      <c r="O381" s="607" t="s">
        <v>410</v>
      </c>
      <c r="P381" s="607" t="s">
        <v>150</v>
      </c>
      <c r="Q381" s="607" t="s">
        <v>159</v>
      </c>
      <c r="R381" s="625">
        <v>0.35416666666666669</v>
      </c>
      <c r="S381" s="625">
        <v>0.41666666666666669</v>
      </c>
      <c r="T381" s="3">
        <v>361</v>
      </c>
      <c r="U381" s="462"/>
    </row>
    <row r="382" spans="1:22" s="463" customFormat="1" ht="35.1" customHeight="1" x14ac:dyDescent="0.25">
      <c r="A382" s="454" t="s">
        <v>938</v>
      </c>
      <c r="B382" s="455">
        <v>983265543</v>
      </c>
      <c r="C382" s="455" t="s">
        <v>506</v>
      </c>
      <c r="D382" s="454" t="s">
        <v>938</v>
      </c>
      <c r="E382" s="455">
        <v>983265543</v>
      </c>
      <c r="F382" s="455" t="s">
        <v>506</v>
      </c>
      <c r="G382" s="614" t="s">
        <v>193</v>
      </c>
      <c r="H382" s="614" t="s">
        <v>630</v>
      </c>
      <c r="I382" s="614" t="s">
        <v>8</v>
      </c>
      <c r="J382" s="614" t="s">
        <v>8</v>
      </c>
      <c r="K382" s="624" t="s">
        <v>245</v>
      </c>
      <c r="L382" s="625">
        <v>0.45833333333333331</v>
      </c>
      <c r="M382" s="625">
        <v>0.60416666666666663</v>
      </c>
      <c r="N382" s="607" t="s">
        <v>158</v>
      </c>
      <c r="O382" s="607" t="s">
        <v>410</v>
      </c>
      <c r="P382" s="607" t="s">
        <v>150</v>
      </c>
      <c r="Q382" s="607" t="s">
        <v>159</v>
      </c>
      <c r="R382" s="625">
        <v>0.45833333333333331</v>
      </c>
      <c r="S382" s="625">
        <v>0.60416666666666663</v>
      </c>
      <c r="T382" s="3">
        <v>362</v>
      </c>
      <c r="U382" s="462"/>
    </row>
    <row r="383" spans="1:22" s="463" customFormat="1" ht="35.1" customHeight="1" x14ac:dyDescent="0.25">
      <c r="A383" s="614" t="s">
        <v>791</v>
      </c>
      <c r="B383" s="614">
        <v>998962116</v>
      </c>
      <c r="C383" s="614" t="s">
        <v>419</v>
      </c>
      <c r="D383" s="614" t="s">
        <v>791</v>
      </c>
      <c r="E383" s="614">
        <v>998962116</v>
      </c>
      <c r="F383" s="614" t="s">
        <v>419</v>
      </c>
      <c r="G383" s="614" t="s">
        <v>418</v>
      </c>
      <c r="H383" s="614" t="s">
        <v>417</v>
      </c>
      <c r="I383" s="614" t="s">
        <v>8</v>
      </c>
      <c r="J383" s="614" t="s">
        <v>8</v>
      </c>
      <c r="K383" s="624" t="s">
        <v>245</v>
      </c>
      <c r="L383" s="625">
        <v>0.60416666666666663</v>
      </c>
      <c r="M383" s="625">
        <v>0.70833333333333337</v>
      </c>
      <c r="N383" s="607" t="s">
        <v>158</v>
      </c>
      <c r="O383" s="607" t="s">
        <v>410</v>
      </c>
      <c r="P383" s="607" t="s">
        <v>150</v>
      </c>
      <c r="Q383" s="607" t="s">
        <v>159</v>
      </c>
      <c r="R383" s="625">
        <v>0.60416666666666663</v>
      </c>
      <c r="S383" s="625">
        <v>0.70833333333333337</v>
      </c>
      <c r="T383" s="3">
        <v>363</v>
      </c>
      <c r="U383" s="462"/>
    </row>
    <row r="384" spans="1:22" s="64" customFormat="1" ht="35.1" customHeight="1" x14ac:dyDescent="0.25">
      <c r="A384" s="614" t="s">
        <v>156</v>
      </c>
      <c r="B384" s="607">
        <v>992484048</v>
      </c>
      <c r="C384" s="607" t="s">
        <v>263</v>
      </c>
      <c r="D384" s="614" t="s">
        <v>156</v>
      </c>
      <c r="E384" s="607">
        <v>992484048</v>
      </c>
      <c r="F384" s="607" t="s">
        <v>263</v>
      </c>
      <c r="G384" s="607" t="s">
        <v>1160</v>
      </c>
      <c r="H384" s="607" t="s">
        <v>787</v>
      </c>
      <c r="I384" s="607" t="s">
        <v>8</v>
      </c>
      <c r="J384" s="607" t="s">
        <v>8</v>
      </c>
      <c r="K384" s="624" t="s">
        <v>245</v>
      </c>
      <c r="L384" s="604">
        <v>0.35416666666666669</v>
      </c>
      <c r="M384" s="604">
        <v>0.6875</v>
      </c>
      <c r="N384" s="607" t="s">
        <v>162</v>
      </c>
      <c r="O384" s="607" t="s">
        <v>408</v>
      </c>
      <c r="P384" s="607" t="s">
        <v>150</v>
      </c>
      <c r="Q384" s="607" t="s">
        <v>163</v>
      </c>
      <c r="R384" s="604">
        <v>0.35416666666666669</v>
      </c>
      <c r="S384" s="604">
        <v>0.6875</v>
      </c>
      <c r="T384" s="3">
        <v>364</v>
      </c>
      <c r="U384" s="11"/>
    </row>
    <row r="385" spans="1:21" s="64" customFormat="1" ht="35.1" customHeight="1" x14ac:dyDescent="0.25">
      <c r="A385" s="614" t="s">
        <v>308</v>
      </c>
      <c r="B385" s="607">
        <v>994265111</v>
      </c>
      <c r="C385" s="607" t="s">
        <v>309</v>
      </c>
      <c r="D385" s="614" t="s">
        <v>308</v>
      </c>
      <c r="E385" s="607">
        <v>994265111</v>
      </c>
      <c r="F385" s="607" t="s">
        <v>309</v>
      </c>
      <c r="G385" s="607" t="s">
        <v>1160</v>
      </c>
      <c r="H385" s="607" t="s">
        <v>381</v>
      </c>
      <c r="I385" s="607" t="s">
        <v>8</v>
      </c>
      <c r="J385" s="607" t="s">
        <v>8</v>
      </c>
      <c r="K385" s="624" t="s">
        <v>245</v>
      </c>
      <c r="L385" s="604">
        <v>0.6875</v>
      </c>
      <c r="M385" s="604">
        <v>0.75</v>
      </c>
      <c r="N385" s="607" t="s">
        <v>162</v>
      </c>
      <c r="O385" s="607" t="s">
        <v>408</v>
      </c>
      <c r="P385" s="607" t="s">
        <v>150</v>
      </c>
      <c r="Q385" s="607" t="s">
        <v>163</v>
      </c>
      <c r="R385" s="604">
        <v>0.70833333333333337</v>
      </c>
      <c r="S385" s="604">
        <v>0.77083333333333337</v>
      </c>
      <c r="T385" s="3">
        <v>365</v>
      </c>
      <c r="U385" s="11"/>
    </row>
    <row r="386" spans="1:21" s="64" customFormat="1" ht="35.1" customHeight="1" x14ac:dyDescent="0.25">
      <c r="A386" s="614" t="s">
        <v>444</v>
      </c>
      <c r="B386" s="607">
        <v>998347911</v>
      </c>
      <c r="C386" s="607" t="s">
        <v>479</v>
      </c>
      <c r="D386" s="614" t="s">
        <v>444</v>
      </c>
      <c r="E386" s="607">
        <v>998347911</v>
      </c>
      <c r="F386" s="607" t="s">
        <v>479</v>
      </c>
      <c r="G386" s="524" t="s">
        <v>1156</v>
      </c>
      <c r="H386" s="481" t="s">
        <v>717</v>
      </c>
      <c r="I386" s="481" t="s">
        <v>8</v>
      </c>
      <c r="J386" s="481" t="s">
        <v>8</v>
      </c>
      <c r="K386" s="483" t="s">
        <v>245</v>
      </c>
      <c r="L386" s="482">
        <v>0.4375</v>
      </c>
      <c r="M386" s="482">
        <v>0.52083333333333337</v>
      </c>
      <c r="N386" s="481" t="s">
        <v>148</v>
      </c>
      <c r="O386" s="481" t="s">
        <v>407</v>
      </c>
      <c r="P386" s="481" t="s">
        <v>150</v>
      </c>
      <c r="Q386" s="481" t="s">
        <v>149</v>
      </c>
      <c r="R386" s="482">
        <v>0.4375</v>
      </c>
      <c r="S386" s="482">
        <v>0.52083333333333337</v>
      </c>
      <c r="T386" s="3">
        <v>366</v>
      </c>
      <c r="U386" s="11"/>
    </row>
    <row r="387" spans="1:21" s="64" customFormat="1" ht="35.1" customHeight="1" x14ac:dyDescent="0.25">
      <c r="A387" s="614" t="s">
        <v>256</v>
      </c>
      <c r="B387" s="607">
        <v>984770272</v>
      </c>
      <c r="C387" s="614" t="s">
        <v>227</v>
      </c>
      <c r="D387" s="614" t="s">
        <v>256</v>
      </c>
      <c r="E387" s="607">
        <v>984770272</v>
      </c>
      <c r="F387" s="504" t="s">
        <v>227</v>
      </c>
      <c r="G387" s="501" t="s">
        <v>21</v>
      </c>
      <c r="H387" s="481" t="s">
        <v>282</v>
      </c>
      <c r="I387" s="481" t="s">
        <v>8</v>
      </c>
      <c r="J387" s="481" t="s">
        <v>455</v>
      </c>
      <c r="K387" s="483" t="s">
        <v>245</v>
      </c>
      <c r="L387" s="482">
        <v>0.83333333333333337</v>
      </c>
      <c r="M387" s="482">
        <v>1</v>
      </c>
      <c r="N387" s="481" t="s">
        <v>148</v>
      </c>
      <c r="O387" s="481" t="s">
        <v>407</v>
      </c>
      <c r="P387" s="481" t="s">
        <v>150</v>
      </c>
      <c r="Q387" s="481" t="s">
        <v>149</v>
      </c>
      <c r="R387" s="423">
        <v>0.83333333333333337</v>
      </c>
      <c r="S387" s="423">
        <v>6.25E-2</v>
      </c>
      <c r="T387" s="3">
        <v>367</v>
      </c>
      <c r="U387" s="11"/>
    </row>
    <row r="388" spans="1:21" s="64" customFormat="1" ht="35.1" customHeight="1" x14ac:dyDescent="0.25">
      <c r="A388" s="614" t="s">
        <v>10</v>
      </c>
      <c r="B388" s="607">
        <v>998637731</v>
      </c>
      <c r="C388" s="607" t="s">
        <v>263</v>
      </c>
      <c r="D388" s="614" t="s">
        <v>10</v>
      </c>
      <c r="E388" s="607">
        <v>998637731</v>
      </c>
      <c r="F388" s="415" t="s">
        <v>263</v>
      </c>
      <c r="G388" s="501" t="s">
        <v>21</v>
      </c>
      <c r="H388" s="481" t="s">
        <v>282</v>
      </c>
      <c r="I388" s="481" t="s">
        <v>8</v>
      </c>
      <c r="J388" s="481" t="s">
        <v>477</v>
      </c>
      <c r="K388" s="483" t="s">
        <v>245</v>
      </c>
      <c r="L388" s="482">
        <v>0.83333333333333337</v>
      </c>
      <c r="M388" s="482">
        <v>1</v>
      </c>
      <c r="N388" s="481" t="s">
        <v>148</v>
      </c>
      <c r="O388" s="481" t="s">
        <v>407</v>
      </c>
      <c r="P388" s="481" t="s">
        <v>150</v>
      </c>
      <c r="Q388" s="481" t="s">
        <v>149</v>
      </c>
      <c r="R388" s="423"/>
      <c r="S388" s="423"/>
      <c r="T388" s="3">
        <v>368</v>
      </c>
      <c r="U388" s="11"/>
    </row>
    <row r="389" spans="1:21" s="64" customFormat="1" ht="35.1" customHeight="1" x14ac:dyDescent="0.25">
      <c r="A389" s="614" t="s">
        <v>284</v>
      </c>
      <c r="B389" s="607">
        <v>998354882</v>
      </c>
      <c r="C389" s="607" t="s">
        <v>309</v>
      </c>
      <c r="D389" s="614" t="s">
        <v>284</v>
      </c>
      <c r="E389" s="607">
        <v>998354882</v>
      </c>
      <c r="F389" s="415" t="s">
        <v>309</v>
      </c>
      <c r="G389" s="501" t="s">
        <v>21</v>
      </c>
      <c r="H389" s="481" t="s">
        <v>282</v>
      </c>
      <c r="I389" s="481" t="s">
        <v>8</v>
      </c>
      <c r="J389" s="481" t="s">
        <v>453</v>
      </c>
      <c r="K389" s="483" t="s">
        <v>245</v>
      </c>
      <c r="L389" s="482">
        <v>0.83333333333333337</v>
      </c>
      <c r="M389" s="482">
        <v>1</v>
      </c>
      <c r="N389" s="481" t="s">
        <v>148</v>
      </c>
      <c r="O389" s="481" t="s">
        <v>407</v>
      </c>
      <c r="P389" s="481" t="s">
        <v>150</v>
      </c>
      <c r="Q389" s="481" t="s">
        <v>149</v>
      </c>
      <c r="R389" s="423"/>
      <c r="S389" s="423"/>
      <c r="T389" s="3">
        <v>369</v>
      </c>
      <c r="U389" s="11"/>
    </row>
    <row r="390" spans="1:21" ht="35.1" customHeight="1" x14ac:dyDescent="0.25">
      <c r="A390" s="53" t="s">
        <v>791</v>
      </c>
      <c r="B390" s="53">
        <v>998962116</v>
      </c>
      <c r="C390" s="53" t="s">
        <v>419</v>
      </c>
      <c r="D390" s="53" t="s">
        <v>791</v>
      </c>
      <c r="E390" s="53">
        <v>998962116</v>
      </c>
      <c r="F390" s="53" t="s">
        <v>419</v>
      </c>
      <c r="G390" s="552" t="s">
        <v>418</v>
      </c>
      <c r="H390" s="552" t="s">
        <v>417</v>
      </c>
      <c r="I390" s="552" t="s">
        <v>8</v>
      </c>
      <c r="J390" s="552" t="s">
        <v>8</v>
      </c>
      <c r="K390" s="553" t="s">
        <v>245</v>
      </c>
      <c r="L390" s="554">
        <v>0.58333333333333337</v>
      </c>
      <c r="M390" s="554">
        <v>0.6875</v>
      </c>
      <c r="N390" s="552" t="s">
        <v>148</v>
      </c>
      <c r="O390" s="552">
        <v>939548078</v>
      </c>
      <c r="P390" s="552" t="s">
        <v>150</v>
      </c>
      <c r="Q390" s="552" t="s">
        <v>149</v>
      </c>
      <c r="R390" s="554"/>
      <c r="S390" s="554"/>
      <c r="T390" s="3">
        <v>370</v>
      </c>
      <c r="U390" s="8"/>
    </row>
    <row r="391" spans="1:21" s="427" customFormat="1" ht="35.1" customHeight="1" x14ac:dyDescent="0.25">
      <c r="A391" s="444" t="s">
        <v>434</v>
      </c>
      <c r="B391" s="429">
        <v>981403075</v>
      </c>
      <c r="C391" s="429" t="s">
        <v>1338</v>
      </c>
      <c r="D391" s="444" t="s">
        <v>416</v>
      </c>
      <c r="E391" s="429" t="s">
        <v>1478</v>
      </c>
      <c r="F391" s="429" t="s">
        <v>419</v>
      </c>
      <c r="G391" s="429" t="s">
        <v>435</v>
      </c>
      <c r="H391" s="429" t="s">
        <v>436</v>
      </c>
      <c r="I391" s="429" t="s">
        <v>8</v>
      </c>
      <c r="J391" s="429" t="s">
        <v>8</v>
      </c>
      <c r="K391" s="430" t="s">
        <v>245</v>
      </c>
      <c r="L391" s="431">
        <v>0.35416666666666669</v>
      </c>
      <c r="M391" s="431">
        <v>0.41666666666666669</v>
      </c>
      <c r="N391" s="429" t="s">
        <v>1478</v>
      </c>
      <c r="O391" s="429" t="s">
        <v>1478</v>
      </c>
      <c r="P391" s="429" t="s">
        <v>1478</v>
      </c>
      <c r="Q391" s="429" t="s">
        <v>1478</v>
      </c>
      <c r="R391" s="431"/>
      <c r="S391" s="431"/>
      <c r="T391" s="3">
        <v>371</v>
      </c>
      <c r="U391" s="432"/>
    </row>
    <row r="392" spans="1:21" s="427" customFormat="1" ht="35.1" customHeight="1" x14ac:dyDescent="0.25">
      <c r="A392" s="444" t="s">
        <v>375</v>
      </c>
      <c r="B392" s="429">
        <v>987591215</v>
      </c>
      <c r="C392" s="429" t="s">
        <v>376</v>
      </c>
      <c r="D392" s="444" t="s">
        <v>375</v>
      </c>
      <c r="E392" s="429">
        <v>987591215</v>
      </c>
      <c r="F392" s="477" t="s">
        <v>376</v>
      </c>
      <c r="G392" s="445" t="s">
        <v>21</v>
      </c>
      <c r="H392" s="445" t="s">
        <v>460</v>
      </c>
      <c r="I392" s="477" t="s">
        <v>461</v>
      </c>
      <c r="J392" s="477" t="s">
        <v>475</v>
      </c>
      <c r="K392" s="478" t="s">
        <v>245</v>
      </c>
      <c r="L392" s="479">
        <v>0.70833333333333304</v>
      </c>
      <c r="M392" s="479">
        <v>0.875</v>
      </c>
      <c r="N392" s="477" t="s">
        <v>164</v>
      </c>
      <c r="O392" s="477">
        <v>979770801</v>
      </c>
      <c r="P392" s="477" t="s">
        <v>150</v>
      </c>
      <c r="Q392" s="477" t="s">
        <v>165</v>
      </c>
      <c r="R392" s="480"/>
      <c r="S392" s="480"/>
      <c r="T392" s="3">
        <v>372</v>
      </c>
      <c r="U392" s="432"/>
    </row>
    <row r="393" spans="1:21" s="64" customFormat="1" ht="35.1" customHeight="1" x14ac:dyDescent="0.25">
      <c r="A393" s="72" t="s">
        <v>1080</v>
      </c>
      <c r="B393" s="72" t="s">
        <v>1478</v>
      </c>
      <c r="C393" s="72" t="s">
        <v>1138</v>
      </c>
      <c r="D393" s="72" t="s">
        <v>1080</v>
      </c>
      <c r="E393" s="72" t="s">
        <v>1478</v>
      </c>
      <c r="F393" s="72" t="s">
        <v>1138</v>
      </c>
      <c r="G393" s="607" t="s">
        <v>193</v>
      </c>
      <c r="H393" s="607" t="s">
        <v>1222</v>
      </c>
      <c r="I393" s="607" t="s">
        <v>8</v>
      </c>
      <c r="J393" s="607" t="s">
        <v>8</v>
      </c>
      <c r="K393" s="608" t="s">
        <v>245</v>
      </c>
      <c r="L393" s="604">
        <v>0.375</v>
      </c>
      <c r="M393" s="604">
        <v>0.52083333333333337</v>
      </c>
      <c r="N393" s="607" t="s">
        <v>321</v>
      </c>
      <c r="O393" s="607">
        <v>9963701271</v>
      </c>
      <c r="P393" s="607" t="s">
        <v>96</v>
      </c>
      <c r="Q393" s="607" t="s">
        <v>322</v>
      </c>
      <c r="R393" s="604">
        <v>0.375</v>
      </c>
      <c r="S393" s="604">
        <v>0.52083333333333337</v>
      </c>
      <c r="T393" s="3">
        <v>373</v>
      </c>
      <c r="U393" s="11"/>
    </row>
    <row r="394" spans="1:21" s="64" customFormat="1" ht="35.1" customHeight="1" x14ac:dyDescent="0.25">
      <c r="A394" s="72" t="s">
        <v>243</v>
      </c>
      <c r="B394" s="72">
        <v>992585352</v>
      </c>
      <c r="C394" s="72" t="s">
        <v>430</v>
      </c>
      <c r="D394" s="72" t="s">
        <v>243</v>
      </c>
      <c r="E394" s="72">
        <v>992585352</v>
      </c>
      <c r="F394" s="72" t="s">
        <v>430</v>
      </c>
      <c r="G394" s="607" t="s">
        <v>1217</v>
      </c>
      <c r="H394" s="607" t="s">
        <v>72</v>
      </c>
      <c r="I394" s="607" t="s">
        <v>8</v>
      </c>
      <c r="J394" s="607" t="s">
        <v>8</v>
      </c>
      <c r="K394" s="608" t="s">
        <v>245</v>
      </c>
      <c r="L394" s="604">
        <v>0.52083333333333337</v>
      </c>
      <c r="M394" s="604">
        <v>0.6875</v>
      </c>
      <c r="N394" s="607" t="s">
        <v>321</v>
      </c>
      <c r="O394" s="607">
        <v>9963701271</v>
      </c>
      <c r="P394" s="607" t="s">
        <v>96</v>
      </c>
      <c r="Q394" s="607" t="s">
        <v>322</v>
      </c>
      <c r="R394" s="604">
        <v>0.52083333333333337</v>
      </c>
      <c r="S394" s="604">
        <v>0.6875</v>
      </c>
      <c r="T394" s="3">
        <v>374</v>
      </c>
      <c r="U394" s="11"/>
    </row>
    <row r="395" spans="1:21" s="64" customFormat="1" ht="35.1" customHeight="1" x14ac:dyDescent="0.25">
      <c r="A395" s="614" t="s">
        <v>426</v>
      </c>
      <c r="B395" s="607" t="s">
        <v>1478</v>
      </c>
      <c r="C395" s="607" t="s">
        <v>1202</v>
      </c>
      <c r="D395" s="614" t="s">
        <v>426</v>
      </c>
      <c r="E395" s="607" t="s">
        <v>1478</v>
      </c>
      <c r="F395" s="607" t="s">
        <v>1202</v>
      </c>
      <c r="G395" s="607" t="s">
        <v>428</v>
      </c>
      <c r="H395" s="607" t="s">
        <v>429</v>
      </c>
      <c r="I395" s="607" t="s">
        <v>8</v>
      </c>
      <c r="J395" s="607" t="s">
        <v>8</v>
      </c>
      <c r="K395" s="608" t="s">
        <v>245</v>
      </c>
      <c r="L395" s="604">
        <v>0.35416666666666669</v>
      </c>
      <c r="M395" s="604">
        <v>0.6875</v>
      </c>
      <c r="N395" s="607" t="s">
        <v>94</v>
      </c>
      <c r="O395" s="607" t="s">
        <v>414</v>
      </c>
      <c r="P395" s="607" t="s">
        <v>96</v>
      </c>
      <c r="Q395" s="607" t="s">
        <v>415</v>
      </c>
      <c r="R395" s="604">
        <v>0.35416666666666702</v>
      </c>
      <c r="S395" s="604">
        <v>0.6875</v>
      </c>
      <c r="T395" s="3">
        <v>375</v>
      </c>
      <c r="U395" s="11"/>
    </row>
    <row r="396" spans="1:21" s="64" customFormat="1" ht="35.1" customHeight="1" x14ac:dyDescent="0.25">
      <c r="A396" s="614" t="s">
        <v>444</v>
      </c>
      <c r="B396" s="607">
        <v>998347911</v>
      </c>
      <c r="C396" s="607" t="s">
        <v>479</v>
      </c>
      <c r="D396" s="614" t="s">
        <v>444</v>
      </c>
      <c r="E396" s="607">
        <v>998347911</v>
      </c>
      <c r="F396" s="607" t="s">
        <v>479</v>
      </c>
      <c r="G396" s="607" t="s">
        <v>1151</v>
      </c>
      <c r="H396" s="607" t="s">
        <v>8</v>
      </c>
      <c r="I396" s="607" t="s">
        <v>8</v>
      </c>
      <c r="J396" s="607" t="s">
        <v>748</v>
      </c>
      <c r="K396" s="608" t="s">
        <v>245</v>
      </c>
      <c r="L396" s="604">
        <v>0.3125</v>
      </c>
      <c r="M396" s="604">
        <v>0.35416666666666669</v>
      </c>
      <c r="N396" s="607" t="s">
        <v>108</v>
      </c>
      <c r="O396" s="607">
        <v>982727837</v>
      </c>
      <c r="P396" s="607" t="s">
        <v>96</v>
      </c>
      <c r="Q396" s="607" t="s">
        <v>111</v>
      </c>
      <c r="R396" s="604">
        <v>0.3125</v>
      </c>
      <c r="S396" s="604">
        <v>0.35416666666666669</v>
      </c>
      <c r="T396" s="3">
        <v>376</v>
      </c>
      <c r="U396" s="11"/>
    </row>
    <row r="397" spans="1:21" s="64" customFormat="1" ht="35.1" customHeight="1" x14ac:dyDescent="0.25">
      <c r="A397" s="614" t="s">
        <v>375</v>
      </c>
      <c r="B397" s="607">
        <v>987591215</v>
      </c>
      <c r="C397" s="607" t="s">
        <v>376</v>
      </c>
      <c r="D397" s="614" t="s">
        <v>375</v>
      </c>
      <c r="E397" s="607">
        <v>987591215</v>
      </c>
      <c r="F397" s="607" t="s">
        <v>376</v>
      </c>
      <c r="G397" s="607" t="s">
        <v>1229</v>
      </c>
      <c r="H397" s="607" t="s">
        <v>8</v>
      </c>
      <c r="I397" s="607" t="s">
        <v>748</v>
      </c>
      <c r="J397" s="607" t="s">
        <v>748</v>
      </c>
      <c r="K397" s="608" t="s">
        <v>245</v>
      </c>
      <c r="L397" s="604">
        <v>0.35416666666666669</v>
      </c>
      <c r="M397" s="604">
        <v>0.6875</v>
      </c>
      <c r="N397" s="607" t="s">
        <v>108</v>
      </c>
      <c r="O397" s="607">
        <v>982727837</v>
      </c>
      <c r="P397" s="607" t="s">
        <v>96</v>
      </c>
      <c r="Q397" s="607" t="s">
        <v>111</v>
      </c>
      <c r="R397" s="604">
        <v>0.35416666666666669</v>
      </c>
      <c r="S397" s="604">
        <v>0.6875</v>
      </c>
      <c r="T397" s="3">
        <v>377</v>
      </c>
      <c r="U397" s="11"/>
    </row>
    <row r="398" spans="1:21" s="64" customFormat="1" ht="35.1" customHeight="1" x14ac:dyDescent="0.25">
      <c r="A398" s="614" t="s">
        <v>1085</v>
      </c>
      <c r="B398" s="607">
        <v>981649979</v>
      </c>
      <c r="C398" s="607" t="s">
        <v>1128</v>
      </c>
      <c r="D398" s="614" t="s">
        <v>1085</v>
      </c>
      <c r="E398" s="607">
        <v>981649979</v>
      </c>
      <c r="F398" s="607" t="s">
        <v>1128</v>
      </c>
      <c r="G398" s="607" t="s">
        <v>438</v>
      </c>
      <c r="H398" s="607" t="s">
        <v>327</v>
      </c>
      <c r="I398" s="607" t="s">
        <v>748</v>
      </c>
      <c r="J398" s="607" t="s">
        <v>748</v>
      </c>
      <c r="K398" s="608" t="s">
        <v>245</v>
      </c>
      <c r="L398" s="604">
        <v>0.8125</v>
      </c>
      <c r="M398" s="604">
        <v>0.875</v>
      </c>
      <c r="N398" s="607" t="s">
        <v>108</v>
      </c>
      <c r="O398" s="607">
        <v>982727837</v>
      </c>
      <c r="P398" s="607" t="s">
        <v>96</v>
      </c>
      <c r="Q398" s="607" t="s">
        <v>111</v>
      </c>
      <c r="R398" s="604">
        <v>0.8125</v>
      </c>
      <c r="S398" s="604">
        <v>0.875</v>
      </c>
      <c r="T398" s="3">
        <v>378</v>
      </c>
      <c r="U398" s="11"/>
    </row>
    <row r="399" spans="1:21" s="64" customFormat="1" ht="35.1" customHeight="1" x14ac:dyDescent="0.25">
      <c r="A399" s="72" t="s">
        <v>271</v>
      </c>
      <c r="B399" s="72">
        <v>992513588</v>
      </c>
      <c r="C399" s="481" t="s">
        <v>1208</v>
      </c>
      <c r="D399" s="72" t="s">
        <v>271</v>
      </c>
      <c r="E399" s="72">
        <v>992513588</v>
      </c>
      <c r="F399" s="481" t="s">
        <v>1208</v>
      </c>
      <c r="G399" s="607" t="s">
        <v>1158</v>
      </c>
      <c r="H399" s="607" t="s">
        <v>327</v>
      </c>
      <c r="I399" s="607" t="s">
        <v>8</v>
      </c>
      <c r="J399" s="607" t="s">
        <v>8</v>
      </c>
      <c r="K399" s="624" t="s">
        <v>245</v>
      </c>
      <c r="L399" s="604">
        <v>0.33333333333333331</v>
      </c>
      <c r="M399" s="604">
        <v>0.6875</v>
      </c>
      <c r="N399" s="607" t="s">
        <v>169</v>
      </c>
      <c r="O399" s="607">
        <v>987775459</v>
      </c>
      <c r="P399" s="607" t="s">
        <v>96</v>
      </c>
      <c r="Q399" s="607" t="s">
        <v>170</v>
      </c>
      <c r="R399" s="604">
        <v>0.33333333333333331</v>
      </c>
      <c r="S399" s="604">
        <v>0.6875</v>
      </c>
      <c r="T399" s="3">
        <v>379</v>
      </c>
      <c r="U399" s="11"/>
    </row>
    <row r="400" spans="1:21" s="64" customFormat="1" ht="35.1" customHeight="1" x14ac:dyDescent="0.25">
      <c r="A400" s="614" t="s">
        <v>107</v>
      </c>
      <c r="B400" s="607">
        <v>995399312</v>
      </c>
      <c r="C400" s="607" t="s">
        <v>100</v>
      </c>
      <c r="D400" s="614" t="s">
        <v>107</v>
      </c>
      <c r="E400" s="607">
        <v>995399312</v>
      </c>
      <c r="F400" s="607" t="s">
        <v>100</v>
      </c>
      <c r="G400" s="607" t="s">
        <v>1154</v>
      </c>
      <c r="H400" s="607" t="s">
        <v>333</v>
      </c>
      <c r="I400" s="607" t="s">
        <v>8</v>
      </c>
      <c r="J400" s="607" t="s">
        <v>8</v>
      </c>
      <c r="K400" s="624" t="s">
        <v>245</v>
      </c>
      <c r="L400" s="604">
        <v>0.35416666666666702</v>
      </c>
      <c r="M400" s="604">
        <v>0.6875</v>
      </c>
      <c r="N400" s="607" t="s">
        <v>58</v>
      </c>
      <c r="O400" s="607">
        <v>998004841</v>
      </c>
      <c r="P400" s="607" t="s">
        <v>96</v>
      </c>
      <c r="Q400" s="607" t="s">
        <v>95</v>
      </c>
      <c r="R400" s="604">
        <v>0.35416666666666669</v>
      </c>
      <c r="S400" s="604">
        <v>0.6875</v>
      </c>
      <c r="T400" s="3">
        <v>380</v>
      </c>
      <c r="U400" s="11"/>
    </row>
    <row r="401" spans="1:21" s="64" customFormat="1" ht="35.1" customHeight="1" x14ac:dyDescent="0.25">
      <c r="A401" s="614" t="s">
        <v>14</v>
      </c>
      <c r="B401" s="607">
        <v>984006737</v>
      </c>
      <c r="C401" s="607" t="s">
        <v>263</v>
      </c>
      <c r="D401" s="614" t="s">
        <v>14</v>
      </c>
      <c r="E401" s="607">
        <v>984006737</v>
      </c>
      <c r="F401" s="607" t="s">
        <v>263</v>
      </c>
      <c r="G401" s="481" t="s">
        <v>1474</v>
      </c>
      <c r="H401" s="481" t="s">
        <v>23</v>
      </c>
      <c r="I401" s="66" t="s">
        <v>8</v>
      </c>
      <c r="J401" s="607" t="s">
        <v>8</v>
      </c>
      <c r="K401" s="608" t="s">
        <v>245</v>
      </c>
      <c r="L401" s="482">
        <v>0.35416666666666669</v>
      </c>
      <c r="M401" s="482">
        <v>0.6875</v>
      </c>
      <c r="N401" s="663" t="s">
        <v>80</v>
      </c>
      <c r="O401" s="663" t="s">
        <v>511</v>
      </c>
      <c r="P401" s="663" t="s">
        <v>65</v>
      </c>
      <c r="Q401" s="663" t="s">
        <v>85</v>
      </c>
      <c r="R401" s="482">
        <v>0.35416666666666669</v>
      </c>
      <c r="S401" s="482">
        <v>0.6875</v>
      </c>
      <c r="T401" s="3"/>
      <c r="U401" s="11"/>
    </row>
    <row r="402" spans="1:21" s="64" customFormat="1" ht="35.1" customHeight="1" x14ac:dyDescent="0.25">
      <c r="A402" s="67" t="s">
        <v>399</v>
      </c>
      <c r="B402" s="66">
        <v>996145927</v>
      </c>
      <c r="C402" s="607" t="s">
        <v>263</v>
      </c>
      <c r="D402" s="614" t="s">
        <v>134</v>
      </c>
      <c r="E402" s="607">
        <v>996145927</v>
      </c>
      <c r="F402" s="607" t="s">
        <v>263</v>
      </c>
      <c r="G402" s="607" t="s">
        <v>406</v>
      </c>
      <c r="H402" s="607" t="s">
        <v>404</v>
      </c>
      <c r="I402" s="607" t="s">
        <v>8</v>
      </c>
      <c r="J402" s="607" t="s">
        <v>8</v>
      </c>
      <c r="K402" s="608" t="s">
        <v>245</v>
      </c>
      <c r="L402" s="604">
        <v>0.35416666666666669</v>
      </c>
      <c r="M402" s="604">
        <v>0.6875</v>
      </c>
      <c r="N402" s="607" t="s">
        <v>62</v>
      </c>
      <c r="O402" s="607" t="s">
        <v>413</v>
      </c>
      <c r="P402" s="607" t="s">
        <v>65</v>
      </c>
      <c r="Q402" s="607" t="s">
        <v>66</v>
      </c>
      <c r="R402" s="604">
        <v>0.35416666666666669</v>
      </c>
      <c r="S402" s="604">
        <v>0.6875</v>
      </c>
      <c r="T402" s="3">
        <v>381</v>
      </c>
      <c r="U402" s="11"/>
    </row>
    <row r="403" spans="1:21" s="64" customFormat="1" ht="35.1" customHeight="1" x14ac:dyDescent="0.25">
      <c r="A403" s="614" t="s">
        <v>239</v>
      </c>
      <c r="B403" s="607">
        <v>960169090</v>
      </c>
      <c r="C403" s="607" t="s">
        <v>8</v>
      </c>
      <c r="D403" s="614" t="s">
        <v>239</v>
      </c>
      <c r="E403" s="607">
        <v>960169090</v>
      </c>
      <c r="F403" s="607" t="s">
        <v>8</v>
      </c>
      <c r="G403" s="607" t="s">
        <v>1305</v>
      </c>
      <c r="H403" s="607" t="s">
        <v>8</v>
      </c>
      <c r="I403" s="607" t="s">
        <v>8</v>
      </c>
      <c r="J403" s="607" t="s">
        <v>8</v>
      </c>
      <c r="K403" s="608" t="s">
        <v>245</v>
      </c>
      <c r="L403" s="604">
        <v>0.33333333333333331</v>
      </c>
      <c r="M403" s="604">
        <v>0.6875</v>
      </c>
      <c r="N403" s="607" t="s">
        <v>74</v>
      </c>
      <c r="O403" s="607" t="s">
        <v>469</v>
      </c>
      <c r="P403" s="607" t="s">
        <v>371</v>
      </c>
      <c r="Q403" s="607" t="s">
        <v>75</v>
      </c>
      <c r="R403" s="604">
        <v>0.36805555555555558</v>
      </c>
      <c r="S403" s="604">
        <v>0.51388888888888895</v>
      </c>
      <c r="T403" s="3">
        <v>382</v>
      </c>
      <c r="U403" s="11"/>
    </row>
    <row r="404" spans="1:21" s="64" customFormat="1" ht="35.1" customHeight="1" x14ac:dyDescent="0.25">
      <c r="A404" s="614" t="s">
        <v>288</v>
      </c>
      <c r="B404" s="607">
        <v>984319843</v>
      </c>
      <c r="C404" s="607" t="s">
        <v>664</v>
      </c>
      <c r="D404" s="614" t="s">
        <v>288</v>
      </c>
      <c r="E404" s="607">
        <v>984319843</v>
      </c>
      <c r="F404" s="607" t="s">
        <v>664</v>
      </c>
      <c r="G404" s="607" t="s">
        <v>1305</v>
      </c>
      <c r="H404" s="607" t="s">
        <v>367</v>
      </c>
      <c r="I404" s="607" t="s">
        <v>8</v>
      </c>
      <c r="J404" s="607" t="s">
        <v>8</v>
      </c>
      <c r="K404" s="608" t="s">
        <v>245</v>
      </c>
      <c r="L404" s="604" t="s">
        <v>1478</v>
      </c>
      <c r="M404" s="604" t="s">
        <v>1478</v>
      </c>
      <c r="N404" s="607" t="s">
        <v>74</v>
      </c>
      <c r="O404" s="607" t="s">
        <v>469</v>
      </c>
      <c r="P404" s="607" t="s">
        <v>371</v>
      </c>
      <c r="Q404" s="607" t="s">
        <v>75</v>
      </c>
      <c r="R404" s="604">
        <v>0.57291666666666663</v>
      </c>
      <c r="S404" s="604">
        <v>0.65625</v>
      </c>
      <c r="T404" s="3">
        <v>383</v>
      </c>
      <c r="U404" s="11"/>
    </row>
    <row r="405" spans="1:21" s="64" customFormat="1" ht="35.1" customHeight="1" x14ac:dyDescent="0.25">
      <c r="A405" s="614" t="s">
        <v>1085</v>
      </c>
      <c r="B405" s="607">
        <v>981649979</v>
      </c>
      <c r="C405" s="607" t="s">
        <v>1128</v>
      </c>
      <c r="D405" s="614" t="s">
        <v>1085</v>
      </c>
      <c r="E405" s="607">
        <v>981649979</v>
      </c>
      <c r="F405" s="607" t="s">
        <v>1128</v>
      </c>
      <c r="G405" s="589" t="s">
        <v>193</v>
      </c>
      <c r="H405" s="589" t="s">
        <v>110</v>
      </c>
      <c r="I405" s="607" t="s">
        <v>8</v>
      </c>
      <c r="J405" s="607" t="s">
        <v>8</v>
      </c>
      <c r="K405" s="608" t="s">
        <v>245</v>
      </c>
      <c r="L405" s="604">
        <v>0.54166666666666663</v>
      </c>
      <c r="M405" s="591">
        <v>0.60416666666666663</v>
      </c>
      <c r="N405" s="607" t="s">
        <v>146</v>
      </c>
      <c r="O405" s="607">
        <v>959468361</v>
      </c>
      <c r="P405" s="607" t="s">
        <v>65</v>
      </c>
      <c r="Q405" s="607" t="s">
        <v>147</v>
      </c>
      <c r="R405" s="591">
        <v>0.54166666666666663</v>
      </c>
      <c r="S405" s="591">
        <v>0.60416666666666663</v>
      </c>
      <c r="T405" s="3">
        <v>384</v>
      </c>
      <c r="U405" s="11"/>
    </row>
    <row r="406" spans="1:21" s="64" customFormat="1" ht="35.1" customHeight="1" x14ac:dyDescent="0.25">
      <c r="A406" s="614" t="s">
        <v>78</v>
      </c>
      <c r="B406" s="607">
        <v>987299928</v>
      </c>
      <c r="C406" s="607" t="s">
        <v>201</v>
      </c>
      <c r="D406" s="614" t="s">
        <v>78</v>
      </c>
      <c r="E406" s="607">
        <v>987299928</v>
      </c>
      <c r="F406" s="607" t="s">
        <v>201</v>
      </c>
      <c r="G406" s="607" t="s">
        <v>193</v>
      </c>
      <c r="H406" s="607" t="s">
        <v>1239</v>
      </c>
      <c r="I406" s="607" t="s">
        <v>8</v>
      </c>
      <c r="J406" s="607" t="s">
        <v>8</v>
      </c>
      <c r="K406" s="624" t="s">
        <v>245</v>
      </c>
      <c r="L406" s="604">
        <v>0.35416666666666702</v>
      </c>
      <c r="M406" s="604">
        <v>0.6875</v>
      </c>
      <c r="N406" s="607" t="s">
        <v>383</v>
      </c>
      <c r="O406" s="607">
        <v>998398103</v>
      </c>
      <c r="P406" s="607" t="s">
        <v>65</v>
      </c>
      <c r="Q406" s="607" t="s">
        <v>103</v>
      </c>
      <c r="R406" s="604">
        <v>0.35416666666666702</v>
      </c>
      <c r="S406" s="604">
        <v>0.6875</v>
      </c>
      <c r="T406" s="3">
        <v>385</v>
      </c>
      <c r="U406" s="11"/>
    </row>
    <row r="407" spans="1:21" s="64" customFormat="1" ht="35.1" customHeight="1" x14ac:dyDescent="0.25">
      <c r="A407" s="614" t="s">
        <v>348</v>
      </c>
      <c r="B407" s="614">
        <v>998245582</v>
      </c>
      <c r="C407" s="614" t="s">
        <v>309</v>
      </c>
      <c r="D407" s="614" t="s">
        <v>348</v>
      </c>
      <c r="E407" s="614">
        <v>998245582</v>
      </c>
      <c r="F407" s="614" t="s">
        <v>309</v>
      </c>
      <c r="G407" s="607" t="s">
        <v>9</v>
      </c>
      <c r="H407" s="607" t="s">
        <v>1153</v>
      </c>
      <c r="I407" s="607" t="s">
        <v>8</v>
      </c>
      <c r="J407" s="607" t="s">
        <v>8</v>
      </c>
      <c r="K407" s="608" t="s">
        <v>245</v>
      </c>
      <c r="L407" s="604">
        <v>0.33333333333333331</v>
      </c>
      <c r="M407" s="604">
        <v>0.6875</v>
      </c>
      <c r="N407" s="607" t="s">
        <v>448</v>
      </c>
      <c r="O407" s="607" t="s">
        <v>522</v>
      </c>
      <c r="P407" s="607" t="s">
        <v>65</v>
      </c>
      <c r="Q407" s="607" t="s">
        <v>474</v>
      </c>
      <c r="R407" s="604">
        <v>0.33333333333333331</v>
      </c>
      <c r="S407" s="604">
        <v>0.57986111111111105</v>
      </c>
      <c r="T407" s="3">
        <v>386</v>
      </c>
      <c r="U407" s="11"/>
    </row>
    <row r="408" spans="1:21" s="64" customFormat="1" ht="35.1" customHeight="1" x14ac:dyDescent="0.25">
      <c r="A408" s="614" t="s">
        <v>119</v>
      </c>
      <c r="B408" s="607">
        <v>983654592</v>
      </c>
      <c r="C408" s="607" t="s">
        <v>120</v>
      </c>
      <c r="D408" s="614" t="s">
        <v>119</v>
      </c>
      <c r="E408" s="607">
        <v>983654592</v>
      </c>
      <c r="F408" s="607" t="s">
        <v>120</v>
      </c>
      <c r="G408" s="588" t="s">
        <v>1318</v>
      </c>
      <c r="H408" s="588" t="s">
        <v>249</v>
      </c>
      <c r="I408" s="588" t="s">
        <v>8</v>
      </c>
      <c r="J408" s="588" t="s">
        <v>8</v>
      </c>
      <c r="K408" s="593" t="s">
        <v>245</v>
      </c>
      <c r="L408" s="590" t="s">
        <v>1478</v>
      </c>
      <c r="M408" s="590" t="s">
        <v>1478</v>
      </c>
      <c r="N408" s="588" t="s">
        <v>448</v>
      </c>
      <c r="O408" s="588" t="s">
        <v>522</v>
      </c>
      <c r="P408" s="588" t="s">
        <v>65</v>
      </c>
      <c r="Q408" s="588" t="s">
        <v>474</v>
      </c>
      <c r="R408" s="590">
        <v>0.65277777777777779</v>
      </c>
      <c r="S408" s="590">
        <v>0.67708333333333337</v>
      </c>
      <c r="T408" s="3">
        <v>387</v>
      </c>
      <c r="U408" s="11"/>
    </row>
    <row r="409" spans="1:21" s="64" customFormat="1" ht="35.1" customHeight="1" x14ac:dyDescent="0.25">
      <c r="A409" s="614" t="s">
        <v>128</v>
      </c>
      <c r="B409" s="607">
        <v>995190361</v>
      </c>
      <c r="C409" s="607" t="s">
        <v>400</v>
      </c>
      <c r="D409" s="614" t="s">
        <v>426</v>
      </c>
      <c r="E409" s="607" t="s">
        <v>1478</v>
      </c>
      <c r="F409" s="415" t="s">
        <v>1337</v>
      </c>
      <c r="G409" s="481" t="s">
        <v>438</v>
      </c>
      <c r="H409" s="481" t="s">
        <v>473</v>
      </c>
      <c r="I409" s="481" t="s">
        <v>8</v>
      </c>
      <c r="J409" s="481" t="s">
        <v>470</v>
      </c>
      <c r="K409" s="483" t="s">
        <v>245</v>
      </c>
      <c r="L409" s="482">
        <v>0.70833333333333337</v>
      </c>
      <c r="M409" s="482">
        <v>0.875</v>
      </c>
      <c r="N409" s="481" t="s">
        <v>448</v>
      </c>
      <c r="O409" s="481">
        <v>984678511</v>
      </c>
      <c r="P409" s="481" t="s">
        <v>65</v>
      </c>
      <c r="Q409" s="481" t="s">
        <v>474</v>
      </c>
      <c r="R409" s="482">
        <v>0.70833333333333337</v>
      </c>
      <c r="S409" s="482">
        <v>0.94791666666666663</v>
      </c>
      <c r="T409" s="3">
        <v>388</v>
      </c>
      <c r="U409" s="11"/>
    </row>
    <row r="410" spans="1:21" s="64" customFormat="1" ht="35.1" customHeight="1" x14ac:dyDescent="0.25">
      <c r="A410" s="614" t="s">
        <v>79</v>
      </c>
      <c r="B410" s="607">
        <v>980888579</v>
      </c>
      <c r="C410" s="607" t="s">
        <v>400</v>
      </c>
      <c r="D410" s="614" t="s">
        <v>79</v>
      </c>
      <c r="E410" s="607">
        <v>980888579</v>
      </c>
      <c r="F410" s="415" t="s">
        <v>400</v>
      </c>
      <c r="G410" s="501" t="s">
        <v>438</v>
      </c>
      <c r="H410" s="481" t="s">
        <v>473</v>
      </c>
      <c r="I410" s="481" t="s">
        <v>8</v>
      </c>
      <c r="J410" s="481" t="s">
        <v>471</v>
      </c>
      <c r="K410" s="483" t="s">
        <v>245</v>
      </c>
      <c r="L410" s="482">
        <v>0.70833333333333337</v>
      </c>
      <c r="M410" s="482">
        <v>0.875</v>
      </c>
      <c r="N410" s="481" t="s">
        <v>448</v>
      </c>
      <c r="O410" s="481">
        <v>984678511</v>
      </c>
      <c r="P410" s="481" t="s">
        <v>65</v>
      </c>
      <c r="Q410" s="481" t="s">
        <v>474</v>
      </c>
      <c r="R410" s="482"/>
      <c r="S410" s="482"/>
      <c r="T410" s="3">
        <v>389</v>
      </c>
      <c r="U410" s="11"/>
    </row>
    <row r="411" spans="1:21" s="64" customFormat="1" ht="35.1" customHeight="1" x14ac:dyDescent="0.25">
      <c r="A411" s="614" t="s">
        <v>295</v>
      </c>
      <c r="B411" s="607">
        <v>983147489</v>
      </c>
      <c r="C411" s="607" t="s">
        <v>263</v>
      </c>
      <c r="D411" s="614" t="s">
        <v>295</v>
      </c>
      <c r="E411" s="607">
        <v>983147489</v>
      </c>
      <c r="F411" s="415" t="s">
        <v>263</v>
      </c>
      <c r="G411" s="481" t="s">
        <v>21</v>
      </c>
      <c r="H411" s="481" t="s">
        <v>285</v>
      </c>
      <c r="I411" s="481" t="s">
        <v>8</v>
      </c>
      <c r="J411" s="481" t="s">
        <v>459</v>
      </c>
      <c r="K411" s="483" t="s">
        <v>245</v>
      </c>
      <c r="L411" s="482">
        <v>0.66666666666666663</v>
      </c>
      <c r="M411" s="482">
        <v>0.83333333333333337</v>
      </c>
      <c r="N411" s="481" t="s">
        <v>126</v>
      </c>
      <c r="O411" s="481" t="s">
        <v>425</v>
      </c>
      <c r="P411" s="481" t="s">
        <v>118</v>
      </c>
      <c r="Q411" s="481" t="s">
        <v>127</v>
      </c>
      <c r="R411" s="482">
        <v>0.66666666666666663</v>
      </c>
      <c r="S411" s="482">
        <v>0.84027777777777779</v>
      </c>
      <c r="T411" s="3">
        <v>390</v>
      </c>
      <c r="U411" s="11"/>
    </row>
    <row r="412" spans="1:21" s="64" customFormat="1" ht="35.1" customHeight="1" x14ac:dyDescent="0.25">
      <c r="A412" s="614" t="s">
        <v>296</v>
      </c>
      <c r="B412" s="607">
        <v>995029264</v>
      </c>
      <c r="C412" s="607"/>
      <c r="D412" s="614" t="s">
        <v>296</v>
      </c>
      <c r="E412" s="607">
        <v>995029264</v>
      </c>
      <c r="F412" s="415" t="s">
        <v>1478</v>
      </c>
      <c r="G412" s="481" t="s">
        <v>21</v>
      </c>
      <c r="H412" s="481" t="s">
        <v>285</v>
      </c>
      <c r="I412" s="481" t="s">
        <v>8</v>
      </c>
      <c r="J412" s="481" t="s">
        <v>452</v>
      </c>
      <c r="K412" s="483" t="s">
        <v>245</v>
      </c>
      <c r="L412" s="482">
        <v>0.66666666666666663</v>
      </c>
      <c r="M412" s="482">
        <v>0.83333333333333337</v>
      </c>
      <c r="N412" s="481" t="s">
        <v>126</v>
      </c>
      <c r="O412" s="481" t="s">
        <v>425</v>
      </c>
      <c r="P412" s="481" t="s">
        <v>118</v>
      </c>
      <c r="Q412" s="481" t="s">
        <v>127</v>
      </c>
      <c r="R412" s="482"/>
      <c r="S412" s="482"/>
      <c r="T412" s="3">
        <v>391</v>
      </c>
      <c r="U412" s="11"/>
    </row>
    <row r="413" spans="1:21" s="64" customFormat="1" ht="35.1" customHeight="1" x14ac:dyDescent="0.25">
      <c r="A413" s="614" t="s">
        <v>1320</v>
      </c>
      <c r="B413" s="607" t="s">
        <v>1478</v>
      </c>
      <c r="C413" s="607" t="s">
        <v>1321</v>
      </c>
      <c r="D413" s="614" t="s">
        <v>1320</v>
      </c>
      <c r="E413" s="607" t="s">
        <v>1478</v>
      </c>
      <c r="F413" s="607" t="s">
        <v>1321</v>
      </c>
      <c r="G413" s="589" t="s">
        <v>1217</v>
      </c>
      <c r="H413" s="589" t="s">
        <v>249</v>
      </c>
      <c r="I413" s="589" t="s">
        <v>722</v>
      </c>
      <c r="J413" s="589" t="s">
        <v>722</v>
      </c>
      <c r="K413" s="594" t="s">
        <v>245</v>
      </c>
      <c r="L413" s="591">
        <v>0.29166666666666669</v>
      </c>
      <c r="M413" s="591">
        <v>0.6875</v>
      </c>
      <c r="N413" s="589" t="s">
        <v>167</v>
      </c>
      <c r="O413" s="589" t="s">
        <v>472</v>
      </c>
      <c r="P413" s="589" t="s">
        <v>118</v>
      </c>
      <c r="Q413" s="589" t="s">
        <v>168</v>
      </c>
      <c r="R413" s="591">
        <v>0.28472222222222221</v>
      </c>
      <c r="S413" s="591">
        <v>0.36458333333333331</v>
      </c>
      <c r="T413" s="3">
        <v>392</v>
      </c>
      <c r="U413" s="11"/>
    </row>
    <row r="414" spans="1:21" s="64" customFormat="1" ht="35.1" customHeight="1" x14ac:dyDescent="0.25">
      <c r="A414" s="614" t="s">
        <v>885</v>
      </c>
      <c r="B414" s="607" t="s">
        <v>1478</v>
      </c>
      <c r="C414" s="607" t="s">
        <v>726</v>
      </c>
      <c r="D414" s="614" t="s">
        <v>885</v>
      </c>
      <c r="E414" s="607" t="s">
        <v>1478</v>
      </c>
      <c r="F414" s="607" t="s">
        <v>726</v>
      </c>
      <c r="G414" s="607" t="s">
        <v>193</v>
      </c>
      <c r="H414" s="607" t="s">
        <v>1328</v>
      </c>
      <c r="I414" s="607" t="s">
        <v>726</v>
      </c>
      <c r="J414" s="607" t="s">
        <v>726</v>
      </c>
      <c r="K414" s="608" t="s">
        <v>245</v>
      </c>
      <c r="L414" s="604" t="s">
        <v>1478</v>
      </c>
      <c r="M414" s="604" t="s">
        <v>1478</v>
      </c>
      <c r="N414" s="607" t="s">
        <v>167</v>
      </c>
      <c r="O414" s="607" t="s">
        <v>472</v>
      </c>
      <c r="P414" s="607" t="s">
        <v>118</v>
      </c>
      <c r="Q414" s="607" t="s">
        <v>168</v>
      </c>
      <c r="R414" s="604">
        <v>0.375</v>
      </c>
      <c r="S414" s="604">
        <v>0.58333333333333337</v>
      </c>
      <c r="T414" s="3">
        <v>393</v>
      </c>
      <c r="U414" s="11"/>
    </row>
    <row r="415" spans="1:21" s="64" customFormat="1" ht="35.1" customHeight="1" x14ac:dyDescent="0.25">
      <c r="A415" s="614" t="s">
        <v>1081</v>
      </c>
      <c r="B415" s="607" t="s">
        <v>1478</v>
      </c>
      <c r="C415" s="607" t="s">
        <v>1321</v>
      </c>
      <c r="D415" s="614" t="s">
        <v>1081</v>
      </c>
      <c r="E415" s="607" t="s">
        <v>1478</v>
      </c>
      <c r="F415" s="607" t="s">
        <v>1321</v>
      </c>
      <c r="G415" s="588" t="s">
        <v>193</v>
      </c>
      <c r="H415" s="588" t="s">
        <v>1329</v>
      </c>
      <c r="I415" s="588" t="s">
        <v>726</v>
      </c>
      <c r="J415" s="588" t="s">
        <v>726</v>
      </c>
      <c r="K415" s="593" t="s">
        <v>245</v>
      </c>
      <c r="L415" s="590" t="s">
        <v>1478</v>
      </c>
      <c r="M415" s="590" t="s">
        <v>1478</v>
      </c>
      <c r="N415" s="588" t="s">
        <v>167</v>
      </c>
      <c r="O415" s="588" t="s">
        <v>472</v>
      </c>
      <c r="P415" s="588" t="s">
        <v>118</v>
      </c>
      <c r="Q415" s="588" t="s">
        <v>168</v>
      </c>
      <c r="R415" s="590">
        <v>0.58333333333333337</v>
      </c>
      <c r="S415" s="590">
        <v>0.6875</v>
      </c>
      <c r="T415" s="3">
        <v>394</v>
      </c>
      <c r="U415" s="11"/>
    </row>
    <row r="416" spans="1:21" s="64" customFormat="1" ht="35.1" customHeight="1" x14ac:dyDescent="0.25">
      <c r="A416" s="614" t="s">
        <v>141</v>
      </c>
      <c r="B416" s="607">
        <v>989106200</v>
      </c>
      <c r="C416" s="607" t="s">
        <v>184</v>
      </c>
      <c r="D416" s="614" t="s">
        <v>141</v>
      </c>
      <c r="E416" s="607">
        <v>989106200</v>
      </c>
      <c r="F416" s="415" t="s">
        <v>184</v>
      </c>
      <c r="G416" s="481" t="s">
        <v>21</v>
      </c>
      <c r="H416" s="481" t="s">
        <v>281</v>
      </c>
      <c r="I416" s="481" t="s">
        <v>454</v>
      </c>
      <c r="J416" s="481" t="s">
        <v>454</v>
      </c>
      <c r="K416" s="483" t="s">
        <v>245</v>
      </c>
      <c r="L416" s="482">
        <v>0.91666666666666663</v>
      </c>
      <c r="M416" s="482">
        <v>0.16666666666666666</v>
      </c>
      <c r="N416" s="481" t="s">
        <v>167</v>
      </c>
      <c r="O416" s="481" t="s">
        <v>472</v>
      </c>
      <c r="P416" s="481" t="s">
        <v>118</v>
      </c>
      <c r="Q416" s="481" t="s">
        <v>168</v>
      </c>
      <c r="R416" s="482">
        <v>0.89583333333333337</v>
      </c>
      <c r="S416" s="482">
        <v>0.16666666666666666</v>
      </c>
      <c r="T416" s="3">
        <v>395</v>
      </c>
      <c r="U416" s="11"/>
    </row>
    <row r="417" spans="1:21" s="64" customFormat="1" ht="35.1" customHeight="1" x14ac:dyDescent="0.25">
      <c r="A417" s="614" t="s">
        <v>151</v>
      </c>
      <c r="B417" s="607">
        <v>998352931</v>
      </c>
      <c r="C417" s="607" t="s">
        <v>229</v>
      </c>
      <c r="D417" s="614" t="s">
        <v>151</v>
      </c>
      <c r="E417" s="607">
        <v>998352931</v>
      </c>
      <c r="F417" s="415" t="s">
        <v>229</v>
      </c>
      <c r="G417" s="481" t="s">
        <v>21</v>
      </c>
      <c r="H417" s="481" t="s">
        <v>281</v>
      </c>
      <c r="I417" s="481" t="s">
        <v>131</v>
      </c>
      <c r="J417" s="481" t="s">
        <v>131</v>
      </c>
      <c r="K417" s="483" t="s">
        <v>245</v>
      </c>
      <c r="L417" s="482">
        <v>0.91666666666666663</v>
      </c>
      <c r="M417" s="482">
        <v>0.16666666666666666</v>
      </c>
      <c r="N417" s="481" t="s">
        <v>167</v>
      </c>
      <c r="O417" s="481" t="s">
        <v>472</v>
      </c>
      <c r="P417" s="481" t="s">
        <v>118</v>
      </c>
      <c r="Q417" s="481" t="s">
        <v>168</v>
      </c>
      <c r="R417" s="482"/>
      <c r="S417" s="482"/>
      <c r="T417" s="3">
        <v>396</v>
      </c>
      <c r="U417" s="11"/>
    </row>
    <row r="418" spans="1:21" s="64" customFormat="1" ht="35.1" customHeight="1" x14ac:dyDescent="0.25">
      <c r="A418" s="614" t="s">
        <v>142</v>
      </c>
      <c r="B418" s="607">
        <v>995521562</v>
      </c>
      <c r="C418" s="607" t="s">
        <v>1478</v>
      </c>
      <c r="D418" s="614" t="s">
        <v>142</v>
      </c>
      <c r="E418" s="607">
        <v>995521562</v>
      </c>
      <c r="F418" s="415" t="s">
        <v>1478</v>
      </c>
      <c r="G418" s="481" t="s">
        <v>21</v>
      </c>
      <c r="H418" s="481" t="s">
        <v>281</v>
      </c>
      <c r="I418" s="481" t="s">
        <v>453</v>
      </c>
      <c r="J418" s="481" t="s">
        <v>453</v>
      </c>
      <c r="K418" s="483" t="s">
        <v>245</v>
      </c>
      <c r="L418" s="482">
        <v>0.91666666666666663</v>
      </c>
      <c r="M418" s="482">
        <v>0.16666666666666666</v>
      </c>
      <c r="N418" s="481" t="s">
        <v>167</v>
      </c>
      <c r="O418" s="481" t="s">
        <v>472</v>
      </c>
      <c r="P418" s="481" t="s">
        <v>118</v>
      </c>
      <c r="Q418" s="481" t="s">
        <v>168</v>
      </c>
      <c r="R418" s="482"/>
      <c r="S418" s="482"/>
      <c r="T418" s="3">
        <v>397</v>
      </c>
      <c r="U418" s="11"/>
    </row>
    <row r="419" spans="1:21" s="64" customFormat="1" ht="35.1" customHeight="1" x14ac:dyDescent="0.25">
      <c r="A419" s="607" t="s">
        <v>1295</v>
      </c>
      <c r="B419" s="607" t="s">
        <v>1478</v>
      </c>
      <c r="C419" s="607" t="s">
        <v>655</v>
      </c>
      <c r="D419" s="607" t="s">
        <v>1295</v>
      </c>
      <c r="E419" s="607" t="s">
        <v>1478</v>
      </c>
      <c r="F419" s="607" t="s">
        <v>655</v>
      </c>
      <c r="G419" s="589" t="s">
        <v>193</v>
      </c>
      <c r="H419" s="589" t="s">
        <v>816</v>
      </c>
      <c r="I419" s="589" t="s">
        <v>655</v>
      </c>
      <c r="J419" s="589" t="s">
        <v>655</v>
      </c>
      <c r="K419" s="594" t="s">
        <v>245</v>
      </c>
      <c r="L419" s="591">
        <v>0.35416666666666669</v>
      </c>
      <c r="M419" s="591">
        <v>0.66666666666666663</v>
      </c>
      <c r="N419" s="589" t="s">
        <v>116</v>
      </c>
      <c r="O419" s="589">
        <v>988589893</v>
      </c>
      <c r="P419" s="589" t="s">
        <v>118</v>
      </c>
      <c r="Q419" s="589" t="s">
        <v>117</v>
      </c>
      <c r="R419" s="591">
        <v>0.375</v>
      </c>
      <c r="S419" s="591">
        <v>0.5</v>
      </c>
      <c r="T419" s="3">
        <v>398</v>
      </c>
      <c r="U419" s="11"/>
    </row>
    <row r="420" spans="1:21" s="64" customFormat="1" ht="35.1" customHeight="1" x14ac:dyDescent="0.25">
      <c r="A420" s="607" t="s">
        <v>124</v>
      </c>
      <c r="B420" s="607">
        <v>993338142</v>
      </c>
      <c r="C420" s="607" t="s">
        <v>391</v>
      </c>
      <c r="D420" s="607" t="s">
        <v>124</v>
      </c>
      <c r="E420" s="607">
        <v>993338142</v>
      </c>
      <c r="F420" s="607" t="s">
        <v>391</v>
      </c>
      <c r="G420" s="607" t="s">
        <v>122</v>
      </c>
      <c r="H420" s="607" t="s">
        <v>816</v>
      </c>
      <c r="I420" s="607" t="s">
        <v>655</v>
      </c>
      <c r="J420" s="607" t="s">
        <v>655</v>
      </c>
      <c r="K420" s="608" t="s">
        <v>245</v>
      </c>
      <c r="L420" s="604" t="s">
        <v>1478</v>
      </c>
      <c r="M420" s="604" t="s">
        <v>1478</v>
      </c>
      <c r="N420" s="607" t="s">
        <v>116</v>
      </c>
      <c r="O420" s="607">
        <v>988589893</v>
      </c>
      <c r="P420" s="607" t="s">
        <v>118</v>
      </c>
      <c r="Q420" s="607" t="s">
        <v>117</v>
      </c>
      <c r="R420" s="604">
        <v>0.58333333333333337</v>
      </c>
      <c r="S420" s="604">
        <v>0.66666666666666663</v>
      </c>
      <c r="T420" s="3">
        <v>399</v>
      </c>
      <c r="U420" s="11"/>
    </row>
    <row r="421" spans="1:21" ht="35.1" customHeight="1" x14ac:dyDescent="0.25">
      <c r="A421" s="610" t="s">
        <v>14</v>
      </c>
      <c r="B421" s="125">
        <v>984006737</v>
      </c>
      <c r="C421" s="125" t="s">
        <v>263</v>
      </c>
      <c r="D421" s="610" t="s">
        <v>14</v>
      </c>
      <c r="E421" s="505" t="s">
        <v>1478</v>
      </c>
      <c r="F421" s="507" t="s">
        <v>1478</v>
      </c>
      <c r="G421" s="507" t="s">
        <v>132</v>
      </c>
      <c r="H421" s="507" t="s">
        <v>97</v>
      </c>
      <c r="I421" s="507" t="s">
        <v>131</v>
      </c>
      <c r="J421" s="507" t="s">
        <v>131</v>
      </c>
      <c r="K421" s="508" t="s">
        <v>245</v>
      </c>
      <c r="L421" s="509">
        <v>0.6875</v>
      </c>
      <c r="M421" s="509">
        <v>0.33333333333333331</v>
      </c>
      <c r="N421" s="507" t="s">
        <v>162</v>
      </c>
      <c r="O421" s="522">
        <v>982767570</v>
      </c>
      <c r="P421" s="522" t="s">
        <v>150</v>
      </c>
      <c r="Q421" s="522" t="s">
        <v>163</v>
      </c>
      <c r="R421" s="509"/>
      <c r="S421" s="509"/>
      <c r="T421" s="3">
        <v>400</v>
      </c>
      <c r="U421" s="8"/>
    </row>
    <row r="422" spans="1:21" ht="35.1" customHeight="1" x14ac:dyDescent="0.25">
      <c r="A422" s="610" t="s">
        <v>107</v>
      </c>
      <c r="B422" s="125">
        <v>995399312</v>
      </c>
      <c r="C422" s="125" t="s">
        <v>100</v>
      </c>
      <c r="D422" s="610" t="s">
        <v>269</v>
      </c>
      <c r="E422" s="505" t="s">
        <v>1478</v>
      </c>
      <c r="F422" s="507" t="s">
        <v>1478</v>
      </c>
      <c r="G422" s="507" t="s">
        <v>132</v>
      </c>
      <c r="H422" s="507" t="s">
        <v>97</v>
      </c>
      <c r="I422" s="507" t="s">
        <v>478</v>
      </c>
      <c r="J422" s="507" t="s">
        <v>478</v>
      </c>
      <c r="K422" s="508" t="s">
        <v>245</v>
      </c>
      <c r="L422" s="509">
        <v>0.6875</v>
      </c>
      <c r="M422" s="509">
        <v>0.33333333333333331</v>
      </c>
      <c r="N422" s="507" t="s">
        <v>169</v>
      </c>
      <c r="O422" s="507" t="s">
        <v>440</v>
      </c>
      <c r="P422" s="507" t="s">
        <v>96</v>
      </c>
      <c r="Q422" s="507" t="s">
        <v>170</v>
      </c>
      <c r="R422" s="509"/>
      <c r="S422" s="509"/>
      <c r="T422" s="3">
        <v>401</v>
      </c>
      <c r="U422" s="8"/>
    </row>
    <row r="423" spans="1:21" s="427" customFormat="1" ht="35.1" customHeight="1" x14ac:dyDescent="0.25">
      <c r="A423" s="444" t="s">
        <v>243</v>
      </c>
      <c r="B423" s="429">
        <v>992585352</v>
      </c>
      <c r="C423" s="429" t="s">
        <v>430</v>
      </c>
      <c r="D423" s="444" t="s">
        <v>243</v>
      </c>
      <c r="E423" s="429">
        <v>992585352</v>
      </c>
      <c r="F423" s="429" t="s">
        <v>430</v>
      </c>
      <c r="G423" s="477" t="s">
        <v>21</v>
      </c>
      <c r="H423" s="477" t="s">
        <v>282</v>
      </c>
      <c r="I423" s="429" t="s">
        <v>72</v>
      </c>
      <c r="J423" s="449" t="s">
        <v>72</v>
      </c>
      <c r="K423" s="450" t="s">
        <v>207</v>
      </c>
      <c r="L423" s="531">
        <v>0.83333333333333337</v>
      </c>
      <c r="M423" s="531">
        <v>1</v>
      </c>
      <c r="N423" s="533" t="s">
        <v>158</v>
      </c>
      <c r="O423" s="533" t="s">
        <v>410</v>
      </c>
      <c r="P423" s="533" t="s">
        <v>150</v>
      </c>
      <c r="Q423" s="533" t="s">
        <v>159</v>
      </c>
      <c r="R423" s="531"/>
      <c r="S423" s="531"/>
      <c r="T423" s="3">
        <v>402</v>
      </c>
      <c r="U423" s="432"/>
    </row>
    <row r="424" spans="1:21" s="64" customFormat="1" ht="35.1" customHeight="1" x14ac:dyDescent="0.25">
      <c r="A424" s="72" t="s">
        <v>271</v>
      </c>
      <c r="B424" s="72">
        <v>992513588</v>
      </c>
      <c r="C424" s="607" t="s">
        <v>1478</v>
      </c>
      <c r="D424" s="72" t="s">
        <v>271</v>
      </c>
      <c r="E424" s="72">
        <v>992513588</v>
      </c>
      <c r="F424" s="607" t="s">
        <v>1478</v>
      </c>
      <c r="G424" s="588" t="s">
        <v>21</v>
      </c>
      <c r="H424" s="588" t="s">
        <v>282</v>
      </c>
      <c r="I424" s="607" t="s">
        <v>1478</v>
      </c>
      <c r="J424" s="415" t="s">
        <v>1478</v>
      </c>
      <c r="K424" s="483" t="s">
        <v>207</v>
      </c>
      <c r="L424" s="482">
        <v>0.83333333333333337</v>
      </c>
      <c r="M424" s="482">
        <v>1</v>
      </c>
      <c r="N424" s="481" t="s">
        <v>158</v>
      </c>
      <c r="O424" s="481" t="s">
        <v>410</v>
      </c>
      <c r="P424" s="481" t="s">
        <v>150</v>
      </c>
      <c r="Q424" s="481" t="s">
        <v>159</v>
      </c>
      <c r="R424" s="482">
        <v>0.79166666666666663</v>
      </c>
      <c r="S424" s="482">
        <v>4.1666666666666664E-2</v>
      </c>
      <c r="T424" s="662">
        <v>403</v>
      </c>
      <c r="U424" s="11"/>
    </row>
    <row r="425" spans="1:21" s="427" customFormat="1" ht="35.1" customHeight="1" x14ac:dyDescent="0.25">
      <c r="A425" s="448" t="s">
        <v>303</v>
      </c>
      <c r="B425" s="448">
        <v>999924688</v>
      </c>
      <c r="C425" s="477" t="s">
        <v>1478</v>
      </c>
      <c r="D425" s="448" t="s">
        <v>303</v>
      </c>
      <c r="E425" s="448">
        <v>999924688</v>
      </c>
      <c r="F425" s="477" t="s">
        <v>1478</v>
      </c>
      <c r="G425" s="477" t="s">
        <v>21</v>
      </c>
      <c r="H425" s="477" t="s">
        <v>282</v>
      </c>
      <c r="I425" s="477" t="s">
        <v>333</v>
      </c>
      <c r="J425" s="530" t="s">
        <v>333</v>
      </c>
      <c r="K425" s="450" t="s">
        <v>207</v>
      </c>
      <c r="L425" s="531">
        <v>0.83333333333333337</v>
      </c>
      <c r="M425" s="531">
        <v>1</v>
      </c>
      <c r="N425" s="533" t="s">
        <v>158</v>
      </c>
      <c r="O425" s="533" t="s">
        <v>410</v>
      </c>
      <c r="P425" s="533" t="s">
        <v>150</v>
      </c>
      <c r="Q425" s="533" t="s">
        <v>159</v>
      </c>
      <c r="R425" s="531"/>
      <c r="S425" s="531"/>
      <c r="T425" s="3">
        <v>404</v>
      </c>
      <c r="U425" s="432"/>
    </row>
    <row r="426" spans="1:21" s="64" customFormat="1" ht="35.1" customHeight="1" x14ac:dyDescent="0.25">
      <c r="A426" s="614" t="s">
        <v>268</v>
      </c>
      <c r="B426" s="614">
        <v>986410963</v>
      </c>
      <c r="C426" s="614" t="s">
        <v>43</v>
      </c>
      <c r="D426" s="614" t="s">
        <v>268</v>
      </c>
      <c r="E426" s="614">
        <v>986410963</v>
      </c>
      <c r="F426" s="614" t="s">
        <v>43</v>
      </c>
      <c r="G426" s="588" t="s">
        <v>101</v>
      </c>
      <c r="H426" s="588" t="s">
        <v>273</v>
      </c>
      <c r="I426" s="607" t="s">
        <v>451</v>
      </c>
      <c r="J426" s="607" t="s">
        <v>451</v>
      </c>
      <c r="K426" s="594" t="s">
        <v>207</v>
      </c>
      <c r="L426" s="591">
        <v>0.47916666666666669</v>
      </c>
      <c r="M426" s="591">
        <v>0.58333333333333337</v>
      </c>
      <c r="N426" s="589" t="s">
        <v>164</v>
      </c>
      <c r="O426" s="589">
        <v>979770801</v>
      </c>
      <c r="P426" s="589" t="s">
        <v>150</v>
      </c>
      <c r="Q426" s="589" t="s">
        <v>165</v>
      </c>
      <c r="R426" s="592">
        <v>0.4375</v>
      </c>
      <c r="S426" s="592">
        <v>0.67361111111111116</v>
      </c>
      <c r="T426" s="662">
        <v>405</v>
      </c>
      <c r="U426" s="11"/>
    </row>
    <row r="427" spans="1:21" s="64" customFormat="1" ht="35.1" customHeight="1" x14ac:dyDescent="0.25">
      <c r="A427" s="614" t="s">
        <v>375</v>
      </c>
      <c r="B427" s="607">
        <v>987591215</v>
      </c>
      <c r="C427" s="607" t="s">
        <v>376</v>
      </c>
      <c r="D427" s="614" t="s">
        <v>375</v>
      </c>
      <c r="E427" s="607">
        <v>987591215</v>
      </c>
      <c r="F427" s="607" t="s">
        <v>376</v>
      </c>
      <c r="G427" s="607" t="s">
        <v>1229</v>
      </c>
      <c r="H427" s="607" t="s">
        <v>8</v>
      </c>
      <c r="I427" s="607" t="s">
        <v>748</v>
      </c>
      <c r="J427" s="607" t="s">
        <v>748</v>
      </c>
      <c r="K427" s="608" t="s">
        <v>207</v>
      </c>
      <c r="L427" s="604" t="s">
        <v>1478</v>
      </c>
      <c r="M427" s="604" t="s">
        <v>1478</v>
      </c>
      <c r="N427" s="607" t="s">
        <v>108</v>
      </c>
      <c r="O427" s="607">
        <v>982727837</v>
      </c>
      <c r="P427" s="607" t="s">
        <v>96</v>
      </c>
      <c r="Q427" s="607" t="s">
        <v>111</v>
      </c>
      <c r="R427" s="604">
        <v>0.5</v>
      </c>
      <c r="S427" s="604">
        <v>0.875</v>
      </c>
      <c r="T427" s="3">
        <v>406</v>
      </c>
      <c r="U427" s="11"/>
    </row>
    <row r="428" spans="1:21" s="64" customFormat="1" ht="35.1" customHeight="1" x14ac:dyDescent="0.25">
      <c r="A428" s="614" t="s">
        <v>361</v>
      </c>
      <c r="B428" s="607">
        <v>991388380</v>
      </c>
      <c r="C428" s="607" t="s">
        <v>439</v>
      </c>
      <c r="D428" s="614" t="s">
        <v>426</v>
      </c>
      <c r="E428" s="607" t="s">
        <v>1478</v>
      </c>
      <c r="F428" s="607" t="s">
        <v>427</v>
      </c>
      <c r="G428" s="607" t="s">
        <v>466</v>
      </c>
      <c r="H428" s="607" t="s">
        <v>194</v>
      </c>
      <c r="I428" s="607" t="s">
        <v>467</v>
      </c>
      <c r="J428" s="607" t="s">
        <v>468</v>
      </c>
      <c r="K428" s="608" t="s">
        <v>207</v>
      </c>
      <c r="L428" s="604">
        <v>0.41666666666666669</v>
      </c>
      <c r="M428" s="604">
        <v>0.58333333333333337</v>
      </c>
      <c r="N428" s="607" t="s">
        <v>94</v>
      </c>
      <c r="O428" s="607" t="s">
        <v>414</v>
      </c>
      <c r="P428" s="607" t="s">
        <v>96</v>
      </c>
      <c r="Q428" s="607" t="s">
        <v>415</v>
      </c>
      <c r="R428" s="604">
        <v>0.375</v>
      </c>
      <c r="S428" s="604">
        <v>0.54166666666666663</v>
      </c>
      <c r="T428" s="3">
        <v>407</v>
      </c>
      <c r="U428" s="11"/>
    </row>
    <row r="429" spans="1:21" s="64" customFormat="1" ht="35.1" customHeight="1" x14ac:dyDescent="0.25">
      <c r="A429" s="614" t="s">
        <v>156</v>
      </c>
      <c r="B429" s="607">
        <v>992484048</v>
      </c>
      <c r="C429" s="607" t="s">
        <v>263</v>
      </c>
      <c r="D429" s="614" t="s">
        <v>156</v>
      </c>
      <c r="E429" s="607">
        <v>992484048</v>
      </c>
      <c r="F429" s="607" t="s">
        <v>263</v>
      </c>
      <c r="G429" s="589" t="s">
        <v>441</v>
      </c>
      <c r="H429" s="589" t="s">
        <v>442</v>
      </c>
      <c r="I429" s="607" t="s">
        <v>443</v>
      </c>
      <c r="J429" s="607" t="s">
        <v>443</v>
      </c>
      <c r="K429" s="608" t="s">
        <v>207</v>
      </c>
      <c r="L429" s="591">
        <v>4.1666666666666664E-2</v>
      </c>
      <c r="M429" s="591">
        <v>0.16666666666666666</v>
      </c>
      <c r="N429" s="607" t="s">
        <v>62</v>
      </c>
      <c r="O429" s="607" t="s">
        <v>413</v>
      </c>
      <c r="P429" s="607" t="s">
        <v>65</v>
      </c>
      <c r="Q429" s="607" t="s">
        <v>66</v>
      </c>
      <c r="R429" s="591">
        <v>1</v>
      </c>
      <c r="S429" s="591">
        <v>0.1875</v>
      </c>
      <c r="T429" s="3">
        <v>408</v>
      </c>
      <c r="U429" s="11"/>
    </row>
    <row r="430" spans="1:21" s="64" customFormat="1" ht="35.1" customHeight="1" x14ac:dyDescent="0.25">
      <c r="A430" s="614" t="s">
        <v>107</v>
      </c>
      <c r="B430" s="607">
        <v>995399312</v>
      </c>
      <c r="C430" s="607" t="s">
        <v>100</v>
      </c>
      <c r="D430" s="614" t="s">
        <v>42</v>
      </c>
      <c r="E430" s="607">
        <v>997675901</v>
      </c>
      <c r="F430" s="607" t="s">
        <v>506</v>
      </c>
      <c r="G430" s="607" t="s">
        <v>101</v>
      </c>
      <c r="H430" s="607" t="s">
        <v>272</v>
      </c>
      <c r="I430" s="607" t="s">
        <v>478</v>
      </c>
      <c r="J430" s="607" t="s">
        <v>478</v>
      </c>
      <c r="K430" s="608" t="s">
        <v>207</v>
      </c>
      <c r="L430" s="604">
        <v>0.85416666666666663</v>
      </c>
      <c r="M430" s="604">
        <v>0.97916666666666663</v>
      </c>
      <c r="N430" s="607" t="s">
        <v>74</v>
      </c>
      <c r="O430" s="607" t="s">
        <v>469</v>
      </c>
      <c r="P430" s="607" t="s">
        <v>371</v>
      </c>
      <c r="Q430" s="607" t="s">
        <v>75</v>
      </c>
      <c r="R430" s="604">
        <v>0.79166666666666663</v>
      </c>
      <c r="S430" s="604">
        <v>1.0069444444444444</v>
      </c>
      <c r="T430" s="3">
        <v>409</v>
      </c>
      <c r="U430" s="11"/>
    </row>
    <row r="431" spans="1:21" s="64" customFormat="1" ht="35.1" customHeight="1" x14ac:dyDescent="0.25">
      <c r="A431" s="587" t="s">
        <v>134</v>
      </c>
      <c r="B431" s="589">
        <v>996145927</v>
      </c>
      <c r="C431" s="589" t="s">
        <v>263</v>
      </c>
      <c r="D431" s="587" t="s">
        <v>134</v>
      </c>
      <c r="E431" s="589">
        <v>996145927</v>
      </c>
      <c r="F431" s="486" t="s">
        <v>263</v>
      </c>
      <c r="G431" s="481" t="s">
        <v>21</v>
      </c>
      <c r="H431" s="481" t="s">
        <v>285</v>
      </c>
      <c r="I431" s="481" t="s">
        <v>457</v>
      </c>
      <c r="J431" s="481" t="s">
        <v>457</v>
      </c>
      <c r="K431" s="483" t="s">
        <v>207</v>
      </c>
      <c r="L431" s="482">
        <v>0.66666666666666663</v>
      </c>
      <c r="M431" s="482">
        <v>0.83333333333333337</v>
      </c>
      <c r="N431" s="481" t="s">
        <v>126</v>
      </c>
      <c r="O431" s="481" t="s">
        <v>425</v>
      </c>
      <c r="P431" s="481" t="s">
        <v>118</v>
      </c>
      <c r="Q431" s="481" t="s">
        <v>127</v>
      </c>
      <c r="R431" s="482">
        <v>0.61111111111111105</v>
      </c>
      <c r="S431" s="482">
        <v>0.85416666666666663</v>
      </c>
      <c r="T431" s="3">
        <v>410</v>
      </c>
      <c r="U431" s="11"/>
    </row>
    <row r="432" spans="1:21" s="64" customFormat="1" ht="35.1" customHeight="1" x14ac:dyDescent="0.25">
      <c r="A432" s="614" t="s">
        <v>302</v>
      </c>
      <c r="B432" s="607">
        <v>994265111</v>
      </c>
      <c r="C432" s="607" t="s">
        <v>524</v>
      </c>
      <c r="D432" s="614" t="s">
        <v>302</v>
      </c>
      <c r="E432" s="607">
        <v>994265111</v>
      </c>
      <c r="F432" s="415" t="s">
        <v>524</v>
      </c>
      <c r="G432" s="481" t="s">
        <v>21</v>
      </c>
      <c r="H432" s="481" t="s">
        <v>285</v>
      </c>
      <c r="I432" s="481" t="s">
        <v>450</v>
      </c>
      <c r="J432" s="481" t="s">
        <v>450</v>
      </c>
      <c r="K432" s="483" t="s">
        <v>207</v>
      </c>
      <c r="L432" s="482">
        <v>0.66666666666666663</v>
      </c>
      <c r="M432" s="482">
        <v>0.83333333333333337</v>
      </c>
      <c r="N432" s="481" t="s">
        <v>126</v>
      </c>
      <c r="O432" s="481" t="s">
        <v>425</v>
      </c>
      <c r="P432" s="481" t="s">
        <v>118</v>
      </c>
      <c r="Q432" s="481" t="s">
        <v>127</v>
      </c>
      <c r="R432" s="482"/>
      <c r="S432" s="482"/>
      <c r="T432" s="3">
        <v>411</v>
      </c>
      <c r="U432" s="11"/>
    </row>
    <row r="433" spans="1:21" s="64" customFormat="1" ht="35.1" customHeight="1" x14ac:dyDescent="0.25">
      <c r="A433" s="614" t="s">
        <v>44</v>
      </c>
      <c r="B433" s="607">
        <v>998884775</v>
      </c>
      <c r="C433" s="607" t="s">
        <v>8</v>
      </c>
      <c r="D433" s="614" t="s">
        <v>44</v>
      </c>
      <c r="E433" s="607">
        <v>998884775</v>
      </c>
      <c r="F433" s="607" t="s">
        <v>8</v>
      </c>
      <c r="G433" s="589" t="s">
        <v>1217</v>
      </c>
      <c r="H433" s="589" t="s">
        <v>1325</v>
      </c>
      <c r="I433" s="589" t="s">
        <v>1020</v>
      </c>
      <c r="J433" s="589" t="s">
        <v>1020</v>
      </c>
      <c r="K433" s="594" t="s">
        <v>207</v>
      </c>
      <c r="L433" s="591">
        <v>0.83333333333333337</v>
      </c>
      <c r="M433" s="591">
        <v>1</v>
      </c>
      <c r="N433" s="589" t="s">
        <v>167</v>
      </c>
      <c r="O433" s="589" t="s">
        <v>472</v>
      </c>
      <c r="P433" s="589" t="s">
        <v>118</v>
      </c>
      <c r="Q433" s="589" t="s">
        <v>168</v>
      </c>
      <c r="R433" s="591">
        <v>0.82291666666666663</v>
      </c>
      <c r="S433" s="591">
        <v>0.95833333333333337</v>
      </c>
      <c r="T433" s="3">
        <v>412</v>
      </c>
      <c r="U433" s="11"/>
    </row>
    <row r="434" spans="1:21" s="64" customFormat="1" ht="35.1" customHeight="1" x14ac:dyDescent="0.25">
      <c r="A434" s="410" t="s">
        <v>375</v>
      </c>
      <c r="B434" s="481">
        <v>987591215</v>
      </c>
      <c r="C434" s="481" t="s">
        <v>376</v>
      </c>
      <c r="D434" s="410" t="s">
        <v>938</v>
      </c>
      <c r="E434" s="481">
        <v>983265543</v>
      </c>
      <c r="F434" s="481" t="s">
        <v>506</v>
      </c>
      <c r="G434" s="481" t="s">
        <v>21</v>
      </c>
      <c r="H434" s="481" t="s">
        <v>460</v>
      </c>
      <c r="I434" s="481" t="s">
        <v>461</v>
      </c>
      <c r="J434" s="481" t="s">
        <v>462</v>
      </c>
      <c r="K434" s="483" t="s">
        <v>207</v>
      </c>
      <c r="L434" s="482">
        <v>0.83333333333333337</v>
      </c>
      <c r="M434" s="482">
        <v>0.91666666666666663</v>
      </c>
      <c r="N434" s="481" t="s">
        <v>116</v>
      </c>
      <c r="O434" s="422" t="s">
        <v>476</v>
      </c>
      <c r="P434" s="481" t="s">
        <v>118</v>
      </c>
      <c r="Q434" s="422" t="s">
        <v>117</v>
      </c>
      <c r="R434" s="482">
        <v>0.70833333333333337</v>
      </c>
      <c r="S434" s="423">
        <v>0.875</v>
      </c>
      <c r="T434" s="3">
        <v>413</v>
      </c>
      <c r="U434" s="11"/>
    </row>
    <row r="435" spans="1:21" s="64" customFormat="1" ht="35.1" customHeight="1" x14ac:dyDescent="0.25">
      <c r="A435" s="410" t="s">
        <v>137</v>
      </c>
      <c r="B435" s="481">
        <v>984599652</v>
      </c>
      <c r="C435" s="481" t="s">
        <v>430</v>
      </c>
      <c r="D435" s="410" t="s">
        <v>137</v>
      </c>
      <c r="E435" s="481">
        <v>984599652</v>
      </c>
      <c r="F435" s="481" t="s">
        <v>430</v>
      </c>
      <c r="G435" s="455" t="s">
        <v>21</v>
      </c>
      <c r="H435" s="455" t="s">
        <v>281</v>
      </c>
      <c r="I435" s="481" t="s">
        <v>449</v>
      </c>
      <c r="J435" s="481" t="s">
        <v>449</v>
      </c>
      <c r="K435" s="526" t="s">
        <v>207</v>
      </c>
      <c r="L435" s="456">
        <v>0.91666666666666663</v>
      </c>
      <c r="M435" s="456">
        <v>0.16666666666666666</v>
      </c>
      <c r="N435" s="481" t="s">
        <v>116</v>
      </c>
      <c r="O435" s="481" t="s">
        <v>476</v>
      </c>
      <c r="P435" s="481" t="s">
        <v>118</v>
      </c>
      <c r="Q435" s="481" t="s">
        <v>117</v>
      </c>
      <c r="R435" s="532">
        <v>0.875</v>
      </c>
      <c r="S435" s="456">
        <v>0.16666666666666666</v>
      </c>
      <c r="T435" s="3">
        <v>414</v>
      </c>
      <c r="U435" s="11"/>
    </row>
    <row r="436" spans="1:21" s="64" customFormat="1" ht="35.1" customHeight="1" x14ac:dyDescent="0.25">
      <c r="A436" s="410" t="s">
        <v>240</v>
      </c>
      <c r="B436" s="481">
        <v>980423926</v>
      </c>
      <c r="C436" s="481" t="s">
        <v>386</v>
      </c>
      <c r="D436" s="410" t="s">
        <v>240</v>
      </c>
      <c r="E436" s="481">
        <v>980423926</v>
      </c>
      <c r="F436" s="481" t="s">
        <v>386</v>
      </c>
      <c r="G436" s="455" t="s">
        <v>21</v>
      </c>
      <c r="H436" s="455" t="s">
        <v>281</v>
      </c>
      <c r="I436" s="481" t="s">
        <v>456</v>
      </c>
      <c r="J436" s="481" t="s">
        <v>456</v>
      </c>
      <c r="K436" s="526" t="s">
        <v>207</v>
      </c>
      <c r="L436" s="456">
        <v>0.91666666666666663</v>
      </c>
      <c r="M436" s="456">
        <v>0.16666666666666666</v>
      </c>
      <c r="N436" s="481" t="s">
        <v>116</v>
      </c>
      <c r="O436" s="481" t="s">
        <v>476</v>
      </c>
      <c r="P436" s="481" t="s">
        <v>118</v>
      </c>
      <c r="Q436" s="481" t="s">
        <v>117</v>
      </c>
      <c r="R436" s="482"/>
      <c r="S436" s="482"/>
      <c r="T436" s="3">
        <v>415</v>
      </c>
      <c r="U436" s="11"/>
    </row>
    <row r="437" spans="1:21" s="64" customFormat="1" ht="35.1" customHeight="1" x14ac:dyDescent="0.25">
      <c r="A437" s="410" t="s">
        <v>300</v>
      </c>
      <c r="B437" s="481">
        <v>998468731</v>
      </c>
      <c r="C437" s="481" t="s">
        <v>651</v>
      </c>
      <c r="D437" s="410" t="s">
        <v>300</v>
      </c>
      <c r="E437" s="481">
        <v>998468731</v>
      </c>
      <c r="F437" s="481" t="s">
        <v>651</v>
      </c>
      <c r="G437" s="455" t="s">
        <v>21</v>
      </c>
      <c r="H437" s="455" t="s">
        <v>281</v>
      </c>
      <c r="I437" s="481" t="s">
        <v>458</v>
      </c>
      <c r="J437" s="501" t="s">
        <v>458</v>
      </c>
      <c r="K437" s="483" t="s">
        <v>207</v>
      </c>
      <c r="L437" s="482">
        <v>0.91666666666666663</v>
      </c>
      <c r="M437" s="482">
        <v>0.16666666666666666</v>
      </c>
      <c r="N437" s="481" t="s">
        <v>116</v>
      </c>
      <c r="O437" s="481" t="s">
        <v>476</v>
      </c>
      <c r="P437" s="481" t="s">
        <v>118</v>
      </c>
      <c r="Q437" s="481" t="s">
        <v>117</v>
      </c>
      <c r="R437" s="482"/>
      <c r="S437" s="482"/>
      <c r="T437" s="3">
        <v>416</v>
      </c>
      <c r="U437" s="11"/>
    </row>
    <row r="438" spans="1:21" ht="24.95" customHeight="1" x14ac:dyDescent="0.25">
      <c r="A438" s="610" t="s">
        <v>156</v>
      </c>
      <c r="B438" s="610">
        <v>992484048</v>
      </c>
      <c r="C438" s="610" t="s">
        <v>263</v>
      </c>
      <c r="D438" s="610" t="s">
        <v>156</v>
      </c>
      <c r="E438" s="610" t="s">
        <v>1478</v>
      </c>
      <c r="F438" s="505" t="s">
        <v>1478</v>
      </c>
      <c r="G438" s="507" t="s">
        <v>132</v>
      </c>
      <c r="H438" s="507" t="s">
        <v>97</v>
      </c>
      <c r="I438" s="534" t="s">
        <v>131</v>
      </c>
      <c r="J438" s="610" t="s">
        <v>131</v>
      </c>
      <c r="K438" s="484" t="s">
        <v>207</v>
      </c>
      <c r="L438" s="599">
        <v>0.6875</v>
      </c>
      <c r="M438" s="599">
        <v>0.33333333333333331</v>
      </c>
      <c r="N438" s="610" t="s">
        <v>154</v>
      </c>
      <c r="O438" s="610" t="s">
        <v>409</v>
      </c>
      <c r="P438" s="610" t="s">
        <v>150</v>
      </c>
      <c r="Q438" s="505" t="s">
        <v>155</v>
      </c>
      <c r="R438" s="509"/>
      <c r="S438" s="509"/>
      <c r="T438" s="3">
        <v>417</v>
      </c>
      <c r="U438" s="8"/>
    </row>
    <row r="439" spans="1:21" ht="24.95" customHeight="1" x14ac:dyDescent="0.25">
      <c r="A439" s="610" t="s">
        <v>25</v>
      </c>
      <c r="B439" s="610">
        <v>996349139</v>
      </c>
      <c r="C439" s="610" t="s">
        <v>41</v>
      </c>
      <c r="D439" s="610" t="s">
        <v>246</v>
      </c>
      <c r="E439" s="610" t="s">
        <v>1478</v>
      </c>
      <c r="F439" s="557" t="s">
        <v>1478</v>
      </c>
      <c r="G439" s="562" t="s">
        <v>132</v>
      </c>
      <c r="H439" s="562" t="s">
        <v>97</v>
      </c>
      <c r="I439" s="556" t="s">
        <v>130</v>
      </c>
      <c r="J439" s="558" t="s">
        <v>130</v>
      </c>
      <c r="K439" s="484" t="s">
        <v>207</v>
      </c>
      <c r="L439" s="599">
        <v>0.6875</v>
      </c>
      <c r="M439" s="599">
        <v>0.33333333333333331</v>
      </c>
      <c r="N439" s="558" t="s">
        <v>58</v>
      </c>
      <c r="O439" s="558" t="s">
        <v>437</v>
      </c>
      <c r="P439" s="558" t="s">
        <v>96</v>
      </c>
      <c r="Q439" s="557" t="s">
        <v>95</v>
      </c>
      <c r="R439" s="563"/>
      <c r="S439" s="563"/>
      <c r="T439" s="3">
        <v>418</v>
      </c>
      <c r="U439" s="8"/>
    </row>
    <row r="440" spans="1:21" s="427" customFormat="1" ht="35.1" customHeight="1" x14ac:dyDescent="0.25">
      <c r="A440" s="444" t="s">
        <v>375</v>
      </c>
      <c r="B440" s="429">
        <v>987591215</v>
      </c>
      <c r="C440" s="429" t="s">
        <v>376</v>
      </c>
      <c r="D440" s="444" t="s">
        <v>1478</v>
      </c>
      <c r="E440" s="449" t="s">
        <v>1478</v>
      </c>
      <c r="F440" s="533" t="s">
        <v>1478</v>
      </c>
      <c r="G440" s="533" t="s">
        <v>21</v>
      </c>
      <c r="H440" s="533" t="s">
        <v>460</v>
      </c>
      <c r="I440" s="533" t="s">
        <v>461</v>
      </c>
      <c r="J440" s="533" t="s">
        <v>463</v>
      </c>
      <c r="K440" s="450" t="s">
        <v>208</v>
      </c>
      <c r="L440" s="531">
        <v>0.83333333333333337</v>
      </c>
      <c r="M440" s="531">
        <v>0.9375</v>
      </c>
      <c r="N440" s="533" t="s">
        <v>148</v>
      </c>
      <c r="O440" s="533" t="s">
        <v>407</v>
      </c>
      <c r="P440" s="533" t="s">
        <v>150</v>
      </c>
      <c r="Q440" s="533" t="s">
        <v>149</v>
      </c>
      <c r="R440" s="531"/>
      <c r="S440" s="531"/>
      <c r="T440" s="3">
        <v>419</v>
      </c>
      <c r="U440" s="432"/>
    </row>
    <row r="441" spans="1:21" s="64" customFormat="1" ht="35.1" customHeight="1" x14ac:dyDescent="0.25">
      <c r="A441" s="614" t="s">
        <v>375</v>
      </c>
      <c r="B441" s="607">
        <v>987591215</v>
      </c>
      <c r="C441" s="607" t="s">
        <v>376</v>
      </c>
      <c r="D441" s="614" t="s">
        <v>375</v>
      </c>
      <c r="E441" s="415">
        <v>987591215</v>
      </c>
      <c r="F441" s="481" t="s">
        <v>376</v>
      </c>
      <c r="G441" s="481" t="s">
        <v>1229</v>
      </c>
      <c r="H441" s="481" t="s">
        <v>8</v>
      </c>
      <c r="I441" s="481" t="s">
        <v>748</v>
      </c>
      <c r="J441" s="481" t="s">
        <v>748</v>
      </c>
      <c r="K441" s="483" t="s">
        <v>208</v>
      </c>
      <c r="L441" s="482" t="s">
        <v>1478</v>
      </c>
      <c r="M441" s="482" t="s">
        <v>1478</v>
      </c>
      <c r="N441" s="481" t="s">
        <v>108</v>
      </c>
      <c r="O441" s="481">
        <v>982727837</v>
      </c>
      <c r="P441" s="481" t="s">
        <v>96</v>
      </c>
      <c r="Q441" s="481" t="s">
        <v>111</v>
      </c>
      <c r="R441" s="482">
        <v>0.5625</v>
      </c>
      <c r="S441" s="482">
        <v>0.875</v>
      </c>
      <c r="T441" s="3">
        <v>420</v>
      </c>
      <c r="U441" s="11"/>
    </row>
    <row r="442" spans="1:21" s="64" customFormat="1" ht="35.1" customHeight="1" x14ac:dyDescent="0.25">
      <c r="A442" s="614" t="s">
        <v>78</v>
      </c>
      <c r="B442" s="607">
        <v>987299928</v>
      </c>
      <c r="C442" s="607" t="s">
        <v>201</v>
      </c>
      <c r="D442" s="614" t="s">
        <v>12</v>
      </c>
      <c r="E442" s="415">
        <v>984052716</v>
      </c>
      <c r="F442" s="481" t="s">
        <v>13</v>
      </c>
      <c r="G442" s="481" t="s">
        <v>122</v>
      </c>
      <c r="H442" s="481" t="s">
        <v>445</v>
      </c>
      <c r="I442" s="481" t="s">
        <v>446</v>
      </c>
      <c r="J442" s="481" t="s">
        <v>446</v>
      </c>
      <c r="K442" s="483" t="s">
        <v>208</v>
      </c>
      <c r="L442" s="482">
        <v>0.83333333333333337</v>
      </c>
      <c r="M442" s="482">
        <v>8.3333333333333329E-2</v>
      </c>
      <c r="N442" s="481" t="s">
        <v>448</v>
      </c>
      <c r="O442" s="481">
        <v>984678511</v>
      </c>
      <c r="P442" s="481" t="s">
        <v>65</v>
      </c>
      <c r="Q442" s="481" t="s">
        <v>474</v>
      </c>
      <c r="R442" s="482">
        <v>0.5</v>
      </c>
      <c r="S442" s="482">
        <v>0.75</v>
      </c>
      <c r="T442" s="3">
        <v>421</v>
      </c>
      <c r="U442" s="11"/>
    </row>
    <row r="443" spans="1:21" s="64" customFormat="1" ht="35.1" customHeight="1" x14ac:dyDescent="0.25">
      <c r="A443" s="614" t="s">
        <v>444</v>
      </c>
      <c r="B443" s="607">
        <v>998347911</v>
      </c>
      <c r="C443" s="607" t="s">
        <v>479</v>
      </c>
      <c r="D443" s="72" t="s">
        <v>271</v>
      </c>
      <c r="E443" s="514">
        <v>992513588</v>
      </c>
      <c r="F443" s="481" t="s">
        <v>1478</v>
      </c>
      <c r="G443" s="481" t="s">
        <v>122</v>
      </c>
      <c r="H443" s="481" t="s">
        <v>445</v>
      </c>
      <c r="I443" s="481" t="s">
        <v>188</v>
      </c>
      <c r="J443" s="481" t="s">
        <v>188</v>
      </c>
      <c r="K443" s="483" t="s">
        <v>208</v>
      </c>
      <c r="L443" s="482">
        <v>0.83333333333333337</v>
      </c>
      <c r="M443" s="482">
        <v>8.3333333333333329E-2</v>
      </c>
      <c r="N443" s="481" t="s">
        <v>448</v>
      </c>
      <c r="O443" s="481">
        <v>984678511</v>
      </c>
      <c r="P443" s="481" t="s">
        <v>65</v>
      </c>
      <c r="Q443" s="481" t="s">
        <v>474</v>
      </c>
      <c r="R443" s="482"/>
      <c r="S443" s="482"/>
      <c r="T443" s="3">
        <v>422</v>
      </c>
      <c r="U443" s="11"/>
    </row>
    <row r="444" spans="1:21" ht="24.95" customHeight="1" x14ac:dyDescent="0.25">
      <c r="A444" s="610" t="s">
        <v>12</v>
      </c>
      <c r="B444" s="610">
        <v>984052716</v>
      </c>
      <c r="C444" s="610" t="s">
        <v>13</v>
      </c>
      <c r="D444" s="610" t="s">
        <v>12</v>
      </c>
      <c r="E444" s="610">
        <v>984052716</v>
      </c>
      <c r="F444" s="555" t="s">
        <v>13</v>
      </c>
      <c r="G444" s="564" t="s">
        <v>132</v>
      </c>
      <c r="H444" s="564" t="s">
        <v>97</v>
      </c>
      <c r="I444" s="564" t="s">
        <v>131</v>
      </c>
      <c r="J444" s="564" t="s">
        <v>131</v>
      </c>
      <c r="K444" s="565" t="s">
        <v>208</v>
      </c>
      <c r="L444" s="566">
        <v>0.6875</v>
      </c>
      <c r="M444" s="566">
        <v>0.33333333333333331</v>
      </c>
      <c r="N444" s="564" t="s">
        <v>162</v>
      </c>
      <c r="O444" s="564">
        <v>982767570</v>
      </c>
      <c r="P444" s="564" t="s">
        <v>150</v>
      </c>
      <c r="Q444" s="564" t="s">
        <v>163</v>
      </c>
      <c r="R444" s="566"/>
      <c r="S444" s="566"/>
      <c r="T444" s="3">
        <v>423</v>
      </c>
      <c r="U444" s="8"/>
    </row>
    <row r="445" spans="1:21" ht="24.95" customHeight="1" x14ac:dyDescent="0.25">
      <c r="A445" s="610" t="s">
        <v>78</v>
      </c>
      <c r="B445" s="610">
        <v>987299928</v>
      </c>
      <c r="C445" s="610" t="s">
        <v>201</v>
      </c>
      <c r="D445" s="610" t="s">
        <v>78</v>
      </c>
      <c r="E445" s="610">
        <v>987299928</v>
      </c>
      <c r="F445" s="505" t="s">
        <v>201</v>
      </c>
      <c r="G445" s="507" t="s">
        <v>132</v>
      </c>
      <c r="H445" s="507" t="s">
        <v>97</v>
      </c>
      <c r="I445" s="507" t="s">
        <v>130</v>
      </c>
      <c r="J445" s="507" t="s">
        <v>130</v>
      </c>
      <c r="K445" s="508" t="s">
        <v>208</v>
      </c>
      <c r="L445" s="509">
        <v>0.6875</v>
      </c>
      <c r="M445" s="509">
        <v>0.33333333333333331</v>
      </c>
      <c r="N445" s="507" t="s">
        <v>164</v>
      </c>
      <c r="O445" s="507">
        <v>979770801</v>
      </c>
      <c r="P445" s="507" t="s">
        <v>150</v>
      </c>
      <c r="Q445" s="507" t="s">
        <v>165</v>
      </c>
      <c r="R445" s="509"/>
      <c r="S445" s="509"/>
      <c r="T445" s="3">
        <v>424</v>
      </c>
      <c r="U445" s="8"/>
    </row>
    <row r="446" spans="1:21" x14ac:dyDescent="0.25">
      <c r="A446" s="30"/>
      <c r="B446" s="30"/>
      <c r="C446" s="30"/>
      <c r="D446" s="30"/>
      <c r="E446" s="30"/>
      <c r="F446" s="30"/>
      <c r="G446" s="517"/>
      <c r="H446" s="517"/>
      <c r="I446" s="517"/>
      <c r="J446" s="664"/>
      <c r="K446" s="665"/>
      <c r="L446" s="666"/>
      <c r="M446" s="666"/>
      <c r="N446" s="664"/>
      <c r="O446" s="664"/>
      <c r="P446" s="664"/>
      <c r="Q446" s="664"/>
      <c r="R446" s="666"/>
      <c r="S446" s="666"/>
      <c r="T446" s="3">
        <v>425</v>
      </c>
      <c r="U446" s="8"/>
    </row>
    <row r="447" spans="1:21" ht="35.1" customHeight="1" x14ac:dyDescent="0.25">
      <c r="A447" s="614" t="s">
        <v>25</v>
      </c>
      <c r="B447" s="607">
        <v>996349139</v>
      </c>
      <c r="C447" s="607" t="s">
        <v>41</v>
      </c>
      <c r="D447" s="614" t="s">
        <v>25</v>
      </c>
      <c r="E447" s="607">
        <v>996349139</v>
      </c>
      <c r="F447" s="607" t="s">
        <v>41</v>
      </c>
      <c r="G447" s="607" t="s">
        <v>981</v>
      </c>
      <c r="H447" s="607" t="s">
        <v>110</v>
      </c>
      <c r="I447" s="415" t="s">
        <v>8</v>
      </c>
      <c r="J447" s="481" t="s">
        <v>8</v>
      </c>
      <c r="K447" s="483" t="s">
        <v>214</v>
      </c>
      <c r="L447" s="482">
        <v>0.35416666666666669</v>
      </c>
      <c r="M447" s="482">
        <v>0.6875</v>
      </c>
      <c r="N447" s="481" t="s">
        <v>126</v>
      </c>
      <c r="O447" s="481" t="s">
        <v>425</v>
      </c>
      <c r="P447" s="481" t="s">
        <v>118</v>
      </c>
      <c r="Q447" s="481" t="s">
        <v>127</v>
      </c>
      <c r="R447" s="482">
        <v>0.35416666666666669</v>
      </c>
      <c r="S447" s="482">
        <v>0.6875</v>
      </c>
      <c r="T447" s="3">
        <v>450</v>
      </c>
      <c r="U447" s="8"/>
    </row>
    <row r="448" spans="1:21" s="64" customFormat="1" ht="35.1" customHeight="1" x14ac:dyDescent="0.25">
      <c r="A448" s="802" t="s">
        <v>1084</v>
      </c>
      <c r="B448" s="801" t="s">
        <v>1478</v>
      </c>
      <c r="C448" s="801" t="s">
        <v>748</v>
      </c>
      <c r="D448" s="802" t="s">
        <v>1084</v>
      </c>
      <c r="E448" s="801" t="s">
        <v>1478</v>
      </c>
      <c r="F448" s="801" t="s">
        <v>748</v>
      </c>
      <c r="G448" s="794" t="s">
        <v>1488</v>
      </c>
      <c r="H448" s="794" t="s">
        <v>1489</v>
      </c>
      <c r="I448" s="415" t="s">
        <v>8</v>
      </c>
      <c r="J448" s="481" t="s">
        <v>8</v>
      </c>
      <c r="K448" s="667" t="s">
        <v>214</v>
      </c>
      <c r="L448" s="800" t="s">
        <v>1478</v>
      </c>
      <c r="M448" s="800" t="s">
        <v>1478</v>
      </c>
      <c r="N448" s="794" t="s">
        <v>167</v>
      </c>
      <c r="O448" s="794" t="s">
        <v>472</v>
      </c>
      <c r="P448" s="794" t="s">
        <v>118</v>
      </c>
      <c r="Q448" s="794" t="s">
        <v>168</v>
      </c>
      <c r="R448" s="800">
        <v>0.28472222222222221</v>
      </c>
      <c r="S448" s="800">
        <v>0.36458333333333331</v>
      </c>
      <c r="T448" s="3">
        <v>412</v>
      </c>
      <c r="U448" s="11"/>
    </row>
    <row r="449" spans="1:21" s="64" customFormat="1" ht="35.1" customHeight="1" x14ac:dyDescent="0.25">
      <c r="A449" s="504" t="s">
        <v>1081</v>
      </c>
      <c r="B449" s="481" t="s">
        <v>1478</v>
      </c>
      <c r="C449" s="481" t="s">
        <v>1321</v>
      </c>
      <c r="D449" s="410" t="s">
        <v>1081</v>
      </c>
      <c r="E449" s="481" t="s">
        <v>1478</v>
      </c>
      <c r="F449" s="481" t="s">
        <v>1321</v>
      </c>
      <c r="G449" s="794" t="s">
        <v>193</v>
      </c>
      <c r="H449" s="794" t="s">
        <v>1490</v>
      </c>
      <c r="I449" s="415" t="s">
        <v>8</v>
      </c>
      <c r="J449" s="481" t="s">
        <v>8</v>
      </c>
      <c r="K449" s="667" t="s">
        <v>214</v>
      </c>
      <c r="L449" s="800" t="s">
        <v>1478</v>
      </c>
      <c r="M449" s="800" t="s">
        <v>1478</v>
      </c>
      <c r="N449" s="794" t="s">
        <v>167</v>
      </c>
      <c r="O449" s="794" t="s">
        <v>472</v>
      </c>
      <c r="P449" s="794" t="s">
        <v>118</v>
      </c>
      <c r="Q449" s="794" t="s">
        <v>168</v>
      </c>
      <c r="R449" s="800">
        <v>0.375</v>
      </c>
      <c r="S449" s="800">
        <v>0.6875</v>
      </c>
      <c r="T449" s="3">
        <v>412</v>
      </c>
      <c r="U449" s="11"/>
    </row>
    <row r="450" spans="1:21" ht="35.1" customHeight="1" x14ac:dyDescent="0.25">
      <c r="A450" s="614" t="s">
        <v>308</v>
      </c>
      <c r="B450" s="607" t="s">
        <v>1478</v>
      </c>
      <c r="C450" s="607" t="s">
        <v>1478</v>
      </c>
      <c r="D450" s="614" t="s">
        <v>308</v>
      </c>
      <c r="E450" s="607" t="s">
        <v>1478</v>
      </c>
      <c r="F450" s="607" t="s">
        <v>1478</v>
      </c>
      <c r="G450" s="607" t="s">
        <v>193</v>
      </c>
      <c r="H450" s="607" t="s">
        <v>484</v>
      </c>
      <c r="I450" s="415" t="s">
        <v>8</v>
      </c>
      <c r="J450" s="481" t="s">
        <v>8</v>
      </c>
      <c r="K450" s="483" t="s">
        <v>214</v>
      </c>
      <c r="L450" s="482">
        <v>0.35416666666666669</v>
      </c>
      <c r="M450" s="482">
        <v>0.375</v>
      </c>
      <c r="N450" s="481" t="s">
        <v>162</v>
      </c>
      <c r="O450" s="481">
        <v>982767570</v>
      </c>
      <c r="P450" s="481" t="s">
        <v>150</v>
      </c>
      <c r="Q450" s="481" t="s">
        <v>163</v>
      </c>
      <c r="R450" s="482"/>
      <c r="S450" s="47"/>
      <c r="T450" s="3">
        <v>426</v>
      </c>
      <c r="U450" s="8"/>
    </row>
    <row r="451" spans="1:21" ht="35.1" customHeight="1" x14ac:dyDescent="0.25">
      <c r="A451" s="614" t="s">
        <v>25</v>
      </c>
      <c r="B451" s="607">
        <v>996349139</v>
      </c>
      <c r="C451" s="607" t="s">
        <v>41</v>
      </c>
      <c r="D451" s="77" t="s">
        <v>171</v>
      </c>
      <c r="E451" s="77">
        <v>992891007</v>
      </c>
      <c r="F451" s="77" t="s">
        <v>8</v>
      </c>
      <c r="G451" s="77" t="s">
        <v>193</v>
      </c>
      <c r="H451" s="77" t="s">
        <v>512</v>
      </c>
      <c r="I451" s="668" t="s">
        <v>8</v>
      </c>
      <c r="J451" s="663" t="s">
        <v>8</v>
      </c>
      <c r="K451" s="667" t="s">
        <v>214</v>
      </c>
      <c r="L451" s="669">
        <v>0.52083333333333337</v>
      </c>
      <c r="M451" s="669">
        <v>0.625</v>
      </c>
      <c r="N451" s="663" t="s">
        <v>80</v>
      </c>
      <c r="O451" s="663" t="s">
        <v>511</v>
      </c>
      <c r="P451" s="663" t="s">
        <v>65</v>
      </c>
      <c r="Q451" s="663" t="s">
        <v>85</v>
      </c>
      <c r="R451" s="669"/>
      <c r="S451" s="669"/>
      <c r="T451" s="3">
        <v>427</v>
      </c>
      <c r="U451" s="8"/>
    </row>
    <row r="452" spans="1:21" s="439" customFormat="1" ht="35.1" customHeight="1" x14ac:dyDescent="0.25">
      <c r="A452" s="433" t="s">
        <v>25</v>
      </c>
      <c r="B452" s="434">
        <v>996349139</v>
      </c>
      <c r="C452" s="434" t="s">
        <v>41</v>
      </c>
      <c r="D452" s="443" t="s">
        <v>25</v>
      </c>
      <c r="E452" s="435">
        <v>996349139</v>
      </c>
      <c r="F452" s="435" t="s">
        <v>41</v>
      </c>
      <c r="G452" s="435" t="s">
        <v>193</v>
      </c>
      <c r="H452" s="435" t="s">
        <v>97</v>
      </c>
      <c r="I452" s="435" t="s">
        <v>8</v>
      </c>
      <c r="J452" s="453" t="s">
        <v>8</v>
      </c>
      <c r="K452" s="670" t="s">
        <v>214</v>
      </c>
      <c r="L452" s="671">
        <v>0.35416666666666669</v>
      </c>
      <c r="M452" s="671">
        <v>0.625</v>
      </c>
      <c r="N452" s="453" t="s">
        <v>80</v>
      </c>
      <c r="O452" s="453" t="s">
        <v>511</v>
      </c>
      <c r="P452" s="453" t="s">
        <v>65</v>
      </c>
      <c r="Q452" s="453" t="s">
        <v>85</v>
      </c>
      <c r="R452" s="671"/>
      <c r="S452" s="671"/>
      <c r="T452" s="3">
        <v>428</v>
      </c>
      <c r="U452" s="438"/>
    </row>
    <row r="453" spans="1:21" ht="35.1" customHeight="1" x14ac:dyDescent="0.25">
      <c r="A453" s="440" t="s">
        <v>354</v>
      </c>
      <c r="B453" s="441">
        <v>999698518</v>
      </c>
      <c r="C453" s="441" t="s">
        <v>82</v>
      </c>
      <c r="D453" s="672" t="s">
        <v>480</v>
      </c>
      <c r="E453" s="435">
        <v>980298934</v>
      </c>
      <c r="F453" s="435" t="s">
        <v>500</v>
      </c>
      <c r="G453" s="435" t="s">
        <v>482</v>
      </c>
      <c r="H453" s="435" t="s">
        <v>481</v>
      </c>
      <c r="I453" s="435" t="s">
        <v>8</v>
      </c>
      <c r="J453" s="435" t="s">
        <v>8</v>
      </c>
      <c r="K453" s="436" t="s">
        <v>214</v>
      </c>
      <c r="L453" s="437">
        <v>0.375</v>
      </c>
      <c r="M453" s="437">
        <v>0.66666666666666663</v>
      </c>
      <c r="N453" s="435" t="s">
        <v>164</v>
      </c>
      <c r="O453" s="435" t="s">
        <v>412</v>
      </c>
      <c r="P453" s="435" t="s">
        <v>150</v>
      </c>
      <c r="Q453" s="435" t="s">
        <v>165</v>
      </c>
      <c r="R453" s="437"/>
      <c r="S453" s="437"/>
      <c r="T453" s="3">
        <v>429</v>
      </c>
      <c r="U453" s="8"/>
    </row>
    <row r="454" spans="1:21" ht="35.1" customHeight="1" x14ac:dyDescent="0.25">
      <c r="A454" s="264" t="s">
        <v>485</v>
      </c>
      <c r="B454" s="607">
        <v>979362798</v>
      </c>
      <c r="C454" s="607" t="s">
        <v>500</v>
      </c>
      <c r="D454" s="264" t="s">
        <v>485</v>
      </c>
      <c r="E454" s="607">
        <v>979362798</v>
      </c>
      <c r="F454" s="607" t="s">
        <v>500</v>
      </c>
      <c r="G454" s="607" t="s">
        <v>654</v>
      </c>
      <c r="H454" s="607" t="s">
        <v>331</v>
      </c>
      <c r="I454" s="607" t="s">
        <v>8</v>
      </c>
      <c r="J454" s="607" t="s">
        <v>8</v>
      </c>
      <c r="K454" s="608" t="s">
        <v>214</v>
      </c>
      <c r="L454" s="604" t="s">
        <v>1478</v>
      </c>
      <c r="M454" s="604" t="s">
        <v>1478</v>
      </c>
      <c r="N454" s="607" t="s">
        <v>164</v>
      </c>
      <c r="O454" s="607" t="s">
        <v>412</v>
      </c>
      <c r="P454" s="607" t="s">
        <v>150</v>
      </c>
      <c r="Q454" s="607" t="s">
        <v>165</v>
      </c>
      <c r="R454" s="604">
        <v>0.375</v>
      </c>
      <c r="S454" s="604">
        <v>0.68402777777777779</v>
      </c>
      <c r="T454" s="3">
        <v>429</v>
      </c>
      <c r="U454" s="8"/>
    </row>
    <row r="455" spans="1:21" ht="35.1" customHeight="1" x14ac:dyDescent="0.25">
      <c r="A455" s="410" t="s">
        <v>354</v>
      </c>
      <c r="B455" s="481">
        <v>999698518</v>
      </c>
      <c r="C455" s="481" t="s">
        <v>82</v>
      </c>
      <c r="D455" s="264" t="s">
        <v>483</v>
      </c>
      <c r="E455" s="607">
        <v>983037509</v>
      </c>
      <c r="F455" s="607" t="s">
        <v>500</v>
      </c>
      <c r="G455" s="607" t="s">
        <v>482</v>
      </c>
      <c r="H455" s="607" t="s">
        <v>484</v>
      </c>
      <c r="I455" s="607" t="s">
        <v>8</v>
      </c>
      <c r="J455" s="607" t="s">
        <v>8</v>
      </c>
      <c r="K455" s="608" t="s">
        <v>214</v>
      </c>
      <c r="L455" s="604">
        <v>0.375</v>
      </c>
      <c r="M455" s="604">
        <v>0.66666666666666663</v>
      </c>
      <c r="N455" s="607" t="s">
        <v>158</v>
      </c>
      <c r="O455" s="607" t="s">
        <v>410</v>
      </c>
      <c r="P455" s="607" t="s">
        <v>150</v>
      </c>
      <c r="Q455" s="607" t="s">
        <v>159</v>
      </c>
      <c r="R455" s="604">
        <v>0.35416666666666669</v>
      </c>
      <c r="S455" s="604">
        <v>0.66666666666666663</v>
      </c>
      <c r="T455" s="3">
        <v>430</v>
      </c>
      <c r="U455" s="8"/>
    </row>
    <row r="456" spans="1:21" ht="35.1" customHeight="1" x14ac:dyDescent="0.25">
      <c r="A456" s="410" t="s">
        <v>354</v>
      </c>
      <c r="B456" s="481">
        <v>999698518</v>
      </c>
      <c r="C456" s="481" t="s">
        <v>82</v>
      </c>
      <c r="D456" s="264" t="s">
        <v>485</v>
      </c>
      <c r="E456" s="607">
        <v>979362798</v>
      </c>
      <c r="F456" s="607" t="s">
        <v>500</v>
      </c>
      <c r="G456" s="607" t="s">
        <v>482</v>
      </c>
      <c r="H456" s="607" t="s">
        <v>486</v>
      </c>
      <c r="I456" s="607" t="s">
        <v>8</v>
      </c>
      <c r="J456" s="607" t="s">
        <v>8</v>
      </c>
      <c r="K456" s="608" t="s">
        <v>214</v>
      </c>
      <c r="L456" s="604">
        <v>0.35416666666666669</v>
      </c>
      <c r="M456" s="604">
        <v>0.66666666666666663</v>
      </c>
      <c r="N456" s="607" t="s">
        <v>166</v>
      </c>
      <c r="O456" s="607" t="s">
        <v>411</v>
      </c>
      <c r="P456" s="607" t="s">
        <v>150</v>
      </c>
      <c r="Q456" s="607" t="s">
        <v>370</v>
      </c>
      <c r="R456" s="604"/>
      <c r="S456" s="604"/>
      <c r="T456" s="3">
        <v>431</v>
      </c>
      <c r="U456" s="8"/>
    </row>
    <row r="457" spans="1:21" s="64" customFormat="1" ht="35.1" customHeight="1" x14ac:dyDescent="0.25">
      <c r="A457" s="607" t="s">
        <v>177</v>
      </c>
      <c r="B457" s="607">
        <v>987025507</v>
      </c>
      <c r="C457" s="607" t="s">
        <v>178</v>
      </c>
      <c r="D457" s="607" t="s">
        <v>1295</v>
      </c>
      <c r="E457" s="607" t="s">
        <v>1478</v>
      </c>
      <c r="F457" s="607" t="s">
        <v>655</v>
      </c>
      <c r="G457" s="481" t="s">
        <v>193</v>
      </c>
      <c r="H457" s="481" t="s">
        <v>816</v>
      </c>
      <c r="I457" s="607" t="s">
        <v>655</v>
      </c>
      <c r="J457" s="607" t="s">
        <v>655</v>
      </c>
      <c r="K457" s="608" t="s">
        <v>214</v>
      </c>
      <c r="L457" s="482">
        <v>0.375</v>
      </c>
      <c r="M457" s="482">
        <v>0.6875</v>
      </c>
      <c r="N457" s="481" t="s">
        <v>116</v>
      </c>
      <c r="O457" s="422" t="s">
        <v>476</v>
      </c>
      <c r="P457" s="481" t="s">
        <v>118</v>
      </c>
      <c r="Q457" s="422" t="s">
        <v>117</v>
      </c>
      <c r="R457" s="482">
        <v>0.375</v>
      </c>
      <c r="S457" s="482">
        <v>0.6875</v>
      </c>
      <c r="T457" s="3">
        <v>413</v>
      </c>
      <c r="U457" s="11"/>
    </row>
    <row r="458" spans="1:21" ht="35.1" customHeight="1" x14ac:dyDescent="0.25">
      <c r="A458" s="587" t="s">
        <v>1093</v>
      </c>
      <c r="B458" s="589">
        <v>987471922</v>
      </c>
      <c r="C458" s="589" t="s">
        <v>309</v>
      </c>
      <c r="D458" s="614" t="s">
        <v>1093</v>
      </c>
      <c r="E458" s="607">
        <v>987471922</v>
      </c>
      <c r="F458" s="607" t="s">
        <v>309</v>
      </c>
      <c r="G458" s="607" t="s">
        <v>1475</v>
      </c>
      <c r="H458" s="607" t="s">
        <v>1155</v>
      </c>
      <c r="I458" s="607" t="s">
        <v>8</v>
      </c>
      <c r="J458" s="607" t="s">
        <v>8</v>
      </c>
      <c r="K458" s="608" t="s">
        <v>214</v>
      </c>
      <c r="L458" s="604">
        <v>0.70833333333333337</v>
      </c>
      <c r="M458" s="604">
        <v>0.89583333333333337</v>
      </c>
      <c r="N458" s="607" t="s">
        <v>148</v>
      </c>
      <c r="O458" s="607" t="s">
        <v>407</v>
      </c>
      <c r="P458" s="607" t="s">
        <v>150</v>
      </c>
      <c r="Q458" s="607" t="s">
        <v>149</v>
      </c>
      <c r="R458" s="604">
        <v>0.70833333333333337</v>
      </c>
      <c r="S458" s="604">
        <v>0.89583333333333337</v>
      </c>
      <c r="T458" s="3"/>
      <c r="U458" s="8"/>
    </row>
    <row r="459" spans="1:21" ht="35.1" customHeight="1" x14ac:dyDescent="0.25">
      <c r="A459" s="65" t="s">
        <v>392</v>
      </c>
      <c r="B459" s="607">
        <v>992484048</v>
      </c>
      <c r="C459" s="607" t="s">
        <v>263</v>
      </c>
      <c r="D459" s="614" t="s">
        <v>156</v>
      </c>
      <c r="E459" s="607">
        <v>992484048</v>
      </c>
      <c r="F459" s="607" t="s">
        <v>263</v>
      </c>
      <c r="G459" s="607" t="s">
        <v>405</v>
      </c>
      <c r="H459" s="607" t="s">
        <v>401</v>
      </c>
      <c r="I459" s="607" t="s">
        <v>8</v>
      </c>
      <c r="J459" s="607" t="s">
        <v>8</v>
      </c>
      <c r="K459" s="608" t="s">
        <v>214</v>
      </c>
      <c r="L459" s="604">
        <v>0.375</v>
      </c>
      <c r="M459" s="604">
        <v>0.66666666666666696</v>
      </c>
      <c r="N459" s="607" t="s">
        <v>148</v>
      </c>
      <c r="O459" s="607" t="s">
        <v>407</v>
      </c>
      <c r="P459" s="607" t="s">
        <v>150</v>
      </c>
      <c r="Q459" s="607" t="s">
        <v>149</v>
      </c>
      <c r="R459" s="604"/>
      <c r="S459" s="604"/>
      <c r="T459" s="3">
        <v>432</v>
      </c>
      <c r="U459" s="8"/>
    </row>
    <row r="460" spans="1:21" ht="35.1" customHeight="1" x14ac:dyDescent="0.25">
      <c r="A460" s="614" t="s">
        <v>151</v>
      </c>
      <c r="B460" s="607">
        <v>998352931</v>
      </c>
      <c r="C460" s="607" t="s">
        <v>229</v>
      </c>
      <c r="D460" s="614" t="s">
        <v>151</v>
      </c>
      <c r="E460" s="607">
        <v>998352931</v>
      </c>
      <c r="F460" s="607" t="s">
        <v>229</v>
      </c>
      <c r="G460" s="607" t="s">
        <v>526</v>
      </c>
      <c r="H460" s="607" t="s">
        <v>461</v>
      </c>
      <c r="I460" s="607" t="s">
        <v>461</v>
      </c>
      <c r="J460" s="607" t="s">
        <v>461</v>
      </c>
      <c r="K460" s="608" t="s">
        <v>214</v>
      </c>
      <c r="L460" s="604">
        <v>0.70833333333333337</v>
      </c>
      <c r="M460" s="604" t="s">
        <v>527</v>
      </c>
      <c r="N460" s="607" t="s">
        <v>148</v>
      </c>
      <c r="O460" s="607" t="s">
        <v>407</v>
      </c>
      <c r="P460" s="607" t="s">
        <v>150</v>
      </c>
      <c r="Q460" s="607" t="s">
        <v>149</v>
      </c>
      <c r="R460" s="604"/>
      <c r="S460" s="604"/>
      <c r="T460" s="3">
        <v>433</v>
      </c>
      <c r="U460" s="8"/>
    </row>
    <row r="461" spans="1:21" ht="35.1" customHeight="1" x14ac:dyDescent="0.25">
      <c r="A461" s="614" t="s">
        <v>501</v>
      </c>
      <c r="B461" s="607">
        <v>999648137</v>
      </c>
      <c r="C461" s="607" t="s">
        <v>502</v>
      </c>
      <c r="D461" s="614" t="s">
        <v>42</v>
      </c>
      <c r="E461" s="607">
        <v>997675901</v>
      </c>
      <c r="F461" s="607" t="s">
        <v>506</v>
      </c>
      <c r="G461" s="588" t="s">
        <v>503</v>
      </c>
      <c r="H461" s="588" t="s">
        <v>505</v>
      </c>
      <c r="I461" s="588" t="s">
        <v>8</v>
      </c>
      <c r="J461" s="588" t="s">
        <v>504</v>
      </c>
      <c r="K461" s="593" t="s">
        <v>214</v>
      </c>
      <c r="L461" s="590">
        <v>0.83333333333333337</v>
      </c>
      <c r="M461" s="590">
        <v>0.89583333333333337</v>
      </c>
      <c r="N461" s="588" t="s">
        <v>148</v>
      </c>
      <c r="O461" s="588" t="s">
        <v>407</v>
      </c>
      <c r="P461" s="588" t="s">
        <v>150</v>
      </c>
      <c r="Q461" s="588" t="s">
        <v>149</v>
      </c>
      <c r="R461" s="590"/>
      <c r="S461" s="590"/>
      <c r="T461" s="3">
        <v>434</v>
      </c>
      <c r="U461" s="8"/>
    </row>
    <row r="462" spans="1:21" ht="24.95" customHeight="1" x14ac:dyDescent="0.25">
      <c r="A462" s="595" t="s">
        <v>70</v>
      </c>
      <c r="B462" s="595" t="s">
        <v>1478</v>
      </c>
      <c r="C462" s="595" t="s">
        <v>1478</v>
      </c>
      <c r="D462" s="595" t="s">
        <v>70</v>
      </c>
      <c r="E462" s="595" t="s">
        <v>1478</v>
      </c>
      <c r="F462" s="417" t="s">
        <v>1478</v>
      </c>
      <c r="G462" s="488" t="s">
        <v>132</v>
      </c>
      <c r="H462" s="488" t="s">
        <v>97</v>
      </c>
      <c r="I462" s="488" t="s">
        <v>131</v>
      </c>
      <c r="J462" s="488" t="s">
        <v>131</v>
      </c>
      <c r="K462" s="496" t="s">
        <v>214</v>
      </c>
      <c r="L462" s="487">
        <v>0.6875</v>
      </c>
      <c r="M462" s="487">
        <v>0.33333333333333331</v>
      </c>
      <c r="N462" s="673" t="s">
        <v>108</v>
      </c>
      <c r="O462" s="673">
        <v>982727837</v>
      </c>
      <c r="P462" s="673" t="s">
        <v>96</v>
      </c>
      <c r="Q462" s="673" t="s">
        <v>111</v>
      </c>
      <c r="R462" s="487"/>
      <c r="S462" s="487"/>
      <c r="T462" s="3">
        <v>435</v>
      </c>
      <c r="U462" s="8"/>
    </row>
    <row r="463" spans="1:21" ht="24.95" customHeight="1" x14ac:dyDescent="0.25">
      <c r="A463" s="615" t="s">
        <v>137</v>
      </c>
      <c r="B463" s="615" t="s">
        <v>1478</v>
      </c>
      <c r="C463" s="615" t="s">
        <v>1478</v>
      </c>
      <c r="D463" s="615" t="s">
        <v>137</v>
      </c>
      <c r="E463" s="615" t="s">
        <v>1478</v>
      </c>
      <c r="F463" s="674" t="s">
        <v>1478</v>
      </c>
      <c r="G463" s="488" t="s">
        <v>132</v>
      </c>
      <c r="H463" s="488" t="s">
        <v>97</v>
      </c>
      <c r="I463" s="488" t="s">
        <v>130</v>
      </c>
      <c r="J463" s="488" t="s">
        <v>130</v>
      </c>
      <c r="K463" s="496" t="s">
        <v>214</v>
      </c>
      <c r="L463" s="487">
        <v>0.6875</v>
      </c>
      <c r="M463" s="487">
        <v>0.33333333333333331</v>
      </c>
      <c r="N463" s="488" t="s">
        <v>126</v>
      </c>
      <c r="O463" s="488">
        <v>993532086</v>
      </c>
      <c r="P463" s="488" t="s">
        <v>118</v>
      </c>
      <c r="Q463" s="488" t="s">
        <v>127</v>
      </c>
      <c r="R463" s="487"/>
      <c r="S463" s="487"/>
      <c r="T463" s="3">
        <v>436</v>
      </c>
      <c r="U463" s="8"/>
    </row>
    <row r="464" spans="1:21" s="64" customFormat="1" ht="35.1" customHeight="1" x14ac:dyDescent="0.25">
      <c r="A464" s="415" t="s">
        <v>61</v>
      </c>
      <c r="B464" s="481">
        <v>998869806</v>
      </c>
      <c r="C464" s="481" t="s">
        <v>200</v>
      </c>
      <c r="D464" s="410" t="s">
        <v>61</v>
      </c>
      <c r="E464" s="481">
        <v>998869806</v>
      </c>
      <c r="F464" s="481" t="s">
        <v>200</v>
      </c>
      <c r="G464" s="455" t="s">
        <v>1502</v>
      </c>
      <c r="H464" s="455" t="s">
        <v>8</v>
      </c>
      <c r="I464" s="793" t="s">
        <v>655</v>
      </c>
      <c r="J464" s="793" t="s">
        <v>655</v>
      </c>
      <c r="K464" s="805" t="s">
        <v>247</v>
      </c>
      <c r="L464" s="456" t="s">
        <v>1478</v>
      </c>
      <c r="M464" s="456" t="s">
        <v>1478</v>
      </c>
      <c r="N464" s="455" t="s">
        <v>116</v>
      </c>
      <c r="O464" s="814" t="s">
        <v>476</v>
      </c>
      <c r="P464" s="455" t="s">
        <v>118</v>
      </c>
      <c r="Q464" s="814" t="s">
        <v>117</v>
      </c>
      <c r="R464" s="456">
        <v>0.375</v>
      </c>
      <c r="S464" s="456">
        <v>0.66666666666666663</v>
      </c>
      <c r="T464" s="3">
        <v>413</v>
      </c>
      <c r="U464" s="11"/>
    </row>
    <row r="465" spans="1:21" s="64" customFormat="1" ht="35.1" customHeight="1" x14ac:dyDescent="0.25">
      <c r="A465" s="802" t="s">
        <v>1084</v>
      </c>
      <c r="B465" s="801" t="s">
        <v>1478</v>
      </c>
      <c r="C465" s="801" t="s">
        <v>748</v>
      </c>
      <c r="D465" s="802" t="s">
        <v>1084</v>
      </c>
      <c r="E465" s="801" t="s">
        <v>1478</v>
      </c>
      <c r="F465" s="415" t="s">
        <v>748</v>
      </c>
      <c r="G465" s="481" t="s">
        <v>1488</v>
      </c>
      <c r="H465" s="481" t="s">
        <v>1489</v>
      </c>
      <c r="I465" s="481" t="s">
        <v>8</v>
      </c>
      <c r="J465" s="481" t="s">
        <v>8</v>
      </c>
      <c r="K465" s="678" t="s">
        <v>247</v>
      </c>
      <c r="L465" s="482" t="s">
        <v>1478</v>
      </c>
      <c r="M465" s="482" t="s">
        <v>1478</v>
      </c>
      <c r="N465" s="481" t="s">
        <v>167</v>
      </c>
      <c r="O465" s="481" t="s">
        <v>472</v>
      </c>
      <c r="P465" s="481" t="s">
        <v>118</v>
      </c>
      <c r="Q465" s="481" t="s">
        <v>168</v>
      </c>
      <c r="R465" s="482">
        <v>0.28472222222222221</v>
      </c>
      <c r="S465" s="482">
        <v>0.36805555555555558</v>
      </c>
      <c r="T465" s="3">
        <v>412</v>
      </c>
      <c r="U465" s="11"/>
    </row>
    <row r="466" spans="1:21" ht="35.1" customHeight="1" x14ac:dyDescent="0.25">
      <c r="A466" s="614" t="s">
        <v>308</v>
      </c>
      <c r="B466" s="607">
        <v>994265111</v>
      </c>
      <c r="C466" s="607" t="s">
        <v>309</v>
      </c>
      <c r="D466" s="614" t="s">
        <v>308</v>
      </c>
      <c r="E466" s="607">
        <v>994265111</v>
      </c>
      <c r="F466" s="415" t="s">
        <v>309</v>
      </c>
      <c r="G466" s="481" t="s">
        <v>524</v>
      </c>
      <c r="H466" s="481" t="s">
        <v>525</v>
      </c>
      <c r="I466" s="481" t="s">
        <v>8</v>
      </c>
      <c r="J466" s="481" t="s">
        <v>8</v>
      </c>
      <c r="K466" s="678" t="s">
        <v>247</v>
      </c>
      <c r="L466" s="482">
        <v>0.41666666666666669</v>
      </c>
      <c r="M466" s="482" t="s">
        <v>523</v>
      </c>
      <c r="N466" s="481" t="s">
        <v>126</v>
      </c>
      <c r="O466" s="481" t="s">
        <v>425</v>
      </c>
      <c r="P466" s="481" t="s">
        <v>118</v>
      </c>
      <c r="Q466" s="481" t="s">
        <v>127</v>
      </c>
      <c r="R466" s="482">
        <v>0.41666666666666669</v>
      </c>
      <c r="S466" s="482">
        <v>0.5625</v>
      </c>
      <c r="T466" s="3">
        <v>450</v>
      </c>
      <c r="U466" s="8"/>
    </row>
    <row r="467" spans="1:21" ht="35.1" customHeight="1" x14ac:dyDescent="0.25">
      <c r="A467" s="614" t="s">
        <v>151</v>
      </c>
      <c r="B467" s="607">
        <v>998352931</v>
      </c>
      <c r="C467" s="607" t="s">
        <v>229</v>
      </c>
      <c r="D467" s="614" t="s">
        <v>151</v>
      </c>
      <c r="E467" s="607">
        <v>998352931</v>
      </c>
      <c r="F467" s="415" t="s">
        <v>229</v>
      </c>
      <c r="G467" s="481" t="s">
        <v>526</v>
      </c>
      <c r="H467" s="481" t="s">
        <v>461</v>
      </c>
      <c r="I467" s="481" t="s">
        <v>461</v>
      </c>
      <c r="J467" s="481" t="s">
        <v>461</v>
      </c>
      <c r="K467" s="678" t="s">
        <v>247</v>
      </c>
      <c r="L467" s="482">
        <v>0.70833333333333337</v>
      </c>
      <c r="M467" s="482" t="s">
        <v>527</v>
      </c>
      <c r="N467" s="481" t="s">
        <v>126</v>
      </c>
      <c r="O467" s="481" t="s">
        <v>425</v>
      </c>
      <c r="P467" s="481" t="s">
        <v>118</v>
      </c>
      <c r="Q467" s="481" t="s">
        <v>127</v>
      </c>
      <c r="R467" s="482">
        <v>0.6875</v>
      </c>
      <c r="S467" s="482">
        <v>0.85416666666666663</v>
      </c>
      <c r="T467" s="3">
        <v>451</v>
      </c>
      <c r="U467" s="8"/>
    </row>
    <row r="468" spans="1:21" ht="35.1" customHeight="1" x14ac:dyDescent="0.25">
      <c r="A468" s="614" t="s">
        <v>501</v>
      </c>
      <c r="B468" s="607">
        <v>999648137</v>
      </c>
      <c r="C468" s="607" t="s">
        <v>502</v>
      </c>
      <c r="D468" s="614" t="s">
        <v>240</v>
      </c>
      <c r="E468" s="607">
        <v>980423926</v>
      </c>
      <c r="F468" s="415" t="s">
        <v>386</v>
      </c>
      <c r="G468" s="481" t="s">
        <v>503</v>
      </c>
      <c r="H468" s="481" t="s">
        <v>456</v>
      </c>
      <c r="I468" s="481" t="s">
        <v>8</v>
      </c>
      <c r="J468" s="481" t="s">
        <v>507</v>
      </c>
      <c r="K468" s="483" t="s">
        <v>247</v>
      </c>
      <c r="L468" s="482">
        <v>0.83333333333333337</v>
      </c>
      <c r="M468" s="482">
        <v>0.89583333333333337</v>
      </c>
      <c r="N468" s="481" t="s">
        <v>126</v>
      </c>
      <c r="O468" s="481" t="s">
        <v>425</v>
      </c>
      <c r="P468" s="481" t="s">
        <v>528</v>
      </c>
      <c r="Q468" s="481" t="s">
        <v>127</v>
      </c>
      <c r="R468" s="482"/>
      <c r="S468" s="482"/>
      <c r="T468" s="3">
        <v>452</v>
      </c>
      <c r="U468" s="8"/>
    </row>
    <row r="469" spans="1:21" s="64" customFormat="1" ht="35.1" customHeight="1" x14ac:dyDescent="0.25">
      <c r="A469" s="410" t="s">
        <v>354</v>
      </c>
      <c r="B469" s="481">
        <v>999698518</v>
      </c>
      <c r="C469" s="481" t="s">
        <v>82</v>
      </c>
      <c r="D469" s="410" t="s">
        <v>573</v>
      </c>
      <c r="E469" s="410">
        <v>998391897</v>
      </c>
      <c r="F469" s="503" t="s">
        <v>500</v>
      </c>
      <c r="G469" s="410" t="s">
        <v>482</v>
      </c>
      <c r="H469" s="410" t="s">
        <v>487</v>
      </c>
      <c r="I469" s="410" t="s">
        <v>8</v>
      </c>
      <c r="J469" s="410" t="s">
        <v>8</v>
      </c>
      <c r="K469" s="678" t="s">
        <v>247</v>
      </c>
      <c r="L469" s="679">
        <v>0.375</v>
      </c>
      <c r="M469" s="679">
        <v>0.66666666666666663</v>
      </c>
      <c r="N469" s="410" t="s">
        <v>58</v>
      </c>
      <c r="O469" s="410" t="s">
        <v>437</v>
      </c>
      <c r="P469" s="410" t="s">
        <v>96</v>
      </c>
      <c r="Q469" s="410" t="s">
        <v>95</v>
      </c>
      <c r="R469" s="679">
        <v>0.375</v>
      </c>
      <c r="S469" s="679">
        <v>0.6875</v>
      </c>
      <c r="T469" s="3">
        <v>437</v>
      </c>
      <c r="U469" s="11"/>
    </row>
    <row r="470" spans="1:21" s="64" customFormat="1" ht="35.1" customHeight="1" x14ac:dyDescent="0.25">
      <c r="A470" s="410" t="s">
        <v>354</v>
      </c>
      <c r="B470" s="481">
        <v>999698518</v>
      </c>
      <c r="C470" s="481" t="s">
        <v>82</v>
      </c>
      <c r="D470" s="410" t="s">
        <v>574</v>
      </c>
      <c r="E470" s="410">
        <v>998720486</v>
      </c>
      <c r="F470" s="503" t="s">
        <v>500</v>
      </c>
      <c r="G470" s="410" t="s">
        <v>482</v>
      </c>
      <c r="H470" s="410" t="s">
        <v>481</v>
      </c>
      <c r="I470" s="410" t="s">
        <v>8</v>
      </c>
      <c r="J470" s="410" t="s">
        <v>8</v>
      </c>
      <c r="K470" s="678" t="s">
        <v>247</v>
      </c>
      <c r="L470" s="679">
        <v>0.375</v>
      </c>
      <c r="M470" s="679">
        <v>0.66666666666666663</v>
      </c>
      <c r="N470" s="410" t="s">
        <v>148</v>
      </c>
      <c r="O470" s="410" t="s">
        <v>407</v>
      </c>
      <c r="P470" s="410" t="s">
        <v>150</v>
      </c>
      <c r="Q470" s="410" t="s">
        <v>149</v>
      </c>
      <c r="R470" s="679"/>
      <c r="S470" s="679"/>
      <c r="T470" s="3">
        <v>438</v>
      </c>
      <c r="U470" s="11"/>
    </row>
    <row r="471" spans="1:21" s="64" customFormat="1" ht="35.1" customHeight="1" x14ac:dyDescent="0.25">
      <c r="A471" s="410" t="s">
        <v>354</v>
      </c>
      <c r="B471" s="481">
        <v>999698518</v>
      </c>
      <c r="C471" s="481" t="s">
        <v>82</v>
      </c>
      <c r="D471" s="410" t="s">
        <v>575</v>
      </c>
      <c r="E471" s="410">
        <v>987465506</v>
      </c>
      <c r="F471" s="503" t="s">
        <v>500</v>
      </c>
      <c r="G471" s="410" t="s">
        <v>482</v>
      </c>
      <c r="H471" s="410" t="s">
        <v>484</v>
      </c>
      <c r="I471" s="410" t="s">
        <v>8</v>
      </c>
      <c r="J471" s="410" t="s">
        <v>8</v>
      </c>
      <c r="K471" s="678" t="s">
        <v>247</v>
      </c>
      <c r="L471" s="679">
        <v>0.375</v>
      </c>
      <c r="M471" s="679">
        <v>0.66666666666666663</v>
      </c>
      <c r="N471" s="410" t="s">
        <v>166</v>
      </c>
      <c r="O471" s="410" t="s">
        <v>411</v>
      </c>
      <c r="P471" s="410" t="s">
        <v>150</v>
      </c>
      <c r="Q471" s="410" t="s">
        <v>370</v>
      </c>
      <c r="R471" s="679"/>
      <c r="S471" s="679"/>
      <c r="T471" s="3">
        <v>439</v>
      </c>
      <c r="U471" s="11"/>
    </row>
    <row r="472" spans="1:21" ht="35.1" customHeight="1" x14ac:dyDescent="0.25">
      <c r="A472" s="675" t="s">
        <v>379</v>
      </c>
      <c r="B472" s="513">
        <v>999028428</v>
      </c>
      <c r="C472" s="513" t="s">
        <v>373</v>
      </c>
      <c r="D472" s="681" t="s">
        <v>156</v>
      </c>
      <c r="E472" s="589">
        <v>992484048</v>
      </c>
      <c r="F472" s="486" t="s">
        <v>263</v>
      </c>
      <c r="G472" s="481" t="s">
        <v>514</v>
      </c>
      <c r="H472" s="481" t="s">
        <v>515</v>
      </c>
      <c r="I472" s="481" t="s">
        <v>8</v>
      </c>
      <c r="J472" s="481" t="s">
        <v>8</v>
      </c>
      <c r="K472" s="483" t="s">
        <v>247</v>
      </c>
      <c r="L472" s="482">
        <v>0.35416666666666669</v>
      </c>
      <c r="M472" s="482">
        <v>0.6875</v>
      </c>
      <c r="N472" s="481" t="s">
        <v>94</v>
      </c>
      <c r="O472" s="481">
        <v>989982131</v>
      </c>
      <c r="P472" s="481" t="s">
        <v>96</v>
      </c>
      <c r="Q472" s="481" t="s">
        <v>290</v>
      </c>
      <c r="R472" s="482"/>
      <c r="S472" s="482"/>
      <c r="T472" s="3">
        <v>440</v>
      </c>
      <c r="U472" s="8"/>
    </row>
    <row r="473" spans="1:21" ht="35.1" customHeight="1" x14ac:dyDescent="0.25">
      <c r="A473" s="410" t="s">
        <v>379</v>
      </c>
      <c r="B473" s="481">
        <v>999028428</v>
      </c>
      <c r="C473" s="481" t="s">
        <v>373</v>
      </c>
      <c r="D473" s="264" t="s">
        <v>313</v>
      </c>
      <c r="E473" s="607">
        <v>999142203</v>
      </c>
      <c r="F473" s="415" t="s">
        <v>263</v>
      </c>
      <c r="G473" s="481" t="s">
        <v>514</v>
      </c>
      <c r="H473" s="481" t="s">
        <v>516</v>
      </c>
      <c r="I473" s="481" t="s">
        <v>8</v>
      </c>
      <c r="J473" s="481" t="s">
        <v>8</v>
      </c>
      <c r="K473" s="483" t="s">
        <v>247</v>
      </c>
      <c r="L473" s="482">
        <v>0.36458333333333331</v>
      </c>
      <c r="M473" s="482">
        <v>0.6875</v>
      </c>
      <c r="N473" s="481" t="s">
        <v>158</v>
      </c>
      <c r="O473" s="481">
        <v>998001351</v>
      </c>
      <c r="P473" s="481" t="s">
        <v>150</v>
      </c>
      <c r="Q473" s="481" t="s">
        <v>159</v>
      </c>
      <c r="R473" s="482">
        <v>0.36458333333333331</v>
      </c>
      <c r="S473" s="482">
        <v>0.6875</v>
      </c>
      <c r="T473" s="3">
        <v>441</v>
      </c>
      <c r="U473" s="8"/>
    </row>
    <row r="474" spans="1:21" ht="35.1" customHeight="1" x14ac:dyDescent="0.25">
      <c r="A474" s="410" t="s">
        <v>379</v>
      </c>
      <c r="B474" s="481">
        <v>999028428</v>
      </c>
      <c r="C474" s="481" t="s">
        <v>373</v>
      </c>
      <c r="D474" s="264" t="s">
        <v>295</v>
      </c>
      <c r="E474" s="607">
        <v>983147489</v>
      </c>
      <c r="F474" s="607" t="s">
        <v>263</v>
      </c>
      <c r="G474" s="794" t="s">
        <v>514</v>
      </c>
      <c r="H474" s="794" t="s">
        <v>517</v>
      </c>
      <c r="I474" s="794" t="s">
        <v>8</v>
      </c>
      <c r="J474" s="794" t="s">
        <v>8</v>
      </c>
      <c r="K474" s="798" t="s">
        <v>247</v>
      </c>
      <c r="L474" s="800">
        <v>0.35416666666666669</v>
      </c>
      <c r="M474" s="800">
        <v>0.6875</v>
      </c>
      <c r="N474" s="794" t="s">
        <v>164</v>
      </c>
      <c r="O474" s="794" t="s">
        <v>412</v>
      </c>
      <c r="P474" s="794" t="s">
        <v>150</v>
      </c>
      <c r="Q474" s="794" t="s">
        <v>165</v>
      </c>
      <c r="R474" s="800">
        <v>0.375</v>
      </c>
      <c r="S474" s="800">
        <v>0.66666666666666663</v>
      </c>
      <c r="T474" s="3">
        <v>442</v>
      </c>
      <c r="U474" s="8"/>
    </row>
    <row r="475" spans="1:21" ht="35.1" customHeight="1" x14ac:dyDescent="0.25">
      <c r="A475" s="410" t="s">
        <v>379</v>
      </c>
      <c r="B475" s="481">
        <v>999028428</v>
      </c>
      <c r="C475" s="481" t="s">
        <v>373</v>
      </c>
      <c r="D475" s="264" t="s">
        <v>513</v>
      </c>
      <c r="E475" s="607">
        <v>984006737</v>
      </c>
      <c r="F475" s="607" t="s">
        <v>263</v>
      </c>
      <c r="G475" s="607" t="s">
        <v>514</v>
      </c>
      <c r="H475" s="607" t="s">
        <v>518</v>
      </c>
      <c r="I475" s="607" t="s">
        <v>8</v>
      </c>
      <c r="J475" s="607" t="s">
        <v>8</v>
      </c>
      <c r="K475" s="608" t="s">
        <v>247</v>
      </c>
      <c r="L475" s="604">
        <v>0.35416666666666669</v>
      </c>
      <c r="M475" s="604">
        <v>0.6875</v>
      </c>
      <c r="N475" s="607" t="s">
        <v>80</v>
      </c>
      <c r="O475" s="607" t="s">
        <v>511</v>
      </c>
      <c r="P475" s="607" t="s">
        <v>65</v>
      </c>
      <c r="Q475" s="607" t="s">
        <v>85</v>
      </c>
      <c r="R475" s="604"/>
      <c r="S475" s="604"/>
      <c r="T475" s="3">
        <v>443</v>
      </c>
      <c r="U475" s="8"/>
    </row>
    <row r="476" spans="1:21" ht="35.1" customHeight="1" x14ac:dyDescent="0.25">
      <c r="A476" s="410" t="s">
        <v>379</v>
      </c>
      <c r="B476" s="481">
        <v>999028428</v>
      </c>
      <c r="C476" s="481" t="s">
        <v>373</v>
      </c>
      <c r="D476" s="264" t="s">
        <v>88</v>
      </c>
      <c r="E476" s="607">
        <v>985306386</v>
      </c>
      <c r="F476" s="607" t="s">
        <v>263</v>
      </c>
      <c r="G476" s="607" t="s">
        <v>514</v>
      </c>
      <c r="H476" s="607" t="s">
        <v>519</v>
      </c>
      <c r="I476" s="607" t="s">
        <v>8</v>
      </c>
      <c r="J476" s="607" t="s">
        <v>8</v>
      </c>
      <c r="K476" s="608" t="s">
        <v>247</v>
      </c>
      <c r="L476" s="604">
        <v>0.35416666666666669</v>
      </c>
      <c r="M476" s="604">
        <v>0.6875</v>
      </c>
      <c r="N476" s="607" t="s">
        <v>448</v>
      </c>
      <c r="O476" s="607" t="s">
        <v>522</v>
      </c>
      <c r="P476" s="607" t="s">
        <v>65</v>
      </c>
      <c r="Q476" s="607" t="s">
        <v>474</v>
      </c>
      <c r="R476" s="604"/>
      <c r="S476" s="604"/>
      <c r="T476" s="3">
        <v>444</v>
      </c>
      <c r="U476" s="8"/>
    </row>
    <row r="477" spans="1:21" ht="35.1" customHeight="1" x14ac:dyDescent="0.25">
      <c r="A477" s="410" t="s">
        <v>379</v>
      </c>
      <c r="B477" s="481">
        <v>999028428</v>
      </c>
      <c r="C477" s="481" t="s">
        <v>373</v>
      </c>
      <c r="D477" s="264" t="s">
        <v>10</v>
      </c>
      <c r="E477" s="607">
        <v>998637731</v>
      </c>
      <c r="F477" s="607" t="s">
        <v>263</v>
      </c>
      <c r="G477" s="607" t="s">
        <v>514</v>
      </c>
      <c r="H477" s="607" t="s">
        <v>404</v>
      </c>
      <c r="I477" s="607" t="s">
        <v>8</v>
      </c>
      <c r="J477" s="607" t="s">
        <v>8</v>
      </c>
      <c r="K477" s="608" t="s">
        <v>247</v>
      </c>
      <c r="L477" s="604">
        <v>0.39583333333333331</v>
      </c>
      <c r="M477" s="604">
        <v>0.47916666666666669</v>
      </c>
      <c r="N477" s="607" t="s">
        <v>154</v>
      </c>
      <c r="O477" s="607" t="s">
        <v>409</v>
      </c>
      <c r="P477" s="607" t="s">
        <v>150</v>
      </c>
      <c r="Q477" s="607" t="s">
        <v>155</v>
      </c>
      <c r="R477" s="604"/>
      <c r="S477" s="604"/>
      <c r="T477" s="3">
        <v>445</v>
      </c>
      <c r="U477" s="8"/>
    </row>
    <row r="478" spans="1:21" ht="35.1" customHeight="1" x14ac:dyDescent="0.25">
      <c r="A478" s="410" t="s">
        <v>379</v>
      </c>
      <c r="B478" s="481">
        <v>999028428</v>
      </c>
      <c r="C478" s="481" t="s">
        <v>373</v>
      </c>
      <c r="D478" s="264" t="s">
        <v>134</v>
      </c>
      <c r="E478" s="607">
        <v>996145927</v>
      </c>
      <c r="F478" s="607" t="s">
        <v>263</v>
      </c>
      <c r="G478" s="607" t="s">
        <v>514</v>
      </c>
      <c r="H478" s="607" t="s">
        <v>520</v>
      </c>
      <c r="I478" s="607" t="s">
        <v>8</v>
      </c>
      <c r="J478" s="607" t="s">
        <v>8</v>
      </c>
      <c r="K478" s="608" t="s">
        <v>247</v>
      </c>
      <c r="L478" s="604">
        <v>0.35416666666666669</v>
      </c>
      <c r="M478" s="604">
        <v>0.6875</v>
      </c>
      <c r="N478" s="607" t="s">
        <v>62</v>
      </c>
      <c r="O478" s="607" t="s">
        <v>413</v>
      </c>
      <c r="P478" s="607" t="s">
        <v>65</v>
      </c>
      <c r="Q478" s="607" t="s">
        <v>197</v>
      </c>
      <c r="R478" s="604"/>
      <c r="S478" s="604"/>
      <c r="T478" s="3">
        <v>446</v>
      </c>
      <c r="U478" s="8"/>
    </row>
    <row r="479" spans="1:21" ht="35.1" customHeight="1" x14ac:dyDescent="0.25">
      <c r="A479" s="410" t="s">
        <v>379</v>
      </c>
      <c r="B479" s="481">
        <v>999028428</v>
      </c>
      <c r="C479" s="481" t="s">
        <v>373</v>
      </c>
      <c r="D479" s="264" t="s">
        <v>161</v>
      </c>
      <c r="E479" s="607">
        <v>999216771</v>
      </c>
      <c r="F479" s="607" t="s">
        <v>263</v>
      </c>
      <c r="G479" s="607" t="s">
        <v>514</v>
      </c>
      <c r="H479" s="607" t="s">
        <v>521</v>
      </c>
      <c r="I479" s="607" t="s">
        <v>8</v>
      </c>
      <c r="J479" s="607" t="s">
        <v>8</v>
      </c>
      <c r="K479" s="608" t="s">
        <v>247</v>
      </c>
      <c r="L479" s="604">
        <v>0.35416666666666669</v>
      </c>
      <c r="M479" s="604">
        <v>0.6875</v>
      </c>
      <c r="N479" s="607" t="s">
        <v>162</v>
      </c>
      <c r="O479" s="607">
        <v>982767570</v>
      </c>
      <c r="P479" s="607" t="s">
        <v>150</v>
      </c>
      <c r="Q479" s="607" t="s">
        <v>163</v>
      </c>
      <c r="R479" s="604"/>
      <c r="S479" s="604"/>
      <c r="T479" s="3">
        <v>447</v>
      </c>
      <c r="U479" s="8"/>
    </row>
    <row r="480" spans="1:21" ht="35.1" customHeight="1" x14ac:dyDescent="0.25">
      <c r="A480" s="587" t="s">
        <v>119</v>
      </c>
      <c r="B480" s="589">
        <v>983654592</v>
      </c>
      <c r="C480" s="589" t="s">
        <v>120</v>
      </c>
      <c r="D480" s="614" t="s">
        <v>225</v>
      </c>
      <c r="E480" s="607">
        <v>984917935</v>
      </c>
      <c r="F480" s="607" t="s">
        <v>391</v>
      </c>
      <c r="G480" s="607" t="s">
        <v>466</v>
      </c>
      <c r="H480" s="607" t="s">
        <v>531</v>
      </c>
      <c r="I480" s="607" t="s">
        <v>8</v>
      </c>
      <c r="J480" s="607" t="s">
        <v>8</v>
      </c>
      <c r="K480" s="608" t="s">
        <v>247</v>
      </c>
      <c r="L480" s="604">
        <v>0.44791666666666669</v>
      </c>
      <c r="M480" s="604">
        <v>0.5</v>
      </c>
      <c r="N480" s="607" t="s">
        <v>154</v>
      </c>
      <c r="O480" s="607" t="s">
        <v>409</v>
      </c>
      <c r="P480" s="607" t="s">
        <v>150</v>
      </c>
      <c r="Q480" s="607" t="s">
        <v>155</v>
      </c>
      <c r="R480" s="604"/>
      <c r="S480" s="604"/>
      <c r="T480" s="3">
        <v>448</v>
      </c>
      <c r="U480" s="8"/>
    </row>
    <row r="481" spans="1:21" ht="35.1" customHeight="1" x14ac:dyDescent="0.25">
      <c r="A481" s="587" t="s">
        <v>284</v>
      </c>
      <c r="B481" s="589">
        <v>998354882</v>
      </c>
      <c r="C481" s="589" t="s">
        <v>309</v>
      </c>
      <c r="D481" s="614" t="s">
        <v>344</v>
      </c>
      <c r="E481" s="607">
        <v>991388380</v>
      </c>
      <c r="F481" s="607" t="s">
        <v>309</v>
      </c>
      <c r="G481" s="607" t="s">
        <v>466</v>
      </c>
      <c r="H481" s="607" t="s">
        <v>530</v>
      </c>
      <c r="I481" s="607" t="s">
        <v>8</v>
      </c>
      <c r="J481" s="607" t="s">
        <v>8</v>
      </c>
      <c r="K481" s="608" t="s">
        <v>247</v>
      </c>
      <c r="L481" s="604">
        <v>0.5</v>
      </c>
      <c r="M481" s="604">
        <v>0.66666666666666663</v>
      </c>
      <c r="N481" s="607" t="s">
        <v>154</v>
      </c>
      <c r="O481" s="607" t="s">
        <v>409</v>
      </c>
      <c r="P481" s="607" t="s">
        <v>150</v>
      </c>
      <c r="Q481" s="607" t="s">
        <v>155</v>
      </c>
      <c r="R481" s="604"/>
      <c r="S481" s="604"/>
      <c r="T481" s="3">
        <v>449</v>
      </c>
      <c r="U481" s="8"/>
    </row>
    <row r="482" spans="1:21" ht="24.95" customHeight="1" x14ac:dyDescent="0.25">
      <c r="A482" s="595" t="s">
        <v>128</v>
      </c>
      <c r="B482" s="57">
        <v>995190361</v>
      </c>
      <c r="C482" s="57" t="s">
        <v>400</v>
      </c>
      <c r="D482" s="595" t="s">
        <v>128</v>
      </c>
      <c r="E482" s="57">
        <v>995190361</v>
      </c>
      <c r="F482" s="682" t="s">
        <v>400</v>
      </c>
      <c r="G482" s="488" t="s">
        <v>132</v>
      </c>
      <c r="H482" s="488" t="s">
        <v>97</v>
      </c>
      <c r="I482" s="488" t="s">
        <v>131</v>
      </c>
      <c r="J482" s="488" t="s">
        <v>131</v>
      </c>
      <c r="K482" s="496" t="s">
        <v>247</v>
      </c>
      <c r="L482" s="487">
        <v>0.6875</v>
      </c>
      <c r="M482" s="487">
        <v>0.33333333333333331</v>
      </c>
      <c r="N482" s="488" t="s">
        <v>162</v>
      </c>
      <c r="O482" s="673">
        <v>982767570</v>
      </c>
      <c r="P482" s="673" t="s">
        <v>150</v>
      </c>
      <c r="Q482" s="673" t="s">
        <v>163</v>
      </c>
      <c r="R482" s="487"/>
      <c r="S482" s="487"/>
      <c r="T482" s="3">
        <v>453</v>
      </c>
      <c r="U482" s="8"/>
    </row>
    <row r="483" spans="1:21" ht="24.95" customHeight="1" x14ac:dyDescent="0.25">
      <c r="A483" s="595" t="s">
        <v>237</v>
      </c>
      <c r="B483" s="57">
        <v>992758808</v>
      </c>
      <c r="C483" s="595" t="s">
        <v>529</v>
      </c>
      <c r="D483" s="595" t="s">
        <v>237</v>
      </c>
      <c r="E483" s="57">
        <v>992758808</v>
      </c>
      <c r="F483" s="417" t="s">
        <v>529</v>
      </c>
      <c r="G483" s="488" t="s">
        <v>132</v>
      </c>
      <c r="H483" s="488" t="s">
        <v>97</v>
      </c>
      <c r="I483" s="488" t="s">
        <v>130</v>
      </c>
      <c r="J483" s="488" t="s">
        <v>130</v>
      </c>
      <c r="K483" s="496" t="s">
        <v>247</v>
      </c>
      <c r="L483" s="487">
        <v>0.6875</v>
      </c>
      <c r="M483" s="487">
        <v>0.33333333333333331</v>
      </c>
      <c r="N483" s="488" t="s">
        <v>164</v>
      </c>
      <c r="O483" s="488">
        <v>979770801</v>
      </c>
      <c r="P483" s="488" t="s">
        <v>150</v>
      </c>
      <c r="Q483" s="488" t="s">
        <v>165</v>
      </c>
      <c r="R483" s="487"/>
      <c r="S483" s="487"/>
      <c r="T483" s="3">
        <v>454</v>
      </c>
      <c r="U483" s="8"/>
    </row>
    <row r="484" spans="1:21" s="64" customFormat="1" ht="35.1" customHeight="1" x14ac:dyDescent="0.25">
      <c r="A484" s="415" t="s">
        <v>60</v>
      </c>
      <c r="B484" s="481">
        <v>987025507</v>
      </c>
      <c r="C484" s="481" t="s">
        <v>178</v>
      </c>
      <c r="D484" s="410" t="s">
        <v>60</v>
      </c>
      <c r="E484" s="481">
        <v>987025507</v>
      </c>
      <c r="F484" s="481" t="s">
        <v>178</v>
      </c>
      <c r="G484" s="455" t="s">
        <v>1503</v>
      </c>
      <c r="H484" s="455" t="s">
        <v>816</v>
      </c>
      <c r="I484" s="793" t="s">
        <v>655</v>
      </c>
      <c r="J484" s="793" t="s">
        <v>655</v>
      </c>
      <c r="K484" s="806" t="s">
        <v>215</v>
      </c>
      <c r="L484" s="456" t="s">
        <v>1478</v>
      </c>
      <c r="M484" s="456" t="s">
        <v>1478</v>
      </c>
      <c r="N484" s="455" t="s">
        <v>116</v>
      </c>
      <c r="O484" s="814" t="s">
        <v>476</v>
      </c>
      <c r="P484" s="455" t="s">
        <v>118</v>
      </c>
      <c r="Q484" s="814" t="s">
        <v>117</v>
      </c>
      <c r="R484" s="456">
        <v>0.375</v>
      </c>
      <c r="S484" s="456">
        <v>0.66666666666666663</v>
      </c>
      <c r="T484" s="3">
        <v>413</v>
      </c>
      <c r="U484" s="11"/>
    </row>
    <row r="485" spans="1:21" s="64" customFormat="1" ht="35.1" customHeight="1" x14ac:dyDescent="0.25">
      <c r="A485" s="802" t="s">
        <v>1084</v>
      </c>
      <c r="B485" s="801" t="s">
        <v>1478</v>
      </c>
      <c r="C485" s="801" t="s">
        <v>748</v>
      </c>
      <c r="D485" s="802" t="s">
        <v>1084</v>
      </c>
      <c r="E485" s="801" t="s">
        <v>1478</v>
      </c>
      <c r="F485" s="415" t="s">
        <v>748</v>
      </c>
      <c r="G485" s="481" t="s">
        <v>1488</v>
      </c>
      <c r="H485" s="481" t="s">
        <v>1489</v>
      </c>
      <c r="I485" s="811" t="s">
        <v>8</v>
      </c>
      <c r="J485" s="481" t="s">
        <v>8</v>
      </c>
      <c r="K485" s="807" t="s">
        <v>215</v>
      </c>
      <c r="L485" s="482" t="s">
        <v>1478</v>
      </c>
      <c r="M485" s="482" t="s">
        <v>1478</v>
      </c>
      <c r="N485" s="481" t="s">
        <v>167</v>
      </c>
      <c r="O485" s="481" t="s">
        <v>472</v>
      </c>
      <c r="P485" s="481" t="s">
        <v>118</v>
      </c>
      <c r="Q485" s="481" t="s">
        <v>168</v>
      </c>
      <c r="R485" s="482">
        <v>0.28472222222222221</v>
      </c>
      <c r="S485" s="482">
        <v>0.36805555555555558</v>
      </c>
      <c r="T485" s="3">
        <v>412</v>
      </c>
      <c r="U485" s="11"/>
    </row>
    <row r="486" spans="1:21" s="64" customFormat="1" ht="35.1" customHeight="1" x14ac:dyDescent="0.25">
      <c r="A486" s="802" t="s">
        <v>885</v>
      </c>
      <c r="B486" s="801" t="s">
        <v>1478</v>
      </c>
      <c r="C486" s="801" t="s">
        <v>726</v>
      </c>
      <c r="D486" s="802" t="s">
        <v>885</v>
      </c>
      <c r="E486" s="801" t="s">
        <v>1478</v>
      </c>
      <c r="F486" s="801" t="s">
        <v>726</v>
      </c>
      <c r="G486" s="481" t="s">
        <v>9</v>
      </c>
      <c r="H486" s="481" t="s">
        <v>1491</v>
      </c>
      <c r="I486" s="811" t="s">
        <v>8</v>
      </c>
      <c r="J486" s="481" t="s">
        <v>8</v>
      </c>
      <c r="K486" s="807" t="s">
        <v>215</v>
      </c>
      <c r="L486" s="482" t="s">
        <v>1478</v>
      </c>
      <c r="M486" s="482" t="s">
        <v>1478</v>
      </c>
      <c r="N486" s="481" t="s">
        <v>167</v>
      </c>
      <c r="O486" s="481" t="s">
        <v>472</v>
      </c>
      <c r="P486" s="481" t="s">
        <v>118</v>
      </c>
      <c r="Q486" s="481" t="s">
        <v>168</v>
      </c>
      <c r="R486" s="482">
        <v>0.375</v>
      </c>
      <c r="S486" s="482">
        <v>0.66666666666666663</v>
      </c>
      <c r="T486" s="3">
        <v>412</v>
      </c>
      <c r="U486" s="11"/>
    </row>
    <row r="487" spans="1:21" ht="35.1" customHeight="1" x14ac:dyDescent="0.25">
      <c r="A487" s="614" t="s">
        <v>553</v>
      </c>
      <c r="B487" s="607" t="s">
        <v>1478</v>
      </c>
      <c r="C487" s="607" t="s">
        <v>1478</v>
      </c>
      <c r="D487" s="614" t="s">
        <v>330</v>
      </c>
      <c r="E487" s="607">
        <v>985813750</v>
      </c>
      <c r="F487" s="607" t="s">
        <v>309</v>
      </c>
      <c r="G487" s="587" t="s">
        <v>193</v>
      </c>
      <c r="H487" s="587" t="s">
        <v>97</v>
      </c>
      <c r="I487" s="589" t="s">
        <v>8</v>
      </c>
      <c r="J487" s="589" t="s">
        <v>8</v>
      </c>
      <c r="K487" s="598" t="s">
        <v>215</v>
      </c>
      <c r="L487" s="677">
        <v>0.54166666666666663</v>
      </c>
      <c r="M487" s="677">
        <v>0.6875</v>
      </c>
      <c r="N487" s="589" t="s">
        <v>1478</v>
      </c>
      <c r="O487" s="589" t="s">
        <v>1478</v>
      </c>
      <c r="P487" s="589" t="s">
        <v>1478</v>
      </c>
      <c r="Q487" s="589" t="s">
        <v>1478</v>
      </c>
      <c r="R487" s="677"/>
      <c r="S487" s="677"/>
      <c r="T487" s="3">
        <v>455</v>
      </c>
      <c r="U487" s="8"/>
    </row>
    <row r="488" spans="1:21" ht="35.1" customHeight="1" x14ac:dyDescent="0.25">
      <c r="A488" s="586" t="s">
        <v>532</v>
      </c>
      <c r="B488" s="588">
        <v>996097451</v>
      </c>
      <c r="C488" s="588" t="s">
        <v>533</v>
      </c>
      <c r="D488" s="614" t="s">
        <v>539</v>
      </c>
      <c r="E488" s="607">
        <v>999732459</v>
      </c>
      <c r="F488" s="607" t="s">
        <v>540</v>
      </c>
      <c r="G488" s="614" t="s">
        <v>534</v>
      </c>
      <c r="H488" s="614" t="s">
        <v>327</v>
      </c>
      <c r="I488" s="607" t="s">
        <v>8</v>
      </c>
      <c r="J488" s="607" t="s">
        <v>8</v>
      </c>
      <c r="K488" s="624" t="s">
        <v>215</v>
      </c>
      <c r="L488" s="625">
        <v>0.3125</v>
      </c>
      <c r="M488" s="625">
        <v>0.64583333333333337</v>
      </c>
      <c r="N488" s="607" t="s">
        <v>94</v>
      </c>
      <c r="O488" s="607" t="s">
        <v>414</v>
      </c>
      <c r="P488" s="607" t="s">
        <v>96</v>
      </c>
      <c r="Q488" s="607" t="s">
        <v>415</v>
      </c>
      <c r="R488" s="625"/>
      <c r="S488" s="625"/>
      <c r="T488" s="3">
        <v>456</v>
      </c>
      <c r="U488" s="8"/>
    </row>
    <row r="489" spans="1:21" s="64" customFormat="1" ht="35.1" customHeight="1" x14ac:dyDescent="0.25">
      <c r="A489" s="410" t="s">
        <v>354</v>
      </c>
      <c r="B489" s="481">
        <v>999698518</v>
      </c>
      <c r="C489" s="481" t="s">
        <v>82</v>
      </c>
      <c r="D489" s="264" t="s">
        <v>488</v>
      </c>
      <c r="E489" s="614">
        <v>984107560</v>
      </c>
      <c r="F489" s="614" t="s">
        <v>500</v>
      </c>
      <c r="G489" s="614" t="s">
        <v>482</v>
      </c>
      <c r="H489" s="614" t="s">
        <v>491</v>
      </c>
      <c r="I489" s="607" t="s">
        <v>8</v>
      </c>
      <c r="J489" s="607" t="s">
        <v>8</v>
      </c>
      <c r="K489" s="624" t="s">
        <v>215</v>
      </c>
      <c r="L489" s="625">
        <v>0.375</v>
      </c>
      <c r="M489" s="625">
        <v>0.66666666666666663</v>
      </c>
      <c r="N489" s="614" t="s">
        <v>80</v>
      </c>
      <c r="O489" s="614" t="s">
        <v>511</v>
      </c>
      <c r="P489" s="614" t="s">
        <v>65</v>
      </c>
      <c r="Q489" s="614" t="s">
        <v>85</v>
      </c>
      <c r="R489" s="625"/>
      <c r="S489" s="625"/>
      <c r="T489" s="3">
        <v>457</v>
      </c>
      <c r="U489" s="11"/>
    </row>
    <row r="490" spans="1:21" s="64" customFormat="1" ht="35.1" customHeight="1" x14ac:dyDescent="0.25">
      <c r="A490" s="410" t="s">
        <v>354</v>
      </c>
      <c r="B490" s="481">
        <v>999698518</v>
      </c>
      <c r="C490" s="481" t="s">
        <v>82</v>
      </c>
      <c r="D490" s="683" t="s">
        <v>489</v>
      </c>
      <c r="E490" s="614">
        <v>993358844</v>
      </c>
      <c r="F490" s="614" t="s">
        <v>500</v>
      </c>
      <c r="G490" s="614" t="s">
        <v>482</v>
      </c>
      <c r="H490" s="614" t="s">
        <v>492</v>
      </c>
      <c r="I490" s="607" t="s">
        <v>8</v>
      </c>
      <c r="J490" s="607" t="s">
        <v>8</v>
      </c>
      <c r="K490" s="624" t="s">
        <v>215</v>
      </c>
      <c r="L490" s="625">
        <v>0.375</v>
      </c>
      <c r="M490" s="625">
        <v>0.66666666666666663</v>
      </c>
      <c r="N490" s="614" t="s">
        <v>162</v>
      </c>
      <c r="O490" s="614" t="s">
        <v>408</v>
      </c>
      <c r="P490" s="614" t="s">
        <v>150</v>
      </c>
      <c r="Q490" s="614" t="s">
        <v>163</v>
      </c>
      <c r="R490" s="625"/>
      <c r="S490" s="625"/>
      <c r="T490" s="3">
        <v>458</v>
      </c>
      <c r="U490" s="11"/>
    </row>
    <row r="491" spans="1:21" s="64" customFormat="1" ht="35.1" customHeight="1" x14ac:dyDescent="0.25">
      <c r="A491" s="410" t="s">
        <v>354</v>
      </c>
      <c r="B491" s="481">
        <v>999698518</v>
      </c>
      <c r="C491" s="481" t="s">
        <v>82</v>
      </c>
      <c r="D491" s="264" t="s">
        <v>490</v>
      </c>
      <c r="E491" s="614">
        <v>984686895</v>
      </c>
      <c r="F491" s="614" t="s">
        <v>500</v>
      </c>
      <c r="G491" s="586" t="s">
        <v>482</v>
      </c>
      <c r="H491" s="586" t="s">
        <v>493</v>
      </c>
      <c r="I491" s="607" t="s">
        <v>8</v>
      </c>
      <c r="J491" s="607" t="s">
        <v>8</v>
      </c>
      <c r="K491" s="624" t="s">
        <v>215</v>
      </c>
      <c r="L491" s="625">
        <v>0.375</v>
      </c>
      <c r="M491" s="625">
        <v>0.66666666666666663</v>
      </c>
      <c r="N491" s="481" t="s">
        <v>126</v>
      </c>
      <c r="O491" s="481" t="s">
        <v>425</v>
      </c>
      <c r="P491" s="481" t="s">
        <v>118</v>
      </c>
      <c r="Q491" s="481" t="s">
        <v>127</v>
      </c>
      <c r="R491" s="625">
        <v>0.375</v>
      </c>
      <c r="S491" s="625">
        <v>0.6875</v>
      </c>
      <c r="T491" s="3">
        <v>459</v>
      </c>
      <c r="U491" s="11"/>
    </row>
    <row r="492" spans="1:21" ht="35.1" customHeight="1" x14ac:dyDescent="0.25">
      <c r="A492" s="587" t="s">
        <v>501</v>
      </c>
      <c r="B492" s="589">
        <v>999648137</v>
      </c>
      <c r="C492" s="589" t="s">
        <v>502</v>
      </c>
      <c r="D492" s="614" t="s">
        <v>268</v>
      </c>
      <c r="E492" s="607">
        <v>986410963</v>
      </c>
      <c r="F492" s="415" t="s">
        <v>43</v>
      </c>
      <c r="G492" s="481" t="s">
        <v>101</v>
      </c>
      <c r="H492" s="481" t="s">
        <v>274</v>
      </c>
      <c r="I492" s="66" t="s">
        <v>8</v>
      </c>
      <c r="J492" s="607" t="s">
        <v>8</v>
      </c>
      <c r="K492" s="593" t="s">
        <v>215</v>
      </c>
      <c r="L492" s="684">
        <v>0.75</v>
      </c>
      <c r="M492" s="684">
        <v>0.875</v>
      </c>
      <c r="N492" s="588" t="s">
        <v>166</v>
      </c>
      <c r="O492" s="588" t="s">
        <v>411</v>
      </c>
      <c r="P492" s="588" t="s">
        <v>150</v>
      </c>
      <c r="Q492" s="588" t="s">
        <v>370</v>
      </c>
      <c r="R492" s="590"/>
      <c r="S492" s="590"/>
      <c r="T492" s="3">
        <v>460</v>
      </c>
      <c r="U492" s="8"/>
    </row>
    <row r="493" spans="1:21" ht="35.1" customHeight="1" x14ac:dyDescent="0.25">
      <c r="A493" s="410" t="s">
        <v>354</v>
      </c>
      <c r="B493" s="481">
        <v>999698518</v>
      </c>
      <c r="C493" s="481" t="s">
        <v>82</v>
      </c>
      <c r="D493" s="410" t="s">
        <v>573</v>
      </c>
      <c r="E493" s="410">
        <v>998391897</v>
      </c>
      <c r="F493" s="503" t="s">
        <v>500</v>
      </c>
      <c r="G493" s="410" t="s">
        <v>482</v>
      </c>
      <c r="H493" s="410" t="s">
        <v>487</v>
      </c>
      <c r="I493" s="685" t="s">
        <v>8</v>
      </c>
      <c r="J493" s="675" t="s">
        <v>8</v>
      </c>
      <c r="K493" s="483" t="s">
        <v>215</v>
      </c>
      <c r="L493" s="482">
        <v>0.375</v>
      </c>
      <c r="M493" s="482">
        <v>0.66666666666666663</v>
      </c>
      <c r="N493" s="481" t="s">
        <v>58</v>
      </c>
      <c r="O493" s="481" t="s">
        <v>437</v>
      </c>
      <c r="P493" s="481" t="s">
        <v>96</v>
      </c>
      <c r="Q493" s="481" t="s">
        <v>95</v>
      </c>
      <c r="R493" s="482">
        <v>0.375</v>
      </c>
      <c r="S493" s="482">
        <v>0.66666666666666663</v>
      </c>
      <c r="T493" s="3">
        <v>461</v>
      </c>
      <c r="U493" s="8"/>
    </row>
    <row r="494" spans="1:21" ht="35.1" customHeight="1" x14ac:dyDescent="0.25">
      <c r="A494" s="614" t="s">
        <v>225</v>
      </c>
      <c r="B494" s="607">
        <v>984917935</v>
      </c>
      <c r="C494" s="607" t="s">
        <v>391</v>
      </c>
      <c r="D494" s="614" t="s">
        <v>225</v>
      </c>
      <c r="E494" s="607">
        <v>984917935</v>
      </c>
      <c r="F494" s="415" t="s">
        <v>391</v>
      </c>
      <c r="G494" s="481" t="s">
        <v>21</v>
      </c>
      <c r="H494" s="481" t="s">
        <v>282</v>
      </c>
      <c r="I494" s="66" t="s">
        <v>8</v>
      </c>
      <c r="J494" s="415" t="s">
        <v>536</v>
      </c>
      <c r="K494" s="483" t="s">
        <v>215</v>
      </c>
      <c r="L494" s="482">
        <v>0.66666666666666663</v>
      </c>
      <c r="M494" s="482">
        <v>0.91666666666666663</v>
      </c>
      <c r="N494" s="481" t="s">
        <v>58</v>
      </c>
      <c r="O494" s="481" t="s">
        <v>437</v>
      </c>
      <c r="P494" s="481" t="s">
        <v>96</v>
      </c>
      <c r="Q494" s="481" t="s">
        <v>95</v>
      </c>
      <c r="R494" s="482">
        <v>0.66666666666666663</v>
      </c>
      <c r="S494" s="482">
        <v>0.91666666666666663</v>
      </c>
      <c r="T494" s="3">
        <v>461</v>
      </c>
      <c r="U494" s="8"/>
    </row>
    <row r="495" spans="1:21" ht="35.1" customHeight="1" x14ac:dyDescent="0.25">
      <c r="A495" s="614" t="s">
        <v>14</v>
      </c>
      <c r="B495" s="607">
        <v>984006737</v>
      </c>
      <c r="C495" s="607" t="s">
        <v>263</v>
      </c>
      <c r="D495" s="614" t="s">
        <v>14</v>
      </c>
      <c r="E495" s="607">
        <v>984006737</v>
      </c>
      <c r="F495" s="415" t="s">
        <v>263</v>
      </c>
      <c r="G495" s="481" t="s">
        <v>21</v>
      </c>
      <c r="H495" s="481" t="s">
        <v>282</v>
      </c>
      <c r="I495" s="66" t="s">
        <v>8</v>
      </c>
      <c r="J495" s="415" t="s">
        <v>13</v>
      </c>
      <c r="K495" s="483" t="s">
        <v>215</v>
      </c>
      <c r="L495" s="482">
        <v>0.66666666666666663</v>
      </c>
      <c r="M495" s="482">
        <v>0.91666666666666663</v>
      </c>
      <c r="N495" s="481" t="s">
        <v>58</v>
      </c>
      <c r="O495" s="481" t="s">
        <v>437</v>
      </c>
      <c r="P495" s="481" t="s">
        <v>96</v>
      </c>
      <c r="Q495" s="481" t="s">
        <v>95</v>
      </c>
      <c r="R495" s="482"/>
      <c r="S495" s="482"/>
      <c r="T495" s="3">
        <v>462</v>
      </c>
      <c r="U495" s="8"/>
    </row>
    <row r="496" spans="1:21" ht="35.1" customHeight="1" x14ac:dyDescent="0.25">
      <c r="A496" s="614" t="s">
        <v>137</v>
      </c>
      <c r="B496" s="607">
        <v>984599652</v>
      </c>
      <c r="C496" s="607" t="s">
        <v>358</v>
      </c>
      <c r="D496" s="614" t="s">
        <v>137</v>
      </c>
      <c r="E496" s="607">
        <v>984599652</v>
      </c>
      <c r="F496" s="415" t="s">
        <v>358</v>
      </c>
      <c r="G496" s="481" t="s">
        <v>193</v>
      </c>
      <c r="H496" s="481" t="s">
        <v>541</v>
      </c>
      <c r="I496" s="66" t="s">
        <v>8</v>
      </c>
      <c r="J496" s="415" t="s">
        <v>8</v>
      </c>
      <c r="K496" s="483" t="s">
        <v>215</v>
      </c>
      <c r="L496" s="482">
        <v>0.375</v>
      </c>
      <c r="M496" s="482">
        <v>0.625</v>
      </c>
      <c r="N496" s="481" t="s">
        <v>166</v>
      </c>
      <c r="O496" s="481" t="s">
        <v>411</v>
      </c>
      <c r="P496" s="481" t="s">
        <v>150</v>
      </c>
      <c r="Q496" s="481" t="s">
        <v>370</v>
      </c>
      <c r="R496" s="482"/>
      <c r="S496" s="482"/>
      <c r="T496" s="3">
        <v>463</v>
      </c>
      <c r="U496" s="8"/>
    </row>
    <row r="497" spans="1:21" ht="35.1" customHeight="1" x14ac:dyDescent="0.25">
      <c r="A497" s="614" t="s">
        <v>237</v>
      </c>
      <c r="B497" s="607">
        <v>992758808</v>
      </c>
      <c r="C497" s="607" t="s">
        <v>529</v>
      </c>
      <c r="D497" s="614" t="s">
        <v>237</v>
      </c>
      <c r="E497" s="607">
        <v>992758808</v>
      </c>
      <c r="F497" s="415" t="s">
        <v>529</v>
      </c>
      <c r="G497" s="481" t="s">
        <v>193</v>
      </c>
      <c r="H497" s="481" t="s">
        <v>541</v>
      </c>
      <c r="I497" s="66" t="s">
        <v>8</v>
      </c>
      <c r="J497" s="415" t="s">
        <v>8</v>
      </c>
      <c r="K497" s="483" t="s">
        <v>215</v>
      </c>
      <c r="L497" s="482">
        <v>0.375</v>
      </c>
      <c r="M497" s="482">
        <v>0.625</v>
      </c>
      <c r="N497" s="481" t="s">
        <v>166</v>
      </c>
      <c r="O497" s="481" t="s">
        <v>411</v>
      </c>
      <c r="P497" s="481" t="s">
        <v>150</v>
      </c>
      <c r="Q497" s="481" t="s">
        <v>370</v>
      </c>
      <c r="R497" s="482"/>
      <c r="S497" s="482"/>
      <c r="T497" s="3">
        <v>464</v>
      </c>
      <c r="U497" s="8"/>
    </row>
    <row r="498" spans="1:21" ht="35.1" customHeight="1" x14ac:dyDescent="0.25">
      <c r="A498" s="614" t="s">
        <v>42</v>
      </c>
      <c r="B498" s="607">
        <v>997675901</v>
      </c>
      <c r="C498" s="607" t="s">
        <v>506</v>
      </c>
      <c r="D498" s="614" t="s">
        <v>42</v>
      </c>
      <c r="E498" s="607">
        <v>997675901</v>
      </c>
      <c r="F498" s="607" t="s">
        <v>506</v>
      </c>
      <c r="G498" s="589" t="s">
        <v>544</v>
      </c>
      <c r="H498" s="589" t="s">
        <v>545</v>
      </c>
      <c r="I498" s="607" t="s">
        <v>8</v>
      </c>
      <c r="J498" s="607" t="s">
        <v>8</v>
      </c>
      <c r="K498" s="594" t="s">
        <v>215</v>
      </c>
      <c r="L498" s="591">
        <v>0.375</v>
      </c>
      <c r="M498" s="591">
        <v>0.6875</v>
      </c>
      <c r="N498" s="589" t="s">
        <v>154</v>
      </c>
      <c r="O498" s="589" t="s">
        <v>409</v>
      </c>
      <c r="P498" s="589" t="s">
        <v>150</v>
      </c>
      <c r="Q498" s="589" t="s">
        <v>155</v>
      </c>
      <c r="R498" s="591"/>
      <c r="S498" s="591"/>
      <c r="T498" s="3">
        <v>465</v>
      </c>
      <c r="U498" s="8"/>
    </row>
    <row r="499" spans="1:21" ht="35.1" customHeight="1" x14ac:dyDescent="0.25">
      <c r="A499" s="614" t="s">
        <v>240</v>
      </c>
      <c r="B499" s="607">
        <v>980423926</v>
      </c>
      <c r="C499" s="607" t="s">
        <v>386</v>
      </c>
      <c r="D499" s="614" t="s">
        <v>240</v>
      </c>
      <c r="E499" s="607">
        <v>980423926</v>
      </c>
      <c r="F499" s="607" t="s">
        <v>386</v>
      </c>
      <c r="G499" s="607" t="s">
        <v>544</v>
      </c>
      <c r="H499" s="607" t="s">
        <v>97</v>
      </c>
      <c r="I499" s="607" t="s">
        <v>8</v>
      </c>
      <c r="J499" s="607" t="s">
        <v>8</v>
      </c>
      <c r="K499" s="608" t="s">
        <v>215</v>
      </c>
      <c r="L499" s="604">
        <v>0.375</v>
      </c>
      <c r="M499" s="604">
        <v>0.6875</v>
      </c>
      <c r="N499" s="607" t="s">
        <v>62</v>
      </c>
      <c r="O499" s="607" t="s">
        <v>413</v>
      </c>
      <c r="P499" s="607" t="s">
        <v>65</v>
      </c>
      <c r="Q499" s="607" t="s">
        <v>197</v>
      </c>
      <c r="R499" s="604"/>
      <c r="S499" s="604"/>
      <c r="T499" s="3">
        <v>466</v>
      </c>
      <c r="U499" s="8"/>
    </row>
    <row r="500" spans="1:21" ht="35.1" customHeight="1" x14ac:dyDescent="0.25">
      <c r="A500" s="614" t="s">
        <v>99</v>
      </c>
      <c r="B500" s="607">
        <v>999040331</v>
      </c>
      <c r="C500" s="607" t="s">
        <v>506</v>
      </c>
      <c r="D500" s="614" t="s">
        <v>99</v>
      </c>
      <c r="E500" s="607">
        <v>999040331</v>
      </c>
      <c r="F500" s="607" t="s">
        <v>506</v>
      </c>
      <c r="G500" s="607" t="s">
        <v>544</v>
      </c>
      <c r="H500" s="607" t="s">
        <v>97</v>
      </c>
      <c r="I500" s="607" t="s">
        <v>8</v>
      </c>
      <c r="J500" s="607" t="s">
        <v>8</v>
      </c>
      <c r="K500" s="608" t="s">
        <v>215</v>
      </c>
      <c r="L500" s="604">
        <v>0.375</v>
      </c>
      <c r="M500" s="604">
        <v>0.6875</v>
      </c>
      <c r="N500" s="607" t="s">
        <v>448</v>
      </c>
      <c r="O500" s="607" t="s">
        <v>522</v>
      </c>
      <c r="P500" s="607" t="s">
        <v>65</v>
      </c>
      <c r="Q500" s="607" t="s">
        <v>474</v>
      </c>
      <c r="R500" s="604"/>
      <c r="S500" s="604"/>
      <c r="T500" s="3">
        <v>467</v>
      </c>
      <c r="U500" s="8"/>
    </row>
    <row r="501" spans="1:21" ht="35.1" customHeight="1" x14ac:dyDescent="0.25">
      <c r="A501" s="586" t="s">
        <v>25</v>
      </c>
      <c r="B501" s="588">
        <v>996349139</v>
      </c>
      <c r="C501" s="588" t="s">
        <v>535</v>
      </c>
      <c r="D501" s="586" t="s">
        <v>25</v>
      </c>
      <c r="E501" s="588">
        <v>996349139</v>
      </c>
      <c r="F501" s="588" t="s">
        <v>535</v>
      </c>
      <c r="G501" s="588" t="s">
        <v>193</v>
      </c>
      <c r="H501" s="588" t="s">
        <v>97</v>
      </c>
      <c r="I501" s="588" t="s">
        <v>8</v>
      </c>
      <c r="J501" s="588" t="s">
        <v>8</v>
      </c>
      <c r="K501" s="593" t="s">
        <v>215</v>
      </c>
      <c r="L501" s="590">
        <v>0.35416666666666669</v>
      </c>
      <c r="M501" s="590">
        <v>0.625</v>
      </c>
      <c r="N501" s="588" t="s">
        <v>148</v>
      </c>
      <c r="O501" s="588" t="s">
        <v>407</v>
      </c>
      <c r="P501" s="588" t="s">
        <v>150</v>
      </c>
      <c r="Q501" s="588" t="s">
        <v>149</v>
      </c>
      <c r="R501" s="590">
        <v>0.35416666666666669</v>
      </c>
      <c r="S501" s="590">
        <v>0.66319444444444442</v>
      </c>
      <c r="T501" s="3">
        <v>468</v>
      </c>
      <c r="U501" s="8"/>
    </row>
    <row r="502" spans="1:21" ht="35.1" customHeight="1" x14ac:dyDescent="0.25">
      <c r="A502" s="410" t="s">
        <v>151</v>
      </c>
      <c r="B502" s="481">
        <v>998352931</v>
      </c>
      <c r="C502" s="481" t="s">
        <v>229</v>
      </c>
      <c r="D502" s="410" t="s">
        <v>151</v>
      </c>
      <c r="E502" s="481">
        <v>998352931</v>
      </c>
      <c r="F502" s="481" t="s">
        <v>229</v>
      </c>
      <c r="G502" s="481" t="s">
        <v>503</v>
      </c>
      <c r="H502" s="481" t="s">
        <v>547</v>
      </c>
      <c r="I502" s="481" t="s">
        <v>461</v>
      </c>
      <c r="J502" s="481" t="s">
        <v>130</v>
      </c>
      <c r="K502" s="483" t="s">
        <v>215</v>
      </c>
      <c r="L502" s="482">
        <v>0.83333333333333337</v>
      </c>
      <c r="M502" s="482">
        <v>0.89583333333333337</v>
      </c>
      <c r="N502" s="481" t="s">
        <v>108</v>
      </c>
      <c r="O502" s="481" t="s">
        <v>546</v>
      </c>
      <c r="P502" s="481" t="s">
        <v>96</v>
      </c>
      <c r="Q502" s="481" t="s">
        <v>111</v>
      </c>
      <c r="R502" s="482"/>
      <c r="S502" s="482"/>
      <c r="T502" s="3">
        <v>469</v>
      </c>
      <c r="U502" s="8"/>
    </row>
    <row r="503" spans="1:21" ht="35.1" customHeight="1" x14ac:dyDescent="0.25">
      <c r="A503" s="410" t="s">
        <v>151</v>
      </c>
      <c r="B503" s="481">
        <v>998352931</v>
      </c>
      <c r="C503" s="481" t="s">
        <v>229</v>
      </c>
      <c r="D503" s="410" t="s">
        <v>151</v>
      </c>
      <c r="E503" s="481">
        <v>998352931</v>
      </c>
      <c r="F503" s="481" t="s">
        <v>229</v>
      </c>
      <c r="G503" s="481" t="s">
        <v>526</v>
      </c>
      <c r="H503" s="481" t="s">
        <v>461</v>
      </c>
      <c r="I503" s="481" t="s">
        <v>461</v>
      </c>
      <c r="J503" s="481" t="s">
        <v>131</v>
      </c>
      <c r="K503" s="483" t="s">
        <v>215</v>
      </c>
      <c r="L503" s="482">
        <v>0.72916666666666663</v>
      </c>
      <c r="M503" s="482" t="s">
        <v>527</v>
      </c>
      <c r="N503" s="481" t="s">
        <v>62</v>
      </c>
      <c r="O503" s="481" t="s">
        <v>413</v>
      </c>
      <c r="P503" s="481" t="s">
        <v>65</v>
      </c>
      <c r="Q503" s="481" t="s">
        <v>197</v>
      </c>
      <c r="R503" s="482"/>
      <c r="S503" s="482"/>
      <c r="T503" s="3">
        <v>470</v>
      </c>
      <c r="U503" s="8"/>
    </row>
    <row r="504" spans="1:21" ht="35.1" customHeight="1" x14ac:dyDescent="0.25">
      <c r="A504" s="410" t="s">
        <v>501</v>
      </c>
      <c r="B504" s="481">
        <v>999648137</v>
      </c>
      <c r="C504" s="481" t="s">
        <v>502</v>
      </c>
      <c r="D504" s="410" t="s">
        <v>107</v>
      </c>
      <c r="E504" s="481">
        <v>995399312</v>
      </c>
      <c r="F504" s="481" t="s">
        <v>100</v>
      </c>
      <c r="G504" s="481" t="s">
        <v>503</v>
      </c>
      <c r="H504" s="481" t="s">
        <v>538</v>
      </c>
      <c r="I504" s="481" t="s">
        <v>8</v>
      </c>
      <c r="J504" s="481" t="s">
        <v>537</v>
      </c>
      <c r="K504" s="483" t="s">
        <v>215</v>
      </c>
      <c r="L504" s="482">
        <v>0.83333333333333337</v>
      </c>
      <c r="M504" s="482">
        <v>0.89583333333333337</v>
      </c>
      <c r="N504" s="481" t="s">
        <v>62</v>
      </c>
      <c r="O504" s="481" t="s">
        <v>413</v>
      </c>
      <c r="P504" s="481" t="s">
        <v>65</v>
      </c>
      <c r="Q504" s="481" t="s">
        <v>197</v>
      </c>
      <c r="R504" s="482"/>
      <c r="S504" s="482"/>
      <c r="T504" s="3">
        <v>471</v>
      </c>
      <c r="U504" s="8"/>
    </row>
    <row r="505" spans="1:21" ht="35.1" customHeight="1" x14ac:dyDescent="0.25">
      <c r="A505" s="410" t="s">
        <v>501</v>
      </c>
      <c r="B505" s="481">
        <v>999648137</v>
      </c>
      <c r="C505" s="481" t="s">
        <v>502</v>
      </c>
      <c r="D505" s="410" t="s">
        <v>107</v>
      </c>
      <c r="E505" s="481">
        <v>995399312</v>
      </c>
      <c r="F505" s="481" t="s">
        <v>100</v>
      </c>
      <c r="G505" s="481" t="s">
        <v>503</v>
      </c>
      <c r="H505" s="481" t="s">
        <v>538</v>
      </c>
      <c r="I505" s="481" t="s">
        <v>8</v>
      </c>
      <c r="J505" s="481" t="s">
        <v>537</v>
      </c>
      <c r="K505" s="483" t="s">
        <v>215</v>
      </c>
      <c r="L505" s="482">
        <v>0.83333333333333337</v>
      </c>
      <c r="M505" s="482">
        <v>0.89583333333333337</v>
      </c>
      <c r="N505" s="481" t="s">
        <v>62</v>
      </c>
      <c r="O505" s="481" t="s">
        <v>413</v>
      </c>
      <c r="P505" s="481" t="s">
        <v>65</v>
      </c>
      <c r="Q505" s="481" t="s">
        <v>197</v>
      </c>
      <c r="R505" s="482"/>
      <c r="S505" s="482"/>
      <c r="T505" s="3">
        <v>472</v>
      </c>
      <c r="U505" s="8"/>
    </row>
    <row r="506" spans="1:21" ht="24.95" customHeight="1" x14ac:dyDescent="0.25">
      <c r="A506" s="616" t="s">
        <v>156</v>
      </c>
      <c r="B506" s="616">
        <v>992484048</v>
      </c>
      <c r="C506" s="616" t="s">
        <v>263</v>
      </c>
      <c r="D506" s="616" t="s">
        <v>156</v>
      </c>
      <c r="E506" s="616">
        <v>992484048</v>
      </c>
      <c r="F506" s="686" t="s">
        <v>263</v>
      </c>
      <c r="G506" s="687" t="s">
        <v>132</v>
      </c>
      <c r="H506" s="687" t="s">
        <v>97</v>
      </c>
      <c r="I506" s="687" t="s">
        <v>131</v>
      </c>
      <c r="J506" s="687" t="s">
        <v>131</v>
      </c>
      <c r="K506" s="688" t="s">
        <v>215</v>
      </c>
      <c r="L506" s="689">
        <v>0.6875</v>
      </c>
      <c r="M506" s="689">
        <v>0.33333333333333331</v>
      </c>
      <c r="N506" s="687" t="s">
        <v>162</v>
      </c>
      <c r="O506" s="690">
        <v>982767570</v>
      </c>
      <c r="P506" s="690" t="s">
        <v>150</v>
      </c>
      <c r="Q506" s="690" t="s">
        <v>163</v>
      </c>
      <c r="R506" s="689"/>
      <c r="S506" s="689"/>
      <c r="T506" s="3">
        <v>473</v>
      </c>
      <c r="U506" s="8"/>
    </row>
    <row r="507" spans="1:21" ht="24.95" customHeight="1" x14ac:dyDescent="0.25">
      <c r="A507" s="595" t="s">
        <v>25</v>
      </c>
      <c r="B507" s="595">
        <v>996349139</v>
      </c>
      <c r="C507" s="595" t="s">
        <v>535</v>
      </c>
      <c r="D507" s="595" t="s">
        <v>25</v>
      </c>
      <c r="E507" s="595">
        <v>996349139</v>
      </c>
      <c r="F507" s="417" t="s">
        <v>535</v>
      </c>
      <c r="G507" s="488" t="s">
        <v>132</v>
      </c>
      <c r="H507" s="488" t="s">
        <v>97</v>
      </c>
      <c r="I507" s="488" t="s">
        <v>130</v>
      </c>
      <c r="J507" s="488" t="s">
        <v>130</v>
      </c>
      <c r="K507" s="496" t="s">
        <v>215</v>
      </c>
      <c r="L507" s="487">
        <v>0.6875</v>
      </c>
      <c r="M507" s="487">
        <v>0.33333333333333331</v>
      </c>
      <c r="N507" s="488" t="s">
        <v>164</v>
      </c>
      <c r="O507" s="488">
        <v>979770801</v>
      </c>
      <c r="P507" s="488" t="s">
        <v>150</v>
      </c>
      <c r="Q507" s="488" t="s">
        <v>165</v>
      </c>
      <c r="R507" s="487"/>
      <c r="S507" s="487"/>
      <c r="T507" s="3">
        <v>474</v>
      </c>
      <c r="U507" s="8"/>
    </row>
    <row r="508" spans="1:21" ht="42.75" customHeight="1" x14ac:dyDescent="0.25">
      <c r="A508" s="98" t="s">
        <v>267</v>
      </c>
      <c r="B508" s="100">
        <v>987027403</v>
      </c>
      <c r="C508" s="100" t="s">
        <v>373</v>
      </c>
      <c r="D508" s="815" t="s">
        <v>267</v>
      </c>
      <c r="E508" s="816">
        <v>987027403</v>
      </c>
      <c r="F508" s="816" t="s">
        <v>373</v>
      </c>
      <c r="G508" s="817" t="s">
        <v>406</v>
      </c>
      <c r="H508" s="817" t="s">
        <v>571</v>
      </c>
      <c r="I508" s="818" t="s">
        <v>8</v>
      </c>
      <c r="J508" s="818" t="s">
        <v>8</v>
      </c>
      <c r="K508" s="819" t="s">
        <v>254</v>
      </c>
      <c r="L508" s="820">
        <v>0.45833333333333331</v>
      </c>
      <c r="M508" s="820">
        <v>0.5625</v>
      </c>
      <c r="N508" s="817" t="s">
        <v>62</v>
      </c>
      <c r="O508" s="817" t="s">
        <v>413</v>
      </c>
      <c r="P508" s="817" t="s">
        <v>65</v>
      </c>
      <c r="Q508" s="817" t="s">
        <v>197</v>
      </c>
      <c r="R508" s="820"/>
      <c r="S508" s="820"/>
      <c r="T508" s="3">
        <v>475</v>
      </c>
      <c r="U508" s="8"/>
    </row>
    <row r="509" spans="1:21" s="64" customFormat="1" ht="35.1" customHeight="1" x14ac:dyDescent="0.25">
      <c r="A509" s="481" t="s">
        <v>1295</v>
      </c>
      <c r="B509" s="481" t="s">
        <v>1478</v>
      </c>
      <c r="C509" s="481" t="s">
        <v>655</v>
      </c>
      <c r="D509" s="481" t="s">
        <v>1295</v>
      </c>
      <c r="E509" s="481" t="s">
        <v>1478</v>
      </c>
      <c r="F509" s="481" t="s">
        <v>655</v>
      </c>
      <c r="G509" s="481" t="s">
        <v>9</v>
      </c>
      <c r="H509" s="481" t="s">
        <v>816</v>
      </c>
      <c r="I509" s="481" t="s">
        <v>655</v>
      </c>
      <c r="J509" s="481" t="s">
        <v>655</v>
      </c>
      <c r="K509" s="483" t="s">
        <v>254</v>
      </c>
      <c r="L509" s="482" t="s">
        <v>1478</v>
      </c>
      <c r="M509" s="482" t="s">
        <v>1478</v>
      </c>
      <c r="N509" s="481" t="s">
        <v>116</v>
      </c>
      <c r="O509" s="422" t="s">
        <v>476</v>
      </c>
      <c r="P509" s="481" t="s">
        <v>118</v>
      </c>
      <c r="Q509" s="422" t="s">
        <v>117</v>
      </c>
      <c r="R509" s="482">
        <v>0.375</v>
      </c>
      <c r="S509" s="482">
        <v>0.66666666666666663</v>
      </c>
      <c r="T509" s="3">
        <v>413</v>
      </c>
      <c r="U509" s="11"/>
    </row>
    <row r="510" spans="1:21" s="64" customFormat="1" ht="35.1" customHeight="1" x14ac:dyDescent="0.25">
      <c r="A510" s="504" t="s">
        <v>1081</v>
      </c>
      <c r="B510" s="481" t="s">
        <v>1478</v>
      </c>
      <c r="C510" s="481" t="s">
        <v>1321</v>
      </c>
      <c r="D510" s="410" t="s">
        <v>1081</v>
      </c>
      <c r="E510" s="481" t="s">
        <v>1478</v>
      </c>
      <c r="F510" s="481" t="s">
        <v>1321</v>
      </c>
      <c r="G510" s="481" t="s">
        <v>193</v>
      </c>
      <c r="H510" s="481" t="s">
        <v>1490</v>
      </c>
      <c r="I510" s="481" t="s">
        <v>8</v>
      </c>
      <c r="J510" s="481" t="s">
        <v>8</v>
      </c>
      <c r="K510" s="483" t="s">
        <v>254</v>
      </c>
      <c r="L510" s="482" t="s">
        <v>1478</v>
      </c>
      <c r="M510" s="482" t="s">
        <v>1478</v>
      </c>
      <c r="N510" s="481" t="s">
        <v>167</v>
      </c>
      <c r="O510" s="481" t="s">
        <v>472</v>
      </c>
      <c r="P510" s="481" t="s">
        <v>118</v>
      </c>
      <c r="Q510" s="481" t="s">
        <v>168</v>
      </c>
      <c r="R510" s="482">
        <v>0.35416666666666669</v>
      </c>
      <c r="S510" s="482">
        <v>0.6875</v>
      </c>
      <c r="T510" s="3">
        <v>412</v>
      </c>
      <c r="U510" s="11"/>
    </row>
    <row r="511" spans="1:21" s="64" customFormat="1" ht="35.1" customHeight="1" x14ac:dyDescent="0.25">
      <c r="A511" s="504" t="s">
        <v>44</v>
      </c>
      <c r="B511" s="481">
        <v>998884775</v>
      </c>
      <c r="C511" s="481" t="s">
        <v>8</v>
      </c>
      <c r="D511" s="675" t="s">
        <v>44</v>
      </c>
      <c r="E511" s="513">
        <v>998884775</v>
      </c>
      <c r="F511" s="513" t="s">
        <v>8</v>
      </c>
      <c r="G511" s="794" t="s">
        <v>1436</v>
      </c>
      <c r="H511" s="794" t="s">
        <v>1492</v>
      </c>
      <c r="I511" s="486" t="s">
        <v>8</v>
      </c>
      <c r="J511" s="513" t="s">
        <v>8</v>
      </c>
      <c r="K511" s="798" t="s">
        <v>254</v>
      </c>
      <c r="L511" s="800" t="s">
        <v>1478</v>
      </c>
      <c r="M511" s="800" t="s">
        <v>1478</v>
      </c>
      <c r="N511" s="794" t="s">
        <v>167</v>
      </c>
      <c r="O511" s="794" t="s">
        <v>472</v>
      </c>
      <c r="P511" s="794" t="s">
        <v>118</v>
      </c>
      <c r="Q511" s="794" t="s">
        <v>168</v>
      </c>
      <c r="R511" s="800">
        <v>0.69444444444444453</v>
      </c>
      <c r="S511" s="800">
        <v>0.77777777777777779</v>
      </c>
      <c r="T511" s="3">
        <v>412</v>
      </c>
      <c r="U511" s="11"/>
    </row>
    <row r="512" spans="1:21" ht="35.1" customHeight="1" x14ac:dyDescent="0.25">
      <c r="A512" s="614" t="s">
        <v>308</v>
      </c>
      <c r="B512" s="607">
        <v>994265111</v>
      </c>
      <c r="C512" s="607" t="s">
        <v>309</v>
      </c>
      <c r="D512" s="614" t="s">
        <v>308</v>
      </c>
      <c r="E512" s="607">
        <v>994265111</v>
      </c>
      <c r="F512" s="607" t="s">
        <v>309</v>
      </c>
      <c r="G512" s="607" t="s">
        <v>193</v>
      </c>
      <c r="H512" s="607" t="s">
        <v>72</v>
      </c>
      <c r="I512" s="607" t="s">
        <v>8</v>
      </c>
      <c r="J512" s="607" t="s">
        <v>8</v>
      </c>
      <c r="K512" s="608" t="s">
        <v>254</v>
      </c>
      <c r="L512" s="604">
        <v>0.41666666666666669</v>
      </c>
      <c r="M512" s="604">
        <v>0.58333333333333337</v>
      </c>
      <c r="N512" s="607" t="s">
        <v>126</v>
      </c>
      <c r="O512" s="607" t="s">
        <v>425</v>
      </c>
      <c r="P512" s="801" t="s">
        <v>118</v>
      </c>
      <c r="Q512" s="607" t="s">
        <v>127</v>
      </c>
      <c r="R512" s="604"/>
      <c r="S512" s="604"/>
      <c r="T512" s="3">
        <v>476</v>
      </c>
      <c r="U512" s="8"/>
    </row>
    <row r="513" spans="1:21" ht="35.1" customHeight="1" x14ac:dyDescent="0.25">
      <c r="A513" s="636" t="s">
        <v>99</v>
      </c>
      <c r="B513" s="635">
        <v>999040331</v>
      </c>
      <c r="C513" s="635" t="s">
        <v>506</v>
      </c>
      <c r="D513" s="636" t="s">
        <v>99</v>
      </c>
      <c r="E513" s="635">
        <v>999040331</v>
      </c>
      <c r="F513" s="415" t="s">
        <v>506</v>
      </c>
      <c r="G513" s="635" t="s">
        <v>251</v>
      </c>
      <c r="H513" s="635" t="s">
        <v>327</v>
      </c>
      <c r="I513" s="635" t="s">
        <v>8</v>
      </c>
      <c r="J513" s="635" t="s">
        <v>8</v>
      </c>
      <c r="K513" s="640" t="s">
        <v>254</v>
      </c>
      <c r="L513" s="639" t="s">
        <v>1478</v>
      </c>
      <c r="M513" s="639" t="s">
        <v>1478</v>
      </c>
      <c r="N513" s="635" t="s">
        <v>126</v>
      </c>
      <c r="O513" s="635" t="s">
        <v>425</v>
      </c>
      <c r="P513" s="801" t="s">
        <v>118</v>
      </c>
      <c r="Q513" s="635" t="s">
        <v>127</v>
      </c>
      <c r="R513" s="639">
        <v>0.40277777777777773</v>
      </c>
      <c r="S513" s="639">
        <v>0.50694444444444442</v>
      </c>
      <c r="T513" s="3">
        <v>476</v>
      </c>
      <c r="U513" s="8"/>
    </row>
    <row r="514" spans="1:21" ht="35.1" customHeight="1" x14ac:dyDescent="0.25">
      <c r="A514" s="629" t="s">
        <v>136</v>
      </c>
      <c r="B514" s="626">
        <v>999028428</v>
      </c>
      <c r="C514" s="626" t="s">
        <v>8</v>
      </c>
      <c r="D514" s="629" t="s">
        <v>136</v>
      </c>
      <c r="E514" s="626">
        <v>999028428</v>
      </c>
      <c r="F514" s="485" t="s">
        <v>8</v>
      </c>
      <c r="G514" s="635" t="s">
        <v>251</v>
      </c>
      <c r="H514" s="635" t="s">
        <v>23</v>
      </c>
      <c r="I514" s="635" t="s">
        <v>8</v>
      </c>
      <c r="J514" s="635" t="s">
        <v>8</v>
      </c>
      <c r="K514" s="640" t="s">
        <v>254</v>
      </c>
      <c r="L514" s="639" t="s">
        <v>1478</v>
      </c>
      <c r="M514" s="639" t="s">
        <v>1478</v>
      </c>
      <c r="N514" s="635" t="s">
        <v>126</v>
      </c>
      <c r="O514" s="635" t="s">
        <v>425</v>
      </c>
      <c r="P514" s="801" t="s">
        <v>118</v>
      </c>
      <c r="Q514" s="635" t="s">
        <v>127</v>
      </c>
      <c r="R514" s="639">
        <v>0.50694444444444442</v>
      </c>
      <c r="S514" s="639">
        <v>0.59027777777777779</v>
      </c>
      <c r="T514" s="3">
        <v>476</v>
      </c>
      <c r="U514" s="8"/>
    </row>
    <row r="515" spans="1:21" ht="35.1" customHeight="1" x14ac:dyDescent="0.25">
      <c r="A515" s="614" t="s">
        <v>79</v>
      </c>
      <c r="B515" s="607">
        <v>980888579</v>
      </c>
      <c r="C515" s="607" t="s">
        <v>92</v>
      </c>
      <c r="D515" s="614" t="s">
        <v>79</v>
      </c>
      <c r="E515" s="607">
        <v>980888579</v>
      </c>
      <c r="F515" s="607" t="s">
        <v>92</v>
      </c>
      <c r="G515" s="607" t="s">
        <v>193</v>
      </c>
      <c r="H515" s="607" t="s">
        <v>563</v>
      </c>
      <c r="I515" s="607" t="s">
        <v>8</v>
      </c>
      <c r="J515" s="607" t="s">
        <v>8</v>
      </c>
      <c r="K515" s="608" t="s">
        <v>254</v>
      </c>
      <c r="L515" s="604">
        <v>0.33333333333333331</v>
      </c>
      <c r="M515" s="604">
        <v>0.6875</v>
      </c>
      <c r="N515" s="607" t="s">
        <v>94</v>
      </c>
      <c r="O515" s="607" t="s">
        <v>414</v>
      </c>
      <c r="P515" s="56" t="s">
        <v>96</v>
      </c>
      <c r="Q515" s="607" t="s">
        <v>415</v>
      </c>
      <c r="R515" s="604"/>
      <c r="S515" s="604"/>
      <c r="T515" s="3">
        <v>477</v>
      </c>
      <c r="U515" s="8"/>
    </row>
    <row r="516" spans="1:21" ht="35.1" customHeight="1" x14ac:dyDescent="0.25">
      <c r="A516" s="614" t="s">
        <v>81</v>
      </c>
      <c r="B516" s="607">
        <v>987818992</v>
      </c>
      <c r="C516" s="607" t="s">
        <v>82</v>
      </c>
      <c r="D516" s="614" t="s">
        <v>81</v>
      </c>
      <c r="E516" s="607">
        <v>987818992</v>
      </c>
      <c r="F516" s="607" t="s">
        <v>82</v>
      </c>
      <c r="G516" s="588" t="s">
        <v>193</v>
      </c>
      <c r="H516" s="588" t="s">
        <v>557</v>
      </c>
      <c r="I516" s="588" t="s">
        <v>8</v>
      </c>
      <c r="J516" s="588" t="s">
        <v>8</v>
      </c>
      <c r="K516" s="593" t="s">
        <v>254</v>
      </c>
      <c r="L516" s="590">
        <v>0.375</v>
      </c>
      <c r="M516" s="590">
        <v>0.6875</v>
      </c>
      <c r="N516" s="588" t="s">
        <v>448</v>
      </c>
      <c r="O516" s="588" t="s">
        <v>522</v>
      </c>
      <c r="P516" s="588" t="s">
        <v>65</v>
      </c>
      <c r="Q516" s="588" t="s">
        <v>474</v>
      </c>
      <c r="R516" s="590"/>
      <c r="S516" s="590"/>
      <c r="T516" s="3">
        <v>478</v>
      </c>
      <c r="U516" s="8"/>
    </row>
    <row r="517" spans="1:21" ht="35.1" customHeight="1" x14ac:dyDescent="0.25">
      <c r="A517" s="614" t="s">
        <v>137</v>
      </c>
      <c r="B517" s="607">
        <v>984599652</v>
      </c>
      <c r="C517" s="607" t="s">
        <v>358</v>
      </c>
      <c r="D517" s="614" t="s">
        <v>137</v>
      </c>
      <c r="E517" s="607">
        <v>984599652</v>
      </c>
      <c r="F517" s="415" t="s">
        <v>358</v>
      </c>
      <c r="G517" s="481" t="s">
        <v>193</v>
      </c>
      <c r="H517" s="481" t="s">
        <v>542</v>
      </c>
      <c r="I517" s="481" t="s">
        <v>8</v>
      </c>
      <c r="J517" s="481" t="s">
        <v>8</v>
      </c>
      <c r="K517" s="483" t="s">
        <v>254</v>
      </c>
      <c r="L517" s="482">
        <v>0.375</v>
      </c>
      <c r="M517" s="482">
        <v>0.625</v>
      </c>
      <c r="N517" s="481" t="s">
        <v>148</v>
      </c>
      <c r="O517" s="481" t="s">
        <v>407</v>
      </c>
      <c r="P517" s="481" t="s">
        <v>150</v>
      </c>
      <c r="Q517" s="481" t="s">
        <v>149</v>
      </c>
      <c r="R517" s="482">
        <v>0.375</v>
      </c>
      <c r="S517" s="482">
        <v>0.64930555555555558</v>
      </c>
      <c r="T517" s="3">
        <v>479</v>
      </c>
      <c r="U517" s="8"/>
    </row>
    <row r="518" spans="1:21" ht="35.1" customHeight="1" x14ac:dyDescent="0.25">
      <c r="A518" s="586" t="s">
        <v>237</v>
      </c>
      <c r="B518" s="588">
        <v>992758808</v>
      </c>
      <c r="C518" s="588" t="s">
        <v>529</v>
      </c>
      <c r="D518" s="614" t="s">
        <v>237</v>
      </c>
      <c r="E518" s="607">
        <v>992758808</v>
      </c>
      <c r="F518" s="415" t="s">
        <v>529</v>
      </c>
      <c r="G518" s="481" t="s">
        <v>193</v>
      </c>
      <c r="H518" s="481" t="s">
        <v>542</v>
      </c>
      <c r="I518" s="481" t="s">
        <v>8</v>
      </c>
      <c r="J518" s="481" t="s">
        <v>8</v>
      </c>
      <c r="K518" s="483" t="s">
        <v>254</v>
      </c>
      <c r="L518" s="482">
        <v>0.375</v>
      </c>
      <c r="M518" s="482">
        <v>0.625</v>
      </c>
      <c r="N518" s="481" t="s">
        <v>148</v>
      </c>
      <c r="O518" s="481" t="s">
        <v>407</v>
      </c>
      <c r="P518" s="481" t="s">
        <v>150</v>
      </c>
      <c r="Q518" s="481" t="s">
        <v>149</v>
      </c>
      <c r="R518" s="482"/>
      <c r="S518" s="482"/>
      <c r="T518" s="3">
        <v>480</v>
      </c>
      <c r="U518" s="8"/>
    </row>
    <row r="519" spans="1:21" s="64" customFormat="1" ht="35.1" customHeight="1" x14ac:dyDescent="0.25">
      <c r="A519" s="410" t="s">
        <v>354</v>
      </c>
      <c r="B519" s="481">
        <v>999698518</v>
      </c>
      <c r="C519" s="481" t="s">
        <v>82</v>
      </c>
      <c r="D519" s="264" t="s">
        <v>494</v>
      </c>
      <c r="E519" s="614">
        <v>958613036</v>
      </c>
      <c r="F519" s="614" t="s">
        <v>500</v>
      </c>
      <c r="G519" s="587" t="s">
        <v>482</v>
      </c>
      <c r="H519" s="587" t="s">
        <v>496</v>
      </c>
      <c r="I519" s="589" t="s">
        <v>8</v>
      </c>
      <c r="J519" s="589" t="s">
        <v>8</v>
      </c>
      <c r="K519" s="598" t="s">
        <v>254</v>
      </c>
      <c r="L519" s="677">
        <v>0.33333333333333331</v>
      </c>
      <c r="M519" s="677">
        <v>0.66666666666666663</v>
      </c>
      <c r="N519" s="587" t="s">
        <v>58</v>
      </c>
      <c r="O519" s="587" t="s">
        <v>437</v>
      </c>
      <c r="P519" s="587" t="s">
        <v>96</v>
      </c>
      <c r="Q519" s="587" t="s">
        <v>95</v>
      </c>
      <c r="R519" s="677"/>
      <c r="S519" s="677"/>
      <c r="T519" s="3">
        <v>481</v>
      </c>
      <c r="U519" s="11"/>
    </row>
    <row r="520" spans="1:21" s="64" customFormat="1" ht="35.1" customHeight="1" x14ac:dyDescent="0.25">
      <c r="A520" s="410" t="s">
        <v>354</v>
      </c>
      <c r="B520" s="481">
        <v>999698518</v>
      </c>
      <c r="C520" s="481" t="s">
        <v>82</v>
      </c>
      <c r="D520" s="264" t="s">
        <v>495</v>
      </c>
      <c r="E520" s="614">
        <v>995224256</v>
      </c>
      <c r="F520" s="614" t="s">
        <v>500</v>
      </c>
      <c r="G520" s="614" t="s">
        <v>482</v>
      </c>
      <c r="H520" s="614" t="s">
        <v>484</v>
      </c>
      <c r="I520" s="607" t="s">
        <v>8</v>
      </c>
      <c r="J520" s="607" t="s">
        <v>8</v>
      </c>
      <c r="K520" s="624" t="s">
        <v>254</v>
      </c>
      <c r="L520" s="625">
        <v>0.375</v>
      </c>
      <c r="M520" s="625">
        <v>0.66666666666666663</v>
      </c>
      <c r="N520" s="607" t="s">
        <v>162</v>
      </c>
      <c r="O520" s="607">
        <v>982767570</v>
      </c>
      <c r="P520" s="56" t="s">
        <v>150</v>
      </c>
      <c r="Q520" s="607" t="s">
        <v>163</v>
      </c>
      <c r="R520" s="625"/>
      <c r="S520" s="625"/>
      <c r="T520" s="3">
        <v>482</v>
      </c>
      <c r="U520" s="11"/>
    </row>
    <row r="521" spans="1:21" s="64" customFormat="1" ht="35.1" customHeight="1" x14ac:dyDescent="0.25">
      <c r="A521" s="410" t="s">
        <v>354</v>
      </c>
      <c r="B521" s="481">
        <v>999698518</v>
      </c>
      <c r="C521" s="481" t="s">
        <v>82</v>
      </c>
      <c r="D521" s="264" t="s">
        <v>490</v>
      </c>
      <c r="E521" s="614">
        <v>984686895</v>
      </c>
      <c r="F521" s="614" t="s">
        <v>500</v>
      </c>
      <c r="G521" s="586" t="s">
        <v>482</v>
      </c>
      <c r="H521" s="586" t="s">
        <v>493</v>
      </c>
      <c r="I521" s="588" t="s">
        <v>8</v>
      </c>
      <c r="J521" s="588" t="s">
        <v>8</v>
      </c>
      <c r="K521" s="597" t="s">
        <v>254</v>
      </c>
      <c r="L521" s="684">
        <v>0.375</v>
      </c>
      <c r="M521" s="684">
        <v>0.66666666666666663</v>
      </c>
      <c r="N521" s="586" t="s">
        <v>158</v>
      </c>
      <c r="O521" s="586" t="s">
        <v>410</v>
      </c>
      <c r="P521" s="586" t="s">
        <v>150</v>
      </c>
      <c r="Q521" s="586" t="s">
        <v>159</v>
      </c>
      <c r="R521" s="684">
        <v>0.375</v>
      </c>
      <c r="S521" s="684">
        <v>0.65277777777777779</v>
      </c>
      <c r="T521" s="3">
        <v>483</v>
      </c>
      <c r="U521" s="11"/>
    </row>
    <row r="522" spans="1:21" ht="35.1" customHeight="1" x14ac:dyDescent="0.25">
      <c r="A522" s="587" t="s">
        <v>243</v>
      </c>
      <c r="B522" s="589">
        <v>992585352</v>
      </c>
      <c r="C522" s="589" t="s">
        <v>430</v>
      </c>
      <c r="D522" s="614" t="s">
        <v>243</v>
      </c>
      <c r="E522" s="607">
        <v>992585352</v>
      </c>
      <c r="F522" s="415" t="s">
        <v>430</v>
      </c>
      <c r="G522" s="481" t="s">
        <v>21</v>
      </c>
      <c r="H522" s="481" t="s">
        <v>282</v>
      </c>
      <c r="I522" s="481" t="s">
        <v>72</v>
      </c>
      <c r="J522" s="481" t="s">
        <v>72</v>
      </c>
      <c r="K522" s="483" t="s">
        <v>254</v>
      </c>
      <c r="L522" s="482">
        <v>0.91666666666666663</v>
      </c>
      <c r="M522" s="482">
        <v>0.16666666666666666</v>
      </c>
      <c r="N522" s="481" t="s">
        <v>80</v>
      </c>
      <c r="O522" s="481" t="s">
        <v>511</v>
      </c>
      <c r="P522" s="481" t="s">
        <v>65</v>
      </c>
      <c r="Q522" s="481" t="s">
        <v>85</v>
      </c>
      <c r="R522" s="482"/>
      <c r="S522" s="482"/>
      <c r="T522" s="3">
        <v>484</v>
      </c>
      <c r="U522" s="8"/>
    </row>
    <row r="523" spans="1:21" ht="35.1" customHeight="1" x14ac:dyDescent="0.25">
      <c r="A523" s="614" t="s">
        <v>303</v>
      </c>
      <c r="B523" s="607">
        <v>999924688</v>
      </c>
      <c r="C523" s="607" t="s">
        <v>565</v>
      </c>
      <c r="D523" s="614" t="s">
        <v>303</v>
      </c>
      <c r="E523" s="607">
        <v>999924688</v>
      </c>
      <c r="F523" s="415" t="s">
        <v>565</v>
      </c>
      <c r="G523" s="481" t="s">
        <v>21</v>
      </c>
      <c r="H523" s="481" t="s">
        <v>282</v>
      </c>
      <c r="I523" s="481" t="s">
        <v>567</v>
      </c>
      <c r="J523" s="481" t="s">
        <v>567</v>
      </c>
      <c r="K523" s="483" t="s">
        <v>254</v>
      </c>
      <c r="L523" s="482">
        <v>0.91666666666666663</v>
      </c>
      <c r="M523" s="482">
        <v>0.16666666666666666</v>
      </c>
      <c r="N523" s="481" t="s">
        <v>80</v>
      </c>
      <c r="O523" s="481" t="s">
        <v>511</v>
      </c>
      <c r="P523" s="481" t="s">
        <v>65</v>
      </c>
      <c r="Q523" s="481" t="s">
        <v>85</v>
      </c>
      <c r="R523" s="482"/>
      <c r="S523" s="482"/>
      <c r="T523" s="3">
        <v>485</v>
      </c>
      <c r="U523" s="8"/>
    </row>
    <row r="524" spans="1:21" ht="35.1" customHeight="1" x14ac:dyDescent="0.25">
      <c r="A524" s="614" t="s">
        <v>240</v>
      </c>
      <c r="B524" s="607">
        <v>980423926</v>
      </c>
      <c r="C524" s="607" t="s">
        <v>386</v>
      </c>
      <c r="D524" s="614" t="s">
        <v>240</v>
      </c>
      <c r="E524" s="607">
        <v>980423926</v>
      </c>
      <c r="F524" s="607" t="s">
        <v>386</v>
      </c>
      <c r="G524" s="589" t="s">
        <v>101</v>
      </c>
      <c r="H524" s="589" t="s">
        <v>275</v>
      </c>
      <c r="I524" s="589" t="s">
        <v>566</v>
      </c>
      <c r="J524" s="589" t="s">
        <v>566</v>
      </c>
      <c r="K524" s="594" t="s">
        <v>254</v>
      </c>
      <c r="L524" s="591">
        <v>0.83333333333333337</v>
      </c>
      <c r="M524" s="591">
        <v>0.97916666666666663</v>
      </c>
      <c r="N524" s="589" t="s">
        <v>164</v>
      </c>
      <c r="O524" s="589" t="s">
        <v>412</v>
      </c>
      <c r="P524" s="589" t="s">
        <v>150</v>
      </c>
      <c r="Q524" s="589" t="s">
        <v>165</v>
      </c>
      <c r="R524" s="591">
        <v>0.82638888888888884</v>
      </c>
      <c r="S524" s="591">
        <v>6.25E-2</v>
      </c>
      <c r="T524" s="3">
        <v>486</v>
      </c>
      <c r="U524" s="8"/>
    </row>
    <row r="525" spans="1:21" ht="35.1" customHeight="1" x14ac:dyDescent="0.25">
      <c r="A525" s="614" t="s">
        <v>99</v>
      </c>
      <c r="B525" s="607">
        <v>999040331</v>
      </c>
      <c r="C525" s="607" t="s">
        <v>506</v>
      </c>
      <c r="D525" s="614" t="s">
        <v>99</v>
      </c>
      <c r="E525" s="607">
        <v>999040331</v>
      </c>
      <c r="F525" s="607" t="s">
        <v>506</v>
      </c>
      <c r="G525" s="607" t="s">
        <v>101</v>
      </c>
      <c r="H525" s="607" t="s">
        <v>276</v>
      </c>
      <c r="I525" s="607" t="s">
        <v>446</v>
      </c>
      <c r="J525" s="607" t="s">
        <v>446</v>
      </c>
      <c r="K525" s="608" t="s">
        <v>254</v>
      </c>
      <c r="L525" s="604">
        <v>0.83333333333333337</v>
      </c>
      <c r="M525" s="604">
        <v>0.95833333333333337</v>
      </c>
      <c r="N525" s="607" t="s">
        <v>62</v>
      </c>
      <c r="O525" s="607" t="s">
        <v>413</v>
      </c>
      <c r="P525" s="607" t="s">
        <v>65</v>
      </c>
      <c r="Q525" s="607" t="s">
        <v>197</v>
      </c>
      <c r="R525" s="604"/>
      <c r="S525" s="604"/>
      <c r="T525" s="3">
        <v>487</v>
      </c>
      <c r="U525" s="8"/>
    </row>
    <row r="526" spans="1:21" ht="35.1" customHeight="1" x14ac:dyDescent="0.25">
      <c r="A526" s="614" t="s">
        <v>124</v>
      </c>
      <c r="B526" s="607">
        <v>993338142</v>
      </c>
      <c r="C526" s="607" t="s">
        <v>391</v>
      </c>
      <c r="D526" s="614" t="s">
        <v>124</v>
      </c>
      <c r="E526" s="607">
        <v>993338142</v>
      </c>
      <c r="F526" s="607" t="s">
        <v>391</v>
      </c>
      <c r="G526" s="607" t="s">
        <v>466</v>
      </c>
      <c r="H526" s="607" t="s">
        <v>570</v>
      </c>
      <c r="I526" s="607" t="s">
        <v>8</v>
      </c>
      <c r="J526" s="607" t="s">
        <v>8</v>
      </c>
      <c r="K526" s="608" t="s">
        <v>254</v>
      </c>
      <c r="L526" s="604" t="s">
        <v>556</v>
      </c>
      <c r="M526" s="604" t="s">
        <v>552</v>
      </c>
      <c r="N526" s="607" t="s">
        <v>154</v>
      </c>
      <c r="O526" s="607" t="s">
        <v>409</v>
      </c>
      <c r="P526" s="56" t="s">
        <v>150</v>
      </c>
      <c r="Q526" s="607" t="s">
        <v>155</v>
      </c>
      <c r="R526" s="604"/>
      <c r="S526" s="604"/>
      <c r="T526" s="3">
        <v>488</v>
      </c>
      <c r="U526" s="8"/>
    </row>
    <row r="527" spans="1:21" ht="35.1" customHeight="1" x14ac:dyDescent="0.25">
      <c r="A527" s="614" t="s">
        <v>548</v>
      </c>
      <c r="B527" s="607">
        <v>991388380</v>
      </c>
      <c r="C527" s="607" t="s">
        <v>549</v>
      </c>
      <c r="D527" s="614" t="s">
        <v>548</v>
      </c>
      <c r="E527" s="607">
        <v>991388380</v>
      </c>
      <c r="F527" s="607" t="s">
        <v>549</v>
      </c>
      <c r="G527" s="607" t="s">
        <v>550</v>
      </c>
      <c r="H527" s="607" t="s">
        <v>551</v>
      </c>
      <c r="I527" s="607" t="s">
        <v>8</v>
      </c>
      <c r="J527" s="607" t="s">
        <v>8</v>
      </c>
      <c r="K527" s="608" t="s">
        <v>254</v>
      </c>
      <c r="L527" s="604" t="s">
        <v>556</v>
      </c>
      <c r="M527" s="604" t="s">
        <v>552</v>
      </c>
      <c r="N527" s="607" t="s">
        <v>166</v>
      </c>
      <c r="O527" s="607" t="s">
        <v>411</v>
      </c>
      <c r="P527" s="56" t="s">
        <v>150</v>
      </c>
      <c r="Q527" s="607" t="s">
        <v>370</v>
      </c>
      <c r="R527" s="604"/>
      <c r="S527" s="604"/>
      <c r="T527" s="3">
        <v>489</v>
      </c>
      <c r="U527" s="8"/>
    </row>
    <row r="528" spans="1:21" ht="35.1" customHeight="1" x14ac:dyDescent="0.25">
      <c r="A528" s="614" t="s">
        <v>151</v>
      </c>
      <c r="B528" s="607">
        <v>998352931</v>
      </c>
      <c r="C528" s="607" t="s">
        <v>229</v>
      </c>
      <c r="D528" s="795" t="s">
        <v>151</v>
      </c>
      <c r="E528" s="793">
        <v>998352931</v>
      </c>
      <c r="F528" s="793" t="s">
        <v>229</v>
      </c>
      <c r="G528" s="793" t="s">
        <v>526</v>
      </c>
      <c r="H528" s="793" t="s">
        <v>461</v>
      </c>
      <c r="I528" s="793" t="s">
        <v>461</v>
      </c>
      <c r="J528" s="793" t="s">
        <v>461</v>
      </c>
      <c r="K528" s="797" t="s">
        <v>254</v>
      </c>
      <c r="L528" s="799">
        <v>0.70833333333333337</v>
      </c>
      <c r="M528" s="799" t="s">
        <v>527</v>
      </c>
      <c r="N528" s="793" t="s">
        <v>154</v>
      </c>
      <c r="O528" s="793" t="s">
        <v>409</v>
      </c>
      <c r="P528" s="724" t="s">
        <v>150</v>
      </c>
      <c r="Q528" s="793" t="s">
        <v>155</v>
      </c>
      <c r="R528" s="799"/>
      <c r="S528" s="799"/>
      <c r="T528" s="3">
        <v>490</v>
      </c>
      <c r="U528" s="8"/>
    </row>
    <row r="529" spans="1:21" ht="35.1" customHeight="1" x14ac:dyDescent="0.25">
      <c r="A529" s="614" t="s">
        <v>501</v>
      </c>
      <c r="B529" s="607">
        <v>999648137</v>
      </c>
      <c r="C529" s="415" t="s">
        <v>502</v>
      </c>
      <c r="D529" s="410" t="s">
        <v>268</v>
      </c>
      <c r="E529" s="481">
        <v>986410963</v>
      </c>
      <c r="F529" s="481" t="s">
        <v>43</v>
      </c>
      <c r="G529" s="481" t="s">
        <v>503</v>
      </c>
      <c r="H529" s="481" t="s">
        <v>510</v>
      </c>
      <c r="I529" s="481" t="s">
        <v>8</v>
      </c>
      <c r="J529" s="481" t="s">
        <v>510</v>
      </c>
      <c r="K529" s="483" t="s">
        <v>254</v>
      </c>
      <c r="L529" s="482">
        <v>0.83333333333333337</v>
      </c>
      <c r="M529" s="482">
        <v>0.89583333333333337</v>
      </c>
      <c r="N529" s="481" t="s">
        <v>154</v>
      </c>
      <c r="O529" s="481" t="s">
        <v>409</v>
      </c>
      <c r="P529" s="812" t="s">
        <v>150</v>
      </c>
      <c r="Q529" s="481" t="s">
        <v>155</v>
      </c>
      <c r="R529" s="482"/>
      <c r="S529" s="482"/>
      <c r="T529" s="3">
        <v>491</v>
      </c>
      <c r="U529" s="8"/>
    </row>
    <row r="530" spans="1:21" ht="24.95" customHeight="1" x14ac:dyDescent="0.25">
      <c r="A530" s="595" t="s">
        <v>99</v>
      </c>
      <c r="B530" s="595">
        <v>999040331</v>
      </c>
      <c r="C530" s="417" t="s">
        <v>506</v>
      </c>
      <c r="D530" s="488" t="s">
        <v>99</v>
      </c>
      <c r="E530" s="488">
        <v>999040331</v>
      </c>
      <c r="F530" s="488" t="s">
        <v>506</v>
      </c>
      <c r="G530" s="488" t="s">
        <v>132</v>
      </c>
      <c r="H530" s="488" t="s">
        <v>97</v>
      </c>
      <c r="I530" s="488" t="s">
        <v>131</v>
      </c>
      <c r="J530" s="488" t="s">
        <v>131</v>
      </c>
      <c r="K530" s="496" t="s">
        <v>254</v>
      </c>
      <c r="L530" s="487">
        <v>0.6875</v>
      </c>
      <c r="M530" s="487">
        <v>0.33333333333333331</v>
      </c>
      <c r="N530" s="673" t="s">
        <v>108</v>
      </c>
      <c r="O530" s="673">
        <v>982727837</v>
      </c>
      <c r="P530" s="813" t="s">
        <v>96</v>
      </c>
      <c r="Q530" s="673" t="s">
        <v>111</v>
      </c>
      <c r="R530" s="487"/>
      <c r="S530" s="487"/>
      <c r="T530" s="3">
        <v>492</v>
      </c>
      <c r="U530" s="8"/>
    </row>
    <row r="531" spans="1:21" s="64" customFormat="1" ht="35.1" customHeight="1" x14ac:dyDescent="0.25">
      <c r="A531" s="481" t="s">
        <v>1295</v>
      </c>
      <c r="B531" s="481" t="s">
        <v>1478</v>
      </c>
      <c r="C531" s="481" t="s">
        <v>655</v>
      </c>
      <c r="D531" s="481" t="s">
        <v>1295</v>
      </c>
      <c r="E531" s="481" t="s">
        <v>1478</v>
      </c>
      <c r="F531" s="481" t="s">
        <v>655</v>
      </c>
      <c r="G531" s="481" t="s">
        <v>9</v>
      </c>
      <c r="H531" s="481" t="s">
        <v>816</v>
      </c>
      <c r="I531" s="481" t="s">
        <v>655</v>
      </c>
      <c r="J531" s="481" t="s">
        <v>655</v>
      </c>
      <c r="K531" s="483" t="s">
        <v>255</v>
      </c>
      <c r="L531" s="482" t="s">
        <v>1478</v>
      </c>
      <c r="M531" s="482" t="s">
        <v>1478</v>
      </c>
      <c r="N531" s="481" t="s">
        <v>116</v>
      </c>
      <c r="O531" s="422" t="s">
        <v>476</v>
      </c>
      <c r="P531" s="481" t="s">
        <v>118</v>
      </c>
      <c r="Q531" s="422" t="s">
        <v>117</v>
      </c>
      <c r="R531" s="482">
        <v>0.375</v>
      </c>
      <c r="S531" s="482">
        <v>0.66666666666666663</v>
      </c>
      <c r="T531" s="3">
        <v>413</v>
      </c>
      <c r="U531" s="11"/>
    </row>
    <row r="532" spans="1:21" s="64" customFormat="1" ht="35.1" customHeight="1" x14ac:dyDescent="0.25">
      <c r="A532" s="504" t="s">
        <v>1320</v>
      </c>
      <c r="B532" s="481" t="s">
        <v>1478</v>
      </c>
      <c r="C532" s="481" t="s">
        <v>1321</v>
      </c>
      <c r="D532" s="410" t="s">
        <v>1320</v>
      </c>
      <c r="E532" s="481" t="s">
        <v>1478</v>
      </c>
      <c r="F532" s="481" t="s">
        <v>1321</v>
      </c>
      <c r="G532" s="481" t="s">
        <v>1436</v>
      </c>
      <c r="H532" s="481" t="s">
        <v>369</v>
      </c>
      <c r="I532" s="481" t="s">
        <v>8</v>
      </c>
      <c r="J532" s="481" t="s">
        <v>8</v>
      </c>
      <c r="K532" s="483" t="s">
        <v>255</v>
      </c>
      <c r="L532" s="482" t="s">
        <v>1478</v>
      </c>
      <c r="M532" s="482" t="s">
        <v>1478</v>
      </c>
      <c r="N532" s="481" t="s">
        <v>167</v>
      </c>
      <c r="O532" s="481" t="s">
        <v>472</v>
      </c>
      <c r="P532" s="481" t="s">
        <v>118</v>
      </c>
      <c r="Q532" s="481" t="s">
        <v>168</v>
      </c>
      <c r="R532" s="482">
        <v>0.28472222222222221</v>
      </c>
      <c r="S532" s="482">
        <v>0.36805555555555558</v>
      </c>
      <c r="T532" s="3">
        <v>412</v>
      </c>
      <c r="U532" s="11"/>
    </row>
    <row r="533" spans="1:21" s="64" customFormat="1" ht="35.1" customHeight="1" x14ac:dyDescent="0.25">
      <c r="A533" s="802" t="s">
        <v>885</v>
      </c>
      <c r="B533" s="801" t="s">
        <v>1478</v>
      </c>
      <c r="C533" s="801" t="s">
        <v>726</v>
      </c>
      <c r="D533" s="802" t="s">
        <v>885</v>
      </c>
      <c r="E533" s="801" t="s">
        <v>1478</v>
      </c>
      <c r="F533" s="801" t="s">
        <v>726</v>
      </c>
      <c r="G533" s="481" t="s">
        <v>9</v>
      </c>
      <c r="H533" s="481" t="s">
        <v>1491</v>
      </c>
      <c r="I533" s="811" t="s">
        <v>8</v>
      </c>
      <c r="J533" s="481" t="s">
        <v>8</v>
      </c>
      <c r="K533" s="483" t="s">
        <v>255</v>
      </c>
      <c r="L533" s="482" t="s">
        <v>1478</v>
      </c>
      <c r="M533" s="482" t="s">
        <v>1478</v>
      </c>
      <c r="N533" s="481" t="s">
        <v>167</v>
      </c>
      <c r="O533" s="481" t="s">
        <v>472</v>
      </c>
      <c r="P533" s="481" t="s">
        <v>118</v>
      </c>
      <c r="Q533" s="481" t="s">
        <v>168</v>
      </c>
      <c r="R533" s="482">
        <v>0.375</v>
      </c>
      <c r="S533" s="482">
        <v>0.6875</v>
      </c>
      <c r="T533" s="3">
        <v>412</v>
      </c>
      <c r="U533" s="11"/>
    </row>
    <row r="534" spans="1:21" ht="35.1" customHeight="1" x14ac:dyDescent="0.25">
      <c r="A534" s="614" t="s">
        <v>313</v>
      </c>
      <c r="B534" s="607">
        <v>999142203</v>
      </c>
      <c r="C534" s="415" t="s">
        <v>263</v>
      </c>
      <c r="D534" s="410" t="s">
        <v>313</v>
      </c>
      <c r="E534" s="481">
        <v>999142203</v>
      </c>
      <c r="F534" s="481" t="s">
        <v>263</v>
      </c>
      <c r="G534" s="410" t="s">
        <v>406</v>
      </c>
      <c r="H534" s="410" t="s">
        <v>518</v>
      </c>
      <c r="I534" s="481" t="s">
        <v>8</v>
      </c>
      <c r="J534" s="481" t="s">
        <v>8</v>
      </c>
      <c r="K534" s="678" t="s">
        <v>255</v>
      </c>
      <c r="L534" s="679">
        <v>0.375</v>
      </c>
      <c r="M534" s="679">
        <v>0.6875</v>
      </c>
      <c r="N534" s="481" t="s">
        <v>126</v>
      </c>
      <c r="O534" s="481" t="s">
        <v>425</v>
      </c>
      <c r="P534" s="481" t="s">
        <v>118</v>
      </c>
      <c r="Q534" s="481" t="s">
        <v>127</v>
      </c>
      <c r="R534" s="679">
        <v>0.375</v>
      </c>
      <c r="S534" s="679">
        <v>0.6875</v>
      </c>
      <c r="T534" s="3">
        <v>497</v>
      </c>
      <c r="U534" s="8"/>
    </row>
    <row r="535" spans="1:21" ht="35.1" customHeight="1" x14ac:dyDescent="0.25">
      <c r="A535" s="636" t="s">
        <v>573</v>
      </c>
      <c r="B535" s="635">
        <v>998391897</v>
      </c>
      <c r="C535" s="415" t="s">
        <v>500</v>
      </c>
      <c r="D535" s="410" t="s">
        <v>573</v>
      </c>
      <c r="E535" s="481">
        <v>998391897</v>
      </c>
      <c r="F535" s="481" t="s">
        <v>500</v>
      </c>
      <c r="G535" s="481" t="s">
        <v>21</v>
      </c>
      <c r="H535" s="481" t="s">
        <v>282</v>
      </c>
      <c r="I535" s="481" t="s">
        <v>580</v>
      </c>
      <c r="J535" s="481" t="s">
        <v>580</v>
      </c>
      <c r="K535" s="483" t="s">
        <v>255</v>
      </c>
      <c r="L535" s="482">
        <v>0.83333333333333337</v>
      </c>
      <c r="M535" s="482">
        <v>1</v>
      </c>
      <c r="N535" s="481" t="s">
        <v>126</v>
      </c>
      <c r="O535" s="481" t="s">
        <v>425</v>
      </c>
      <c r="P535" s="481" t="s">
        <v>118</v>
      </c>
      <c r="Q535" s="481" t="s">
        <v>127</v>
      </c>
      <c r="R535" s="482">
        <v>0.80555555555555547</v>
      </c>
      <c r="S535" s="482">
        <v>1</v>
      </c>
      <c r="T535" s="3">
        <v>515</v>
      </c>
      <c r="U535" s="8"/>
    </row>
    <row r="536" spans="1:21" ht="35.1" customHeight="1" x14ac:dyDescent="0.25">
      <c r="A536" s="614" t="s">
        <v>161</v>
      </c>
      <c r="B536" s="607">
        <v>999216771</v>
      </c>
      <c r="C536" s="415" t="s">
        <v>263</v>
      </c>
      <c r="D536" s="410" t="s">
        <v>161</v>
      </c>
      <c r="E536" s="481">
        <v>999216771</v>
      </c>
      <c r="F536" s="481" t="s">
        <v>263</v>
      </c>
      <c r="G536" s="481" t="s">
        <v>21</v>
      </c>
      <c r="H536" s="481" t="s">
        <v>282</v>
      </c>
      <c r="I536" s="481" t="s">
        <v>350</v>
      </c>
      <c r="J536" s="481" t="s">
        <v>350</v>
      </c>
      <c r="K536" s="483" t="s">
        <v>255</v>
      </c>
      <c r="L536" s="482">
        <v>0.83333333333333337</v>
      </c>
      <c r="M536" s="482">
        <v>1</v>
      </c>
      <c r="N536" s="481" t="s">
        <v>126</v>
      </c>
      <c r="O536" s="481" t="s">
        <v>425</v>
      </c>
      <c r="P536" s="481" t="s">
        <v>118</v>
      </c>
      <c r="Q536" s="481" t="s">
        <v>127</v>
      </c>
      <c r="R536" s="482"/>
      <c r="S536" s="482"/>
      <c r="T536" s="3">
        <v>516</v>
      </c>
      <c r="U536" s="8"/>
    </row>
    <row r="537" spans="1:21" ht="35.1" customHeight="1" x14ac:dyDescent="0.25">
      <c r="A537" s="614" t="s">
        <v>416</v>
      </c>
      <c r="B537" s="607">
        <v>998962116</v>
      </c>
      <c r="C537" s="415" t="s">
        <v>419</v>
      </c>
      <c r="D537" s="410" t="s">
        <v>416</v>
      </c>
      <c r="E537" s="481">
        <v>998962116</v>
      </c>
      <c r="F537" s="481" t="s">
        <v>419</v>
      </c>
      <c r="G537" s="481" t="s">
        <v>554</v>
      </c>
      <c r="H537" s="481" t="s">
        <v>555</v>
      </c>
      <c r="I537" s="481" t="s">
        <v>8</v>
      </c>
      <c r="J537" s="481" t="s">
        <v>8</v>
      </c>
      <c r="K537" s="483" t="s">
        <v>255</v>
      </c>
      <c r="L537" s="482">
        <v>0.3125</v>
      </c>
      <c r="M537" s="482">
        <v>0.70833333333333337</v>
      </c>
      <c r="N537" s="481" t="s">
        <v>58</v>
      </c>
      <c r="O537" s="481" t="s">
        <v>437</v>
      </c>
      <c r="P537" s="481" t="s">
        <v>96</v>
      </c>
      <c r="Q537" s="481" t="s">
        <v>95</v>
      </c>
      <c r="R537" s="482"/>
      <c r="S537" s="482"/>
      <c r="T537" s="3">
        <v>493</v>
      </c>
      <c r="U537" s="8"/>
    </row>
    <row r="538" spans="1:21" ht="35.1" customHeight="1" x14ac:dyDescent="0.25">
      <c r="A538" s="614" t="s">
        <v>267</v>
      </c>
      <c r="B538" s="607">
        <v>987027403</v>
      </c>
      <c r="C538" s="607" t="s">
        <v>263</v>
      </c>
      <c r="D538" s="796" t="s">
        <v>267</v>
      </c>
      <c r="E538" s="794">
        <v>987027403</v>
      </c>
      <c r="F538" s="794" t="s">
        <v>263</v>
      </c>
      <c r="G538" s="796" t="s">
        <v>406</v>
      </c>
      <c r="H538" s="796" t="s">
        <v>572</v>
      </c>
      <c r="I538" s="794" t="s">
        <v>8</v>
      </c>
      <c r="J538" s="794" t="s">
        <v>8</v>
      </c>
      <c r="K538" s="806" t="s">
        <v>255</v>
      </c>
      <c r="L538" s="677">
        <v>0.35416666666666669</v>
      </c>
      <c r="M538" s="677">
        <v>0.6875</v>
      </c>
      <c r="N538" s="796" t="s">
        <v>162</v>
      </c>
      <c r="O538" s="796" t="s">
        <v>408</v>
      </c>
      <c r="P538" s="796" t="s">
        <v>150</v>
      </c>
      <c r="Q538" s="796" t="s">
        <v>163</v>
      </c>
      <c r="R538" s="677"/>
      <c r="S538" s="677"/>
      <c r="T538" s="3">
        <v>494</v>
      </c>
      <c r="U538" s="8"/>
    </row>
    <row r="539" spans="1:21" ht="35.1" customHeight="1" x14ac:dyDescent="0.25">
      <c r="A539" s="614" t="s">
        <v>134</v>
      </c>
      <c r="B539" s="607">
        <v>996145927</v>
      </c>
      <c r="C539" s="607" t="s">
        <v>263</v>
      </c>
      <c r="D539" s="614" t="s">
        <v>134</v>
      </c>
      <c r="E539" s="607">
        <v>996145927</v>
      </c>
      <c r="F539" s="607" t="s">
        <v>263</v>
      </c>
      <c r="G539" s="586" t="s">
        <v>406</v>
      </c>
      <c r="H539" s="586" t="s">
        <v>404</v>
      </c>
      <c r="I539" s="588" t="s">
        <v>8</v>
      </c>
      <c r="J539" s="588" t="s">
        <v>8</v>
      </c>
      <c r="K539" s="597" t="s">
        <v>255</v>
      </c>
      <c r="L539" s="625">
        <v>0.35416666666666669</v>
      </c>
      <c r="M539" s="625">
        <v>0.6875</v>
      </c>
      <c r="N539" s="586" t="s">
        <v>154</v>
      </c>
      <c r="O539" s="586" t="s">
        <v>409</v>
      </c>
      <c r="P539" s="586" t="s">
        <v>150</v>
      </c>
      <c r="Q539" s="586" t="s">
        <v>155</v>
      </c>
      <c r="R539" s="625"/>
      <c r="S539" s="625"/>
      <c r="T539" s="3">
        <v>495</v>
      </c>
      <c r="U539" s="8"/>
    </row>
    <row r="540" spans="1:21" ht="35.1" customHeight="1" x14ac:dyDescent="0.25">
      <c r="A540" s="614" t="s">
        <v>156</v>
      </c>
      <c r="B540" s="607">
        <v>992484048</v>
      </c>
      <c r="C540" s="607" t="s">
        <v>263</v>
      </c>
      <c r="D540" s="614" t="s">
        <v>156</v>
      </c>
      <c r="E540" s="607">
        <v>992484048</v>
      </c>
      <c r="F540" s="415" t="s">
        <v>263</v>
      </c>
      <c r="G540" s="410" t="s">
        <v>406</v>
      </c>
      <c r="H540" s="410" t="s">
        <v>518</v>
      </c>
      <c r="I540" s="481" t="s">
        <v>8</v>
      </c>
      <c r="J540" s="481" t="s">
        <v>8</v>
      </c>
      <c r="K540" s="678" t="s">
        <v>255</v>
      </c>
      <c r="L540" s="680">
        <v>0.35416666666666669</v>
      </c>
      <c r="M540" s="568">
        <v>0.6875</v>
      </c>
      <c r="N540" s="410" t="s">
        <v>158</v>
      </c>
      <c r="O540" s="410" t="s">
        <v>410</v>
      </c>
      <c r="P540" s="410" t="s">
        <v>150</v>
      </c>
      <c r="Q540" s="410" t="s">
        <v>159</v>
      </c>
      <c r="R540" s="680">
        <v>0.35416666666666669</v>
      </c>
      <c r="S540" s="625">
        <v>0.6875</v>
      </c>
      <c r="T540" s="3">
        <v>496</v>
      </c>
      <c r="U540" s="8"/>
    </row>
    <row r="541" spans="1:21" ht="35.1" customHeight="1" x14ac:dyDescent="0.25">
      <c r="A541" s="614" t="s">
        <v>136</v>
      </c>
      <c r="B541" s="607">
        <v>999028428</v>
      </c>
      <c r="C541" s="607" t="s">
        <v>8</v>
      </c>
      <c r="D541" s="614" t="s">
        <v>136</v>
      </c>
      <c r="E541" s="607">
        <v>999028428</v>
      </c>
      <c r="F541" s="607" t="s">
        <v>8</v>
      </c>
      <c r="G541" s="612" t="s">
        <v>406</v>
      </c>
      <c r="H541" s="612" t="s">
        <v>403</v>
      </c>
      <c r="I541" s="589" t="s">
        <v>8</v>
      </c>
      <c r="J541" s="589" t="s">
        <v>8</v>
      </c>
      <c r="K541" s="691" t="s">
        <v>255</v>
      </c>
      <c r="L541" s="684">
        <v>0.35416666666666669</v>
      </c>
      <c r="M541" s="692">
        <v>0.6875</v>
      </c>
      <c r="N541" s="410" t="s">
        <v>166</v>
      </c>
      <c r="O541" s="410" t="s">
        <v>411</v>
      </c>
      <c r="P541" s="410" t="s">
        <v>150</v>
      </c>
      <c r="Q541" s="410" t="s">
        <v>370</v>
      </c>
      <c r="R541" s="693"/>
      <c r="S541" s="684"/>
      <c r="T541" s="3">
        <v>498</v>
      </c>
      <c r="U541" s="8"/>
    </row>
    <row r="542" spans="1:21" ht="35.1" customHeight="1" x14ac:dyDescent="0.25">
      <c r="A542" s="614" t="s">
        <v>137</v>
      </c>
      <c r="B542" s="607">
        <v>984599652</v>
      </c>
      <c r="C542" s="607" t="s">
        <v>358</v>
      </c>
      <c r="D542" s="614" t="s">
        <v>137</v>
      </c>
      <c r="E542" s="607">
        <v>984599652</v>
      </c>
      <c r="F542" s="415" t="s">
        <v>358</v>
      </c>
      <c r="G542" s="481" t="s">
        <v>193</v>
      </c>
      <c r="H542" s="481" t="s">
        <v>543</v>
      </c>
      <c r="I542" s="66" t="s">
        <v>8</v>
      </c>
      <c r="J542" s="415" t="s">
        <v>8</v>
      </c>
      <c r="K542" s="483" t="s">
        <v>255</v>
      </c>
      <c r="L542" s="482">
        <v>0.375</v>
      </c>
      <c r="M542" s="573">
        <v>0.625</v>
      </c>
      <c r="N542" s="481" t="s">
        <v>94</v>
      </c>
      <c r="O542" s="481" t="s">
        <v>414</v>
      </c>
      <c r="P542" s="481" t="s">
        <v>96</v>
      </c>
      <c r="Q542" s="481" t="s">
        <v>415</v>
      </c>
      <c r="R542" s="502"/>
      <c r="S542" s="482"/>
      <c r="T542" s="3">
        <v>499</v>
      </c>
      <c r="U542" s="8"/>
    </row>
    <row r="543" spans="1:21" ht="35.1" customHeight="1" x14ac:dyDescent="0.25">
      <c r="A543" s="586" t="s">
        <v>237</v>
      </c>
      <c r="B543" s="588">
        <v>992758808</v>
      </c>
      <c r="C543" s="588" t="s">
        <v>529</v>
      </c>
      <c r="D543" s="614" t="s">
        <v>237</v>
      </c>
      <c r="E543" s="607">
        <v>992758808</v>
      </c>
      <c r="F543" s="415" t="s">
        <v>529</v>
      </c>
      <c r="G543" s="481" t="s">
        <v>193</v>
      </c>
      <c r="H543" s="481" t="s">
        <v>543</v>
      </c>
      <c r="I543" s="66" t="s">
        <v>8</v>
      </c>
      <c r="J543" s="415" t="s">
        <v>8</v>
      </c>
      <c r="K543" s="483" t="s">
        <v>255</v>
      </c>
      <c r="L543" s="482">
        <v>0.375</v>
      </c>
      <c r="M543" s="573">
        <v>0.625</v>
      </c>
      <c r="N543" s="481" t="s">
        <v>94</v>
      </c>
      <c r="O543" s="481" t="s">
        <v>414</v>
      </c>
      <c r="P543" s="481" t="s">
        <v>96</v>
      </c>
      <c r="Q543" s="481" t="s">
        <v>415</v>
      </c>
      <c r="R543" s="502"/>
      <c r="S543" s="482"/>
      <c r="T543" s="3">
        <v>500</v>
      </c>
      <c r="U543" s="8"/>
    </row>
    <row r="544" spans="1:21" s="64" customFormat="1" ht="35.1" customHeight="1" x14ac:dyDescent="0.25">
      <c r="A544" s="440" t="s">
        <v>354</v>
      </c>
      <c r="B544" s="441">
        <v>999698518</v>
      </c>
      <c r="C544" s="441" t="s">
        <v>82</v>
      </c>
      <c r="D544" s="672" t="s">
        <v>497</v>
      </c>
      <c r="E544" s="443">
        <v>995452057</v>
      </c>
      <c r="F544" s="443" t="s">
        <v>500</v>
      </c>
      <c r="G544" s="694" t="s">
        <v>482</v>
      </c>
      <c r="H544" s="694" t="s">
        <v>481</v>
      </c>
      <c r="I544" s="435" t="s">
        <v>8</v>
      </c>
      <c r="J544" s="435" t="s">
        <v>8</v>
      </c>
      <c r="K544" s="695" t="s">
        <v>255</v>
      </c>
      <c r="L544" s="696">
        <v>0.375</v>
      </c>
      <c r="M544" s="697">
        <v>0.66666666666666663</v>
      </c>
      <c r="N544" s="440" t="s">
        <v>148</v>
      </c>
      <c r="O544" s="440" t="s">
        <v>407</v>
      </c>
      <c r="P544" s="440" t="s">
        <v>150</v>
      </c>
      <c r="Q544" s="440" t="s">
        <v>149</v>
      </c>
      <c r="R544" s="698"/>
      <c r="S544" s="696"/>
      <c r="T544" s="3">
        <v>501</v>
      </c>
      <c r="U544" s="11"/>
    </row>
    <row r="545" spans="1:21" s="64" customFormat="1" ht="35.1" customHeight="1" x14ac:dyDescent="0.25">
      <c r="A545" s="614" t="s">
        <v>495</v>
      </c>
      <c r="B545" s="614">
        <v>995224256</v>
      </c>
      <c r="C545" s="614" t="s">
        <v>500</v>
      </c>
      <c r="D545" s="614" t="s">
        <v>495</v>
      </c>
      <c r="E545" s="614">
        <v>995224256</v>
      </c>
      <c r="F545" s="614" t="s">
        <v>500</v>
      </c>
      <c r="G545" s="587" t="s">
        <v>193</v>
      </c>
      <c r="H545" s="587" t="s">
        <v>1476</v>
      </c>
      <c r="I545" s="607" t="s">
        <v>8</v>
      </c>
      <c r="J545" s="607" t="s">
        <v>8</v>
      </c>
      <c r="K545" s="598" t="s">
        <v>255</v>
      </c>
      <c r="L545" s="677">
        <v>0.35416666666666669</v>
      </c>
      <c r="M545" s="699">
        <v>0.6875</v>
      </c>
      <c r="N545" s="410" t="s">
        <v>148</v>
      </c>
      <c r="O545" s="410" t="s">
        <v>407</v>
      </c>
      <c r="P545" s="410" t="s">
        <v>150</v>
      </c>
      <c r="Q545" s="410" t="s">
        <v>149</v>
      </c>
      <c r="R545" s="676">
        <v>0.375</v>
      </c>
      <c r="S545" s="677">
        <v>0.6875</v>
      </c>
      <c r="T545" s="3">
        <v>501</v>
      </c>
      <c r="U545" s="11"/>
    </row>
    <row r="546" spans="1:21" s="64" customFormat="1" ht="35.1" customHeight="1" x14ac:dyDescent="0.25">
      <c r="A546" s="440" t="s">
        <v>354</v>
      </c>
      <c r="B546" s="441">
        <v>999698518</v>
      </c>
      <c r="C546" s="441" t="s">
        <v>82</v>
      </c>
      <c r="D546" s="672" t="s">
        <v>498</v>
      </c>
      <c r="E546" s="443">
        <v>984255062</v>
      </c>
      <c r="F546" s="443" t="s">
        <v>500</v>
      </c>
      <c r="G546" s="443" t="s">
        <v>482</v>
      </c>
      <c r="H546" s="443" t="s">
        <v>499</v>
      </c>
      <c r="I546" s="435" t="s">
        <v>8</v>
      </c>
      <c r="J546" s="435" t="s">
        <v>8</v>
      </c>
      <c r="K546" s="700" t="s">
        <v>255</v>
      </c>
      <c r="L546" s="701">
        <v>0.375</v>
      </c>
      <c r="M546" s="701">
        <v>0.66666666666666663</v>
      </c>
      <c r="N546" s="694" t="s">
        <v>164</v>
      </c>
      <c r="O546" s="694" t="s">
        <v>412</v>
      </c>
      <c r="P546" s="694" t="s">
        <v>150</v>
      </c>
      <c r="Q546" s="694" t="s">
        <v>165</v>
      </c>
      <c r="R546" s="701"/>
      <c r="S546" s="701"/>
      <c r="T546" s="3">
        <v>502</v>
      </c>
      <c r="U546" s="11"/>
    </row>
    <row r="547" spans="1:21" ht="35.1" customHeight="1" x14ac:dyDescent="0.25">
      <c r="A547" s="614" t="s">
        <v>134</v>
      </c>
      <c r="B547" s="607">
        <v>996145927</v>
      </c>
      <c r="C547" s="607" t="s">
        <v>263</v>
      </c>
      <c r="D547" s="614" t="s">
        <v>134</v>
      </c>
      <c r="E547" s="607">
        <v>996145927</v>
      </c>
      <c r="F547" s="607" t="s">
        <v>263</v>
      </c>
      <c r="G547" s="481" t="s">
        <v>193</v>
      </c>
      <c r="H547" s="481" t="s">
        <v>467</v>
      </c>
      <c r="I547" s="607" t="s">
        <v>8</v>
      </c>
      <c r="J547" s="607" t="s">
        <v>8</v>
      </c>
      <c r="K547" s="483" t="s">
        <v>255</v>
      </c>
      <c r="L547" s="482" t="s">
        <v>1478</v>
      </c>
      <c r="M547" s="482" t="s">
        <v>1478</v>
      </c>
      <c r="N547" s="481" t="s">
        <v>164</v>
      </c>
      <c r="O547" s="481" t="s">
        <v>412</v>
      </c>
      <c r="P547" s="481" t="s">
        <v>150</v>
      </c>
      <c r="Q547" s="481" t="s">
        <v>165</v>
      </c>
      <c r="R547" s="482">
        <v>0.36805555555555558</v>
      </c>
      <c r="S547" s="482">
        <v>0.70833333333333337</v>
      </c>
      <c r="T547" s="3">
        <v>518</v>
      </c>
      <c r="U547" s="8"/>
    </row>
    <row r="548" spans="1:21" ht="35.1" customHeight="1" x14ac:dyDescent="0.25">
      <c r="A548" s="614" t="s">
        <v>20</v>
      </c>
      <c r="B548" s="607">
        <v>995627139</v>
      </c>
      <c r="C548" s="607" t="s">
        <v>30</v>
      </c>
      <c r="D548" s="614" t="s">
        <v>20</v>
      </c>
      <c r="E548" s="607">
        <v>995627139</v>
      </c>
      <c r="F548" s="415" t="s">
        <v>30</v>
      </c>
      <c r="G548" s="481" t="s">
        <v>21</v>
      </c>
      <c r="H548" s="481" t="s">
        <v>281</v>
      </c>
      <c r="I548" s="481" t="s">
        <v>581</v>
      </c>
      <c r="J548" s="481" t="s">
        <v>581</v>
      </c>
      <c r="K548" s="483" t="s">
        <v>255</v>
      </c>
      <c r="L548" s="482">
        <v>0.91666666666666663</v>
      </c>
      <c r="M548" s="482">
        <v>0.16666666666666666</v>
      </c>
      <c r="N548" s="481" t="s">
        <v>164</v>
      </c>
      <c r="O548" s="481" t="s">
        <v>412</v>
      </c>
      <c r="P548" s="481" t="s">
        <v>150</v>
      </c>
      <c r="Q548" s="481" t="s">
        <v>165</v>
      </c>
      <c r="R548" s="482">
        <v>0.91666666666666663</v>
      </c>
      <c r="S548" s="482">
        <v>0.18055555555555555</v>
      </c>
      <c r="T548" s="3">
        <v>518</v>
      </c>
      <c r="U548" s="8"/>
    </row>
    <row r="549" spans="1:21" ht="35.1" customHeight="1" x14ac:dyDescent="0.25">
      <c r="A549" s="586" t="s">
        <v>136</v>
      </c>
      <c r="B549" s="588">
        <v>999028428</v>
      </c>
      <c r="C549" s="588" t="s">
        <v>8</v>
      </c>
      <c r="D549" s="586" t="s">
        <v>136</v>
      </c>
      <c r="E549" s="588">
        <v>999028428</v>
      </c>
      <c r="F549" s="485" t="s">
        <v>8</v>
      </c>
      <c r="G549" s="481" t="s">
        <v>21</v>
      </c>
      <c r="H549" s="481" t="s">
        <v>281</v>
      </c>
      <c r="I549" s="481" t="s">
        <v>350</v>
      </c>
      <c r="J549" s="481" t="s">
        <v>350</v>
      </c>
      <c r="K549" s="483" t="s">
        <v>255</v>
      </c>
      <c r="L549" s="482">
        <v>0.91666666666666663</v>
      </c>
      <c r="M549" s="482">
        <v>0.16666666666666666</v>
      </c>
      <c r="N549" s="481" t="s">
        <v>164</v>
      </c>
      <c r="O549" s="481" t="s">
        <v>412</v>
      </c>
      <c r="P549" s="481" t="s">
        <v>150</v>
      </c>
      <c r="Q549" s="481" t="s">
        <v>165</v>
      </c>
      <c r="R549" s="482"/>
      <c r="S549" s="482"/>
      <c r="T549" s="3">
        <v>519</v>
      </c>
      <c r="U549" s="8"/>
    </row>
    <row r="550" spans="1:21" s="64" customFormat="1" ht="35.1" customHeight="1" x14ac:dyDescent="0.25">
      <c r="A550" s="410" t="s">
        <v>354</v>
      </c>
      <c r="B550" s="481">
        <v>999698518</v>
      </c>
      <c r="C550" s="481" t="s">
        <v>82</v>
      </c>
      <c r="D550" s="264" t="s">
        <v>490</v>
      </c>
      <c r="E550" s="614">
        <v>984686895</v>
      </c>
      <c r="F550" s="614" t="s">
        <v>500</v>
      </c>
      <c r="G550" s="586" t="s">
        <v>482</v>
      </c>
      <c r="H550" s="586" t="s">
        <v>486</v>
      </c>
      <c r="I550" s="588" t="s">
        <v>8</v>
      </c>
      <c r="J550" s="588" t="s">
        <v>8</v>
      </c>
      <c r="K550" s="597" t="s">
        <v>255</v>
      </c>
      <c r="L550" s="684">
        <v>0.375</v>
      </c>
      <c r="M550" s="684">
        <v>0.66666666666666663</v>
      </c>
      <c r="N550" s="586" t="s">
        <v>80</v>
      </c>
      <c r="O550" s="586" t="s">
        <v>511</v>
      </c>
      <c r="P550" s="586" t="s">
        <v>65</v>
      </c>
      <c r="Q550" s="586" t="s">
        <v>85</v>
      </c>
      <c r="R550" s="684"/>
      <c r="S550" s="684"/>
      <c r="T550" s="3">
        <v>503</v>
      </c>
      <c r="U550" s="11"/>
    </row>
    <row r="551" spans="1:21" ht="35.1" customHeight="1" x14ac:dyDescent="0.25">
      <c r="A551" s="587" t="s">
        <v>107</v>
      </c>
      <c r="B551" s="589">
        <v>995399312</v>
      </c>
      <c r="C551" s="589" t="s">
        <v>100</v>
      </c>
      <c r="D551" s="614" t="s">
        <v>107</v>
      </c>
      <c r="E551" s="607">
        <v>995399312</v>
      </c>
      <c r="F551" s="415" t="s">
        <v>100</v>
      </c>
      <c r="G551" s="481" t="s">
        <v>578</v>
      </c>
      <c r="H551" s="481" t="s">
        <v>404</v>
      </c>
      <c r="I551" s="481" t="s">
        <v>8</v>
      </c>
      <c r="J551" s="481" t="s">
        <v>8</v>
      </c>
      <c r="K551" s="483" t="s">
        <v>255</v>
      </c>
      <c r="L551" s="482">
        <v>0.375</v>
      </c>
      <c r="M551" s="482">
        <v>0.64583333333333337</v>
      </c>
      <c r="N551" s="481" t="s">
        <v>448</v>
      </c>
      <c r="O551" s="481" t="s">
        <v>522</v>
      </c>
      <c r="P551" s="481" t="s">
        <v>65</v>
      </c>
      <c r="Q551" s="481" t="s">
        <v>474</v>
      </c>
      <c r="R551" s="482"/>
      <c r="S551" s="482"/>
      <c r="T551" s="3">
        <v>504</v>
      </c>
      <c r="U551" s="8"/>
    </row>
    <row r="552" spans="1:21" ht="35.1" customHeight="1" x14ac:dyDescent="0.25">
      <c r="A552" s="614" t="s">
        <v>99</v>
      </c>
      <c r="B552" s="607">
        <v>999040331</v>
      </c>
      <c r="C552" s="607" t="s">
        <v>506</v>
      </c>
      <c r="D552" s="614" t="s">
        <v>99</v>
      </c>
      <c r="E552" s="607">
        <v>999040331</v>
      </c>
      <c r="F552" s="415" t="s">
        <v>506</v>
      </c>
      <c r="G552" s="481" t="s">
        <v>578</v>
      </c>
      <c r="H552" s="481" t="s">
        <v>404</v>
      </c>
      <c r="I552" s="481" t="s">
        <v>8</v>
      </c>
      <c r="J552" s="481" t="s">
        <v>8</v>
      </c>
      <c r="K552" s="483" t="s">
        <v>255</v>
      </c>
      <c r="L552" s="482">
        <v>0.375</v>
      </c>
      <c r="M552" s="482">
        <v>0.64583333333333337</v>
      </c>
      <c r="N552" s="481" t="s">
        <v>448</v>
      </c>
      <c r="O552" s="481" t="s">
        <v>522</v>
      </c>
      <c r="P552" s="481" t="s">
        <v>65</v>
      </c>
      <c r="Q552" s="481" t="s">
        <v>474</v>
      </c>
      <c r="R552" s="482"/>
      <c r="S552" s="482"/>
      <c r="T552" s="3">
        <v>505</v>
      </c>
      <c r="U552" s="8"/>
    </row>
    <row r="553" spans="1:21" ht="35.1" customHeight="1" x14ac:dyDescent="0.25">
      <c r="A553" s="614" t="s">
        <v>42</v>
      </c>
      <c r="B553" s="607">
        <v>997675901</v>
      </c>
      <c r="C553" s="607" t="s">
        <v>43</v>
      </c>
      <c r="D553" s="614" t="s">
        <v>42</v>
      </c>
      <c r="E553" s="607">
        <v>997675901</v>
      </c>
      <c r="F553" s="415" t="s">
        <v>43</v>
      </c>
      <c r="G553" s="481" t="s">
        <v>578</v>
      </c>
      <c r="H553" s="481" t="s">
        <v>404</v>
      </c>
      <c r="I553" s="481" t="s">
        <v>8</v>
      </c>
      <c r="J553" s="481" t="s">
        <v>8</v>
      </c>
      <c r="K553" s="483" t="s">
        <v>255</v>
      </c>
      <c r="L553" s="482">
        <v>0.375</v>
      </c>
      <c r="M553" s="482">
        <v>0.64583333333333304</v>
      </c>
      <c r="N553" s="481" t="s">
        <v>448</v>
      </c>
      <c r="O553" s="481" t="s">
        <v>522</v>
      </c>
      <c r="P553" s="481" t="s">
        <v>65</v>
      </c>
      <c r="Q553" s="481" t="s">
        <v>474</v>
      </c>
      <c r="R553" s="482"/>
      <c r="S553" s="482"/>
      <c r="T553" s="3">
        <v>506</v>
      </c>
      <c r="U553" s="8"/>
    </row>
    <row r="554" spans="1:21" ht="35.1" customHeight="1" x14ac:dyDescent="0.25">
      <c r="A554" s="614" t="s">
        <v>268</v>
      </c>
      <c r="B554" s="607">
        <v>986410963</v>
      </c>
      <c r="C554" s="607" t="s">
        <v>43</v>
      </c>
      <c r="D554" s="614" t="s">
        <v>268</v>
      </c>
      <c r="E554" s="607">
        <v>986410963</v>
      </c>
      <c r="F554" s="415" t="s">
        <v>43</v>
      </c>
      <c r="G554" s="481" t="s">
        <v>578</v>
      </c>
      <c r="H554" s="481" t="s">
        <v>404</v>
      </c>
      <c r="I554" s="481" t="s">
        <v>8</v>
      </c>
      <c r="J554" s="481" t="s">
        <v>8</v>
      </c>
      <c r="K554" s="483" t="s">
        <v>255</v>
      </c>
      <c r="L554" s="482">
        <v>0.375</v>
      </c>
      <c r="M554" s="482">
        <v>0.64583333333333337</v>
      </c>
      <c r="N554" s="481" t="s">
        <v>62</v>
      </c>
      <c r="O554" s="481" t="s">
        <v>413</v>
      </c>
      <c r="P554" s="481" t="s">
        <v>65</v>
      </c>
      <c r="Q554" s="481" t="s">
        <v>197</v>
      </c>
      <c r="R554" s="482"/>
      <c r="S554" s="482"/>
      <c r="T554" s="3">
        <v>507</v>
      </c>
      <c r="U554" s="8"/>
    </row>
    <row r="555" spans="1:21" ht="35.1" customHeight="1" x14ac:dyDescent="0.25">
      <c r="A555" s="614" t="s">
        <v>240</v>
      </c>
      <c r="B555" s="607">
        <v>980423926</v>
      </c>
      <c r="C555" s="607" t="s">
        <v>386</v>
      </c>
      <c r="D555" s="614" t="s">
        <v>240</v>
      </c>
      <c r="E555" s="607">
        <v>980423926</v>
      </c>
      <c r="F555" s="415" t="s">
        <v>386</v>
      </c>
      <c r="G555" s="481" t="s">
        <v>578</v>
      </c>
      <c r="H555" s="481" t="s">
        <v>404</v>
      </c>
      <c r="I555" s="481" t="s">
        <v>8</v>
      </c>
      <c r="J555" s="481" t="s">
        <v>8</v>
      </c>
      <c r="K555" s="483" t="s">
        <v>255</v>
      </c>
      <c r="L555" s="482">
        <v>0.375</v>
      </c>
      <c r="M555" s="482">
        <v>0.64583333333333337</v>
      </c>
      <c r="N555" s="481" t="s">
        <v>62</v>
      </c>
      <c r="O555" s="481" t="s">
        <v>413</v>
      </c>
      <c r="P555" s="481" t="s">
        <v>65</v>
      </c>
      <c r="Q555" s="481" t="s">
        <v>197</v>
      </c>
      <c r="R555" s="482"/>
      <c r="S555" s="482"/>
      <c r="T555" s="3">
        <v>508</v>
      </c>
      <c r="U555" s="8"/>
    </row>
    <row r="556" spans="1:21" ht="35.1" customHeight="1" x14ac:dyDescent="0.25">
      <c r="A556" s="614" t="s">
        <v>137</v>
      </c>
      <c r="B556" s="607">
        <v>984599652</v>
      </c>
      <c r="C556" s="607" t="s">
        <v>358</v>
      </c>
      <c r="D556" s="614" t="s">
        <v>137</v>
      </c>
      <c r="E556" s="607">
        <v>984599652</v>
      </c>
      <c r="F556" s="415" t="s">
        <v>358</v>
      </c>
      <c r="G556" s="481" t="s">
        <v>441</v>
      </c>
      <c r="H556" s="481" t="s">
        <v>582</v>
      </c>
      <c r="I556" s="481" t="s">
        <v>8</v>
      </c>
      <c r="J556" s="481" t="s">
        <v>8</v>
      </c>
      <c r="K556" s="483" t="s">
        <v>255</v>
      </c>
      <c r="L556" s="482">
        <v>0.66666666666666663</v>
      </c>
      <c r="M556" s="482">
        <v>0.83333333333333337</v>
      </c>
      <c r="N556" s="481" t="s">
        <v>94</v>
      </c>
      <c r="O556" s="481" t="s">
        <v>414</v>
      </c>
      <c r="P556" s="481" t="s">
        <v>96</v>
      </c>
      <c r="Q556" s="481" t="s">
        <v>415</v>
      </c>
      <c r="R556" s="482"/>
      <c r="S556" s="482"/>
      <c r="T556" s="3">
        <v>509</v>
      </c>
      <c r="U556" s="8"/>
    </row>
    <row r="557" spans="1:21" ht="35.1" customHeight="1" x14ac:dyDescent="0.25">
      <c r="A557" s="614" t="s">
        <v>237</v>
      </c>
      <c r="B557" s="607">
        <v>992758808</v>
      </c>
      <c r="C557" s="607" t="s">
        <v>529</v>
      </c>
      <c r="D557" s="614" t="s">
        <v>237</v>
      </c>
      <c r="E557" s="607">
        <v>992758808</v>
      </c>
      <c r="F557" s="415" t="s">
        <v>529</v>
      </c>
      <c r="G557" s="481" t="s">
        <v>441</v>
      </c>
      <c r="H557" s="481" t="s">
        <v>582</v>
      </c>
      <c r="I557" s="481" t="s">
        <v>8</v>
      </c>
      <c r="J557" s="481" t="s">
        <v>8</v>
      </c>
      <c r="K557" s="483" t="s">
        <v>255</v>
      </c>
      <c r="L557" s="482">
        <v>0.66666666666666663</v>
      </c>
      <c r="M557" s="482">
        <v>0.83333333333333337</v>
      </c>
      <c r="N557" s="481" t="s">
        <v>94</v>
      </c>
      <c r="O557" s="481" t="s">
        <v>414</v>
      </c>
      <c r="P557" s="481" t="s">
        <v>96</v>
      </c>
      <c r="Q557" s="481" t="s">
        <v>415</v>
      </c>
      <c r="R557" s="482"/>
      <c r="S557" s="482"/>
      <c r="T557" s="3">
        <v>510</v>
      </c>
      <c r="U557" s="8"/>
    </row>
    <row r="558" spans="1:21" ht="35.1" customHeight="1" x14ac:dyDescent="0.25">
      <c r="A558" s="614" t="s">
        <v>339</v>
      </c>
      <c r="B558" s="607">
        <v>987465506</v>
      </c>
      <c r="C558" s="607" t="s">
        <v>309</v>
      </c>
      <c r="D558" s="614" t="s">
        <v>339</v>
      </c>
      <c r="E558" s="607">
        <v>987465506</v>
      </c>
      <c r="F558" s="415" t="s">
        <v>309</v>
      </c>
      <c r="G558" s="481" t="s">
        <v>21</v>
      </c>
      <c r="H558" s="481" t="s">
        <v>285</v>
      </c>
      <c r="I558" s="481" t="s">
        <v>8</v>
      </c>
      <c r="J558" s="481" t="s">
        <v>8</v>
      </c>
      <c r="K558" s="483" t="s">
        <v>255</v>
      </c>
      <c r="L558" s="482">
        <v>0.66666666666666663</v>
      </c>
      <c r="M558" s="482">
        <v>0.83333333333333337</v>
      </c>
      <c r="N558" s="481" t="s">
        <v>448</v>
      </c>
      <c r="O558" s="481" t="s">
        <v>522</v>
      </c>
      <c r="P558" s="481" t="s">
        <v>65</v>
      </c>
      <c r="Q558" s="481" t="s">
        <v>474</v>
      </c>
      <c r="R558" s="482"/>
      <c r="S558" s="482"/>
      <c r="T558" s="3">
        <v>511</v>
      </c>
      <c r="U558" s="8"/>
    </row>
    <row r="559" spans="1:21" ht="35.1" customHeight="1" x14ac:dyDescent="0.25">
      <c r="A559" s="614" t="s">
        <v>311</v>
      </c>
      <c r="B559" s="607">
        <v>983342086</v>
      </c>
      <c r="C559" s="607" t="s">
        <v>576</v>
      </c>
      <c r="D559" s="614" t="s">
        <v>311</v>
      </c>
      <c r="E559" s="607">
        <v>983342086</v>
      </c>
      <c r="F559" s="415" t="s">
        <v>576</v>
      </c>
      <c r="G559" s="481" t="s">
        <v>21</v>
      </c>
      <c r="H559" s="481" t="s">
        <v>285</v>
      </c>
      <c r="I559" s="481" t="s">
        <v>8</v>
      </c>
      <c r="J559" s="481" t="s">
        <v>8</v>
      </c>
      <c r="K559" s="483" t="s">
        <v>255</v>
      </c>
      <c r="L559" s="482">
        <v>0.66666666666666663</v>
      </c>
      <c r="M559" s="482">
        <v>0.83333333333333337</v>
      </c>
      <c r="N559" s="481" t="s">
        <v>448</v>
      </c>
      <c r="O559" s="481" t="s">
        <v>522</v>
      </c>
      <c r="P559" s="481" t="s">
        <v>65</v>
      </c>
      <c r="Q559" s="481" t="s">
        <v>474</v>
      </c>
      <c r="R559" s="482"/>
      <c r="S559" s="482"/>
      <c r="T559" s="3">
        <v>512</v>
      </c>
      <c r="U559" s="8"/>
    </row>
    <row r="560" spans="1:21" ht="35.1" customHeight="1" x14ac:dyDescent="0.25">
      <c r="A560" s="614" t="s">
        <v>234</v>
      </c>
      <c r="B560" s="607">
        <v>998409652</v>
      </c>
      <c r="C560" s="607" t="s">
        <v>8</v>
      </c>
      <c r="D560" s="614" t="s">
        <v>234</v>
      </c>
      <c r="E560" s="607">
        <v>998409652</v>
      </c>
      <c r="F560" s="415" t="s">
        <v>8</v>
      </c>
      <c r="G560" s="481" t="s">
        <v>21</v>
      </c>
      <c r="H560" s="481" t="s">
        <v>297</v>
      </c>
      <c r="I560" s="481" t="s">
        <v>8</v>
      </c>
      <c r="J560" s="481" t="s">
        <v>8</v>
      </c>
      <c r="K560" s="483" t="s">
        <v>255</v>
      </c>
      <c r="L560" s="482">
        <v>0.75</v>
      </c>
      <c r="M560" s="482">
        <v>1</v>
      </c>
      <c r="N560" s="481" t="s">
        <v>80</v>
      </c>
      <c r="O560" s="481" t="s">
        <v>511</v>
      </c>
      <c r="P560" s="481" t="s">
        <v>65</v>
      </c>
      <c r="Q560" s="481" t="s">
        <v>85</v>
      </c>
      <c r="R560" s="482"/>
      <c r="S560" s="482"/>
      <c r="T560" s="3">
        <v>513</v>
      </c>
      <c r="U560" s="8"/>
    </row>
    <row r="561" spans="1:21" ht="35.1" customHeight="1" x14ac:dyDescent="0.25">
      <c r="A561" s="614" t="s">
        <v>312</v>
      </c>
      <c r="B561" s="607">
        <v>993492224</v>
      </c>
      <c r="C561" s="607" t="s">
        <v>577</v>
      </c>
      <c r="D561" s="614" t="s">
        <v>312</v>
      </c>
      <c r="E561" s="607">
        <v>993492224</v>
      </c>
      <c r="F561" s="415" t="s">
        <v>577</v>
      </c>
      <c r="G561" s="481" t="s">
        <v>21</v>
      </c>
      <c r="H561" s="481" t="s">
        <v>297</v>
      </c>
      <c r="I561" s="481" t="s">
        <v>8</v>
      </c>
      <c r="J561" s="481" t="s">
        <v>8</v>
      </c>
      <c r="K561" s="483" t="s">
        <v>255</v>
      </c>
      <c r="L561" s="482">
        <v>0.75</v>
      </c>
      <c r="M561" s="482">
        <v>1</v>
      </c>
      <c r="N561" s="481" t="s">
        <v>80</v>
      </c>
      <c r="O561" s="481" t="s">
        <v>511</v>
      </c>
      <c r="P561" s="481" t="s">
        <v>65</v>
      </c>
      <c r="Q561" s="481" t="s">
        <v>85</v>
      </c>
      <c r="R561" s="482"/>
      <c r="S561" s="482"/>
      <c r="T561" s="3">
        <v>514</v>
      </c>
      <c r="U561" s="8"/>
    </row>
    <row r="562" spans="1:21" ht="35.1" customHeight="1" x14ac:dyDescent="0.25">
      <c r="A562" s="614" t="s">
        <v>240</v>
      </c>
      <c r="B562" s="607">
        <v>980423926</v>
      </c>
      <c r="C562" s="607" t="s">
        <v>386</v>
      </c>
      <c r="D562" s="614" t="s">
        <v>240</v>
      </c>
      <c r="E562" s="607">
        <v>980423926</v>
      </c>
      <c r="F562" s="607" t="s">
        <v>386</v>
      </c>
      <c r="G562" s="596" t="s">
        <v>101</v>
      </c>
      <c r="H562" s="596" t="s">
        <v>277</v>
      </c>
      <c r="I562" s="596" t="s">
        <v>579</v>
      </c>
      <c r="J562" s="596" t="s">
        <v>579</v>
      </c>
      <c r="K562" s="613" t="s">
        <v>255</v>
      </c>
      <c r="L562" s="592">
        <v>0.85416666666666663</v>
      </c>
      <c r="M562" s="592">
        <v>1</v>
      </c>
      <c r="N562" s="596" t="s">
        <v>58</v>
      </c>
      <c r="O562" s="596" t="s">
        <v>437</v>
      </c>
      <c r="P562" s="596" t="s">
        <v>96</v>
      </c>
      <c r="Q562" s="596" t="s">
        <v>95</v>
      </c>
      <c r="R562" s="592"/>
      <c r="S562" s="592"/>
      <c r="T562" s="3">
        <v>517</v>
      </c>
      <c r="U562" s="8"/>
    </row>
    <row r="563" spans="1:21" ht="35.1" customHeight="1" x14ac:dyDescent="0.25">
      <c r="A563" s="410" t="s">
        <v>151</v>
      </c>
      <c r="B563" s="481">
        <v>998352931</v>
      </c>
      <c r="C563" s="481" t="s">
        <v>229</v>
      </c>
      <c r="D563" s="410" t="s">
        <v>151</v>
      </c>
      <c r="E563" s="481">
        <v>998352931</v>
      </c>
      <c r="F563" s="481" t="s">
        <v>229</v>
      </c>
      <c r="G563" s="481" t="s">
        <v>526</v>
      </c>
      <c r="H563" s="481" t="s">
        <v>461</v>
      </c>
      <c r="I563" s="481" t="s">
        <v>461</v>
      </c>
      <c r="J563" s="481" t="s">
        <v>130</v>
      </c>
      <c r="K563" s="483" t="s">
        <v>255</v>
      </c>
      <c r="L563" s="482">
        <v>0.83333333333333337</v>
      </c>
      <c r="M563" s="482">
        <v>0.89583333333333337</v>
      </c>
      <c r="N563" s="481" t="s">
        <v>108</v>
      </c>
      <c r="O563" s="481" t="s">
        <v>546</v>
      </c>
      <c r="P563" s="481" t="s">
        <v>96</v>
      </c>
      <c r="Q563" s="481" t="s">
        <v>111</v>
      </c>
      <c r="R563" s="482"/>
      <c r="S563" s="482"/>
      <c r="T563" s="3">
        <v>520</v>
      </c>
      <c r="U563" s="8"/>
    </row>
    <row r="564" spans="1:21" ht="35.1" customHeight="1" x14ac:dyDescent="0.25">
      <c r="A564" s="410" t="s">
        <v>151</v>
      </c>
      <c r="B564" s="481">
        <v>998352931</v>
      </c>
      <c r="C564" s="481" t="s">
        <v>229</v>
      </c>
      <c r="D564" s="410" t="s">
        <v>151</v>
      </c>
      <c r="E564" s="481">
        <v>998352931</v>
      </c>
      <c r="F564" s="481" t="s">
        <v>229</v>
      </c>
      <c r="G564" s="481" t="s">
        <v>526</v>
      </c>
      <c r="H564" s="481" t="s">
        <v>461</v>
      </c>
      <c r="I564" s="481" t="s">
        <v>461</v>
      </c>
      <c r="J564" s="481" t="s">
        <v>131</v>
      </c>
      <c r="K564" s="483" t="s">
        <v>255</v>
      </c>
      <c r="L564" s="482">
        <v>0.70833333333333337</v>
      </c>
      <c r="M564" s="482" t="s">
        <v>527</v>
      </c>
      <c r="N564" s="481" t="s">
        <v>62</v>
      </c>
      <c r="O564" s="481" t="s">
        <v>413</v>
      </c>
      <c r="P564" s="481" t="s">
        <v>65</v>
      </c>
      <c r="Q564" s="481" t="s">
        <v>197</v>
      </c>
      <c r="R564" s="482"/>
      <c r="S564" s="482"/>
      <c r="T564" s="3">
        <v>521</v>
      </c>
      <c r="U564" s="8"/>
    </row>
    <row r="565" spans="1:21" ht="35.1" customHeight="1" x14ac:dyDescent="0.25">
      <c r="A565" s="410" t="s">
        <v>501</v>
      </c>
      <c r="B565" s="481">
        <v>999648137</v>
      </c>
      <c r="C565" s="481" t="s">
        <v>502</v>
      </c>
      <c r="D565" s="410" t="s">
        <v>99</v>
      </c>
      <c r="E565" s="481">
        <v>999040331</v>
      </c>
      <c r="F565" s="481" t="s">
        <v>506</v>
      </c>
      <c r="G565" s="481" t="s">
        <v>503</v>
      </c>
      <c r="H565" s="481" t="s">
        <v>318</v>
      </c>
      <c r="I565" s="481" t="s">
        <v>8</v>
      </c>
      <c r="J565" s="481" t="s">
        <v>318</v>
      </c>
      <c r="K565" s="483" t="s">
        <v>255</v>
      </c>
      <c r="L565" s="482">
        <v>0.83333333333333337</v>
      </c>
      <c r="M565" s="482">
        <v>0.89583333333333337</v>
      </c>
      <c r="N565" s="481" t="s">
        <v>62</v>
      </c>
      <c r="O565" s="481" t="s">
        <v>413</v>
      </c>
      <c r="P565" s="481" t="s">
        <v>65</v>
      </c>
      <c r="Q565" s="481" t="s">
        <v>197</v>
      </c>
      <c r="R565" s="482"/>
      <c r="S565" s="482"/>
      <c r="T565" s="3">
        <v>522</v>
      </c>
      <c r="U565" s="8"/>
    </row>
    <row r="566" spans="1:21" ht="24.95" customHeight="1" x14ac:dyDescent="0.25">
      <c r="A566" s="616" t="s">
        <v>124</v>
      </c>
      <c r="B566" s="616">
        <v>993338142</v>
      </c>
      <c r="C566" s="616" t="s">
        <v>391</v>
      </c>
      <c r="D566" s="616" t="s">
        <v>124</v>
      </c>
      <c r="E566" s="616">
        <v>993338142</v>
      </c>
      <c r="F566" s="686" t="s">
        <v>391</v>
      </c>
      <c r="G566" s="687" t="s">
        <v>132</v>
      </c>
      <c r="H566" s="687" t="s">
        <v>97</v>
      </c>
      <c r="I566" s="702" t="s">
        <v>131</v>
      </c>
      <c r="J566" s="686" t="s">
        <v>131</v>
      </c>
      <c r="K566" s="688" t="s">
        <v>255</v>
      </c>
      <c r="L566" s="689">
        <v>0.6875</v>
      </c>
      <c r="M566" s="689">
        <v>0.33333333333333331</v>
      </c>
      <c r="N566" s="702" t="s">
        <v>158</v>
      </c>
      <c r="O566" s="616" t="s">
        <v>410</v>
      </c>
      <c r="P566" s="616" t="s">
        <v>150</v>
      </c>
      <c r="Q566" s="686" t="s">
        <v>159</v>
      </c>
      <c r="R566" s="689"/>
      <c r="S566" s="689"/>
      <c r="T566" s="3">
        <v>523</v>
      </c>
      <c r="U566" s="8"/>
    </row>
    <row r="567" spans="1:21" ht="24.95" customHeight="1" x14ac:dyDescent="0.25">
      <c r="A567" s="595" t="s">
        <v>256</v>
      </c>
      <c r="B567" s="595">
        <v>984770272</v>
      </c>
      <c r="C567" s="595" t="s">
        <v>227</v>
      </c>
      <c r="D567" s="595" t="s">
        <v>256</v>
      </c>
      <c r="E567" s="595">
        <v>984770272</v>
      </c>
      <c r="F567" s="417" t="s">
        <v>227</v>
      </c>
      <c r="G567" s="488" t="s">
        <v>132</v>
      </c>
      <c r="H567" s="488" t="s">
        <v>97</v>
      </c>
      <c r="I567" s="418" t="s">
        <v>130</v>
      </c>
      <c r="J567" s="417" t="s">
        <v>130</v>
      </c>
      <c r="K567" s="496" t="s">
        <v>255</v>
      </c>
      <c r="L567" s="487">
        <v>0.6875</v>
      </c>
      <c r="M567" s="487">
        <v>0.33333333333333331</v>
      </c>
      <c r="N567" s="418" t="s">
        <v>162</v>
      </c>
      <c r="O567" s="595" t="s">
        <v>408</v>
      </c>
      <c r="P567" s="595" t="s">
        <v>150</v>
      </c>
      <c r="Q567" s="417" t="s">
        <v>163</v>
      </c>
      <c r="R567" s="487"/>
      <c r="S567" s="487"/>
      <c r="T567" s="3">
        <v>524</v>
      </c>
      <c r="U567" s="8"/>
    </row>
    <row r="568" spans="1:21" s="64" customFormat="1" ht="35.1" customHeight="1" x14ac:dyDescent="0.25">
      <c r="A568" s="415" t="s">
        <v>60</v>
      </c>
      <c r="B568" s="481">
        <v>987025507</v>
      </c>
      <c r="C568" s="481" t="s">
        <v>178</v>
      </c>
      <c r="D568" s="410" t="s">
        <v>60</v>
      </c>
      <c r="E568" s="481">
        <v>987025507</v>
      </c>
      <c r="F568" s="481" t="s">
        <v>178</v>
      </c>
      <c r="G568" s="455" t="s">
        <v>1503</v>
      </c>
      <c r="H568" s="455" t="s">
        <v>1504</v>
      </c>
      <c r="I568" s="793" t="s">
        <v>655</v>
      </c>
      <c r="J568" s="793" t="s">
        <v>655</v>
      </c>
      <c r="K568" s="483" t="s">
        <v>257</v>
      </c>
      <c r="L568" s="456" t="s">
        <v>1478</v>
      </c>
      <c r="M568" s="456" t="s">
        <v>1478</v>
      </c>
      <c r="N568" s="455" t="s">
        <v>116</v>
      </c>
      <c r="O568" s="814" t="s">
        <v>476</v>
      </c>
      <c r="P568" s="455" t="s">
        <v>118</v>
      </c>
      <c r="Q568" s="814" t="s">
        <v>117</v>
      </c>
      <c r="R568" s="456">
        <v>0.5</v>
      </c>
      <c r="S568" s="456">
        <v>0.75</v>
      </c>
      <c r="T568" s="3">
        <v>413</v>
      </c>
      <c r="U568" s="11"/>
    </row>
    <row r="569" spans="1:21" s="64" customFormat="1" ht="35.1" customHeight="1" x14ac:dyDescent="0.25">
      <c r="A569" s="802" t="s">
        <v>44</v>
      </c>
      <c r="B569" s="801">
        <v>998884775</v>
      </c>
      <c r="C569" s="801" t="s">
        <v>8</v>
      </c>
      <c r="D569" s="802" t="s">
        <v>44</v>
      </c>
      <c r="E569" s="801">
        <v>998884775</v>
      </c>
      <c r="F569" s="801" t="s">
        <v>8</v>
      </c>
      <c r="G569" s="481" t="s">
        <v>1217</v>
      </c>
      <c r="H569" s="481" t="s">
        <v>1325</v>
      </c>
      <c r="I569" s="811" t="s">
        <v>8</v>
      </c>
      <c r="J569" s="481" t="s">
        <v>8</v>
      </c>
      <c r="K569" s="803" t="s">
        <v>257</v>
      </c>
      <c r="L569" s="482" t="s">
        <v>1478</v>
      </c>
      <c r="M569" s="482" t="s">
        <v>1478</v>
      </c>
      <c r="N569" s="481" t="s">
        <v>167</v>
      </c>
      <c r="O569" s="481" t="s">
        <v>472</v>
      </c>
      <c r="P569" s="481" t="s">
        <v>118</v>
      </c>
      <c r="Q569" s="481" t="s">
        <v>168</v>
      </c>
      <c r="R569" s="482">
        <v>0.79166666666666663</v>
      </c>
      <c r="S569" s="482">
        <v>0.97916666666666663</v>
      </c>
      <c r="T569" s="3">
        <v>412</v>
      </c>
      <c r="U569" s="11"/>
    </row>
    <row r="570" spans="1:21" ht="35.1" customHeight="1" x14ac:dyDescent="0.25">
      <c r="A570" s="614" t="s">
        <v>244</v>
      </c>
      <c r="B570" s="607">
        <v>984649097</v>
      </c>
      <c r="C570" s="607" t="s">
        <v>391</v>
      </c>
      <c r="D570" s="614" t="s">
        <v>244</v>
      </c>
      <c r="E570" s="607">
        <v>984649097</v>
      </c>
      <c r="F570" s="415" t="s">
        <v>391</v>
      </c>
      <c r="G570" s="481" t="s">
        <v>21</v>
      </c>
      <c r="H570" s="481" t="s">
        <v>297</v>
      </c>
      <c r="I570" s="66" t="s">
        <v>588</v>
      </c>
      <c r="J570" s="415" t="s">
        <v>588</v>
      </c>
      <c r="K570" s="483" t="s">
        <v>257</v>
      </c>
      <c r="L570" s="482">
        <v>0.75</v>
      </c>
      <c r="M570" s="482">
        <v>1</v>
      </c>
      <c r="N570" s="481" t="s">
        <v>126</v>
      </c>
      <c r="O570" s="481" t="s">
        <v>425</v>
      </c>
      <c r="P570" s="481" t="s">
        <v>118</v>
      </c>
      <c r="Q570" s="481" t="s">
        <v>127</v>
      </c>
      <c r="R570" s="482"/>
      <c r="S570" s="482"/>
      <c r="T570" s="3">
        <v>532</v>
      </c>
      <c r="U570" s="8"/>
    </row>
    <row r="571" spans="1:21" ht="35.1" customHeight="1" x14ac:dyDescent="0.25">
      <c r="A571" s="614" t="s">
        <v>98</v>
      </c>
      <c r="B571" s="607">
        <v>985676047</v>
      </c>
      <c r="C571" s="607" t="s">
        <v>263</v>
      </c>
      <c r="D571" s="614" t="s">
        <v>98</v>
      </c>
      <c r="E571" s="607">
        <v>985676047</v>
      </c>
      <c r="F571" s="415" t="s">
        <v>263</v>
      </c>
      <c r="G571" s="481" t="s">
        <v>21</v>
      </c>
      <c r="H571" s="481" t="s">
        <v>297</v>
      </c>
      <c r="I571" s="66" t="s">
        <v>446</v>
      </c>
      <c r="J571" s="415" t="s">
        <v>446</v>
      </c>
      <c r="K571" s="483" t="s">
        <v>257</v>
      </c>
      <c r="L571" s="482">
        <v>0.75</v>
      </c>
      <c r="M571" s="482">
        <v>1</v>
      </c>
      <c r="N571" s="481" t="s">
        <v>126</v>
      </c>
      <c r="O571" s="481" t="s">
        <v>425</v>
      </c>
      <c r="P571" s="481" t="s">
        <v>118</v>
      </c>
      <c r="Q571" s="481" t="s">
        <v>127</v>
      </c>
      <c r="R571" s="482">
        <v>0.70138888888888884</v>
      </c>
      <c r="S571" s="482">
        <v>4.1666666666666664E-2</v>
      </c>
      <c r="T571" s="3">
        <v>533</v>
      </c>
      <c r="U571" s="8"/>
    </row>
    <row r="572" spans="1:21" ht="35.1" customHeight="1" x14ac:dyDescent="0.25">
      <c r="A572" s="614" t="s">
        <v>141</v>
      </c>
      <c r="B572" s="614">
        <v>989106200</v>
      </c>
      <c r="C572" s="614" t="s">
        <v>184</v>
      </c>
      <c r="D572" s="614" t="s">
        <v>141</v>
      </c>
      <c r="E572" s="614">
        <v>989106200</v>
      </c>
      <c r="F572" s="614" t="s">
        <v>184</v>
      </c>
      <c r="G572" s="612" t="s">
        <v>590</v>
      </c>
      <c r="H572" s="612" t="s">
        <v>317</v>
      </c>
      <c r="I572" s="586" t="s">
        <v>589</v>
      </c>
      <c r="J572" s="586" t="s">
        <v>589</v>
      </c>
      <c r="K572" s="613" t="s">
        <v>257</v>
      </c>
      <c r="L572" s="592">
        <v>0.33333333333333331</v>
      </c>
      <c r="M572" s="592">
        <v>0.5</v>
      </c>
      <c r="N572" s="586" t="s">
        <v>162</v>
      </c>
      <c r="O572" s="586" t="s">
        <v>408</v>
      </c>
      <c r="P572" s="586" t="s">
        <v>150</v>
      </c>
      <c r="Q572" s="586" t="s">
        <v>163</v>
      </c>
      <c r="R572" s="128"/>
      <c r="S572" s="128"/>
      <c r="T572" s="3">
        <v>525</v>
      </c>
      <c r="U572" s="8"/>
    </row>
    <row r="573" spans="1:21" ht="35.1" customHeight="1" x14ac:dyDescent="0.25">
      <c r="A573" s="614" t="s">
        <v>12</v>
      </c>
      <c r="B573" s="607">
        <v>984052716</v>
      </c>
      <c r="C573" s="607" t="s">
        <v>13</v>
      </c>
      <c r="D573" s="614" t="s">
        <v>12</v>
      </c>
      <c r="E573" s="607">
        <v>984052716</v>
      </c>
      <c r="F573" s="415" t="s">
        <v>13</v>
      </c>
      <c r="G573" s="481" t="s">
        <v>21</v>
      </c>
      <c r="H573" s="481" t="s">
        <v>282</v>
      </c>
      <c r="I573" s="481" t="s">
        <v>584</v>
      </c>
      <c r="J573" s="481" t="s">
        <v>584</v>
      </c>
      <c r="K573" s="483" t="s">
        <v>257</v>
      </c>
      <c r="L573" s="482">
        <v>0.83333333333333337</v>
      </c>
      <c r="M573" s="482">
        <v>1</v>
      </c>
      <c r="N573" s="481" t="s">
        <v>154</v>
      </c>
      <c r="O573" s="481" t="s">
        <v>409</v>
      </c>
      <c r="P573" s="481" t="s">
        <v>150</v>
      </c>
      <c r="Q573" s="481" t="s">
        <v>155</v>
      </c>
      <c r="R573" s="482"/>
      <c r="S573" s="482"/>
      <c r="T573" s="3">
        <v>526</v>
      </c>
      <c r="U573" s="8"/>
    </row>
    <row r="574" spans="1:21" ht="35.1" customHeight="1" x14ac:dyDescent="0.25">
      <c r="A574" s="614" t="s">
        <v>14</v>
      </c>
      <c r="B574" s="607">
        <v>984006737</v>
      </c>
      <c r="C574" s="607" t="s">
        <v>263</v>
      </c>
      <c r="D574" s="614" t="s">
        <v>14</v>
      </c>
      <c r="E574" s="607">
        <v>984006737</v>
      </c>
      <c r="F574" s="415" t="s">
        <v>263</v>
      </c>
      <c r="G574" s="481" t="s">
        <v>21</v>
      </c>
      <c r="H574" s="481" t="s">
        <v>282</v>
      </c>
      <c r="I574" s="481" t="s">
        <v>446</v>
      </c>
      <c r="J574" s="481" t="s">
        <v>446</v>
      </c>
      <c r="K574" s="483" t="s">
        <v>257</v>
      </c>
      <c r="L574" s="482">
        <v>0.83333333333333337</v>
      </c>
      <c r="M574" s="482">
        <v>1</v>
      </c>
      <c r="N574" s="481" t="s">
        <v>154</v>
      </c>
      <c r="O574" s="481" t="s">
        <v>409</v>
      </c>
      <c r="P574" s="481" t="s">
        <v>150</v>
      </c>
      <c r="Q574" s="481" t="s">
        <v>155</v>
      </c>
      <c r="R574" s="482"/>
      <c r="S574" s="482"/>
      <c r="T574" s="3">
        <v>527</v>
      </c>
      <c r="U574" s="8"/>
    </row>
    <row r="575" spans="1:21" ht="35.1" customHeight="1" x14ac:dyDescent="0.25">
      <c r="A575" s="614" t="s">
        <v>237</v>
      </c>
      <c r="B575" s="607">
        <v>992758808</v>
      </c>
      <c r="C575" s="607" t="s">
        <v>529</v>
      </c>
      <c r="D575" s="614" t="s">
        <v>237</v>
      </c>
      <c r="E575" s="607">
        <v>992758808</v>
      </c>
      <c r="F575" s="415" t="s">
        <v>529</v>
      </c>
      <c r="G575" s="513" t="s">
        <v>21</v>
      </c>
      <c r="H575" s="513" t="s">
        <v>281</v>
      </c>
      <c r="I575" s="409" t="s">
        <v>585</v>
      </c>
      <c r="J575" s="486" t="s">
        <v>585</v>
      </c>
      <c r="K575" s="499" t="s">
        <v>257</v>
      </c>
      <c r="L575" s="523">
        <v>0.91666666666666663</v>
      </c>
      <c r="M575" s="523">
        <v>0.16666666666666666</v>
      </c>
      <c r="N575" s="513" t="s">
        <v>158</v>
      </c>
      <c r="O575" s="513" t="s">
        <v>410</v>
      </c>
      <c r="P575" s="513" t="s">
        <v>150</v>
      </c>
      <c r="Q575" s="513" t="s">
        <v>159</v>
      </c>
      <c r="R575" s="523"/>
      <c r="S575" s="523"/>
      <c r="T575" s="3">
        <v>528</v>
      </c>
      <c r="U575" s="8"/>
    </row>
    <row r="576" spans="1:21" ht="35.1" customHeight="1" x14ac:dyDescent="0.25">
      <c r="A576" s="614" t="s">
        <v>268</v>
      </c>
      <c r="B576" s="607">
        <v>986410963</v>
      </c>
      <c r="C576" s="607" t="s">
        <v>43</v>
      </c>
      <c r="D576" s="614" t="s">
        <v>268</v>
      </c>
      <c r="E576" s="607">
        <v>986410963</v>
      </c>
      <c r="F576" s="415" t="s">
        <v>43</v>
      </c>
      <c r="G576" s="481" t="s">
        <v>21</v>
      </c>
      <c r="H576" s="481" t="s">
        <v>281</v>
      </c>
      <c r="I576" s="66" t="s">
        <v>586</v>
      </c>
      <c r="J576" s="415" t="s">
        <v>586</v>
      </c>
      <c r="K576" s="483" t="s">
        <v>257</v>
      </c>
      <c r="L576" s="482">
        <v>0.91666666666666663</v>
      </c>
      <c r="M576" s="482">
        <v>0.16666666666666666</v>
      </c>
      <c r="N576" s="481" t="s">
        <v>158</v>
      </c>
      <c r="O576" s="481" t="s">
        <v>410</v>
      </c>
      <c r="P576" s="481" t="s">
        <v>150</v>
      </c>
      <c r="Q576" s="481" t="s">
        <v>159</v>
      </c>
      <c r="R576" s="482">
        <v>0.91666666666666663</v>
      </c>
      <c r="S576" s="482">
        <v>0.1875</v>
      </c>
      <c r="T576" s="3">
        <v>529</v>
      </c>
      <c r="U576" s="8"/>
    </row>
    <row r="577" spans="1:21" ht="35.1" customHeight="1" x14ac:dyDescent="0.25">
      <c r="A577" s="614" t="s">
        <v>239</v>
      </c>
      <c r="B577" s="607">
        <v>960169090</v>
      </c>
      <c r="C577" s="607" t="s">
        <v>8</v>
      </c>
      <c r="D577" s="614" t="s">
        <v>239</v>
      </c>
      <c r="E577" s="607">
        <v>960169090</v>
      </c>
      <c r="F577" s="415" t="s">
        <v>8</v>
      </c>
      <c r="G577" s="481" t="s">
        <v>21</v>
      </c>
      <c r="H577" s="481" t="s">
        <v>285</v>
      </c>
      <c r="I577" s="66" t="s">
        <v>587</v>
      </c>
      <c r="J577" s="415" t="s">
        <v>587</v>
      </c>
      <c r="K577" s="483" t="s">
        <v>257</v>
      </c>
      <c r="L577" s="482">
        <v>0.66666666666666663</v>
      </c>
      <c r="M577" s="482">
        <v>0.83333333333333337</v>
      </c>
      <c r="N577" s="481" t="s">
        <v>448</v>
      </c>
      <c r="O577" s="481" t="s">
        <v>522</v>
      </c>
      <c r="P577" s="481" t="s">
        <v>65</v>
      </c>
      <c r="Q577" s="481" t="s">
        <v>474</v>
      </c>
      <c r="R577" s="482"/>
      <c r="S577" s="482"/>
      <c r="T577" s="3">
        <v>530</v>
      </c>
      <c r="U577" s="8"/>
    </row>
    <row r="578" spans="1:21" ht="35.1" customHeight="1" x14ac:dyDescent="0.25">
      <c r="A578" s="614" t="s">
        <v>25</v>
      </c>
      <c r="B578" s="607">
        <v>996349139</v>
      </c>
      <c r="C578" s="607" t="s">
        <v>998</v>
      </c>
      <c r="D578" s="614" t="s">
        <v>25</v>
      </c>
      <c r="E578" s="607">
        <v>996349139</v>
      </c>
      <c r="F578" s="607" t="s">
        <v>998</v>
      </c>
      <c r="G578" s="481" t="s">
        <v>21</v>
      </c>
      <c r="H578" s="481" t="s">
        <v>285</v>
      </c>
      <c r="I578" s="66" t="s">
        <v>452</v>
      </c>
      <c r="J578" s="415" t="s">
        <v>452</v>
      </c>
      <c r="K578" s="499" t="s">
        <v>257</v>
      </c>
      <c r="L578" s="482">
        <v>0.66666666666666663</v>
      </c>
      <c r="M578" s="482">
        <v>0.83333333333333337</v>
      </c>
      <c r="N578" s="481" t="s">
        <v>448</v>
      </c>
      <c r="O578" s="481" t="s">
        <v>522</v>
      </c>
      <c r="P578" s="481" t="s">
        <v>65</v>
      </c>
      <c r="Q578" s="481" t="s">
        <v>474</v>
      </c>
      <c r="R578" s="482"/>
      <c r="S578" s="482"/>
      <c r="T578" s="3">
        <v>531</v>
      </c>
      <c r="U578" s="8"/>
    </row>
    <row r="579" spans="1:21" ht="35.1" customHeight="1" x14ac:dyDescent="0.25">
      <c r="A579" s="586" t="s">
        <v>124</v>
      </c>
      <c r="B579" s="588">
        <v>993338142</v>
      </c>
      <c r="C579" s="588" t="s">
        <v>391</v>
      </c>
      <c r="D579" s="614" t="s">
        <v>124</v>
      </c>
      <c r="E579" s="607">
        <v>993338142</v>
      </c>
      <c r="F579" s="588" t="s">
        <v>391</v>
      </c>
      <c r="G579" s="596" t="s">
        <v>592</v>
      </c>
      <c r="H579" s="596" t="s">
        <v>591</v>
      </c>
      <c r="I579" s="588" t="s">
        <v>123</v>
      </c>
      <c r="J579" s="588" t="s">
        <v>123</v>
      </c>
      <c r="K579" s="613" t="s">
        <v>257</v>
      </c>
      <c r="L579" s="592">
        <v>0.58333333333333337</v>
      </c>
      <c r="M579" s="592">
        <v>0.83333333333333337</v>
      </c>
      <c r="N579" s="596" t="s">
        <v>166</v>
      </c>
      <c r="O579" s="596" t="s">
        <v>411</v>
      </c>
      <c r="P579" s="596" t="s">
        <v>150</v>
      </c>
      <c r="Q579" s="596" t="s">
        <v>370</v>
      </c>
      <c r="R579" s="591"/>
      <c r="S579" s="591"/>
      <c r="T579" s="3">
        <v>534</v>
      </c>
      <c r="U579" s="8"/>
    </row>
    <row r="580" spans="1:21" ht="35.1" customHeight="1" x14ac:dyDescent="0.25">
      <c r="A580" s="410" t="s">
        <v>375</v>
      </c>
      <c r="B580" s="481">
        <v>987591215</v>
      </c>
      <c r="C580" s="481" t="s">
        <v>506</v>
      </c>
      <c r="D580" s="703" t="s">
        <v>597</v>
      </c>
      <c r="E580" s="704">
        <v>995001344</v>
      </c>
      <c r="F580" s="481" t="s">
        <v>506</v>
      </c>
      <c r="G580" s="705" t="s">
        <v>600</v>
      </c>
      <c r="H580" s="481" t="s">
        <v>599</v>
      </c>
      <c r="I580" s="481" t="s">
        <v>350</v>
      </c>
      <c r="J580" s="481" t="s">
        <v>599</v>
      </c>
      <c r="K580" s="706" t="s">
        <v>257</v>
      </c>
      <c r="L580" s="482" t="s">
        <v>1478</v>
      </c>
      <c r="M580" s="482">
        <v>0.25</v>
      </c>
      <c r="N580" s="481" t="s">
        <v>148</v>
      </c>
      <c r="O580" s="481" t="s">
        <v>407</v>
      </c>
      <c r="P580" s="481" t="s">
        <v>150</v>
      </c>
      <c r="Q580" s="481" t="s">
        <v>149</v>
      </c>
      <c r="R580" s="707"/>
      <c r="S580" s="604"/>
      <c r="T580" s="3">
        <v>535</v>
      </c>
      <c r="U580" s="8"/>
    </row>
    <row r="581" spans="1:21" ht="35.1" customHeight="1" x14ac:dyDescent="0.25">
      <c r="A581" s="410" t="s">
        <v>375</v>
      </c>
      <c r="B581" s="481">
        <v>987591215</v>
      </c>
      <c r="C581" s="481" t="s">
        <v>506</v>
      </c>
      <c r="D581" s="708" t="s">
        <v>598</v>
      </c>
      <c r="E581" s="709">
        <v>982343334</v>
      </c>
      <c r="F581" s="481" t="s">
        <v>506</v>
      </c>
      <c r="G581" s="705" t="s">
        <v>600</v>
      </c>
      <c r="H581" s="481" t="s">
        <v>599</v>
      </c>
      <c r="I581" s="481" t="s">
        <v>350</v>
      </c>
      <c r="J581" s="481" t="s">
        <v>599</v>
      </c>
      <c r="K581" s="710" t="s">
        <v>257</v>
      </c>
      <c r="L581" s="482" t="s">
        <v>1478</v>
      </c>
      <c r="M581" s="482" t="s">
        <v>1478</v>
      </c>
      <c r="N581" s="481" t="s">
        <v>148</v>
      </c>
      <c r="O581" s="481" t="s">
        <v>407</v>
      </c>
      <c r="P581" s="481" t="s">
        <v>150</v>
      </c>
      <c r="Q581" s="481" t="s">
        <v>149</v>
      </c>
      <c r="R581" s="707"/>
      <c r="S581" s="604"/>
      <c r="T581" s="3">
        <v>536</v>
      </c>
      <c r="U581" s="8"/>
    </row>
    <row r="582" spans="1:21" ht="35.1" customHeight="1" x14ac:dyDescent="0.25">
      <c r="A582" s="410" t="s">
        <v>375</v>
      </c>
      <c r="B582" s="481">
        <v>987591215</v>
      </c>
      <c r="C582" s="481" t="s">
        <v>506</v>
      </c>
      <c r="D582" s="703" t="s">
        <v>597</v>
      </c>
      <c r="E582" s="704">
        <v>995001344</v>
      </c>
      <c r="F582" s="481" t="s">
        <v>506</v>
      </c>
      <c r="G582" s="705" t="s">
        <v>600</v>
      </c>
      <c r="H582" s="481" t="s">
        <v>599</v>
      </c>
      <c r="I582" s="481" t="s">
        <v>599</v>
      </c>
      <c r="J582" s="481" t="s">
        <v>350</v>
      </c>
      <c r="K582" s="706" t="s">
        <v>257</v>
      </c>
      <c r="L582" s="482">
        <v>0.25</v>
      </c>
      <c r="M582" s="482">
        <v>0.5</v>
      </c>
      <c r="N582" s="481" t="s">
        <v>148</v>
      </c>
      <c r="O582" s="481" t="s">
        <v>407</v>
      </c>
      <c r="P582" s="481" t="s">
        <v>150</v>
      </c>
      <c r="Q582" s="481" t="s">
        <v>149</v>
      </c>
      <c r="R582" s="707"/>
      <c r="S582" s="604"/>
      <c r="T582" s="3">
        <v>537</v>
      </c>
      <c r="U582" s="8"/>
    </row>
    <row r="583" spans="1:21" ht="35.1" customHeight="1" x14ac:dyDescent="0.25">
      <c r="A583" s="410" t="s">
        <v>375</v>
      </c>
      <c r="B583" s="481">
        <v>987591215</v>
      </c>
      <c r="C583" s="481" t="s">
        <v>506</v>
      </c>
      <c r="D583" s="711" t="s">
        <v>598</v>
      </c>
      <c r="E583" s="712">
        <v>982343334</v>
      </c>
      <c r="F583" s="481" t="s">
        <v>506</v>
      </c>
      <c r="G583" s="705" t="s">
        <v>600</v>
      </c>
      <c r="H583" s="481" t="s">
        <v>599</v>
      </c>
      <c r="I583" s="481" t="s">
        <v>599</v>
      </c>
      <c r="J583" s="481" t="s">
        <v>350</v>
      </c>
      <c r="K583" s="710" t="s">
        <v>257</v>
      </c>
      <c r="L583" s="482" t="s">
        <v>1478</v>
      </c>
      <c r="M583" s="482" t="s">
        <v>1478</v>
      </c>
      <c r="N583" s="481" t="s">
        <v>148</v>
      </c>
      <c r="O583" s="481" t="s">
        <v>407</v>
      </c>
      <c r="P583" s="481" t="s">
        <v>150</v>
      </c>
      <c r="Q583" s="481" t="s">
        <v>149</v>
      </c>
      <c r="R583" s="707"/>
      <c r="S583" s="604"/>
      <c r="T583" s="3">
        <v>538</v>
      </c>
      <c r="U583" s="8"/>
    </row>
    <row r="584" spans="1:21" ht="35.1" customHeight="1" x14ac:dyDescent="0.25">
      <c r="A584" s="410" t="s">
        <v>375</v>
      </c>
      <c r="B584" s="481">
        <v>987591215</v>
      </c>
      <c r="C584" s="481" t="s">
        <v>506</v>
      </c>
      <c r="D584" s="713" t="s">
        <v>375</v>
      </c>
      <c r="E584" s="481">
        <v>987591215</v>
      </c>
      <c r="F584" s="481" t="s">
        <v>506</v>
      </c>
      <c r="G584" s="714" t="s">
        <v>503</v>
      </c>
      <c r="H584" s="596" t="s">
        <v>461</v>
      </c>
      <c r="I584" s="596" t="s">
        <v>350</v>
      </c>
      <c r="J584" s="524" t="s">
        <v>461</v>
      </c>
      <c r="K584" s="483" t="s">
        <v>257</v>
      </c>
      <c r="L584" s="458" t="s">
        <v>1478</v>
      </c>
      <c r="M584" s="569">
        <v>0.33333333333333331</v>
      </c>
      <c r="N584" s="481" t="s">
        <v>108</v>
      </c>
      <c r="O584" s="481" t="s">
        <v>593</v>
      </c>
      <c r="P584" s="481" t="s">
        <v>96</v>
      </c>
      <c r="Q584" s="481" t="s">
        <v>594</v>
      </c>
      <c r="R584" s="707"/>
      <c r="S584" s="604"/>
      <c r="T584" s="3">
        <v>539</v>
      </c>
      <c r="U584" s="8"/>
    </row>
    <row r="585" spans="1:21" ht="35.1" customHeight="1" x14ac:dyDescent="0.25">
      <c r="A585" s="410" t="s">
        <v>375</v>
      </c>
      <c r="B585" s="481">
        <v>987591215</v>
      </c>
      <c r="C585" s="481" t="s">
        <v>506</v>
      </c>
      <c r="D585" s="713" t="s">
        <v>375</v>
      </c>
      <c r="E585" s="481">
        <v>987591215</v>
      </c>
      <c r="F585" s="481" t="s">
        <v>506</v>
      </c>
      <c r="G585" s="715" t="s">
        <v>526</v>
      </c>
      <c r="H585" s="588" t="s">
        <v>595</v>
      </c>
      <c r="I585" s="588" t="s">
        <v>595</v>
      </c>
      <c r="J585" s="485" t="s">
        <v>595</v>
      </c>
      <c r="K585" s="593" t="s">
        <v>257</v>
      </c>
      <c r="L585" s="707">
        <v>0.33333333333333331</v>
      </c>
      <c r="M585" s="567">
        <v>0.75</v>
      </c>
      <c r="N585" s="481" t="s">
        <v>108</v>
      </c>
      <c r="O585" s="481" t="s">
        <v>593</v>
      </c>
      <c r="P585" s="481" t="s">
        <v>96</v>
      </c>
      <c r="Q585" s="481" t="s">
        <v>594</v>
      </c>
      <c r="R585" s="707"/>
      <c r="S585" s="604"/>
      <c r="T585" s="3">
        <v>540</v>
      </c>
      <c r="U585" s="8"/>
    </row>
    <row r="586" spans="1:21" ht="35.1" customHeight="1" x14ac:dyDescent="0.25">
      <c r="A586" s="410" t="s">
        <v>375</v>
      </c>
      <c r="B586" s="481">
        <v>987591215</v>
      </c>
      <c r="C586" s="481" t="s">
        <v>506</v>
      </c>
      <c r="D586" s="713" t="s">
        <v>375</v>
      </c>
      <c r="E586" s="481">
        <v>987591215</v>
      </c>
      <c r="F586" s="481" t="s">
        <v>506</v>
      </c>
      <c r="G586" s="715" t="s">
        <v>503</v>
      </c>
      <c r="H586" s="588" t="s">
        <v>130</v>
      </c>
      <c r="I586" s="588" t="s">
        <v>461</v>
      </c>
      <c r="J586" s="485" t="s">
        <v>130</v>
      </c>
      <c r="K586" s="483" t="s">
        <v>257</v>
      </c>
      <c r="L586" s="707">
        <v>0.75</v>
      </c>
      <c r="M586" s="567">
        <v>0.8125</v>
      </c>
      <c r="N586" s="481" t="s">
        <v>108</v>
      </c>
      <c r="O586" s="481" t="s">
        <v>593</v>
      </c>
      <c r="P586" s="481" t="s">
        <v>96</v>
      </c>
      <c r="Q586" s="481" t="s">
        <v>594</v>
      </c>
      <c r="R586" s="707"/>
      <c r="S586" s="604"/>
      <c r="T586" s="3">
        <v>541</v>
      </c>
      <c r="U586" s="8"/>
    </row>
    <row r="587" spans="1:21" ht="35.1" customHeight="1" x14ac:dyDescent="0.25">
      <c r="A587" s="410" t="s">
        <v>1134</v>
      </c>
      <c r="B587" s="481">
        <v>985677063</v>
      </c>
      <c r="C587" s="481" t="s">
        <v>8</v>
      </c>
      <c r="D587" s="410" t="s">
        <v>1134</v>
      </c>
      <c r="E587" s="481">
        <v>985677063</v>
      </c>
      <c r="F587" s="481" t="s">
        <v>8</v>
      </c>
      <c r="G587" s="715" t="s">
        <v>1477</v>
      </c>
      <c r="H587" s="415" t="s">
        <v>8</v>
      </c>
      <c r="I587" s="415" t="s">
        <v>8</v>
      </c>
      <c r="J587" s="415" t="s">
        <v>8</v>
      </c>
      <c r="K587" s="593" t="s">
        <v>257</v>
      </c>
      <c r="L587" s="707" t="s">
        <v>1478</v>
      </c>
      <c r="M587" s="567" t="s">
        <v>1478</v>
      </c>
      <c r="N587" s="481" t="s">
        <v>164</v>
      </c>
      <c r="O587" s="481" t="s">
        <v>412</v>
      </c>
      <c r="P587" s="481" t="s">
        <v>150</v>
      </c>
      <c r="Q587" s="481" t="s">
        <v>165</v>
      </c>
      <c r="R587" s="707">
        <v>0.83333333333333337</v>
      </c>
      <c r="S587" s="604">
        <v>0.88541666666666663</v>
      </c>
      <c r="T587" s="3">
        <v>542</v>
      </c>
      <c r="U587" s="8"/>
    </row>
    <row r="588" spans="1:21" ht="35.1" customHeight="1" x14ac:dyDescent="0.25">
      <c r="A588" s="440" t="s">
        <v>501</v>
      </c>
      <c r="B588" s="441">
        <v>999648137</v>
      </c>
      <c r="C588" s="441" t="s">
        <v>502</v>
      </c>
      <c r="D588" s="440" t="s">
        <v>42</v>
      </c>
      <c r="E588" s="441">
        <v>997675901</v>
      </c>
      <c r="F588" s="441" t="s">
        <v>43</v>
      </c>
      <c r="G588" s="716" t="s">
        <v>503</v>
      </c>
      <c r="H588" s="434" t="s">
        <v>595</v>
      </c>
      <c r="I588" s="434" t="s">
        <v>583</v>
      </c>
      <c r="J588" s="717" t="s">
        <v>8</v>
      </c>
      <c r="K588" s="497" t="s">
        <v>257</v>
      </c>
      <c r="L588" s="718" t="s">
        <v>1159</v>
      </c>
      <c r="M588" s="575">
        <v>0.625</v>
      </c>
      <c r="N588" s="441" t="s">
        <v>164</v>
      </c>
      <c r="O588" s="441" t="s">
        <v>412</v>
      </c>
      <c r="P588" s="441" t="s">
        <v>150</v>
      </c>
      <c r="Q588" s="441" t="s">
        <v>165</v>
      </c>
      <c r="R588" s="718"/>
      <c r="S588" s="437"/>
      <c r="T588" s="3">
        <v>542</v>
      </c>
      <c r="U588" s="8"/>
    </row>
    <row r="589" spans="1:21" ht="35.1" customHeight="1" x14ac:dyDescent="0.25">
      <c r="A589" s="440" t="s">
        <v>501</v>
      </c>
      <c r="B589" s="441">
        <v>999648137</v>
      </c>
      <c r="C589" s="441" t="s">
        <v>502</v>
      </c>
      <c r="D589" s="440" t="s">
        <v>42</v>
      </c>
      <c r="E589" s="441">
        <v>997675901</v>
      </c>
      <c r="F589" s="441" t="s">
        <v>43</v>
      </c>
      <c r="G589" s="716" t="s">
        <v>526</v>
      </c>
      <c r="H589" s="434" t="s">
        <v>595</v>
      </c>
      <c r="I589" s="434" t="s">
        <v>595</v>
      </c>
      <c r="J589" s="719" t="s">
        <v>595</v>
      </c>
      <c r="K589" s="576" t="s">
        <v>257</v>
      </c>
      <c r="L589" s="720">
        <v>0.625</v>
      </c>
      <c r="M589" s="721">
        <v>0.79166666666666663</v>
      </c>
      <c r="N589" s="441" t="s">
        <v>164</v>
      </c>
      <c r="O589" s="441" t="s">
        <v>412</v>
      </c>
      <c r="P589" s="441" t="s">
        <v>150</v>
      </c>
      <c r="Q589" s="441" t="s">
        <v>165</v>
      </c>
      <c r="R589" s="718"/>
      <c r="S589" s="437"/>
      <c r="T589" s="3">
        <v>543</v>
      </c>
      <c r="U589" s="8"/>
    </row>
    <row r="590" spans="1:21" ht="35.1" customHeight="1" x14ac:dyDescent="0.25">
      <c r="A590" s="440" t="s">
        <v>501</v>
      </c>
      <c r="B590" s="441">
        <v>999648137</v>
      </c>
      <c r="C590" s="441" t="s">
        <v>502</v>
      </c>
      <c r="D590" s="440" t="s">
        <v>42</v>
      </c>
      <c r="E590" s="441">
        <v>997675901</v>
      </c>
      <c r="F590" s="441" t="s">
        <v>43</v>
      </c>
      <c r="G590" s="716" t="s">
        <v>503</v>
      </c>
      <c r="H590" s="434" t="s">
        <v>596</v>
      </c>
      <c r="I590" s="434" t="s">
        <v>595</v>
      </c>
      <c r="J590" s="719" t="s">
        <v>504</v>
      </c>
      <c r="K590" s="497" t="s">
        <v>257</v>
      </c>
      <c r="L590" s="720">
        <v>0.79166666666666663</v>
      </c>
      <c r="M590" s="721">
        <v>0.83333333333333337</v>
      </c>
      <c r="N590" s="441" t="s">
        <v>164</v>
      </c>
      <c r="O590" s="441" t="s">
        <v>412</v>
      </c>
      <c r="P590" s="441" t="s">
        <v>150</v>
      </c>
      <c r="Q590" s="441" t="s">
        <v>165</v>
      </c>
      <c r="R590" s="720"/>
      <c r="S590" s="498"/>
      <c r="T590" s="3">
        <v>544</v>
      </c>
      <c r="U590" s="8"/>
    </row>
    <row r="591" spans="1:21" ht="24.95" customHeight="1" x14ac:dyDescent="0.25">
      <c r="A591" s="722" t="s">
        <v>141</v>
      </c>
      <c r="B591" s="722">
        <v>989106200</v>
      </c>
      <c r="C591" s="722" t="s">
        <v>184</v>
      </c>
      <c r="D591" s="722" t="s">
        <v>141</v>
      </c>
      <c r="E591" s="722">
        <v>989106200</v>
      </c>
      <c r="F591" s="555" t="s">
        <v>184</v>
      </c>
      <c r="G591" s="507" t="s">
        <v>132</v>
      </c>
      <c r="H591" s="507" t="s">
        <v>97</v>
      </c>
      <c r="I591" s="534" t="s">
        <v>589</v>
      </c>
      <c r="J591" s="505" t="s">
        <v>589</v>
      </c>
      <c r="K591" s="508" t="s">
        <v>257</v>
      </c>
      <c r="L591" s="509">
        <v>0.33333333333333331</v>
      </c>
      <c r="M591" s="509">
        <v>0.33333333333333331</v>
      </c>
      <c r="N591" s="723" t="s">
        <v>162</v>
      </c>
      <c r="O591" s="722" t="s">
        <v>408</v>
      </c>
      <c r="P591" s="722" t="s">
        <v>150</v>
      </c>
      <c r="Q591" s="555" t="s">
        <v>163</v>
      </c>
      <c r="R591" s="509"/>
      <c r="S591" s="509"/>
      <c r="T591" s="3">
        <v>545</v>
      </c>
      <c r="U591" s="8"/>
    </row>
    <row r="592" spans="1:21" ht="24.95" customHeight="1" x14ac:dyDescent="0.25">
      <c r="A592" s="610" t="s">
        <v>60</v>
      </c>
      <c r="B592" s="610">
        <v>987025507</v>
      </c>
      <c r="C592" s="610" t="s">
        <v>178</v>
      </c>
      <c r="D592" s="610" t="s">
        <v>60</v>
      </c>
      <c r="E592" s="610">
        <v>987025507</v>
      </c>
      <c r="F592" s="505" t="s">
        <v>178</v>
      </c>
      <c r="G592" s="507" t="s">
        <v>132</v>
      </c>
      <c r="H592" s="507" t="s">
        <v>97</v>
      </c>
      <c r="I592" s="534" t="s">
        <v>130</v>
      </c>
      <c r="J592" s="505" t="s">
        <v>130</v>
      </c>
      <c r="K592" s="508" t="s">
        <v>257</v>
      </c>
      <c r="L592" s="509">
        <v>0.33333333333333331</v>
      </c>
      <c r="M592" s="509">
        <v>0.33333333333333331</v>
      </c>
      <c r="N592" s="534" t="s">
        <v>116</v>
      </c>
      <c r="O592" s="610" t="s">
        <v>476</v>
      </c>
      <c r="P592" s="610" t="s">
        <v>118</v>
      </c>
      <c r="Q592" s="505" t="s">
        <v>117</v>
      </c>
      <c r="R592" s="509"/>
      <c r="S592" s="509"/>
      <c r="T592" s="3">
        <v>546</v>
      </c>
      <c r="U592" s="8"/>
    </row>
    <row r="593" spans="1:21" s="64" customFormat="1" ht="35.1" customHeight="1" x14ac:dyDescent="0.25">
      <c r="A593" s="802" t="s">
        <v>44</v>
      </c>
      <c r="B593" s="801">
        <v>998884775</v>
      </c>
      <c r="C593" s="801" t="s">
        <v>8</v>
      </c>
      <c r="D593" s="802" t="s">
        <v>44</v>
      </c>
      <c r="E593" s="801">
        <v>998884775</v>
      </c>
      <c r="F593" s="801" t="s">
        <v>8</v>
      </c>
      <c r="G593" s="481" t="s">
        <v>1217</v>
      </c>
      <c r="H593" s="481" t="s">
        <v>505</v>
      </c>
      <c r="I593" s="811" t="s">
        <v>8</v>
      </c>
      <c r="J593" s="481" t="s">
        <v>8</v>
      </c>
      <c r="K593" s="798" t="s">
        <v>258</v>
      </c>
      <c r="L593" s="482" t="s">
        <v>1478</v>
      </c>
      <c r="M593" s="482" t="s">
        <v>1478</v>
      </c>
      <c r="N593" s="481" t="s">
        <v>167</v>
      </c>
      <c r="O593" s="481" t="s">
        <v>472</v>
      </c>
      <c r="P593" s="481" t="s">
        <v>118</v>
      </c>
      <c r="Q593" s="481" t="s">
        <v>168</v>
      </c>
      <c r="R593" s="482">
        <v>0.375</v>
      </c>
      <c r="S593" s="482">
        <v>0.64583333333333337</v>
      </c>
      <c r="T593" s="3">
        <v>412</v>
      </c>
      <c r="U593" s="11"/>
    </row>
    <row r="594" spans="1:21" ht="35.1" customHeight="1" x14ac:dyDescent="0.25">
      <c r="A594" s="636" t="s">
        <v>25</v>
      </c>
      <c r="B594" s="635">
        <v>996349139</v>
      </c>
      <c r="C594" s="635" t="s">
        <v>998</v>
      </c>
      <c r="D594" s="636" t="s">
        <v>25</v>
      </c>
      <c r="E594" s="635">
        <v>996349139</v>
      </c>
      <c r="F594" s="635" t="s">
        <v>998</v>
      </c>
      <c r="G594" s="481" t="s">
        <v>1436</v>
      </c>
      <c r="H594" s="481" t="s">
        <v>55</v>
      </c>
      <c r="I594" s="66" t="s">
        <v>1020</v>
      </c>
      <c r="J594" s="415" t="s">
        <v>1020</v>
      </c>
      <c r="K594" s="640" t="s">
        <v>258</v>
      </c>
      <c r="L594" s="482" t="s">
        <v>1478</v>
      </c>
      <c r="M594" s="482" t="s">
        <v>1478</v>
      </c>
      <c r="N594" s="481" t="s">
        <v>126</v>
      </c>
      <c r="O594" s="481" t="s">
        <v>425</v>
      </c>
      <c r="P594" s="481" t="s">
        <v>118</v>
      </c>
      <c r="Q594" s="481" t="s">
        <v>127</v>
      </c>
      <c r="R594" s="482">
        <v>0.58333333333333337</v>
      </c>
      <c r="S594" s="482">
        <v>0.70833333333333337</v>
      </c>
      <c r="T594" s="3">
        <v>532</v>
      </c>
      <c r="U594" s="8"/>
    </row>
    <row r="595" spans="1:21" ht="35.1" customHeight="1" x14ac:dyDescent="0.25">
      <c r="A595" s="614" t="s">
        <v>42</v>
      </c>
      <c r="B595" s="607">
        <v>997675901</v>
      </c>
      <c r="C595" s="607" t="s">
        <v>43</v>
      </c>
      <c r="D595" s="614" t="s">
        <v>42</v>
      </c>
      <c r="E595" s="607">
        <v>997675901</v>
      </c>
      <c r="F595" s="607" t="s">
        <v>43</v>
      </c>
      <c r="G595" s="589" t="s">
        <v>603</v>
      </c>
      <c r="H595" s="589" t="s">
        <v>602</v>
      </c>
      <c r="I595" s="588" t="s">
        <v>601</v>
      </c>
      <c r="J595" s="588" t="s">
        <v>601</v>
      </c>
      <c r="K595" s="594" t="s">
        <v>258</v>
      </c>
      <c r="L595" s="592">
        <v>0.25</v>
      </c>
      <c r="M595" s="592">
        <v>0.41666666666666669</v>
      </c>
      <c r="N595" s="607" t="s">
        <v>58</v>
      </c>
      <c r="O595" s="607" t="s">
        <v>437</v>
      </c>
      <c r="P595" s="607" t="s">
        <v>96</v>
      </c>
      <c r="Q595" s="607" t="s">
        <v>95</v>
      </c>
      <c r="R595" s="591"/>
      <c r="S595" s="591"/>
      <c r="T595" s="3">
        <v>547</v>
      </c>
      <c r="U595" s="8"/>
    </row>
    <row r="596" spans="1:21" ht="35.1" customHeight="1" x14ac:dyDescent="0.25">
      <c r="A596" s="614" t="s">
        <v>268</v>
      </c>
      <c r="B596" s="607">
        <v>986410963</v>
      </c>
      <c r="C596" s="607" t="s">
        <v>43</v>
      </c>
      <c r="D596" s="614" t="s">
        <v>268</v>
      </c>
      <c r="E596" s="607">
        <v>986410963</v>
      </c>
      <c r="F596" s="607" t="s">
        <v>43</v>
      </c>
      <c r="G596" s="607" t="s">
        <v>101</v>
      </c>
      <c r="H596" s="607" t="s">
        <v>278</v>
      </c>
      <c r="I596" s="607" t="s">
        <v>586</v>
      </c>
      <c r="J596" s="607" t="s">
        <v>586</v>
      </c>
      <c r="K596" s="608" t="s">
        <v>258</v>
      </c>
      <c r="L596" s="590">
        <v>0.41666666666666669</v>
      </c>
      <c r="M596" s="590">
        <v>0.5625</v>
      </c>
      <c r="N596" s="607" t="s">
        <v>148</v>
      </c>
      <c r="O596" s="607" t="s">
        <v>407</v>
      </c>
      <c r="P596" s="607" t="s">
        <v>150</v>
      </c>
      <c r="Q596" s="607" t="s">
        <v>149</v>
      </c>
      <c r="R596" s="604"/>
      <c r="S596" s="604"/>
      <c r="T596" s="3">
        <v>548</v>
      </c>
      <c r="U596" s="8"/>
    </row>
    <row r="597" spans="1:21" ht="24.95" customHeight="1" x14ac:dyDescent="0.25">
      <c r="A597" s="610" t="s">
        <v>161</v>
      </c>
      <c r="B597" s="610">
        <v>999216771</v>
      </c>
      <c r="C597" s="610" t="s">
        <v>263</v>
      </c>
      <c r="D597" s="610" t="s">
        <v>161</v>
      </c>
      <c r="E597" s="610">
        <v>999216771</v>
      </c>
      <c r="F597" s="610" t="s">
        <v>263</v>
      </c>
      <c r="G597" s="610" t="s">
        <v>132</v>
      </c>
      <c r="H597" s="610" t="s">
        <v>97</v>
      </c>
      <c r="I597" s="610" t="s">
        <v>131</v>
      </c>
      <c r="J597" s="610" t="s">
        <v>131</v>
      </c>
      <c r="K597" s="611" t="s">
        <v>258</v>
      </c>
      <c r="L597" s="601">
        <v>0.33333333333333331</v>
      </c>
      <c r="M597" s="601">
        <v>0.33333333333333331</v>
      </c>
      <c r="N597" s="610" t="s">
        <v>164</v>
      </c>
      <c r="O597" s="610">
        <v>979770801</v>
      </c>
      <c r="P597" s="610" t="s">
        <v>150</v>
      </c>
      <c r="Q597" s="610" t="s">
        <v>165</v>
      </c>
      <c r="R597" s="599"/>
      <c r="S597" s="599"/>
      <c r="T597" s="3">
        <v>549</v>
      </c>
      <c r="U597" s="8"/>
    </row>
    <row r="598" spans="1:21" ht="5.0999999999999996" customHeight="1" x14ac:dyDescent="0.25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1"/>
      <c r="L598" s="32"/>
      <c r="M598" s="32" t="s">
        <v>1478</v>
      </c>
      <c r="N598" s="30"/>
      <c r="O598" s="30"/>
      <c r="P598" s="30"/>
      <c r="Q598" s="30"/>
      <c r="R598" s="32"/>
      <c r="S598" s="32"/>
      <c r="T598" s="3">
        <v>550</v>
      </c>
      <c r="U598" s="8"/>
    </row>
    <row r="599" spans="1:21" s="64" customFormat="1" ht="35.1" customHeight="1" x14ac:dyDescent="0.25">
      <c r="A599" s="802" t="s">
        <v>78</v>
      </c>
      <c r="B599" s="801">
        <v>987299928</v>
      </c>
      <c r="C599" s="801" t="s">
        <v>201</v>
      </c>
      <c r="D599" s="802" t="s">
        <v>78</v>
      </c>
      <c r="E599" s="801">
        <v>987299928</v>
      </c>
      <c r="F599" s="801" t="s">
        <v>201</v>
      </c>
      <c r="G599" s="455" t="s">
        <v>193</v>
      </c>
      <c r="H599" s="455" t="s">
        <v>816</v>
      </c>
      <c r="I599" s="793" t="s">
        <v>655</v>
      </c>
      <c r="J599" s="793" t="s">
        <v>655</v>
      </c>
      <c r="K599" s="804" t="s">
        <v>216</v>
      </c>
      <c r="L599" s="456" t="s">
        <v>1478</v>
      </c>
      <c r="M599" s="456" t="s">
        <v>1478</v>
      </c>
      <c r="N599" s="455" t="s">
        <v>116</v>
      </c>
      <c r="O599" s="814" t="s">
        <v>476</v>
      </c>
      <c r="P599" s="455" t="s">
        <v>118</v>
      </c>
      <c r="Q599" s="814" t="s">
        <v>117</v>
      </c>
      <c r="R599" s="456">
        <v>0.33333333333333331</v>
      </c>
      <c r="S599" s="456">
        <v>0.6875</v>
      </c>
      <c r="T599" s="3">
        <v>413</v>
      </c>
      <c r="U599" s="11"/>
    </row>
    <row r="600" spans="1:21" s="64" customFormat="1" ht="35.1" customHeight="1" x14ac:dyDescent="0.25">
      <c r="A600" s="802" t="s">
        <v>1084</v>
      </c>
      <c r="B600" s="801" t="s">
        <v>1478</v>
      </c>
      <c r="C600" s="801" t="s">
        <v>748</v>
      </c>
      <c r="D600" s="802" t="s">
        <v>1084</v>
      </c>
      <c r="E600" s="801" t="s">
        <v>1478</v>
      </c>
      <c r="F600" s="415" t="s">
        <v>748</v>
      </c>
      <c r="G600" s="481" t="s">
        <v>1488</v>
      </c>
      <c r="H600" s="481" t="s">
        <v>1489</v>
      </c>
      <c r="I600" s="811" t="s">
        <v>8</v>
      </c>
      <c r="J600" s="481" t="s">
        <v>8</v>
      </c>
      <c r="K600" s="804" t="s">
        <v>216</v>
      </c>
      <c r="L600" s="482" t="s">
        <v>1478</v>
      </c>
      <c r="M600" s="482" t="s">
        <v>1478</v>
      </c>
      <c r="N600" s="481" t="s">
        <v>167</v>
      </c>
      <c r="O600" s="481" t="s">
        <v>472</v>
      </c>
      <c r="P600" s="481" t="s">
        <v>118</v>
      </c>
      <c r="Q600" s="481" t="s">
        <v>168</v>
      </c>
      <c r="R600" s="482">
        <v>0.2986111111111111</v>
      </c>
      <c r="S600" s="482">
        <v>0.36805555555555558</v>
      </c>
      <c r="T600" s="3">
        <v>412</v>
      </c>
      <c r="U600" s="11"/>
    </row>
    <row r="601" spans="1:21" s="64" customFormat="1" ht="35.1" customHeight="1" x14ac:dyDescent="0.25">
      <c r="A601" s="504" t="s">
        <v>1081</v>
      </c>
      <c r="B601" s="481" t="s">
        <v>1478</v>
      </c>
      <c r="C601" s="481" t="s">
        <v>1321</v>
      </c>
      <c r="D601" s="410" t="s">
        <v>1081</v>
      </c>
      <c r="E601" s="481" t="s">
        <v>1478</v>
      </c>
      <c r="F601" s="481" t="s">
        <v>1321</v>
      </c>
      <c r="G601" s="481" t="s">
        <v>9</v>
      </c>
      <c r="H601" s="481" t="s">
        <v>1491</v>
      </c>
      <c r="I601" s="811" t="s">
        <v>8</v>
      </c>
      <c r="J601" s="481" t="s">
        <v>8</v>
      </c>
      <c r="K601" s="804" t="s">
        <v>216</v>
      </c>
      <c r="L601" s="482" t="s">
        <v>1478</v>
      </c>
      <c r="M601" s="482" t="s">
        <v>1478</v>
      </c>
      <c r="N601" s="481" t="s">
        <v>167</v>
      </c>
      <c r="O601" s="481" t="s">
        <v>472</v>
      </c>
      <c r="P601" s="481" t="s">
        <v>118</v>
      </c>
      <c r="Q601" s="481" t="s">
        <v>168</v>
      </c>
      <c r="R601" s="482">
        <v>0.375</v>
      </c>
      <c r="S601" s="482">
        <v>0.6875</v>
      </c>
      <c r="T601" s="3">
        <v>412</v>
      </c>
      <c r="U601" s="11"/>
    </row>
    <row r="602" spans="1:21" ht="35.1" customHeight="1" x14ac:dyDescent="0.25">
      <c r="A602" s="481" t="s">
        <v>1295</v>
      </c>
      <c r="B602" s="481" t="s">
        <v>1478</v>
      </c>
      <c r="C602" s="481" t="s">
        <v>655</v>
      </c>
      <c r="D602" s="481" t="s">
        <v>1295</v>
      </c>
      <c r="E602" s="481" t="s">
        <v>1478</v>
      </c>
      <c r="F602" s="481" t="s">
        <v>655</v>
      </c>
      <c r="G602" s="481" t="s">
        <v>193</v>
      </c>
      <c r="H602" s="481" t="s">
        <v>317</v>
      </c>
      <c r="I602" s="66" t="s">
        <v>309</v>
      </c>
      <c r="J602" s="66" t="s">
        <v>309</v>
      </c>
      <c r="K602" s="640" t="s">
        <v>216</v>
      </c>
      <c r="L602" s="482" t="s">
        <v>1478</v>
      </c>
      <c r="M602" s="482" t="s">
        <v>1478</v>
      </c>
      <c r="N602" s="481" t="s">
        <v>126</v>
      </c>
      <c r="O602" s="481" t="s">
        <v>425</v>
      </c>
      <c r="P602" s="481" t="s">
        <v>118</v>
      </c>
      <c r="Q602" s="481" t="s">
        <v>127</v>
      </c>
      <c r="R602" s="482">
        <v>0.33333333333333331</v>
      </c>
      <c r="S602" s="482">
        <v>0.67361111111111116</v>
      </c>
      <c r="T602" s="3">
        <v>532</v>
      </c>
      <c r="U602" s="8"/>
    </row>
    <row r="603" spans="1:21" ht="35.1" customHeight="1" x14ac:dyDescent="0.25">
      <c r="A603" s="614" t="s">
        <v>171</v>
      </c>
      <c r="B603" s="607">
        <v>992891007</v>
      </c>
      <c r="C603" s="607" t="s">
        <v>560</v>
      </c>
      <c r="D603" s="614" t="s">
        <v>171</v>
      </c>
      <c r="E603" s="607">
        <v>992891007</v>
      </c>
      <c r="F603" s="607" t="s">
        <v>560</v>
      </c>
      <c r="G603" s="607" t="s">
        <v>193</v>
      </c>
      <c r="H603" s="607" t="s">
        <v>561</v>
      </c>
      <c r="I603" s="607" t="s">
        <v>8</v>
      </c>
      <c r="J603" s="635" t="s">
        <v>8</v>
      </c>
      <c r="K603" s="608" t="s">
        <v>216</v>
      </c>
      <c r="L603" s="604">
        <v>0.375</v>
      </c>
      <c r="M603" s="604">
        <v>0.58333333333333337</v>
      </c>
      <c r="N603" s="607" t="s">
        <v>102</v>
      </c>
      <c r="O603" s="607" t="s">
        <v>606</v>
      </c>
      <c r="P603" s="607" t="s">
        <v>65</v>
      </c>
      <c r="Q603" s="607" t="s">
        <v>103</v>
      </c>
      <c r="R603" s="604"/>
      <c r="S603" s="604"/>
      <c r="T603" s="3">
        <v>551</v>
      </c>
      <c r="U603" s="8"/>
    </row>
    <row r="604" spans="1:21" ht="35.1" customHeight="1" x14ac:dyDescent="0.25">
      <c r="A604" s="614" t="s">
        <v>501</v>
      </c>
      <c r="B604" s="607">
        <v>999648137</v>
      </c>
      <c r="C604" s="607" t="s">
        <v>502</v>
      </c>
      <c r="D604" s="614" t="s">
        <v>501</v>
      </c>
      <c r="E604" s="607">
        <v>999648137</v>
      </c>
      <c r="F604" s="607" t="s">
        <v>502</v>
      </c>
      <c r="G604" s="607" t="s">
        <v>618</v>
      </c>
      <c r="H604" s="607" t="s">
        <v>249</v>
      </c>
      <c r="I604" s="607" t="s">
        <v>8</v>
      </c>
      <c r="J604" s="607" t="s">
        <v>8</v>
      </c>
      <c r="K604" s="608" t="s">
        <v>216</v>
      </c>
      <c r="L604" s="604" t="s">
        <v>617</v>
      </c>
      <c r="M604" s="604" t="s">
        <v>559</v>
      </c>
      <c r="N604" s="607" t="s">
        <v>102</v>
      </c>
      <c r="O604" s="607" t="s">
        <v>606</v>
      </c>
      <c r="P604" s="607" t="s">
        <v>65</v>
      </c>
      <c r="Q604" s="607" t="s">
        <v>103</v>
      </c>
      <c r="R604" s="604"/>
      <c r="S604" s="604"/>
      <c r="T604" s="3">
        <v>552</v>
      </c>
      <c r="U604" s="8"/>
    </row>
    <row r="605" spans="1:21" ht="35.1" customHeight="1" x14ac:dyDescent="0.25">
      <c r="A605" s="614" t="s">
        <v>81</v>
      </c>
      <c r="B605" s="607">
        <v>987818992</v>
      </c>
      <c r="C605" s="607" t="s">
        <v>82</v>
      </c>
      <c r="D605" s="614" t="s">
        <v>81</v>
      </c>
      <c r="E605" s="607">
        <v>987818992</v>
      </c>
      <c r="F605" s="607" t="s">
        <v>82</v>
      </c>
      <c r="G605" s="607" t="s">
        <v>604</v>
      </c>
      <c r="H605" s="607" t="s">
        <v>605</v>
      </c>
      <c r="I605" s="607" t="s">
        <v>8</v>
      </c>
      <c r="J605" s="607" t="s">
        <v>8</v>
      </c>
      <c r="K605" s="608" t="s">
        <v>216</v>
      </c>
      <c r="L605" s="604">
        <v>0.375</v>
      </c>
      <c r="M605" s="604">
        <v>0.58333333333333337</v>
      </c>
      <c r="N605" s="607" t="s">
        <v>166</v>
      </c>
      <c r="O605" s="607" t="s">
        <v>411</v>
      </c>
      <c r="P605" s="607" t="s">
        <v>150</v>
      </c>
      <c r="Q605" s="607" t="s">
        <v>370</v>
      </c>
      <c r="R605" s="604"/>
      <c r="S605" s="604"/>
      <c r="T605" s="3">
        <v>553</v>
      </c>
      <c r="U605" s="8"/>
    </row>
    <row r="606" spans="1:21" ht="35.1" customHeight="1" x14ac:dyDescent="0.25">
      <c r="A606" s="614" t="s">
        <v>25</v>
      </c>
      <c r="B606" s="607">
        <v>996349139</v>
      </c>
      <c r="C606" s="607" t="s">
        <v>998</v>
      </c>
      <c r="D606" s="614" t="s">
        <v>25</v>
      </c>
      <c r="E606" s="607">
        <v>996349139</v>
      </c>
      <c r="F606" s="607" t="s">
        <v>998</v>
      </c>
      <c r="G606" s="607" t="s">
        <v>193</v>
      </c>
      <c r="H606" s="607" t="s">
        <v>97</v>
      </c>
      <c r="I606" s="607" t="s">
        <v>8</v>
      </c>
      <c r="J606" s="607" t="s">
        <v>8</v>
      </c>
      <c r="K606" s="608" t="s">
        <v>216</v>
      </c>
      <c r="L606" s="604">
        <v>0.35416666666666669</v>
      </c>
      <c r="M606" s="604">
        <v>0.625</v>
      </c>
      <c r="N606" s="607" t="s">
        <v>154</v>
      </c>
      <c r="O606" s="607" t="s">
        <v>409</v>
      </c>
      <c r="P606" s="607" t="s">
        <v>150</v>
      </c>
      <c r="Q606" s="607" t="s">
        <v>155</v>
      </c>
      <c r="R606" s="604"/>
      <c r="S606" s="604"/>
      <c r="T606" s="3">
        <v>554</v>
      </c>
      <c r="U606" s="8"/>
    </row>
    <row r="607" spans="1:21" ht="35.1" customHeight="1" x14ac:dyDescent="0.25">
      <c r="A607" s="586" t="s">
        <v>99</v>
      </c>
      <c r="B607" s="588">
        <v>999040331</v>
      </c>
      <c r="C607" s="588" t="s">
        <v>506</v>
      </c>
      <c r="D607" s="586" t="s">
        <v>99</v>
      </c>
      <c r="E607" s="588">
        <v>999040331</v>
      </c>
      <c r="F607" s="588" t="s">
        <v>506</v>
      </c>
      <c r="G607" s="588" t="s">
        <v>466</v>
      </c>
      <c r="H607" s="588" t="s">
        <v>622</v>
      </c>
      <c r="I607" s="588" t="s">
        <v>8</v>
      </c>
      <c r="J607" s="588" t="s">
        <v>8</v>
      </c>
      <c r="K607" s="593" t="s">
        <v>216</v>
      </c>
      <c r="L607" s="590" t="s">
        <v>617</v>
      </c>
      <c r="M607" s="590" t="s">
        <v>559</v>
      </c>
      <c r="N607" s="588" t="s">
        <v>162</v>
      </c>
      <c r="O607" s="588" t="s">
        <v>408</v>
      </c>
      <c r="P607" s="588" t="s">
        <v>150</v>
      </c>
      <c r="Q607" s="588" t="s">
        <v>163</v>
      </c>
      <c r="R607" s="590"/>
      <c r="S607" s="590"/>
      <c r="T607" s="3">
        <v>555</v>
      </c>
      <c r="U607" s="8"/>
    </row>
    <row r="608" spans="1:21" ht="35.1" customHeight="1" x14ac:dyDescent="0.25">
      <c r="A608" s="410" t="s">
        <v>151</v>
      </c>
      <c r="B608" s="481">
        <v>998352931</v>
      </c>
      <c r="C608" s="481" t="s">
        <v>229</v>
      </c>
      <c r="D608" s="410" t="s">
        <v>151</v>
      </c>
      <c r="E608" s="481">
        <v>998352931</v>
      </c>
      <c r="F608" s="481" t="s">
        <v>229</v>
      </c>
      <c r="G608" s="481" t="s">
        <v>526</v>
      </c>
      <c r="H608" s="481" t="s">
        <v>461</v>
      </c>
      <c r="I608" s="481" t="s">
        <v>461</v>
      </c>
      <c r="J608" s="481" t="s">
        <v>130</v>
      </c>
      <c r="K608" s="483" t="s">
        <v>216</v>
      </c>
      <c r="L608" s="482">
        <v>0.83333333333333337</v>
      </c>
      <c r="M608" s="482">
        <v>0.89583333333333337</v>
      </c>
      <c r="N608" s="481" t="s">
        <v>169</v>
      </c>
      <c r="O608" s="481" t="s">
        <v>440</v>
      </c>
      <c r="P608" s="481" t="s">
        <v>96</v>
      </c>
      <c r="Q608" s="481" t="s">
        <v>170</v>
      </c>
      <c r="R608" s="482"/>
      <c r="S608" s="482"/>
      <c r="T608" s="3">
        <v>556</v>
      </c>
      <c r="U608" s="8"/>
    </row>
    <row r="609" spans="1:21" ht="35.1" customHeight="1" x14ac:dyDescent="0.25">
      <c r="A609" s="410" t="s">
        <v>151</v>
      </c>
      <c r="B609" s="481">
        <v>998352931</v>
      </c>
      <c r="C609" s="481" t="s">
        <v>229</v>
      </c>
      <c r="D609" s="410" t="s">
        <v>151</v>
      </c>
      <c r="E609" s="481">
        <v>998352931</v>
      </c>
      <c r="F609" s="481" t="s">
        <v>229</v>
      </c>
      <c r="G609" s="481" t="s">
        <v>526</v>
      </c>
      <c r="H609" s="481" t="s">
        <v>461</v>
      </c>
      <c r="I609" s="481" t="s">
        <v>461</v>
      </c>
      <c r="J609" s="481" t="s">
        <v>131</v>
      </c>
      <c r="K609" s="483" t="s">
        <v>216</v>
      </c>
      <c r="L609" s="482">
        <v>0.70833333333333337</v>
      </c>
      <c r="M609" s="482" t="s">
        <v>527</v>
      </c>
      <c r="N609" s="481" t="s">
        <v>58</v>
      </c>
      <c r="O609" s="481" t="s">
        <v>437</v>
      </c>
      <c r="P609" s="481" t="s">
        <v>96</v>
      </c>
      <c r="Q609" s="481" t="s">
        <v>95</v>
      </c>
      <c r="R609" s="482"/>
      <c r="S609" s="482"/>
      <c r="T609" s="3">
        <v>557</v>
      </c>
      <c r="U609" s="8"/>
    </row>
    <row r="610" spans="1:21" ht="35.1" customHeight="1" x14ac:dyDescent="0.25">
      <c r="A610" s="410" t="s">
        <v>501</v>
      </c>
      <c r="B610" s="481">
        <v>999648137</v>
      </c>
      <c r="C610" s="481" t="s">
        <v>502</v>
      </c>
      <c r="D610" s="410" t="s">
        <v>240</v>
      </c>
      <c r="E610" s="481">
        <v>980423926</v>
      </c>
      <c r="F610" s="481" t="s">
        <v>386</v>
      </c>
      <c r="G610" s="481" t="s">
        <v>503</v>
      </c>
      <c r="H610" s="481" t="s">
        <v>456</v>
      </c>
      <c r="I610" s="481" t="s">
        <v>8</v>
      </c>
      <c r="J610" s="481" t="s">
        <v>507</v>
      </c>
      <c r="K610" s="483" t="s">
        <v>216</v>
      </c>
      <c r="L610" s="482">
        <v>0.83333333333333337</v>
      </c>
      <c r="M610" s="482">
        <v>0.89583333333333337</v>
      </c>
      <c r="N610" s="481" t="s">
        <v>58</v>
      </c>
      <c r="O610" s="481" t="s">
        <v>437</v>
      </c>
      <c r="P610" s="481" t="s">
        <v>96</v>
      </c>
      <c r="Q610" s="481" t="s">
        <v>95</v>
      </c>
      <c r="R610" s="482"/>
      <c r="S610" s="482"/>
      <c r="T610" s="3">
        <v>558</v>
      </c>
      <c r="U610" s="8"/>
    </row>
    <row r="611" spans="1:21" ht="24.95" customHeight="1" x14ac:dyDescent="0.25">
      <c r="A611" s="488" t="s">
        <v>234</v>
      </c>
      <c r="B611" s="488">
        <v>998409652</v>
      </c>
      <c r="C611" s="488" t="s">
        <v>8</v>
      </c>
      <c r="D611" s="488" t="s">
        <v>234</v>
      </c>
      <c r="E611" s="488">
        <v>998409652</v>
      </c>
      <c r="F611" s="488" t="s">
        <v>8</v>
      </c>
      <c r="G611" s="488" t="s">
        <v>132</v>
      </c>
      <c r="H611" s="488" t="s">
        <v>97</v>
      </c>
      <c r="I611" s="488" t="s">
        <v>131</v>
      </c>
      <c r="J611" s="488" t="s">
        <v>131</v>
      </c>
      <c r="K611" s="496" t="s">
        <v>216</v>
      </c>
      <c r="L611" s="487">
        <v>0.6875</v>
      </c>
      <c r="M611" s="487">
        <v>0.33333333333333331</v>
      </c>
      <c r="N611" s="488" t="s">
        <v>162</v>
      </c>
      <c r="O611" s="488" t="s">
        <v>408</v>
      </c>
      <c r="P611" s="488" t="s">
        <v>150</v>
      </c>
      <c r="Q611" s="488" t="s">
        <v>163</v>
      </c>
      <c r="R611" s="487"/>
      <c r="S611" s="487"/>
      <c r="T611" s="3">
        <v>559</v>
      </c>
      <c r="U611" s="8"/>
    </row>
    <row r="612" spans="1:21" ht="24.95" customHeight="1" x14ac:dyDescent="0.25">
      <c r="A612" s="488" t="s">
        <v>44</v>
      </c>
      <c r="B612" s="488">
        <v>998884775</v>
      </c>
      <c r="C612" s="488" t="s">
        <v>8</v>
      </c>
      <c r="D612" s="488" t="s">
        <v>44</v>
      </c>
      <c r="E612" s="488">
        <v>998884775</v>
      </c>
      <c r="F612" s="488" t="s">
        <v>8</v>
      </c>
      <c r="G612" s="488" t="s">
        <v>132</v>
      </c>
      <c r="H612" s="488" t="s">
        <v>97</v>
      </c>
      <c r="I612" s="488" t="s">
        <v>130</v>
      </c>
      <c r="J612" s="488" t="s">
        <v>130</v>
      </c>
      <c r="K612" s="496" t="s">
        <v>216</v>
      </c>
      <c r="L612" s="487">
        <v>0.6875</v>
      </c>
      <c r="M612" s="487">
        <v>0.33333333333333331</v>
      </c>
      <c r="N612" s="488" t="s">
        <v>148</v>
      </c>
      <c r="O612" s="488" t="s">
        <v>407</v>
      </c>
      <c r="P612" s="488" t="s">
        <v>150</v>
      </c>
      <c r="Q612" s="488" t="s">
        <v>149</v>
      </c>
      <c r="R612" s="487"/>
      <c r="S612" s="487"/>
      <c r="T612" s="3">
        <v>560</v>
      </c>
      <c r="U612" s="8"/>
    </row>
    <row r="613" spans="1:21" s="64" customFormat="1" ht="35.1" customHeight="1" x14ac:dyDescent="0.25">
      <c r="A613" s="802" t="s">
        <v>78</v>
      </c>
      <c r="B613" s="801">
        <v>987299928</v>
      </c>
      <c r="C613" s="801" t="s">
        <v>201</v>
      </c>
      <c r="D613" s="802" t="s">
        <v>78</v>
      </c>
      <c r="E613" s="801">
        <v>987299928</v>
      </c>
      <c r="F613" s="801" t="s">
        <v>201</v>
      </c>
      <c r="G613" s="455" t="s">
        <v>193</v>
      </c>
      <c r="H613" s="455" t="s">
        <v>816</v>
      </c>
      <c r="I613" s="793" t="s">
        <v>655</v>
      </c>
      <c r="J613" s="793" t="s">
        <v>655</v>
      </c>
      <c r="K613" s="804" t="s">
        <v>259</v>
      </c>
      <c r="L613" s="456" t="s">
        <v>1478</v>
      </c>
      <c r="M613" s="456" t="s">
        <v>1478</v>
      </c>
      <c r="N613" s="455" t="s">
        <v>116</v>
      </c>
      <c r="O613" s="814" t="s">
        <v>476</v>
      </c>
      <c r="P613" s="455" t="s">
        <v>118</v>
      </c>
      <c r="Q613" s="814" t="s">
        <v>117</v>
      </c>
      <c r="R613" s="456">
        <v>0.33333333333333331</v>
      </c>
      <c r="S613" s="456">
        <v>0.6875</v>
      </c>
      <c r="T613" s="3">
        <v>413</v>
      </c>
      <c r="U613" s="11"/>
    </row>
    <row r="614" spans="1:21" ht="35.1" customHeight="1" x14ac:dyDescent="0.25">
      <c r="A614" s="795" t="s">
        <v>234</v>
      </c>
      <c r="B614" s="793">
        <v>998409652</v>
      </c>
      <c r="C614" s="793" t="s">
        <v>8</v>
      </c>
      <c r="D614" s="795" t="s">
        <v>234</v>
      </c>
      <c r="E614" s="793">
        <v>998409652</v>
      </c>
      <c r="F614" s="793" t="s">
        <v>8</v>
      </c>
      <c r="G614" s="793" t="s">
        <v>438</v>
      </c>
      <c r="H614" s="793" t="s">
        <v>630</v>
      </c>
      <c r="I614" s="793" t="s">
        <v>631</v>
      </c>
      <c r="J614" s="793" t="s">
        <v>631</v>
      </c>
      <c r="K614" s="797" t="s">
        <v>259</v>
      </c>
      <c r="L614" s="799">
        <v>0.70833333333333337</v>
      </c>
      <c r="M614" s="799">
        <v>0.875</v>
      </c>
      <c r="N614" s="793" t="s">
        <v>116</v>
      </c>
      <c r="O614" s="793" t="s">
        <v>476</v>
      </c>
      <c r="P614" s="793" t="s">
        <v>118</v>
      </c>
      <c r="Q614" s="793" t="s">
        <v>117</v>
      </c>
      <c r="R614" s="799"/>
      <c r="S614" s="799"/>
      <c r="T614" s="3">
        <v>576</v>
      </c>
      <c r="U614" s="8"/>
    </row>
    <row r="615" spans="1:21" ht="35.1" customHeight="1" x14ac:dyDescent="0.25">
      <c r="A615" s="795"/>
      <c r="B615" s="793"/>
      <c r="C615" s="793"/>
      <c r="D615" s="795"/>
      <c r="E615" s="793"/>
      <c r="F615" s="793"/>
      <c r="G615" s="793" t="s">
        <v>438</v>
      </c>
      <c r="H615" s="793" t="s">
        <v>630</v>
      </c>
      <c r="I615" s="793" t="s">
        <v>631</v>
      </c>
      <c r="J615" s="793" t="s">
        <v>631</v>
      </c>
      <c r="K615" s="797" t="s">
        <v>259</v>
      </c>
      <c r="L615" s="799" t="s">
        <v>1478</v>
      </c>
      <c r="M615" s="799" t="s">
        <v>1478</v>
      </c>
      <c r="N615" s="793" t="s">
        <v>116</v>
      </c>
      <c r="O615" s="793" t="s">
        <v>476</v>
      </c>
      <c r="P615" s="793" t="s">
        <v>118</v>
      </c>
      <c r="Q615" s="793" t="s">
        <v>117</v>
      </c>
      <c r="R615" s="799">
        <v>0.70833333333333337</v>
      </c>
      <c r="S615" s="799">
        <v>0.79166666666666663</v>
      </c>
      <c r="T615" s="3">
        <v>576</v>
      </c>
      <c r="U615" s="8"/>
    </row>
    <row r="616" spans="1:21" s="64" customFormat="1" ht="35.1" customHeight="1" x14ac:dyDescent="0.25">
      <c r="A616" s="802" t="s">
        <v>1084</v>
      </c>
      <c r="B616" s="801" t="s">
        <v>1478</v>
      </c>
      <c r="C616" s="801" t="s">
        <v>748</v>
      </c>
      <c r="D616" s="802" t="s">
        <v>1084</v>
      </c>
      <c r="E616" s="801" t="s">
        <v>1478</v>
      </c>
      <c r="F616" s="415" t="s">
        <v>748</v>
      </c>
      <c r="G616" s="481" t="s">
        <v>1488</v>
      </c>
      <c r="H616" s="481" t="s">
        <v>1489</v>
      </c>
      <c r="I616" s="811" t="s">
        <v>8</v>
      </c>
      <c r="J616" s="481" t="s">
        <v>8</v>
      </c>
      <c r="K616" s="804" t="s">
        <v>259</v>
      </c>
      <c r="L616" s="482" t="s">
        <v>1478</v>
      </c>
      <c r="M616" s="482" t="s">
        <v>1478</v>
      </c>
      <c r="N616" s="481" t="s">
        <v>167</v>
      </c>
      <c r="O616" s="481" t="s">
        <v>472</v>
      </c>
      <c r="P616" s="481" t="s">
        <v>118</v>
      </c>
      <c r="Q616" s="481" t="s">
        <v>168</v>
      </c>
      <c r="R616" s="482">
        <v>0.28472222222222221</v>
      </c>
      <c r="S616" s="482">
        <v>0.36805555555555558</v>
      </c>
      <c r="T616" s="3">
        <v>412</v>
      </c>
      <c r="U616" s="11"/>
    </row>
    <row r="617" spans="1:21" s="64" customFormat="1" ht="35.1" customHeight="1" x14ac:dyDescent="0.25">
      <c r="A617" s="802" t="s">
        <v>44</v>
      </c>
      <c r="B617" s="801">
        <v>998884775</v>
      </c>
      <c r="C617" s="801" t="s">
        <v>8</v>
      </c>
      <c r="D617" s="802" t="s">
        <v>44</v>
      </c>
      <c r="E617" s="801">
        <v>998884775</v>
      </c>
      <c r="F617" s="801" t="s">
        <v>8</v>
      </c>
      <c r="G617" s="481" t="s">
        <v>1217</v>
      </c>
      <c r="H617" s="481" t="s">
        <v>1325</v>
      </c>
      <c r="I617" s="811" t="s">
        <v>8</v>
      </c>
      <c r="J617" s="481" t="s">
        <v>8</v>
      </c>
      <c r="K617" s="804" t="s">
        <v>259</v>
      </c>
      <c r="L617" s="482" t="s">
        <v>1478</v>
      </c>
      <c r="M617" s="482" t="s">
        <v>1478</v>
      </c>
      <c r="N617" s="481" t="s">
        <v>167</v>
      </c>
      <c r="O617" s="481" t="s">
        <v>472</v>
      </c>
      <c r="P617" s="481" t="s">
        <v>118</v>
      </c>
      <c r="Q617" s="481" t="s">
        <v>168</v>
      </c>
      <c r="R617" s="482">
        <v>0.41666666666666669</v>
      </c>
      <c r="S617" s="482">
        <v>0.58333333333333337</v>
      </c>
      <c r="T617" s="3">
        <v>412</v>
      </c>
      <c r="U617" s="11"/>
    </row>
    <row r="618" spans="1:21" ht="35.1" customHeight="1" x14ac:dyDescent="0.25">
      <c r="A618" s="481" t="s">
        <v>1295</v>
      </c>
      <c r="B618" s="481" t="s">
        <v>1478</v>
      </c>
      <c r="C618" s="481" t="s">
        <v>655</v>
      </c>
      <c r="D618" s="481" t="s">
        <v>1295</v>
      </c>
      <c r="E618" s="481" t="s">
        <v>1478</v>
      </c>
      <c r="F618" s="481" t="s">
        <v>655</v>
      </c>
      <c r="G618" s="481" t="s">
        <v>193</v>
      </c>
      <c r="H618" s="481" t="s">
        <v>317</v>
      </c>
      <c r="I618" s="66" t="s">
        <v>309</v>
      </c>
      <c r="J618" s="66" t="s">
        <v>309</v>
      </c>
      <c r="K618" s="640" t="s">
        <v>259</v>
      </c>
      <c r="L618" s="482" t="s">
        <v>1478</v>
      </c>
      <c r="M618" s="482" t="s">
        <v>1478</v>
      </c>
      <c r="N618" s="481" t="s">
        <v>126</v>
      </c>
      <c r="O618" s="481" t="s">
        <v>425</v>
      </c>
      <c r="P618" s="481" t="s">
        <v>118</v>
      </c>
      <c r="Q618" s="481" t="s">
        <v>127</v>
      </c>
      <c r="R618" s="482">
        <v>0.375</v>
      </c>
      <c r="S618" s="482">
        <v>0.67708333333333337</v>
      </c>
      <c r="T618" s="3">
        <v>532</v>
      </c>
      <c r="U618" s="8"/>
    </row>
    <row r="619" spans="1:21" ht="35.1" customHeight="1" x14ac:dyDescent="0.25">
      <c r="A619" s="587" t="s">
        <v>20</v>
      </c>
      <c r="B619" s="589">
        <v>995627139</v>
      </c>
      <c r="C619" s="589" t="s">
        <v>30</v>
      </c>
      <c r="D619" s="587" t="s">
        <v>20</v>
      </c>
      <c r="E619" s="589">
        <v>995627139</v>
      </c>
      <c r="F619" s="589" t="s">
        <v>30</v>
      </c>
      <c r="G619" s="589" t="s">
        <v>466</v>
      </c>
      <c r="H619" s="589" t="s">
        <v>635</v>
      </c>
      <c r="I619" s="589" t="s">
        <v>636</v>
      </c>
      <c r="J619" s="589" t="s">
        <v>636</v>
      </c>
      <c r="K619" s="640" t="s">
        <v>259</v>
      </c>
      <c r="L619" s="591">
        <v>0.33333333333333331</v>
      </c>
      <c r="M619" s="591">
        <v>0.5</v>
      </c>
      <c r="N619" s="589" t="s">
        <v>146</v>
      </c>
      <c r="O619" s="589" t="s">
        <v>637</v>
      </c>
      <c r="P619" s="589" t="s">
        <v>65</v>
      </c>
      <c r="Q619" s="589" t="s">
        <v>147</v>
      </c>
      <c r="R619" s="591"/>
      <c r="S619" s="591"/>
      <c r="T619" s="3">
        <v>561</v>
      </c>
      <c r="U619" s="8"/>
    </row>
    <row r="620" spans="1:21" s="439" customFormat="1" ht="35.1" customHeight="1" x14ac:dyDescent="0.25">
      <c r="A620" s="443" t="s">
        <v>119</v>
      </c>
      <c r="B620" s="435">
        <v>983654592</v>
      </c>
      <c r="C620" s="435" t="s">
        <v>120</v>
      </c>
      <c r="D620" s="443" t="s">
        <v>119</v>
      </c>
      <c r="E620" s="435">
        <v>983654592</v>
      </c>
      <c r="F620" s="435" t="s">
        <v>120</v>
      </c>
      <c r="G620" s="435" t="s">
        <v>613</v>
      </c>
      <c r="H620" s="435" t="s">
        <v>612</v>
      </c>
      <c r="I620" s="435" t="s">
        <v>8</v>
      </c>
      <c r="J620" s="435" t="s">
        <v>8</v>
      </c>
      <c r="K620" s="436" t="s">
        <v>259</v>
      </c>
      <c r="L620" s="437">
        <v>0.33333333333333331</v>
      </c>
      <c r="M620" s="437">
        <v>0.54166666666666663</v>
      </c>
      <c r="N620" s="435" t="s">
        <v>148</v>
      </c>
      <c r="O620" s="435" t="s">
        <v>407</v>
      </c>
      <c r="P620" s="435" t="s">
        <v>150</v>
      </c>
      <c r="Q620" s="435" t="s">
        <v>149</v>
      </c>
      <c r="R620" s="437"/>
      <c r="S620" s="437"/>
      <c r="T620" s="3">
        <v>562</v>
      </c>
      <c r="U620" s="438"/>
    </row>
    <row r="621" spans="1:21" ht="35.1" customHeight="1" x14ac:dyDescent="0.25">
      <c r="A621" s="614" t="s">
        <v>10</v>
      </c>
      <c r="B621" s="607">
        <v>998637731</v>
      </c>
      <c r="C621" s="607" t="s">
        <v>263</v>
      </c>
      <c r="D621" s="614" t="s">
        <v>10</v>
      </c>
      <c r="E621" s="607">
        <v>998637731</v>
      </c>
      <c r="F621" s="607" t="s">
        <v>263</v>
      </c>
      <c r="G621" s="607" t="s">
        <v>615</v>
      </c>
      <c r="H621" s="607" t="s">
        <v>616</v>
      </c>
      <c r="I621" s="607" t="s">
        <v>8</v>
      </c>
      <c r="J621" s="607" t="s">
        <v>8</v>
      </c>
      <c r="K621" s="608" t="s">
        <v>259</v>
      </c>
      <c r="L621" s="604">
        <v>0.3263888888888889</v>
      </c>
      <c r="M621" s="604">
        <v>0.6875</v>
      </c>
      <c r="N621" s="607" t="s">
        <v>154</v>
      </c>
      <c r="O621" s="607" t="s">
        <v>409</v>
      </c>
      <c r="P621" s="607" t="s">
        <v>150</v>
      </c>
      <c r="Q621" s="607" t="s">
        <v>155</v>
      </c>
      <c r="R621" s="604"/>
      <c r="S621" s="604"/>
      <c r="T621" s="3">
        <v>563</v>
      </c>
      <c r="U621" s="8"/>
    </row>
    <row r="622" spans="1:21" ht="35.1" customHeight="1" x14ac:dyDescent="0.25">
      <c r="A622" s="614" t="s">
        <v>237</v>
      </c>
      <c r="B622" s="607">
        <v>992758808</v>
      </c>
      <c r="C622" s="607" t="s">
        <v>529</v>
      </c>
      <c r="D622" s="614" t="s">
        <v>237</v>
      </c>
      <c r="E622" s="607">
        <v>992758808</v>
      </c>
      <c r="F622" s="607" t="s">
        <v>529</v>
      </c>
      <c r="G622" s="607" t="s">
        <v>193</v>
      </c>
      <c r="H622" s="607" t="s">
        <v>639</v>
      </c>
      <c r="I622" s="607" t="s">
        <v>8</v>
      </c>
      <c r="J622" s="607" t="s">
        <v>8</v>
      </c>
      <c r="K622" s="608" t="s">
        <v>259</v>
      </c>
      <c r="L622" s="604" t="s">
        <v>564</v>
      </c>
      <c r="M622" s="604" t="s">
        <v>562</v>
      </c>
      <c r="N622" s="607" t="s">
        <v>94</v>
      </c>
      <c r="O622" s="607" t="s">
        <v>414</v>
      </c>
      <c r="P622" s="607" t="s">
        <v>96</v>
      </c>
      <c r="Q622" s="607" t="s">
        <v>415</v>
      </c>
      <c r="R622" s="604"/>
      <c r="S622" s="604"/>
      <c r="T622" s="3">
        <v>564</v>
      </c>
      <c r="U622" s="8"/>
    </row>
    <row r="623" spans="1:21" ht="35.1" customHeight="1" x14ac:dyDescent="0.25">
      <c r="A623" s="614" t="s">
        <v>14</v>
      </c>
      <c r="B623" s="607">
        <v>984006737</v>
      </c>
      <c r="C623" s="607" t="s">
        <v>263</v>
      </c>
      <c r="D623" s="614" t="s">
        <v>14</v>
      </c>
      <c r="E623" s="607">
        <v>984006737</v>
      </c>
      <c r="F623" s="607" t="s">
        <v>263</v>
      </c>
      <c r="G623" s="607" t="s">
        <v>614</v>
      </c>
      <c r="H623" s="607" t="s">
        <v>23</v>
      </c>
      <c r="I623" s="607" t="s">
        <v>8</v>
      </c>
      <c r="J623" s="607" t="s">
        <v>8</v>
      </c>
      <c r="K623" s="608" t="s">
        <v>259</v>
      </c>
      <c r="L623" s="604">
        <v>0.35416666666666669</v>
      </c>
      <c r="M623" s="604">
        <v>0.6875</v>
      </c>
      <c r="N623" s="607" t="s">
        <v>148</v>
      </c>
      <c r="O623" s="607" t="s">
        <v>407</v>
      </c>
      <c r="P623" s="607" t="s">
        <v>150</v>
      </c>
      <c r="Q623" s="607" t="s">
        <v>149</v>
      </c>
      <c r="R623" s="604"/>
      <c r="S623" s="604"/>
      <c r="T623" s="3">
        <v>565</v>
      </c>
      <c r="U623" s="8"/>
    </row>
    <row r="624" spans="1:21" ht="35.1" customHeight="1" x14ac:dyDescent="0.25">
      <c r="A624" s="614" t="s">
        <v>156</v>
      </c>
      <c r="B624" s="607">
        <v>992484048</v>
      </c>
      <c r="C624" s="607" t="s">
        <v>263</v>
      </c>
      <c r="D624" s="614" t="s">
        <v>156</v>
      </c>
      <c r="E624" s="607">
        <v>992484048</v>
      </c>
      <c r="F624" s="607" t="s">
        <v>263</v>
      </c>
      <c r="G624" s="607" t="s">
        <v>314</v>
      </c>
      <c r="H624" s="607" t="s">
        <v>72</v>
      </c>
      <c r="I624" s="607" t="s">
        <v>8</v>
      </c>
      <c r="J624" s="607" t="s">
        <v>8</v>
      </c>
      <c r="K624" s="608" t="s">
        <v>259</v>
      </c>
      <c r="L624" s="604">
        <v>0.35416666666666669</v>
      </c>
      <c r="M624" s="604">
        <v>0.6875</v>
      </c>
      <c r="N624" s="607" t="s">
        <v>158</v>
      </c>
      <c r="O624" s="607" t="s">
        <v>410</v>
      </c>
      <c r="P624" s="607" t="s">
        <v>150</v>
      </c>
      <c r="Q624" s="607" t="s">
        <v>159</v>
      </c>
      <c r="R624" s="604">
        <v>0.35416666666666669</v>
      </c>
      <c r="S624" s="604">
        <v>0.6875</v>
      </c>
      <c r="T624" s="3">
        <v>566</v>
      </c>
      <c r="U624" s="8"/>
    </row>
    <row r="625" spans="1:21" ht="35.1" customHeight="1" x14ac:dyDescent="0.25">
      <c r="A625" s="614" t="s">
        <v>313</v>
      </c>
      <c r="B625" s="607">
        <v>999142203</v>
      </c>
      <c r="C625" s="607" t="s">
        <v>263</v>
      </c>
      <c r="D625" s="614" t="s">
        <v>313</v>
      </c>
      <c r="E625" s="607">
        <v>999142203</v>
      </c>
      <c r="F625" s="607" t="s">
        <v>263</v>
      </c>
      <c r="G625" s="607" t="s">
        <v>314</v>
      </c>
      <c r="H625" s="607" t="s">
        <v>619</v>
      </c>
      <c r="I625" s="607" t="s">
        <v>8</v>
      </c>
      <c r="J625" s="607" t="s">
        <v>8</v>
      </c>
      <c r="K625" s="608" t="s">
        <v>259</v>
      </c>
      <c r="L625" s="604">
        <v>0.35416666666666669</v>
      </c>
      <c r="M625" s="604">
        <v>0.6875</v>
      </c>
      <c r="N625" s="607" t="s">
        <v>166</v>
      </c>
      <c r="O625" s="607" t="s">
        <v>411</v>
      </c>
      <c r="P625" s="607" t="s">
        <v>150</v>
      </c>
      <c r="Q625" s="607" t="s">
        <v>370</v>
      </c>
      <c r="R625" s="604"/>
      <c r="S625" s="604"/>
      <c r="T625" s="3">
        <v>567</v>
      </c>
      <c r="U625" s="8"/>
    </row>
    <row r="626" spans="1:21" ht="35.1" customHeight="1" x14ac:dyDescent="0.25">
      <c r="A626" s="586" t="s">
        <v>267</v>
      </c>
      <c r="B626" s="588">
        <v>987027403</v>
      </c>
      <c r="C626" s="588" t="s">
        <v>373</v>
      </c>
      <c r="D626" s="586" t="s">
        <v>267</v>
      </c>
      <c r="E626" s="588">
        <v>987027403</v>
      </c>
      <c r="F626" s="588" t="s">
        <v>373</v>
      </c>
      <c r="G626" s="588" t="s">
        <v>314</v>
      </c>
      <c r="H626" s="588" t="s">
        <v>608</v>
      </c>
      <c r="I626" s="588" t="s">
        <v>8</v>
      </c>
      <c r="J626" s="588" t="s">
        <v>8</v>
      </c>
      <c r="K626" s="593" t="s">
        <v>259</v>
      </c>
      <c r="L626" s="590">
        <v>0.35416666666666669</v>
      </c>
      <c r="M626" s="590">
        <v>0.6875</v>
      </c>
      <c r="N626" s="588" t="s">
        <v>164</v>
      </c>
      <c r="O626" s="588" t="s">
        <v>412</v>
      </c>
      <c r="P626" s="724" t="s">
        <v>150</v>
      </c>
      <c r="Q626" s="588" t="s">
        <v>165</v>
      </c>
      <c r="R626" s="590">
        <v>0.35416666666666669</v>
      </c>
      <c r="S626" s="590">
        <v>0.75</v>
      </c>
      <c r="T626" s="3">
        <v>568</v>
      </c>
      <c r="U626" s="8"/>
    </row>
    <row r="627" spans="1:21" ht="35.1" customHeight="1" x14ac:dyDescent="0.25">
      <c r="A627" s="410" t="s">
        <v>354</v>
      </c>
      <c r="B627" s="481">
        <v>999698518</v>
      </c>
      <c r="C627" s="481" t="s">
        <v>500</v>
      </c>
      <c r="D627" s="410" t="s">
        <v>640</v>
      </c>
      <c r="E627" s="481">
        <v>993358844</v>
      </c>
      <c r="F627" s="481" t="s">
        <v>500</v>
      </c>
      <c r="G627" s="481" t="s">
        <v>482</v>
      </c>
      <c r="H627" s="481" t="s">
        <v>481</v>
      </c>
      <c r="I627" s="481" t="s">
        <v>8</v>
      </c>
      <c r="J627" s="481" t="s">
        <v>8</v>
      </c>
      <c r="K627" s="483" t="s">
        <v>259</v>
      </c>
      <c r="L627" s="482">
        <v>0.375</v>
      </c>
      <c r="M627" s="482">
        <v>0.66666666666666663</v>
      </c>
      <c r="N627" s="481" t="s">
        <v>102</v>
      </c>
      <c r="O627" s="481" t="s">
        <v>606</v>
      </c>
      <c r="P627" s="481" t="s">
        <v>65</v>
      </c>
      <c r="Q627" s="481" t="s">
        <v>103</v>
      </c>
      <c r="R627" s="482"/>
      <c r="S627" s="482"/>
      <c r="T627" s="3">
        <v>569</v>
      </c>
      <c r="U627" s="8"/>
    </row>
    <row r="628" spans="1:21" ht="35.1" customHeight="1" x14ac:dyDescent="0.25">
      <c r="A628" s="410" t="s">
        <v>354</v>
      </c>
      <c r="B628" s="481">
        <v>999698518</v>
      </c>
      <c r="C628" s="481" t="s">
        <v>500</v>
      </c>
      <c r="D628" s="410" t="s">
        <v>641</v>
      </c>
      <c r="E628" s="481">
        <v>998891453</v>
      </c>
      <c r="F628" s="481" t="s">
        <v>500</v>
      </c>
      <c r="G628" s="481" t="s">
        <v>482</v>
      </c>
      <c r="H628" s="481" t="s">
        <v>484</v>
      </c>
      <c r="I628" s="481" t="s">
        <v>8</v>
      </c>
      <c r="J628" s="481" t="s">
        <v>8</v>
      </c>
      <c r="K628" s="483" t="s">
        <v>259</v>
      </c>
      <c r="L628" s="482">
        <v>0.375</v>
      </c>
      <c r="M628" s="482">
        <v>0.66666666666666663</v>
      </c>
      <c r="N628" s="481" t="s">
        <v>162</v>
      </c>
      <c r="O628" s="481" t="s">
        <v>408</v>
      </c>
      <c r="P628" s="481" t="s">
        <v>150</v>
      </c>
      <c r="Q628" s="481" t="s">
        <v>163</v>
      </c>
      <c r="R628" s="482"/>
      <c r="S628" s="482"/>
      <c r="T628" s="3">
        <v>570</v>
      </c>
      <c r="U628" s="8"/>
    </row>
    <row r="629" spans="1:21" ht="35.1" customHeight="1" x14ac:dyDescent="0.25">
      <c r="A629" s="587" t="s">
        <v>134</v>
      </c>
      <c r="B629" s="589">
        <v>996145927</v>
      </c>
      <c r="C629" s="589" t="s">
        <v>263</v>
      </c>
      <c r="D629" s="587" t="s">
        <v>134</v>
      </c>
      <c r="E629" s="589">
        <v>996145927</v>
      </c>
      <c r="F629" s="589" t="s">
        <v>263</v>
      </c>
      <c r="G629" s="589" t="s">
        <v>314</v>
      </c>
      <c r="H629" s="589" t="s">
        <v>620</v>
      </c>
      <c r="I629" s="589" t="s">
        <v>8</v>
      </c>
      <c r="J629" s="589" t="s">
        <v>8</v>
      </c>
      <c r="K629" s="594" t="s">
        <v>259</v>
      </c>
      <c r="L629" s="591">
        <v>0.375</v>
      </c>
      <c r="M629" s="591">
        <v>0.6875</v>
      </c>
      <c r="N629" s="589" t="s">
        <v>448</v>
      </c>
      <c r="O629" s="589" t="s">
        <v>522</v>
      </c>
      <c r="P629" s="589" t="s">
        <v>65</v>
      </c>
      <c r="Q629" s="589" t="s">
        <v>474</v>
      </c>
      <c r="R629" s="591"/>
      <c r="S629" s="591"/>
      <c r="T629" s="3">
        <v>571</v>
      </c>
      <c r="U629" s="8"/>
    </row>
    <row r="630" spans="1:21" ht="35.1" customHeight="1" x14ac:dyDescent="0.25">
      <c r="A630" s="614" t="s">
        <v>161</v>
      </c>
      <c r="B630" s="607">
        <v>999216771</v>
      </c>
      <c r="C630" s="607" t="s">
        <v>263</v>
      </c>
      <c r="D630" s="614" t="s">
        <v>161</v>
      </c>
      <c r="E630" s="607">
        <v>999216771</v>
      </c>
      <c r="F630" s="607" t="s">
        <v>263</v>
      </c>
      <c r="G630" s="607" t="s">
        <v>314</v>
      </c>
      <c r="H630" s="607" t="s">
        <v>621</v>
      </c>
      <c r="I630" s="607" t="s">
        <v>8</v>
      </c>
      <c r="J630" s="607" t="s">
        <v>8</v>
      </c>
      <c r="K630" s="608" t="s">
        <v>259</v>
      </c>
      <c r="L630" s="604">
        <v>0.375</v>
      </c>
      <c r="M630" s="604">
        <v>0.6875</v>
      </c>
      <c r="N630" s="607" t="s">
        <v>62</v>
      </c>
      <c r="O630" s="607" t="s">
        <v>413</v>
      </c>
      <c r="P630" s="607" t="s">
        <v>65</v>
      </c>
      <c r="Q630" s="607" t="s">
        <v>197</v>
      </c>
      <c r="R630" s="604"/>
      <c r="S630" s="604"/>
      <c r="T630" s="3">
        <v>572</v>
      </c>
      <c r="U630" s="8"/>
    </row>
    <row r="631" spans="1:21" ht="35.1" customHeight="1" x14ac:dyDescent="0.25">
      <c r="A631" s="614" t="s">
        <v>44</v>
      </c>
      <c r="B631" s="607">
        <v>998884775</v>
      </c>
      <c r="C631" s="607" t="s">
        <v>8</v>
      </c>
      <c r="D631" s="614" t="s">
        <v>44</v>
      </c>
      <c r="E631" s="607">
        <v>998884775</v>
      </c>
      <c r="F631" s="607" t="s">
        <v>8</v>
      </c>
      <c r="G631" s="607" t="s">
        <v>466</v>
      </c>
      <c r="H631" s="607" t="s">
        <v>633</v>
      </c>
      <c r="I631" s="607" t="s">
        <v>632</v>
      </c>
      <c r="J631" s="607" t="s">
        <v>632</v>
      </c>
      <c r="K631" s="608" t="s">
        <v>259</v>
      </c>
      <c r="L631" s="604" t="s">
        <v>568</v>
      </c>
      <c r="M631" s="604" t="s">
        <v>465</v>
      </c>
      <c r="N631" s="607" t="s">
        <v>167</v>
      </c>
      <c r="O631" s="607" t="s">
        <v>472</v>
      </c>
      <c r="P631" s="607" t="s">
        <v>118</v>
      </c>
      <c r="Q631" s="607" t="s">
        <v>168</v>
      </c>
      <c r="R631" s="604"/>
      <c r="S631" s="604"/>
      <c r="T631" s="3">
        <v>573</v>
      </c>
      <c r="U631" s="8"/>
    </row>
    <row r="632" spans="1:21" ht="35.1" customHeight="1" x14ac:dyDescent="0.25">
      <c r="A632" s="614" t="s">
        <v>70</v>
      </c>
      <c r="B632" s="607">
        <v>994792276</v>
      </c>
      <c r="C632" s="607" t="s">
        <v>638</v>
      </c>
      <c r="D632" s="614" t="s">
        <v>70</v>
      </c>
      <c r="E632" s="607">
        <v>994792276</v>
      </c>
      <c r="F632" s="607" t="s">
        <v>638</v>
      </c>
      <c r="G632" s="607" t="s">
        <v>626</v>
      </c>
      <c r="H632" s="607" t="s">
        <v>72</v>
      </c>
      <c r="I632" s="607" t="s">
        <v>625</v>
      </c>
      <c r="J632" s="607" t="s">
        <v>625</v>
      </c>
      <c r="K632" s="608" t="s">
        <v>259</v>
      </c>
      <c r="L632" s="604" t="s">
        <v>623</v>
      </c>
      <c r="M632" s="604" t="s">
        <v>624</v>
      </c>
      <c r="N632" s="607" t="s">
        <v>321</v>
      </c>
      <c r="O632" s="607" t="s">
        <v>627</v>
      </c>
      <c r="P632" s="607" t="s">
        <v>96</v>
      </c>
      <c r="Q632" s="607" t="s">
        <v>322</v>
      </c>
      <c r="R632" s="604"/>
      <c r="S632" s="604"/>
      <c r="T632" s="3">
        <v>574</v>
      </c>
      <c r="U632" s="8"/>
    </row>
    <row r="633" spans="1:21" ht="35.1" customHeight="1" x14ac:dyDescent="0.25">
      <c r="A633" s="614" t="s">
        <v>171</v>
      </c>
      <c r="B633" s="607">
        <v>992891007</v>
      </c>
      <c r="C633" s="607" t="s">
        <v>607</v>
      </c>
      <c r="D633" s="614" t="s">
        <v>171</v>
      </c>
      <c r="E633" s="607">
        <v>992891007</v>
      </c>
      <c r="F633" s="607" t="s">
        <v>607</v>
      </c>
      <c r="G633" s="607" t="s">
        <v>193</v>
      </c>
      <c r="H633" s="607" t="s">
        <v>561</v>
      </c>
      <c r="I633" s="607" t="s">
        <v>8</v>
      </c>
      <c r="J633" s="607" t="s">
        <v>8</v>
      </c>
      <c r="K633" s="608" t="s">
        <v>259</v>
      </c>
      <c r="L633" s="604" t="s">
        <v>562</v>
      </c>
      <c r="M633" s="604" t="s">
        <v>552</v>
      </c>
      <c r="N633" s="607" t="s">
        <v>94</v>
      </c>
      <c r="O633" s="607" t="s">
        <v>414</v>
      </c>
      <c r="P633" s="607" t="s">
        <v>96</v>
      </c>
      <c r="Q633" s="607" t="s">
        <v>415</v>
      </c>
      <c r="R633" s="604"/>
      <c r="S633" s="604"/>
      <c r="T633" s="3">
        <v>575</v>
      </c>
      <c r="U633" s="8"/>
    </row>
    <row r="634" spans="1:21" ht="35.1" customHeight="1" x14ac:dyDescent="0.25">
      <c r="A634" s="410" t="s">
        <v>151</v>
      </c>
      <c r="B634" s="481">
        <v>998352931</v>
      </c>
      <c r="C634" s="481" t="s">
        <v>229</v>
      </c>
      <c r="D634" s="410" t="s">
        <v>151</v>
      </c>
      <c r="E634" s="481">
        <v>998352931</v>
      </c>
      <c r="F634" s="481" t="s">
        <v>229</v>
      </c>
      <c r="G634" s="481" t="s">
        <v>526</v>
      </c>
      <c r="H634" s="481" t="s">
        <v>461</v>
      </c>
      <c r="I634" s="481" t="s">
        <v>461</v>
      </c>
      <c r="J634" s="481" t="s">
        <v>130</v>
      </c>
      <c r="K634" s="483" t="s">
        <v>259</v>
      </c>
      <c r="L634" s="482">
        <v>0.83333333333333337</v>
      </c>
      <c r="M634" s="482">
        <v>0.89583333333333337</v>
      </c>
      <c r="N634" s="481" t="s">
        <v>169</v>
      </c>
      <c r="O634" s="481" t="s">
        <v>440</v>
      </c>
      <c r="P634" s="481" t="s">
        <v>96</v>
      </c>
      <c r="Q634" s="481" t="s">
        <v>170</v>
      </c>
      <c r="R634" s="482"/>
      <c r="S634" s="482"/>
      <c r="T634" s="3">
        <v>577</v>
      </c>
      <c r="U634" s="8"/>
    </row>
    <row r="635" spans="1:21" ht="35.1" customHeight="1" x14ac:dyDescent="0.25">
      <c r="A635" s="410" t="s">
        <v>151</v>
      </c>
      <c r="B635" s="481">
        <v>998352931</v>
      </c>
      <c r="C635" s="481" t="s">
        <v>229</v>
      </c>
      <c r="D635" s="410" t="s">
        <v>151</v>
      </c>
      <c r="E635" s="481">
        <v>998352931</v>
      </c>
      <c r="F635" s="481" t="s">
        <v>229</v>
      </c>
      <c r="G635" s="481" t="s">
        <v>526</v>
      </c>
      <c r="H635" s="481" t="s">
        <v>461</v>
      </c>
      <c r="I635" s="481" t="s">
        <v>461</v>
      </c>
      <c r="J635" s="481" t="s">
        <v>131</v>
      </c>
      <c r="K635" s="483" t="s">
        <v>259</v>
      </c>
      <c r="L635" s="482">
        <v>0.70833333333333337</v>
      </c>
      <c r="M635" s="482" t="s">
        <v>527</v>
      </c>
      <c r="N635" s="481" t="s">
        <v>74</v>
      </c>
      <c r="O635" s="481" t="s">
        <v>469</v>
      </c>
      <c r="P635" s="481" t="s">
        <v>371</v>
      </c>
      <c r="Q635" s="481" t="s">
        <v>75</v>
      </c>
      <c r="R635" s="482"/>
      <c r="S635" s="482"/>
      <c r="T635" s="3">
        <v>578</v>
      </c>
      <c r="U635" s="8"/>
    </row>
    <row r="636" spans="1:21" ht="35.1" customHeight="1" x14ac:dyDescent="0.25">
      <c r="A636" s="410" t="s">
        <v>501</v>
      </c>
      <c r="B636" s="481">
        <v>999648137</v>
      </c>
      <c r="C636" s="481" t="s">
        <v>502</v>
      </c>
      <c r="D636" s="410" t="s">
        <v>107</v>
      </c>
      <c r="E636" s="481">
        <v>995399312</v>
      </c>
      <c r="F636" s="481" t="s">
        <v>100</v>
      </c>
      <c r="G636" s="481" t="s">
        <v>503</v>
      </c>
      <c r="H636" s="481" t="s">
        <v>509</v>
      </c>
      <c r="I636" s="481" t="s">
        <v>8</v>
      </c>
      <c r="J636" s="481" t="s">
        <v>508</v>
      </c>
      <c r="K636" s="483" t="s">
        <v>259</v>
      </c>
      <c r="L636" s="482">
        <v>0.83333333333333337</v>
      </c>
      <c r="M636" s="482">
        <v>0.89583333333333337</v>
      </c>
      <c r="N636" s="481" t="s">
        <v>74</v>
      </c>
      <c r="O636" s="481" t="s">
        <v>469</v>
      </c>
      <c r="P636" s="481" t="s">
        <v>371</v>
      </c>
      <c r="Q636" s="481" t="s">
        <v>75</v>
      </c>
      <c r="R636" s="482"/>
      <c r="S636" s="482"/>
      <c r="T636" s="3">
        <v>579</v>
      </c>
      <c r="U636" s="8"/>
    </row>
    <row r="637" spans="1:21" ht="24.95" customHeight="1" x14ac:dyDescent="0.25">
      <c r="A637" s="488" t="s">
        <v>295</v>
      </c>
      <c r="B637" s="488">
        <v>983147489</v>
      </c>
      <c r="C637" s="488" t="s">
        <v>263</v>
      </c>
      <c r="D637" s="488" t="s">
        <v>295</v>
      </c>
      <c r="E637" s="488">
        <v>983147489</v>
      </c>
      <c r="F637" s="488" t="s">
        <v>263</v>
      </c>
      <c r="G637" s="488" t="s">
        <v>132</v>
      </c>
      <c r="H637" s="488" t="s">
        <v>97</v>
      </c>
      <c r="I637" s="488" t="s">
        <v>131</v>
      </c>
      <c r="J637" s="488" t="s">
        <v>131</v>
      </c>
      <c r="K637" s="496" t="s">
        <v>259</v>
      </c>
      <c r="L637" s="487">
        <v>0.6875</v>
      </c>
      <c r="M637" s="487">
        <v>0.33333333333333331</v>
      </c>
      <c r="N637" s="488" t="s">
        <v>148</v>
      </c>
      <c r="O637" s="488" t="s">
        <v>407</v>
      </c>
      <c r="P637" s="488" t="s">
        <v>150</v>
      </c>
      <c r="Q637" s="488" t="s">
        <v>149</v>
      </c>
      <c r="R637" s="487"/>
      <c r="S637" s="487"/>
      <c r="T637" s="3">
        <v>580</v>
      </c>
      <c r="U637" s="8"/>
    </row>
    <row r="638" spans="1:21" ht="24.95" customHeight="1" x14ac:dyDescent="0.25">
      <c r="A638" s="488" t="s">
        <v>98</v>
      </c>
      <c r="B638" s="488">
        <v>985676047</v>
      </c>
      <c r="C638" s="488" t="s">
        <v>263</v>
      </c>
      <c r="D638" s="488" t="s">
        <v>98</v>
      </c>
      <c r="E638" s="488">
        <v>985676047</v>
      </c>
      <c r="F638" s="488" t="s">
        <v>263</v>
      </c>
      <c r="G638" s="488" t="s">
        <v>132</v>
      </c>
      <c r="H638" s="488" t="s">
        <v>97</v>
      </c>
      <c r="I638" s="488" t="s">
        <v>130</v>
      </c>
      <c r="J638" s="488" t="s">
        <v>130</v>
      </c>
      <c r="K638" s="496" t="s">
        <v>259</v>
      </c>
      <c r="L638" s="487">
        <v>0.6875</v>
      </c>
      <c r="M638" s="487">
        <v>0.33333333333333331</v>
      </c>
      <c r="N638" s="488" t="s">
        <v>164</v>
      </c>
      <c r="O638" s="488" t="s">
        <v>412</v>
      </c>
      <c r="P638" s="488" t="s">
        <v>150</v>
      </c>
      <c r="Q638" s="488" t="s">
        <v>165</v>
      </c>
      <c r="R638" s="487"/>
      <c r="S638" s="487"/>
      <c r="T638" s="3">
        <v>581</v>
      </c>
      <c r="U638" s="8"/>
    </row>
    <row r="639" spans="1:21" s="64" customFormat="1" ht="35.1" customHeight="1" x14ac:dyDescent="0.25">
      <c r="A639" s="802" t="s">
        <v>78</v>
      </c>
      <c r="B639" s="801">
        <v>987299928</v>
      </c>
      <c r="C639" s="801" t="s">
        <v>201</v>
      </c>
      <c r="D639" s="802" t="s">
        <v>78</v>
      </c>
      <c r="E639" s="801">
        <v>987299928</v>
      </c>
      <c r="F639" s="801" t="s">
        <v>201</v>
      </c>
      <c r="G639" s="455" t="s">
        <v>193</v>
      </c>
      <c r="H639" s="455" t="s">
        <v>816</v>
      </c>
      <c r="I639" s="793" t="s">
        <v>655</v>
      </c>
      <c r="J639" s="793" t="s">
        <v>655</v>
      </c>
      <c r="K639" s="804" t="s">
        <v>217</v>
      </c>
      <c r="L639" s="456" t="s">
        <v>1478</v>
      </c>
      <c r="M639" s="456" t="s">
        <v>1478</v>
      </c>
      <c r="N639" s="455" t="s">
        <v>116</v>
      </c>
      <c r="O639" s="814" t="s">
        <v>476</v>
      </c>
      <c r="P639" s="455" t="s">
        <v>118</v>
      </c>
      <c r="Q639" s="814" t="s">
        <v>117</v>
      </c>
      <c r="R639" s="456">
        <v>0.33333333333333331</v>
      </c>
      <c r="S639" s="456">
        <v>0.6875</v>
      </c>
      <c r="T639" s="3">
        <v>413</v>
      </c>
      <c r="U639" s="11"/>
    </row>
    <row r="640" spans="1:21" s="64" customFormat="1" ht="35.1" customHeight="1" x14ac:dyDescent="0.25">
      <c r="A640" s="504" t="s">
        <v>1320</v>
      </c>
      <c r="B640" s="481" t="s">
        <v>1478</v>
      </c>
      <c r="C640" s="481" t="s">
        <v>1321</v>
      </c>
      <c r="D640" s="410" t="s">
        <v>1320</v>
      </c>
      <c r="E640" s="481" t="s">
        <v>1478</v>
      </c>
      <c r="F640" s="481" t="s">
        <v>1321</v>
      </c>
      <c r="G640" s="481" t="s">
        <v>1436</v>
      </c>
      <c r="H640" s="481" t="s">
        <v>369</v>
      </c>
      <c r="I640" s="481" t="s">
        <v>8</v>
      </c>
      <c r="J640" s="481" t="s">
        <v>8</v>
      </c>
      <c r="K640" s="804" t="s">
        <v>217</v>
      </c>
      <c r="L640" s="482" t="s">
        <v>1478</v>
      </c>
      <c r="M640" s="482" t="s">
        <v>1478</v>
      </c>
      <c r="N640" s="481" t="s">
        <v>167</v>
      </c>
      <c r="O640" s="481" t="s">
        <v>472</v>
      </c>
      <c r="P640" s="481" t="s">
        <v>118</v>
      </c>
      <c r="Q640" s="481" t="s">
        <v>168</v>
      </c>
      <c r="R640" s="482">
        <v>0.28472222222222221</v>
      </c>
      <c r="S640" s="482">
        <v>0.36805555555555558</v>
      </c>
      <c r="T640" s="3">
        <v>412</v>
      </c>
      <c r="U640" s="11"/>
    </row>
    <row r="641" spans="1:21" s="64" customFormat="1" ht="35.1" customHeight="1" x14ac:dyDescent="0.25">
      <c r="A641" s="802" t="s">
        <v>885</v>
      </c>
      <c r="B641" s="801" t="s">
        <v>1478</v>
      </c>
      <c r="C641" s="801" t="s">
        <v>726</v>
      </c>
      <c r="D641" s="802" t="s">
        <v>885</v>
      </c>
      <c r="E641" s="801" t="s">
        <v>1478</v>
      </c>
      <c r="F641" s="801" t="s">
        <v>726</v>
      </c>
      <c r="G641" s="481" t="s">
        <v>9</v>
      </c>
      <c r="H641" s="481" t="s">
        <v>1493</v>
      </c>
      <c r="I641" s="811" t="s">
        <v>8</v>
      </c>
      <c r="J641" s="481" t="s">
        <v>8</v>
      </c>
      <c r="K641" s="804" t="s">
        <v>217</v>
      </c>
      <c r="L641" s="482" t="s">
        <v>1478</v>
      </c>
      <c r="M641" s="482" t="s">
        <v>1478</v>
      </c>
      <c r="N641" s="481" t="s">
        <v>167</v>
      </c>
      <c r="O641" s="481" t="s">
        <v>472</v>
      </c>
      <c r="P641" s="481" t="s">
        <v>118</v>
      </c>
      <c r="Q641" s="481" t="s">
        <v>168</v>
      </c>
      <c r="R641" s="482">
        <v>0.375</v>
      </c>
      <c r="S641" s="482">
        <v>0.6875</v>
      </c>
      <c r="T641" s="3">
        <v>412</v>
      </c>
      <c r="U641" s="11"/>
    </row>
    <row r="642" spans="1:21" ht="35.1" customHeight="1" x14ac:dyDescent="0.25">
      <c r="A642" s="636" t="s">
        <v>124</v>
      </c>
      <c r="B642" s="635">
        <v>993338142</v>
      </c>
      <c r="C642" s="635" t="s">
        <v>391</v>
      </c>
      <c r="D642" s="636" t="s">
        <v>124</v>
      </c>
      <c r="E642" s="635">
        <v>993338142</v>
      </c>
      <c r="F642" s="635" t="s">
        <v>391</v>
      </c>
      <c r="G642" s="481" t="s">
        <v>1479</v>
      </c>
      <c r="H642" s="481" t="s">
        <v>816</v>
      </c>
      <c r="I642" s="66" t="s">
        <v>309</v>
      </c>
      <c r="J642" s="66" t="s">
        <v>309</v>
      </c>
      <c r="K642" s="640" t="s">
        <v>217</v>
      </c>
      <c r="L642" s="482" t="s">
        <v>1478</v>
      </c>
      <c r="M642" s="482" t="s">
        <v>1478</v>
      </c>
      <c r="N642" s="481" t="s">
        <v>126</v>
      </c>
      <c r="O642" s="481" t="s">
        <v>425</v>
      </c>
      <c r="P642" s="481" t="s">
        <v>118</v>
      </c>
      <c r="Q642" s="481" t="s">
        <v>127</v>
      </c>
      <c r="R642" s="482">
        <v>0.375</v>
      </c>
      <c r="S642" s="482">
        <v>0.47916666666666669</v>
      </c>
      <c r="T642" s="3">
        <v>532</v>
      </c>
      <c r="U642" s="8"/>
    </row>
    <row r="643" spans="1:21" ht="35.1" customHeight="1" x14ac:dyDescent="0.25">
      <c r="A643" s="481" t="s">
        <v>1295</v>
      </c>
      <c r="B643" s="481" t="s">
        <v>1478</v>
      </c>
      <c r="C643" s="481" t="s">
        <v>655</v>
      </c>
      <c r="D643" s="481" t="s">
        <v>1295</v>
      </c>
      <c r="E643" s="481" t="s">
        <v>1478</v>
      </c>
      <c r="F643" s="481" t="s">
        <v>655</v>
      </c>
      <c r="G643" s="481" t="s">
        <v>193</v>
      </c>
      <c r="H643" s="481" t="s">
        <v>317</v>
      </c>
      <c r="I643" s="66" t="s">
        <v>309</v>
      </c>
      <c r="J643" s="66" t="s">
        <v>309</v>
      </c>
      <c r="K643" s="640" t="s">
        <v>217</v>
      </c>
      <c r="L643" s="482" t="s">
        <v>1478</v>
      </c>
      <c r="M643" s="482" t="s">
        <v>1478</v>
      </c>
      <c r="N643" s="481" t="s">
        <v>126</v>
      </c>
      <c r="O643" s="481" t="s">
        <v>425</v>
      </c>
      <c r="P643" s="481" t="s">
        <v>118</v>
      </c>
      <c r="Q643" s="481" t="s">
        <v>127</v>
      </c>
      <c r="R643" s="482">
        <v>0.47916666666666669</v>
      </c>
      <c r="S643" s="482">
        <v>0.66666666666666663</v>
      </c>
      <c r="T643" s="3">
        <v>532</v>
      </c>
      <c r="U643" s="8"/>
    </row>
    <row r="644" spans="1:21" ht="35.1" customHeight="1" x14ac:dyDescent="0.25">
      <c r="A644" s="587" t="s">
        <v>119</v>
      </c>
      <c r="B644" s="589">
        <v>983654592</v>
      </c>
      <c r="C644" s="589" t="s">
        <v>192</v>
      </c>
      <c r="D644" s="587" t="s">
        <v>119</v>
      </c>
      <c r="E644" s="589">
        <v>983654592</v>
      </c>
      <c r="F644" s="589" t="s">
        <v>192</v>
      </c>
      <c r="G644" s="589" t="s">
        <v>646</v>
      </c>
      <c r="H644" s="589" t="s">
        <v>649</v>
      </c>
      <c r="I644" s="589" t="s">
        <v>8</v>
      </c>
      <c r="J644" s="589" t="s">
        <v>8</v>
      </c>
      <c r="K644" s="594" t="s">
        <v>217</v>
      </c>
      <c r="L644" s="591" t="s">
        <v>648</v>
      </c>
      <c r="M644" s="591" t="s">
        <v>647</v>
      </c>
      <c r="N644" s="589" t="s">
        <v>148</v>
      </c>
      <c r="O644" s="589" t="s">
        <v>407</v>
      </c>
      <c r="P644" s="589" t="s">
        <v>150</v>
      </c>
      <c r="Q644" s="589" t="s">
        <v>149</v>
      </c>
      <c r="R644" s="591"/>
      <c r="S644" s="591"/>
      <c r="T644" s="3">
        <v>582</v>
      </c>
      <c r="U644" s="8"/>
    </row>
    <row r="645" spans="1:21" ht="35.1" customHeight="1" x14ac:dyDescent="0.25">
      <c r="A645" s="614" t="s">
        <v>119</v>
      </c>
      <c r="B645" s="607">
        <v>983654592</v>
      </c>
      <c r="C645" s="607" t="s">
        <v>192</v>
      </c>
      <c r="D645" s="614" t="s">
        <v>119</v>
      </c>
      <c r="E645" s="607">
        <v>983654592</v>
      </c>
      <c r="F645" s="607" t="s">
        <v>192</v>
      </c>
      <c r="G645" s="607" t="s">
        <v>646</v>
      </c>
      <c r="H645" s="607" t="s">
        <v>649</v>
      </c>
      <c r="I645" s="607" t="s">
        <v>8</v>
      </c>
      <c r="J645" s="607" t="s">
        <v>8</v>
      </c>
      <c r="K645" s="608" t="s">
        <v>217</v>
      </c>
      <c r="L645" s="604" t="s">
        <v>648</v>
      </c>
      <c r="M645" s="604" t="s">
        <v>647</v>
      </c>
      <c r="N645" s="607" t="s">
        <v>162</v>
      </c>
      <c r="O645" s="607" t="s">
        <v>408</v>
      </c>
      <c r="P645" s="607" t="s">
        <v>150</v>
      </c>
      <c r="Q645" s="607" t="s">
        <v>163</v>
      </c>
      <c r="R645" s="604"/>
      <c r="S645" s="604"/>
      <c r="T645" s="3">
        <v>583</v>
      </c>
      <c r="U645" s="8"/>
    </row>
    <row r="646" spans="1:21" ht="35.1" customHeight="1" x14ac:dyDescent="0.25">
      <c r="A646" s="614" t="s">
        <v>42</v>
      </c>
      <c r="B646" s="607">
        <v>997675901</v>
      </c>
      <c r="C646" s="607" t="s">
        <v>43</v>
      </c>
      <c r="D646" s="614" t="s">
        <v>42</v>
      </c>
      <c r="E646" s="607">
        <v>997675901</v>
      </c>
      <c r="F646" s="607" t="s">
        <v>43</v>
      </c>
      <c r="G646" s="607" t="s">
        <v>544</v>
      </c>
      <c r="H646" s="607" t="s">
        <v>685</v>
      </c>
      <c r="I646" s="607" t="s">
        <v>8</v>
      </c>
      <c r="J646" s="607" t="s">
        <v>8</v>
      </c>
      <c r="K646" s="608" t="s">
        <v>217</v>
      </c>
      <c r="L646" s="604" t="s">
        <v>558</v>
      </c>
      <c r="M646" s="604" t="s">
        <v>642</v>
      </c>
      <c r="N646" s="607" t="s">
        <v>166</v>
      </c>
      <c r="O646" s="607" t="s">
        <v>411</v>
      </c>
      <c r="P646" s="607" t="s">
        <v>150</v>
      </c>
      <c r="Q646" s="607" t="s">
        <v>370</v>
      </c>
      <c r="R646" s="604"/>
      <c r="S646" s="604"/>
      <c r="T646" s="3">
        <v>584</v>
      </c>
      <c r="U646" s="8"/>
    </row>
    <row r="647" spans="1:21" ht="35.1" customHeight="1" x14ac:dyDescent="0.25">
      <c r="A647" s="614" t="s">
        <v>240</v>
      </c>
      <c r="B647" s="607">
        <v>980423926</v>
      </c>
      <c r="C647" s="607" t="s">
        <v>386</v>
      </c>
      <c r="D647" s="614" t="s">
        <v>240</v>
      </c>
      <c r="E647" s="607">
        <v>980423926</v>
      </c>
      <c r="F647" s="607" t="s">
        <v>386</v>
      </c>
      <c r="G647" s="607" t="s">
        <v>544</v>
      </c>
      <c r="H647" s="607" t="s">
        <v>685</v>
      </c>
      <c r="I647" s="607" t="s">
        <v>8</v>
      </c>
      <c r="J647" s="607" t="s">
        <v>8</v>
      </c>
      <c r="K647" s="608" t="s">
        <v>217</v>
      </c>
      <c r="L647" s="604" t="s">
        <v>558</v>
      </c>
      <c r="M647" s="604" t="s">
        <v>642</v>
      </c>
      <c r="N647" s="607" t="s">
        <v>158</v>
      </c>
      <c r="O647" s="607" t="s">
        <v>410</v>
      </c>
      <c r="P647" s="607" t="s">
        <v>150</v>
      </c>
      <c r="Q647" s="607" t="s">
        <v>159</v>
      </c>
      <c r="R647" s="604">
        <v>0.375</v>
      </c>
      <c r="S647" s="604">
        <v>0.58333333333333337</v>
      </c>
      <c r="T647" s="3">
        <v>585</v>
      </c>
      <c r="U647" s="8"/>
    </row>
    <row r="648" spans="1:21" ht="35.1" customHeight="1" x14ac:dyDescent="0.25">
      <c r="A648" s="614" t="s">
        <v>645</v>
      </c>
      <c r="B648" s="607">
        <v>995224256</v>
      </c>
      <c r="C648" s="607" t="s">
        <v>500</v>
      </c>
      <c r="D648" s="614" t="s">
        <v>645</v>
      </c>
      <c r="E648" s="607">
        <v>995224256</v>
      </c>
      <c r="F648" s="607" t="s">
        <v>500</v>
      </c>
      <c r="G648" s="607" t="s">
        <v>500</v>
      </c>
      <c r="H648" s="607" t="s">
        <v>644</v>
      </c>
      <c r="I648" s="607" t="s">
        <v>8</v>
      </c>
      <c r="J648" s="607" t="s">
        <v>8</v>
      </c>
      <c r="K648" s="608" t="s">
        <v>217</v>
      </c>
      <c r="L648" s="604" t="s">
        <v>558</v>
      </c>
      <c r="M648" s="604" t="s">
        <v>552</v>
      </c>
      <c r="N648" s="607" t="s">
        <v>154</v>
      </c>
      <c r="O648" s="607" t="s">
        <v>409</v>
      </c>
      <c r="P648" s="607" t="s">
        <v>150</v>
      </c>
      <c r="Q648" s="607" t="s">
        <v>155</v>
      </c>
      <c r="R648" s="604"/>
      <c r="S648" s="604"/>
      <c r="T648" s="3">
        <v>586</v>
      </c>
      <c r="U648" s="8"/>
    </row>
    <row r="649" spans="1:21" ht="33.75" customHeight="1" x14ac:dyDescent="0.25">
      <c r="A649" s="614" t="s">
        <v>346</v>
      </c>
      <c r="B649" s="607">
        <v>984686895</v>
      </c>
      <c r="C649" s="607" t="s">
        <v>500</v>
      </c>
      <c r="D649" s="614" t="s">
        <v>346</v>
      </c>
      <c r="E649" s="607">
        <v>984686895</v>
      </c>
      <c r="F649" s="607" t="s">
        <v>500</v>
      </c>
      <c r="G649" s="607" t="s">
        <v>500</v>
      </c>
      <c r="H649" s="607" t="s">
        <v>317</v>
      </c>
      <c r="I649" s="607" t="s">
        <v>8</v>
      </c>
      <c r="J649" s="607" t="s">
        <v>8</v>
      </c>
      <c r="K649" s="608" t="s">
        <v>217</v>
      </c>
      <c r="L649" s="604" t="s">
        <v>558</v>
      </c>
      <c r="M649" s="604" t="s">
        <v>552</v>
      </c>
      <c r="N649" s="607" t="s">
        <v>164</v>
      </c>
      <c r="O649" s="607" t="s">
        <v>412</v>
      </c>
      <c r="P649" s="607" t="s">
        <v>150</v>
      </c>
      <c r="Q649" s="607" t="s">
        <v>165</v>
      </c>
      <c r="R649" s="604">
        <v>0.375</v>
      </c>
      <c r="S649" s="604">
        <v>0.66666666666666663</v>
      </c>
      <c r="T649" s="3">
        <v>587</v>
      </c>
      <c r="U649" s="8"/>
    </row>
    <row r="650" spans="1:21" ht="35.1" customHeight="1" x14ac:dyDescent="0.25">
      <c r="A650" s="614" t="s">
        <v>99</v>
      </c>
      <c r="B650" s="607">
        <v>999040331</v>
      </c>
      <c r="C650" s="607" t="s">
        <v>309</v>
      </c>
      <c r="D650" s="614" t="s">
        <v>99</v>
      </c>
      <c r="E650" s="607">
        <v>999040331</v>
      </c>
      <c r="F650" s="607" t="s">
        <v>309</v>
      </c>
      <c r="G650" s="607" t="s">
        <v>544</v>
      </c>
      <c r="H650" s="607" t="s">
        <v>630</v>
      </c>
      <c r="I650" s="607" t="s">
        <v>8</v>
      </c>
      <c r="J650" s="607" t="s">
        <v>8</v>
      </c>
      <c r="K650" s="608" t="s">
        <v>217</v>
      </c>
      <c r="L650" s="604" t="s">
        <v>558</v>
      </c>
      <c r="M650" s="604" t="s">
        <v>559</v>
      </c>
      <c r="N650" s="607" t="s">
        <v>58</v>
      </c>
      <c r="O650" s="607" t="s">
        <v>437</v>
      </c>
      <c r="P650" s="607" t="s">
        <v>96</v>
      </c>
      <c r="Q650" s="607" t="s">
        <v>95</v>
      </c>
      <c r="R650" s="604"/>
      <c r="S650" s="604"/>
      <c r="T650" s="3">
        <v>588</v>
      </c>
      <c r="U650" s="8"/>
    </row>
    <row r="651" spans="1:21" ht="35.1" customHeight="1" x14ac:dyDescent="0.25">
      <c r="A651" s="614" t="s">
        <v>107</v>
      </c>
      <c r="B651" s="607">
        <v>995399312</v>
      </c>
      <c r="C651" s="607" t="s">
        <v>100</v>
      </c>
      <c r="D651" s="614" t="s">
        <v>107</v>
      </c>
      <c r="E651" s="607">
        <v>995399312</v>
      </c>
      <c r="F651" s="607" t="s">
        <v>100</v>
      </c>
      <c r="G651" s="607" t="s">
        <v>544</v>
      </c>
      <c r="H651" s="607" t="s">
        <v>630</v>
      </c>
      <c r="I651" s="607" t="s">
        <v>8</v>
      </c>
      <c r="J651" s="607" t="s">
        <v>8</v>
      </c>
      <c r="K651" s="608" t="s">
        <v>217</v>
      </c>
      <c r="L651" s="604" t="s">
        <v>558</v>
      </c>
      <c r="M651" s="604" t="s">
        <v>559</v>
      </c>
      <c r="N651" s="607" t="s">
        <v>448</v>
      </c>
      <c r="O651" s="607" t="s">
        <v>522</v>
      </c>
      <c r="P651" s="607" t="s">
        <v>65</v>
      </c>
      <c r="Q651" s="607" t="s">
        <v>474</v>
      </c>
      <c r="R651" s="604"/>
      <c r="S651" s="604"/>
      <c r="T651" s="3">
        <v>589</v>
      </c>
      <c r="U651" s="8"/>
    </row>
    <row r="652" spans="1:21" ht="35.1" customHeight="1" x14ac:dyDescent="0.25">
      <c r="A652" s="586" t="s">
        <v>344</v>
      </c>
      <c r="B652" s="588">
        <v>991388380</v>
      </c>
      <c r="C652" s="588" t="s">
        <v>309</v>
      </c>
      <c r="D652" s="586" t="s">
        <v>344</v>
      </c>
      <c r="E652" s="588">
        <v>991388380</v>
      </c>
      <c r="F652" s="588" t="s">
        <v>309</v>
      </c>
      <c r="G652" s="588" t="s">
        <v>466</v>
      </c>
      <c r="H652" s="588" t="s">
        <v>650</v>
      </c>
      <c r="I652" s="588" t="s">
        <v>651</v>
      </c>
      <c r="J652" s="588" t="s">
        <v>651</v>
      </c>
      <c r="K652" s="593" t="s">
        <v>217</v>
      </c>
      <c r="L652" s="590" t="s">
        <v>568</v>
      </c>
      <c r="M652" s="590" t="s">
        <v>465</v>
      </c>
      <c r="N652" s="588" t="s">
        <v>94</v>
      </c>
      <c r="O652" s="588" t="s">
        <v>414</v>
      </c>
      <c r="P652" s="588" t="s">
        <v>96</v>
      </c>
      <c r="Q652" s="588" t="s">
        <v>415</v>
      </c>
      <c r="R652" s="590"/>
      <c r="S652" s="590"/>
      <c r="T652" s="3">
        <v>590</v>
      </c>
      <c r="U652" s="8"/>
    </row>
    <row r="653" spans="1:21" ht="35.1" customHeight="1" x14ac:dyDescent="0.25">
      <c r="A653" s="410" t="s">
        <v>81</v>
      </c>
      <c r="B653" s="481">
        <v>987818992</v>
      </c>
      <c r="C653" s="481" t="s">
        <v>82</v>
      </c>
      <c r="D653" s="410" t="s">
        <v>81</v>
      </c>
      <c r="E653" s="481">
        <v>987818992</v>
      </c>
      <c r="F653" s="481" t="s">
        <v>82</v>
      </c>
      <c r="G653" s="481" t="s">
        <v>654</v>
      </c>
      <c r="H653" s="481" t="s">
        <v>557</v>
      </c>
      <c r="I653" s="481" t="s">
        <v>8</v>
      </c>
      <c r="J653" s="481" t="s">
        <v>8</v>
      </c>
      <c r="K653" s="483" t="s">
        <v>217</v>
      </c>
      <c r="L653" s="482" t="s">
        <v>643</v>
      </c>
      <c r="M653" s="482" t="s">
        <v>559</v>
      </c>
      <c r="N653" s="481" t="s">
        <v>62</v>
      </c>
      <c r="O653" s="481" t="s">
        <v>413</v>
      </c>
      <c r="P653" s="481" t="s">
        <v>65</v>
      </c>
      <c r="Q653" s="481" t="s">
        <v>197</v>
      </c>
      <c r="R653" s="482"/>
      <c r="S653" s="482"/>
      <c r="T653" s="3">
        <v>591</v>
      </c>
      <c r="U653" s="8"/>
    </row>
    <row r="654" spans="1:21" ht="35.1" customHeight="1" x14ac:dyDescent="0.25">
      <c r="A654" s="410" t="s">
        <v>308</v>
      </c>
      <c r="B654" s="481">
        <v>994265111</v>
      </c>
      <c r="C654" s="481" t="s">
        <v>309</v>
      </c>
      <c r="D654" s="410" t="s">
        <v>308</v>
      </c>
      <c r="E654" s="481">
        <v>994265111</v>
      </c>
      <c r="F654" s="481" t="s">
        <v>309</v>
      </c>
      <c r="G654" s="481" t="s">
        <v>524</v>
      </c>
      <c r="H654" s="481" t="s">
        <v>652</v>
      </c>
      <c r="I654" s="481" t="s">
        <v>8</v>
      </c>
      <c r="J654" s="481" t="s">
        <v>8</v>
      </c>
      <c r="K654" s="483" t="s">
        <v>217</v>
      </c>
      <c r="L654" s="482" t="s">
        <v>556</v>
      </c>
      <c r="M654" s="482" t="s">
        <v>552</v>
      </c>
      <c r="N654" s="481" t="s">
        <v>74</v>
      </c>
      <c r="O654" s="481" t="s">
        <v>469</v>
      </c>
      <c r="P654" s="481" t="s">
        <v>371</v>
      </c>
      <c r="Q654" s="481" t="s">
        <v>75</v>
      </c>
      <c r="R654" s="482"/>
      <c r="S654" s="482"/>
      <c r="T654" s="3">
        <v>592</v>
      </c>
      <c r="U654" s="8"/>
    </row>
    <row r="655" spans="1:21" ht="35.1" customHeight="1" x14ac:dyDescent="0.25">
      <c r="A655" s="410" t="s">
        <v>20</v>
      </c>
      <c r="B655" s="481">
        <v>995627139</v>
      </c>
      <c r="C655" s="481" t="s">
        <v>30</v>
      </c>
      <c r="D655" s="410" t="s">
        <v>20</v>
      </c>
      <c r="E655" s="481">
        <v>995627139</v>
      </c>
      <c r="F655" s="481" t="s">
        <v>30</v>
      </c>
      <c r="G655" s="481" t="s">
        <v>466</v>
      </c>
      <c r="H655" s="481" t="s">
        <v>317</v>
      </c>
      <c r="I655" s="481" t="s">
        <v>636</v>
      </c>
      <c r="J655" s="481" t="s">
        <v>636</v>
      </c>
      <c r="K655" s="483" t="s">
        <v>217</v>
      </c>
      <c r="L655" s="482" t="s">
        <v>556</v>
      </c>
      <c r="M655" s="482" t="s">
        <v>653</v>
      </c>
      <c r="N655" s="481" t="s">
        <v>146</v>
      </c>
      <c r="O655" s="481" t="s">
        <v>637</v>
      </c>
      <c r="P655" s="481" t="s">
        <v>65</v>
      </c>
      <c r="Q655" s="481" t="s">
        <v>147</v>
      </c>
      <c r="R655" s="482"/>
      <c r="S655" s="482"/>
      <c r="T655" s="3">
        <v>593</v>
      </c>
      <c r="U655" s="8"/>
    </row>
    <row r="656" spans="1:21" ht="35.1" customHeight="1" x14ac:dyDescent="0.25">
      <c r="A656" s="410" t="s">
        <v>42</v>
      </c>
      <c r="B656" s="481">
        <v>997675901</v>
      </c>
      <c r="C656" s="481" t="s">
        <v>43</v>
      </c>
      <c r="D656" s="410" t="s">
        <v>42</v>
      </c>
      <c r="E656" s="481">
        <v>997675901</v>
      </c>
      <c r="F656" s="481" t="s">
        <v>43</v>
      </c>
      <c r="G656" s="481" t="s">
        <v>21</v>
      </c>
      <c r="H656" s="481" t="s">
        <v>281</v>
      </c>
      <c r="I656" s="481" t="s">
        <v>8</v>
      </c>
      <c r="J656" s="481" t="s">
        <v>610</v>
      </c>
      <c r="K656" s="483" t="s">
        <v>217</v>
      </c>
      <c r="L656" s="482">
        <v>0.66666666666666663</v>
      </c>
      <c r="M656" s="482">
        <v>0.91666666666666663</v>
      </c>
      <c r="N656" s="481" t="s">
        <v>166</v>
      </c>
      <c r="O656" s="481">
        <v>990490561</v>
      </c>
      <c r="P656" s="481" t="s">
        <v>150</v>
      </c>
      <c r="Q656" s="481" t="s">
        <v>370</v>
      </c>
      <c r="R656" s="482"/>
      <c r="S656" s="482"/>
      <c r="T656" s="3">
        <v>594</v>
      </c>
      <c r="U656" s="8"/>
    </row>
    <row r="657" spans="1:21" ht="35.1" customHeight="1" x14ac:dyDescent="0.25">
      <c r="A657" s="410" t="s">
        <v>289</v>
      </c>
      <c r="B657" s="481">
        <v>981381716</v>
      </c>
      <c r="C657" s="481" t="s">
        <v>430</v>
      </c>
      <c r="D657" s="410" t="s">
        <v>289</v>
      </c>
      <c r="E657" s="481">
        <v>981381716</v>
      </c>
      <c r="F657" s="481" t="s">
        <v>430</v>
      </c>
      <c r="G657" s="481" t="s">
        <v>21</v>
      </c>
      <c r="H657" s="481" t="s">
        <v>281</v>
      </c>
      <c r="I657" s="481" t="s">
        <v>608</v>
      </c>
      <c r="J657" s="481" t="s">
        <v>609</v>
      </c>
      <c r="K657" s="483" t="s">
        <v>217</v>
      </c>
      <c r="L657" s="482">
        <v>0.66666666666666663</v>
      </c>
      <c r="M657" s="482">
        <v>0.91666666666666663</v>
      </c>
      <c r="N657" s="481" t="s">
        <v>166</v>
      </c>
      <c r="O657" s="481" t="s">
        <v>411</v>
      </c>
      <c r="P657" s="481" t="s">
        <v>150</v>
      </c>
      <c r="Q657" s="481" t="s">
        <v>370</v>
      </c>
      <c r="R657" s="482"/>
      <c r="S657" s="482"/>
      <c r="T657" s="3">
        <v>595</v>
      </c>
      <c r="U657" s="8"/>
    </row>
    <row r="658" spans="1:21" ht="35.1" customHeight="1" x14ac:dyDescent="0.25">
      <c r="A658" s="410" t="s">
        <v>240</v>
      </c>
      <c r="B658" s="481">
        <v>980423926</v>
      </c>
      <c r="C658" s="481" t="s">
        <v>386</v>
      </c>
      <c r="D658" s="410" t="s">
        <v>240</v>
      </c>
      <c r="E658" s="481">
        <v>980423926</v>
      </c>
      <c r="F658" s="481" t="s">
        <v>386</v>
      </c>
      <c r="G658" s="481" t="s">
        <v>101</v>
      </c>
      <c r="H658" s="481" t="s">
        <v>280</v>
      </c>
      <c r="I658" s="481" t="s">
        <v>8</v>
      </c>
      <c r="J658" s="481" t="s">
        <v>611</v>
      </c>
      <c r="K658" s="483" t="s">
        <v>217</v>
      </c>
      <c r="L658" s="482">
        <v>0.83333333333333337</v>
      </c>
      <c r="M658" s="482">
        <v>0.89583333333333337</v>
      </c>
      <c r="N658" s="481" t="s">
        <v>62</v>
      </c>
      <c r="O658" s="481" t="s">
        <v>413</v>
      </c>
      <c r="P658" s="481" t="s">
        <v>65</v>
      </c>
      <c r="Q658" s="481" t="s">
        <v>197</v>
      </c>
      <c r="R658" s="482"/>
      <c r="S658" s="482"/>
      <c r="T658" s="3">
        <v>596</v>
      </c>
      <c r="U658" s="8"/>
    </row>
    <row r="659" spans="1:21" ht="35.1" customHeight="1" x14ac:dyDescent="0.25">
      <c r="A659" s="410" t="s">
        <v>151</v>
      </c>
      <c r="B659" s="481">
        <v>998352931</v>
      </c>
      <c r="C659" s="481" t="s">
        <v>229</v>
      </c>
      <c r="D659" s="410" t="s">
        <v>151</v>
      </c>
      <c r="E659" s="481">
        <v>998352931</v>
      </c>
      <c r="F659" s="481" t="s">
        <v>229</v>
      </c>
      <c r="G659" s="481" t="s">
        <v>526</v>
      </c>
      <c r="H659" s="481" t="s">
        <v>461</v>
      </c>
      <c r="I659" s="481" t="s">
        <v>461</v>
      </c>
      <c r="J659" s="481" t="s">
        <v>130</v>
      </c>
      <c r="K659" s="483" t="s">
        <v>217</v>
      </c>
      <c r="L659" s="482">
        <v>0.83333333333333337</v>
      </c>
      <c r="M659" s="482">
        <v>0.89583333333333337</v>
      </c>
      <c r="N659" s="481" t="s">
        <v>169</v>
      </c>
      <c r="O659" s="481" t="s">
        <v>440</v>
      </c>
      <c r="P659" s="481" t="s">
        <v>96</v>
      </c>
      <c r="Q659" s="481" t="s">
        <v>170</v>
      </c>
      <c r="R659" s="482"/>
      <c r="S659" s="482"/>
      <c r="T659" s="3">
        <v>597</v>
      </c>
      <c r="U659" s="8"/>
    </row>
    <row r="660" spans="1:21" ht="35.1" customHeight="1" x14ac:dyDescent="0.25">
      <c r="A660" s="410" t="s">
        <v>151</v>
      </c>
      <c r="B660" s="481">
        <v>998352931</v>
      </c>
      <c r="C660" s="481" t="s">
        <v>229</v>
      </c>
      <c r="D660" s="410" t="s">
        <v>151</v>
      </c>
      <c r="E660" s="481">
        <v>998352931</v>
      </c>
      <c r="F660" s="481" t="s">
        <v>229</v>
      </c>
      <c r="G660" s="481" t="s">
        <v>526</v>
      </c>
      <c r="H660" s="481" t="s">
        <v>461</v>
      </c>
      <c r="I660" s="481" t="s">
        <v>461</v>
      </c>
      <c r="J660" s="481" t="s">
        <v>131</v>
      </c>
      <c r="K660" s="483" t="s">
        <v>217</v>
      </c>
      <c r="L660" s="482">
        <v>0.70833333333333337</v>
      </c>
      <c r="M660" s="482" t="s">
        <v>527</v>
      </c>
      <c r="N660" s="481" t="s">
        <v>58</v>
      </c>
      <c r="O660" s="481" t="s">
        <v>437</v>
      </c>
      <c r="P660" s="481" t="s">
        <v>96</v>
      </c>
      <c r="Q660" s="481" t="s">
        <v>95</v>
      </c>
      <c r="R660" s="482"/>
      <c r="S660" s="482"/>
      <c r="T660" s="3">
        <v>598</v>
      </c>
      <c r="U660" s="8"/>
    </row>
    <row r="661" spans="1:21" ht="35.1" customHeight="1" x14ac:dyDescent="0.25">
      <c r="A661" s="410" t="s">
        <v>501</v>
      </c>
      <c r="B661" s="481">
        <v>999648137</v>
      </c>
      <c r="C661" s="481" t="s">
        <v>502</v>
      </c>
      <c r="D661" s="410" t="s">
        <v>268</v>
      </c>
      <c r="E661" s="481">
        <v>986410963</v>
      </c>
      <c r="F661" s="481" t="s">
        <v>43</v>
      </c>
      <c r="G661" s="481" t="s">
        <v>503</v>
      </c>
      <c r="H661" s="481" t="s">
        <v>510</v>
      </c>
      <c r="I661" s="481" t="s">
        <v>8</v>
      </c>
      <c r="J661" s="481" t="s">
        <v>510</v>
      </c>
      <c r="K661" s="483" t="s">
        <v>217</v>
      </c>
      <c r="L661" s="482">
        <v>0.83333333333333337</v>
      </c>
      <c r="M661" s="482">
        <v>0.89583333333333337</v>
      </c>
      <c r="N661" s="481" t="s">
        <v>58</v>
      </c>
      <c r="O661" s="481" t="s">
        <v>437</v>
      </c>
      <c r="P661" s="481" t="s">
        <v>96</v>
      </c>
      <c r="Q661" s="481" t="s">
        <v>95</v>
      </c>
      <c r="R661" s="482"/>
      <c r="S661" s="482"/>
      <c r="T661" s="3">
        <v>599</v>
      </c>
      <c r="U661" s="8"/>
    </row>
    <row r="662" spans="1:21" ht="24.95" customHeight="1" x14ac:dyDescent="0.25">
      <c r="A662" s="488" t="s">
        <v>239</v>
      </c>
      <c r="B662" s="488">
        <v>960169090</v>
      </c>
      <c r="C662" s="488" t="s">
        <v>8</v>
      </c>
      <c r="D662" s="488" t="s">
        <v>239</v>
      </c>
      <c r="E662" s="488">
        <v>960169090</v>
      </c>
      <c r="F662" s="488" t="s">
        <v>8</v>
      </c>
      <c r="G662" s="488" t="s">
        <v>132</v>
      </c>
      <c r="H662" s="488" t="s">
        <v>97</v>
      </c>
      <c r="I662" s="488" t="s">
        <v>131</v>
      </c>
      <c r="J662" s="488" t="s">
        <v>131</v>
      </c>
      <c r="K662" s="496" t="s">
        <v>217</v>
      </c>
      <c r="L662" s="487">
        <v>0.6875</v>
      </c>
      <c r="M662" s="487">
        <v>0.33333333333333331</v>
      </c>
      <c r="N662" s="488" t="s">
        <v>148</v>
      </c>
      <c r="O662" s="488" t="s">
        <v>407</v>
      </c>
      <c r="P662" s="488" t="s">
        <v>150</v>
      </c>
      <c r="Q662" s="488" t="s">
        <v>149</v>
      </c>
      <c r="R662" s="487"/>
      <c r="S662" s="487"/>
      <c r="T662" s="3">
        <v>600</v>
      </c>
      <c r="U662" s="8"/>
    </row>
    <row r="663" spans="1:21" ht="24.95" customHeight="1" x14ac:dyDescent="0.25">
      <c r="A663" s="488" t="s">
        <v>20</v>
      </c>
      <c r="B663" s="488">
        <v>995627139</v>
      </c>
      <c r="C663" s="488" t="s">
        <v>30</v>
      </c>
      <c r="D663" s="488" t="s">
        <v>20</v>
      </c>
      <c r="E663" s="488">
        <v>995627139</v>
      </c>
      <c r="F663" s="488" t="s">
        <v>30</v>
      </c>
      <c r="G663" s="488" t="s">
        <v>132</v>
      </c>
      <c r="H663" s="488" t="s">
        <v>97</v>
      </c>
      <c r="I663" s="488" t="s">
        <v>130</v>
      </c>
      <c r="J663" s="488" t="s">
        <v>130</v>
      </c>
      <c r="K663" s="496" t="s">
        <v>217</v>
      </c>
      <c r="L663" s="487">
        <v>0.6875</v>
      </c>
      <c r="M663" s="487">
        <v>0.33333333333333331</v>
      </c>
      <c r="N663" s="488" t="s">
        <v>164</v>
      </c>
      <c r="O663" s="488" t="s">
        <v>412</v>
      </c>
      <c r="P663" s="488" t="s">
        <v>150</v>
      </c>
      <c r="Q663" s="488" t="s">
        <v>165</v>
      </c>
      <c r="R663" s="487"/>
      <c r="S663" s="487"/>
      <c r="T663" s="3">
        <v>601</v>
      </c>
      <c r="U663" s="8"/>
    </row>
    <row r="664" spans="1:21" ht="35.1" customHeight="1" x14ac:dyDescent="0.25">
      <c r="A664" s="410" t="s">
        <v>151</v>
      </c>
      <c r="B664" s="481">
        <v>998352931</v>
      </c>
      <c r="C664" s="481" t="s">
        <v>229</v>
      </c>
      <c r="D664" s="410" t="s">
        <v>151</v>
      </c>
      <c r="E664" s="481">
        <v>998352931</v>
      </c>
      <c r="F664" s="481" t="s">
        <v>229</v>
      </c>
      <c r="G664" s="481" t="s">
        <v>526</v>
      </c>
      <c r="H664" s="481" t="s">
        <v>461</v>
      </c>
      <c r="I664" s="481" t="s">
        <v>461</v>
      </c>
      <c r="J664" s="481" t="s">
        <v>461</v>
      </c>
      <c r="K664" s="483" t="s">
        <v>260</v>
      </c>
      <c r="L664" s="482">
        <v>0.70833333333333337</v>
      </c>
      <c r="M664" s="482">
        <v>0.83333333333333337</v>
      </c>
      <c r="N664" s="481" t="s">
        <v>116</v>
      </c>
      <c r="O664" s="481" t="s">
        <v>476</v>
      </c>
      <c r="P664" s="481" t="s">
        <v>118</v>
      </c>
      <c r="Q664" s="481" t="s">
        <v>117</v>
      </c>
      <c r="R664" s="482"/>
      <c r="S664" s="482"/>
      <c r="T664" s="3">
        <v>623</v>
      </c>
      <c r="U664" s="8"/>
    </row>
    <row r="665" spans="1:21" ht="35.1" customHeight="1" x14ac:dyDescent="0.25">
      <c r="A665" s="410" t="s">
        <v>151</v>
      </c>
      <c r="B665" s="481">
        <v>998352931</v>
      </c>
      <c r="C665" s="481" t="s">
        <v>229</v>
      </c>
      <c r="D665" s="410" t="s">
        <v>151</v>
      </c>
      <c r="E665" s="481">
        <v>998352931</v>
      </c>
      <c r="F665" s="481" t="s">
        <v>229</v>
      </c>
      <c r="G665" s="481" t="s">
        <v>526</v>
      </c>
      <c r="H665" s="481" t="s">
        <v>461</v>
      </c>
      <c r="I665" s="481" t="s">
        <v>461</v>
      </c>
      <c r="J665" s="481" t="s">
        <v>131</v>
      </c>
      <c r="K665" s="483" t="s">
        <v>260</v>
      </c>
      <c r="L665" s="482">
        <v>0.83333333333333337</v>
      </c>
      <c r="M665" s="482">
        <v>0.89583333333333337</v>
      </c>
      <c r="N665" s="481" t="s">
        <v>116</v>
      </c>
      <c r="O665" s="481" t="s">
        <v>476</v>
      </c>
      <c r="P665" s="481" t="s">
        <v>118</v>
      </c>
      <c r="Q665" s="481" t="s">
        <v>117</v>
      </c>
      <c r="R665" s="482"/>
      <c r="S665" s="482"/>
      <c r="T665" s="3">
        <v>624</v>
      </c>
      <c r="U665" s="8"/>
    </row>
    <row r="666" spans="1:21" ht="35.1" customHeight="1" x14ac:dyDescent="0.25">
      <c r="A666" s="410" t="s">
        <v>501</v>
      </c>
      <c r="B666" s="481">
        <v>999648137</v>
      </c>
      <c r="C666" s="481" t="s">
        <v>502</v>
      </c>
      <c r="D666" s="410" t="s">
        <v>99</v>
      </c>
      <c r="E666" s="481">
        <v>999040331</v>
      </c>
      <c r="F666" s="481" t="s">
        <v>506</v>
      </c>
      <c r="G666" s="481" t="s">
        <v>503</v>
      </c>
      <c r="H666" s="481" t="s">
        <v>318</v>
      </c>
      <c r="I666" s="481" t="s">
        <v>8</v>
      </c>
      <c r="J666" s="481" t="s">
        <v>318</v>
      </c>
      <c r="K666" s="483" t="s">
        <v>260</v>
      </c>
      <c r="L666" s="482">
        <v>0.84722222222222221</v>
      </c>
      <c r="M666" s="482">
        <v>0.89583333333333337</v>
      </c>
      <c r="N666" s="481" t="s">
        <v>116</v>
      </c>
      <c r="O666" s="481" t="s">
        <v>476</v>
      </c>
      <c r="P666" s="481" t="s">
        <v>118</v>
      </c>
      <c r="Q666" s="481" t="s">
        <v>117</v>
      </c>
      <c r="R666" s="482"/>
      <c r="S666" s="482"/>
      <c r="T666" s="3">
        <v>625</v>
      </c>
      <c r="U666" s="8"/>
    </row>
    <row r="667" spans="1:21" ht="35.1" customHeight="1" x14ac:dyDescent="0.25">
      <c r="A667" s="746" t="s">
        <v>938</v>
      </c>
      <c r="B667" s="481">
        <v>983265543</v>
      </c>
      <c r="C667" s="481" t="s">
        <v>506</v>
      </c>
      <c r="D667" s="410" t="s">
        <v>938</v>
      </c>
      <c r="E667" s="481">
        <v>983265543</v>
      </c>
      <c r="F667" s="481" t="s">
        <v>506</v>
      </c>
      <c r="G667" s="481" t="s">
        <v>654</v>
      </c>
      <c r="H667" s="455" t="s">
        <v>816</v>
      </c>
      <c r="I667" s="793" t="s">
        <v>655</v>
      </c>
      <c r="J667" s="793" t="s">
        <v>655</v>
      </c>
      <c r="K667" s="483" t="s">
        <v>260</v>
      </c>
      <c r="L667" s="482" t="s">
        <v>1478</v>
      </c>
      <c r="M667" s="482" t="s">
        <v>1478</v>
      </c>
      <c r="N667" s="481" t="s">
        <v>116</v>
      </c>
      <c r="O667" s="481" t="s">
        <v>476</v>
      </c>
      <c r="P667" s="481" t="s">
        <v>118</v>
      </c>
      <c r="Q667" s="481" t="s">
        <v>117</v>
      </c>
      <c r="R667" s="482">
        <v>0.33333333333333331</v>
      </c>
      <c r="S667" s="482">
        <v>0.6875</v>
      </c>
      <c r="T667" s="3">
        <v>625</v>
      </c>
      <c r="U667" s="8"/>
    </row>
    <row r="668" spans="1:21" s="64" customFormat="1" ht="35.1" customHeight="1" x14ac:dyDescent="0.25">
      <c r="A668" s="802" t="s">
        <v>885</v>
      </c>
      <c r="B668" s="801" t="s">
        <v>1478</v>
      </c>
      <c r="C668" s="801" t="s">
        <v>726</v>
      </c>
      <c r="D668" s="802" t="s">
        <v>885</v>
      </c>
      <c r="E668" s="801" t="s">
        <v>1478</v>
      </c>
      <c r="F668" s="801" t="s">
        <v>726</v>
      </c>
      <c r="G668" s="481" t="s">
        <v>9</v>
      </c>
      <c r="H668" s="481" t="s">
        <v>1493</v>
      </c>
      <c r="I668" s="811" t="s">
        <v>8</v>
      </c>
      <c r="J668" s="481" t="s">
        <v>8</v>
      </c>
      <c r="K668" s="804" t="s">
        <v>260</v>
      </c>
      <c r="L668" s="482" t="s">
        <v>1478</v>
      </c>
      <c r="M668" s="482" t="s">
        <v>1478</v>
      </c>
      <c r="N668" s="481" t="s">
        <v>167</v>
      </c>
      <c r="O668" s="481" t="s">
        <v>472</v>
      </c>
      <c r="P668" s="481" t="s">
        <v>118</v>
      </c>
      <c r="Q668" s="481" t="s">
        <v>168</v>
      </c>
      <c r="R668" s="482">
        <v>0.33333333333333331</v>
      </c>
      <c r="S668" s="482">
        <v>0.6875</v>
      </c>
      <c r="T668" s="3">
        <v>412</v>
      </c>
      <c r="U668" s="11"/>
    </row>
    <row r="669" spans="1:21" ht="35.1" customHeight="1" x14ac:dyDescent="0.25">
      <c r="A669" s="614" t="s">
        <v>124</v>
      </c>
      <c r="B669" s="607">
        <v>993338142</v>
      </c>
      <c r="C669" s="607" t="s">
        <v>391</v>
      </c>
      <c r="D669" s="614" t="s">
        <v>124</v>
      </c>
      <c r="E669" s="607">
        <v>993338142</v>
      </c>
      <c r="F669" s="607" t="s">
        <v>391</v>
      </c>
      <c r="G669" s="607" t="s">
        <v>438</v>
      </c>
      <c r="H669" s="607" t="s">
        <v>570</v>
      </c>
      <c r="I669" s="607" t="s">
        <v>658</v>
      </c>
      <c r="J669" s="607" t="s">
        <v>658</v>
      </c>
      <c r="K669" s="608" t="s">
        <v>260</v>
      </c>
      <c r="L669" s="604">
        <v>0.70833333333333337</v>
      </c>
      <c r="M669" s="604">
        <v>0.875</v>
      </c>
      <c r="N669" s="607" t="s">
        <v>126</v>
      </c>
      <c r="O669" s="607" t="s">
        <v>425</v>
      </c>
      <c r="P669" s="607" t="s">
        <v>118</v>
      </c>
      <c r="Q669" s="607" t="s">
        <v>127</v>
      </c>
      <c r="R669" s="604"/>
      <c r="S669" s="604"/>
      <c r="T669" s="3">
        <v>604</v>
      </c>
      <c r="U669" s="8"/>
    </row>
    <row r="670" spans="1:21" ht="35.1" customHeight="1" x14ac:dyDescent="0.25">
      <c r="A670" s="481" t="s">
        <v>1295</v>
      </c>
      <c r="B670" s="481" t="s">
        <v>1478</v>
      </c>
      <c r="C670" s="481" t="s">
        <v>655</v>
      </c>
      <c r="D670" s="481" t="s">
        <v>1295</v>
      </c>
      <c r="E670" s="481" t="s">
        <v>1478</v>
      </c>
      <c r="F670" s="481" t="s">
        <v>655</v>
      </c>
      <c r="G670" s="635" t="s">
        <v>193</v>
      </c>
      <c r="H670" s="635" t="s">
        <v>816</v>
      </c>
      <c r="I670" s="635" t="s">
        <v>8</v>
      </c>
      <c r="J670" s="635" t="s">
        <v>8</v>
      </c>
      <c r="K670" s="640" t="s">
        <v>260</v>
      </c>
      <c r="L670" s="639"/>
      <c r="M670" s="639"/>
      <c r="N670" s="635" t="s">
        <v>126</v>
      </c>
      <c r="O670" s="635" t="s">
        <v>425</v>
      </c>
      <c r="P670" s="635" t="s">
        <v>118</v>
      </c>
      <c r="Q670" s="635" t="s">
        <v>127</v>
      </c>
      <c r="R670" s="639">
        <v>0.375</v>
      </c>
      <c r="S670" s="639">
        <v>0.64583333333333337</v>
      </c>
      <c r="T670" s="3">
        <v>604</v>
      </c>
      <c r="U670" s="8"/>
    </row>
    <row r="671" spans="1:21" ht="35.1" customHeight="1" x14ac:dyDescent="0.25">
      <c r="A671" s="587" t="s">
        <v>79</v>
      </c>
      <c r="B671" s="589">
        <v>980888579</v>
      </c>
      <c r="C671" s="589" t="s">
        <v>92</v>
      </c>
      <c r="D671" s="587" t="s">
        <v>4</v>
      </c>
      <c r="E671" s="589">
        <v>980888579</v>
      </c>
      <c r="F671" s="589" t="s">
        <v>92</v>
      </c>
      <c r="G671" s="589" t="s">
        <v>193</v>
      </c>
      <c r="H671" s="589" t="s">
        <v>659</v>
      </c>
      <c r="I671" s="589" t="s">
        <v>8</v>
      </c>
      <c r="J671" s="589" t="s">
        <v>8</v>
      </c>
      <c r="K671" s="594" t="s">
        <v>260</v>
      </c>
      <c r="L671" s="591">
        <v>0.33333333333333331</v>
      </c>
      <c r="M671" s="591">
        <v>0.6875</v>
      </c>
      <c r="N671" s="589" t="s">
        <v>148</v>
      </c>
      <c r="O671" s="589" t="s">
        <v>407</v>
      </c>
      <c r="P671" s="589" t="s">
        <v>150</v>
      </c>
      <c r="Q671" s="589" t="s">
        <v>149</v>
      </c>
      <c r="R671" s="591"/>
      <c r="S671" s="591"/>
      <c r="T671" s="3">
        <v>602</v>
      </c>
      <c r="U671" s="8"/>
    </row>
    <row r="672" spans="1:21" ht="35.1" customHeight="1" x14ac:dyDescent="0.25">
      <c r="A672" s="614" t="s">
        <v>141</v>
      </c>
      <c r="B672" s="614">
        <v>989106200</v>
      </c>
      <c r="C672" s="614" t="s">
        <v>184</v>
      </c>
      <c r="D672" s="614" t="s">
        <v>141</v>
      </c>
      <c r="E672" s="614">
        <v>989106200</v>
      </c>
      <c r="F672" s="614" t="s">
        <v>184</v>
      </c>
      <c r="G672" s="607" t="s">
        <v>438</v>
      </c>
      <c r="H672" s="607" t="s">
        <v>45</v>
      </c>
      <c r="I672" s="607" t="s">
        <v>657</v>
      </c>
      <c r="J672" s="607" t="s">
        <v>657</v>
      </c>
      <c r="K672" s="608" t="s">
        <v>260</v>
      </c>
      <c r="L672" s="604">
        <v>0.5</v>
      </c>
      <c r="M672" s="604">
        <v>0.66666666666666663</v>
      </c>
      <c r="N672" s="607" t="s">
        <v>80</v>
      </c>
      <c r="O672" s="607" t="s">
        <v>511</v>
      </c>
      <c r="P672" s="607" t="s">
        <v>65</v>
      </c>
      <c r="Q672" s="607" t="s">
        <v>85</v>
      </c>
      <c r="R672" s="604"/>
      <c r="S672" s="604"/>
      <c r="T672" s="3">
        <v>603</v>
      </c>
      <c r="U672" s="8"/>
    </row>
    <row r="673" spans="1:21" ht="35.1" customHeight="1" x14ac:dyDescent="0.25">
      <c r="A673" s="614" t="s">
        <v>230</v>
      </c>
      <c r="B673" s="607">
        <v>984052716</v>
      </c>
      <c r="C673" s="607" t="s">
        <v>229</v>
      </c>
      <c r="D673" s="614" t="s">
        <v>230</v>
      </c>
      <c r="E673" s="607">
        <v>984052716</v>
      </c>
      <c r="F673" s="607" t="s">
        <v>229</v>
      </c>
      <c r="G673" s="607" t="s">
        <v>466</v>
      </c>
      <c r="H673" s="607" t="s">
        <v>660</v>
      </c>
      <c r="I673" s="607" t="s">
        <v>661</v>
      </c>
      <c r="J673" s="607" t="s">
        <v>661</v>
      </c>
      <c r="K673" s="608" t="s">
        <v>260</v>
      </c>
      <c r="L673" s="604">
        <v>0.41666666666666669</v>
      </c>
      <c r="M673" s="604">
        <v>0.54166666666666663</v>
      </c>
      <c r="N673" s="607" t="s">
        <v>108</v>
      </c>
      <c r="O673" s="607" t="s">
        <v>546</v>
      </c>
      <c r="P673" s="607" t="s">
        <v>96</v>
      </c>
      <c r="Q673" s="607" t="s">
        <v>111</v>
      </c>
      <c r="R673" s="604"/>
      <c r="S673" s="604"/>
      <c r="T673" s="3">
        <v>605</v>
      </c>
      <c r="U673" s="8"/>
    </row>
    <row r="674" spans="1:21" ht="35.1" customHeight="1" x14ac:dyDescent="0.25">
      <c r="A674" s="614" t="s">
        <v>346</v>
      </c>
      <c r="B674" s="607">
        <v>984686895</v>
      </c>
      <c r="C674" s="607" t="s">
        <v>500</v>
      </c>
      <c r="D674" s="614" t="s">
        <v>346</v>
      </c>
      <c r="E674" s="607">
        <v>984686895</v>
      </c>
      <c r="F674" s="607" t="s">
        <v>500</v>
      </c>
      <c r="G674" s="607" t="s">
        <v>500</v>
      </c>
      <c r="H674" s="607" t="s">
        <v>493</v>
      </c>
      <c r="I674" s="607" t="s">
        <v>8</v>
      </c>
      <c r="J674" s="607" t="s">
        <v>8</v>
      </c>
      <c r="K674" s="608" t="s">
        <v>260</v>
      </c>
      <c r="L674" s="604">
        <v>0.375</v>
      </c>
      <c r="M674" s="604">
        <v>0.66666666666666663</v>
      </c>
      <c r="N674" s="607" t="s">
        <v>162</v>
      </c>
      <c r="O674" s="607" t="s">
        <v>408</v>
      </c>
      <c r="P674" s="607" t="s">
        <v>150</v>
      </c>
      <c r="Q674" s="607" t="s">
        <v>163</v>
      </c>
      <c r="R674" s="604"/>
      <c r="S674" s="604"/>
      <c r="T674" s="3">
        <v>606</v>
      </c>
      <c r="U674" s="8"/>
    </row>
    <row r="675" spans="1:21" ht="35.1" customHeight="1" x14ac:dyDescent="0.25">
      <c r="A675" s="614" t="s">
        <v>237</v>
      </c>
      <c r="B675" s="607">
        <v>992758808</v>
      </c>
      <c r="C675" s="607" t="s">
        <v>529</v>
      </c>
      <c r="D675" s="614" t="s">
        <v>237</v>
      </c>
      <c r="E675" s="607">
        <v>992758808</v>
      </c>
      <c r="F675" s="607" t="s">
        <v>529</v>
      </c>
      <c r="G675" s="607" t="s">
        <v>193</v>
      </c>
      <c r="H675" s="607" t="s">
        <v>663</v>
      </c>
      <c r="I675" s="607" t="s">
        <v>8</v>
      </c>
      <c r="J675" s="607" t="s">
        <v>8</v>
      </c>
      <c r="K675" s="608" t="s">
        <v>260</v>
      </c>
      <c r="L675" s="604">
        <v>0.33333333333333331</v>
      </c>
      <c r="M675" s="604">
        <v>0.57291666666666663</v>
      </c>
      <c r="N675" s="607" t="s">
        <v>94</v>
      </c>
      <c r="O675" s="607" t="s">
        <v>414</v>
      </c>
      <c r="P675" s="607" t="s">
        <v>96</v>
      </c>
      <c r="Q675" s="607" t="s">
        <v>415</v>
      </c>
      <c r="R675" s="604"/>
      <c r="S675" s="604"/>
      <c r="T675" s="3">
        <v>607</v>
      </c>
      <c r="U675" s="8"/>
    </row>
    <row r="676" spans="1:21" ht="35.1" customHeight="1" x14ac:dyDescent="0.25">
      <c r="A676" s="614" t="s">
        <v>171</v>
      </c>
      <c r="B676" s="607">
        <v>992891007</v>
      </c>
      <c r="C676" s="607" t="s">
        <v>560</v>
      </c>
      <c r="D676" s="614" t="s">
        <v>171</v>
      </c>
      <c r="E676" s="607">
        <v>992891007</v>
      </c>
      <c r="F676" s="607" t="s">
        <v>560</v>
      </c>
      <c r="G676" s="607" t="s">
        <v>193</v>
      </c>
      <c r="H676" s="607" t="s">
        <v>561</v>
      </c>
      <c r="I676" s="607" t="s">
        <v>8</v>
      </c>
      <c r="J676" s="607" t="s">
        <v>8</v>
      </c>
      <c r="K676" s="608" t="s">
        <v>260</v>
      </c>
      <c r="L676" s="604">
        <v>0.57291666666666663</v>
      </c>
      <c r="M676" s="604">
        <v>0.66666666666666663</v>
      </c>
      <c r="N676" s="607" t="s">
        <v>94</v>
      </c>
      <c r="O676" s="607" t="s">
        <v>414</v>
      </c>
      <c r="P676" s="607" t="s">
        <v>96</v>
      </c>
      <c r="Q676" s="607" t="s">
        <v>415</v>
      </c>
      <c r="R676" s="604"/>
      <c r="S676" s="604"/>
      <c r="T676" s="3">
        <v>608</v>
      </c>
      <c r="U676" s="8"/>
    </row>
    <row r="677" spans="1:21" ht="35.1" customHeight="1" x14ac:dyDescent="0.25">
      <c r="A677" s="614" t="s">
        <v>156</v>
      </c>
      <c r="B677" s="607">
        <v>992484048</v>
      </c>
      <c r="C677" s="607" t="s">
        <v>263</v>
      </c>
      <c r="D677" s="614" t="s">
        <v>156</v>
      </c>
      <c r="E677" s="607">
        <v>992484048</v>
      </c>
      <c r="F677" s="607" t="s">
        <v>263</v>
      </c>
      <c r="G677" s="607" t="s">
        <v>314</v>
      </c>
      <c r="H677" s="607" t="s">
        <v>608</v>
      </c>
      <c r="I677" s="607" t="s">
        <v>8</v>
      </c>
      <c r="J677" s="607" t="s">
        <v>8</v>
      </c>
      <c r="K677" s="608" t="s">
        <v>260</v>
      </c>
      <c r="L677" s="604">
        <v>0.35416666666666669</v>
      </c>
      <c r="M677" s="604">
        <v>0.6875</v>
      </c>
      <c r="N677" s="607" t="s">
        <v>154</v>
      </c>
      <c r="O677" s="607" t="s">
        <v>409</v>
      </c>
      <c r="P677" s="607" t="s">
        <v>150</v>
      </c>
      <c r="Q677" s="607" t="s">
        <v>155</v>
      </c>
      <c r="R677" s="604"/>
      <c r="S677" s="604"/>
      <c r="T677" s="3">
        <v>609</v>
      </c>
      <c r="U677" s="8"/>
    </row>
    <row r="678" spans="1:21" ht="35.1" customHeight="1" x14ac:dyDescent="0.25">
      <c r="A678" s="614" t="s">
        <v>313</v>
      </c>
      <c r="B678" s="607">
        <v>999142203</v>
      </c>
      <c r="C678" s="607" t="s">
        <v>263</v>
      </c>
      <c r="D678" s="614" t="s">
        <v>313</v>
      </c>
      <c r="E678" s="607">
        <v>999142203</v>
      </c>
      <c r="F678" s="607" t="s">
        <v>263</v>
      </c>
      <c r="G678" s="607" t="s">
        <v>314</v>
      </c>
      <c r="H678" s="607" t="s">
        <v>672</v>
      </c>
      <c r="I678" s="607" t="s">
        <v>8</v>
      </c>
      <c r="J678" s="607" t="s">
        <v>8</v>
      </c>
      <c r="K678" s="608" t="s">
        <v>260</v>
      </c>
      <c r="L678" s="604">
        <v>0.39583333333333331</v>
      </c>
      <c r="M678" s="604">
        <v>0.6875</v>
      </c>
      <c r="N678" s="607" t="s">
        <v>158</v>
      </c>
      <c r="O678" s="607" t="s">
        <v>410</v>
      </c>
      <c r="P678" s="607" t="s">
        <v>150</v>
      </c>
      <c r="Q678" s="607" t="s">
        <v>159</v>
      </c>
      <c r="R678" s="604"/>
      <c r="S678" s="604"/>
      <c r="T678" s="3">
        <v>610</v>
      </c>
      <c r="U678" s="8"/>
    </row>
    <row r="679" spans="1:21" ht="35.1" customHeight="1" x14ac:dyDescent="0.25">
      <c r="A679" s="614" t="s">
        <v>295</v>
      </c>
      <c r="B679" s="607">
        <v>983147489</v>
      </c>
      <c r="C679" s="607" t="s">
        <v>263</v>
      </c>
      <c r="D679" s="614" t="s">
        <v>295</v>
      </c>
      <c r="E679" s="607">
        <v>983147489</v>
      </c>
      <c r="F679" s="607" t="s">
        <v>263</v>
      </c>
      <c r="G679" s="607" t="s">
        <v>314</v>
      </c>
      <c r="H679" s="607" t="s">
        <v>652</v>
      </c>
      <c r="I679" s="607" t="s">
        <v>8</v>
      </c>
      <c r="J679" s="607" t="s">
        <v>8</v>
      </c>
      <c r="K679" s="608" t="s">
        <v>260</v>
      </c>
      <c r="L679" s="604">
        <v>0.35416666666666702</v>
      </c>
      <c r="M679" s="604">
        <v>0.6875</v>
      </c>
      <c r="N679" s="607" t="s">
        <v>166</v>
      </c>
      <c r="O679" s="607" t="s">
        <v>411</v>
      </c>
      <c r="P679" s="607" t="s">
        <v>150</v>
      </c>
      <c r="Q679" s="607" t="s">
        <v>370</v>
      </c>
      <c r="R679" s="604">
        <v>0.35416666666666669</v>
      </c>
      <c r="S679" s="604">
        <v>0.54166666666666663</v>
      </c>
      <c r="T679" s="3">
        <v>611</v>
      </c>
      <c r="U679" s="8"/>
    </row>
    <row r="680" spans="1:21" ht="35.1" customHeight="1" x14ac:dyDescent="0.25">
      <c r="A680" s="614" t="s">
        <v>330</v>
      </c>
      <c r="B680" s="607">
        <v>985813750</v>
      </c>
      <c r="C680" s="607" t="s">
        <v>309</v>
      </c>
      <c r="D680" s="614" t="s">
        <v>330</v>
      </c>
      <c r="E680" s="607">
        <v>985813750</v>
      </c>
      <c r="F680" s="607" t="s">
        <v>309</v>
      </c>
      <c r="G680" s="607" t="s">
        <v>332</v>
      </c>
      <c r="H680" s="607" t="s">
        <v>688</v>
      </c>
      <c r="I680" s="607" t="s">
        <v>8</v>
      </c>
      <c r="J680" s="607" t="s">
        <v>8</v>
      </c>
      <c r="K680" s="608" t="s">
        <v>260</v>
      </c>
      <c r="L680" s="604">
        <v>0.58333333333333337</v>
      </c>
      <c r="M680" s="604">
        <v>0.6875</v>
      </c>
      <c r="N680" s="607" t="s">
        <v>166</v>
      </c>
      <c r="O680" s="607" t="s">
        <v>411</v>
      </c>
      <c r="P680" s="607" t="s">
        <v>150</v>
      </c>
      <c r="Q680" s="607" t="s">
        <v>370</v>
      </c>
      <c r="R680" s="604">
        <v>0.58333333333333337</v>
      </c>
      <c r="S680" s="604">
        <v>0.6875</v>
      </c>
      <c r="T680" s="3">
        <v>612</v>
      </c>
      <c r="U680" s="8"/>
    </row>
    <row r="681" spans="1:21" ht="35.1" customHeight="1" x14ac:dyDescent="0.25">
      <c r="A681" s="614" t="s">
        <v>267</v>
      </c>
      <c r="B681" s="607">
        <v>987027403</v>
      </c>
      <c r="C681" s="607" t="s">
        <v>373</v>
      </c>
      <c r="D681" s="614" t="s">
        <v>267</v>
      </c>
      <c r="E681" s="607">
        <v>987027403</v>
      </c>
      <c r="F681" s="607" t="s">
        <v>373</v>
      </c>
      <c r="G681" s="607" t="s">
        <v>314</v>
      </c>
      <c r="H681" s="607" t="s">
        <v>674</v>
      </c>
      <c r="I681" s="607" t="s">
        <v>8</v>
      </c>
      <c r="J681" s="607" t="s">
        <v>8</v>
      </c>
      <c r="K681" s="608" t="s">
        <v>260</v>
      </c>
      <c r="L681" s="604">
        <v>0.35416666666666702</v>
      </c>
      <c r="M681" s="604">
        <v>0.6875</v>
      </c>
      <c r="N681" s="607" t="s">
        <v>164</v>
      </c>
      <c r="O681" s="607" t="s">
        <v>412</v>
      </c>
      <c r="P681" s="607" t="s">
        <v>150</v>
      </c>
      <c r="Q681" s="607" t="s">
        <v>165</v>
      </c>
      <c r="R681" s="604">
        <v>0.35416666666666669</v>
      </c>
      <c r="S681" s="604">
        <v>0.64583333333333337</v>
      </c>
      <c r="T681" s="3">
        <v>613</v>
      </c>
      <c r="U681" s="8"/>
    </row>
    <row r="682" spans="1:21" ht="35.1" customHeight="1" x14ac:dyDescent="0.25">
      <c r="A682" s="614" t="s">
        <v>14</v>
      </c>
      <c r="B682" s="607">
        <v>984006737</v>
      </c>
      <c r="C682" s="607" t="s">
        <v>263</v>
      </c>
      <c r="D682" s="614" t="s">
        <v>14</v>
      </c>
      <c r="E682" s="607">
        <v>984006737</v>
      </c>
      <c r="F682" s="607" t="s">
        <v>263</v>
      </c>
      <c r="G682" s="607" t="s">
        <v>314</v>
      </c>
      <c r="H682" s="607" t="s">
        <v>673</v>
      </c>
      <c r="I682" s="607" t="s">
        <v>8</v>
      </c>
      <c r="J682" s="607" t="s">
        <v>8</v>
      </c>
      <c r="K682" s="608" t="s">
        <v>260</v>
      </c>
      <c r="L682" s="604">
        <v>0.35416666666666702</v>
      </c>
      <c r="M682" s="604">
        <v>0.6875</v>
      </c>
      <c r="N682" s="607" t="s">
        <v>62</v>
      </c>
      <c r="O682" s="607" t="s">
        <v>413</v>
      </c>
      <c r="P682" s="607" t="s">
        <v>65</v>
      </c>
      <c r="Q682" s="607" t="s">
        <v>197</v>
      </c>
      <c r="R682" s="604"/>
      <c r="S682" s="604"/>
      <c r="T682" s="3">
        <v>614</v>
      </c>
      <c r="U682" s="8"/>
    </row>
    <row r="683" spans="1:21" ht="35.1" customHeight="1" x14ac:dyDescent="0.25">
      <c r="A683" s="586" t="s">
        <v>161</v>
      </c>
      <c r="B683" s="588">
        <v>999216771</v>
      </c>
      <c r="C683" s="588" t="s">
        <v>263</v>
      </c>
      <c r="D683" s="586" t="s">
        <v>161</v>
      </c>
      <c r="E683" s="588">
        <v>999216771</v>
      </c>
      <c r="F683" s="588" t="s">
        <v>263</v>
      </c>
      <c r="G683" s="588" t="s">
        <v>314</v>
      </c>
      <c r="H683" s="588" t="s">
        <v>608</v>
      </c>
      <c r="I683" s="588" t="s">
        <v>8</v>
      </c>
      <c r="J683" s="588" t="s">
        <v>8</v>
      </c>
      <c r="K683" s="593" t="s">
        <v>260</v>
      </c>
      <c r="L683" s="590">
        <v>0.35416666666666702</v>
      </c>
      <c r="M683" s="590">
        <v>0.6875</v>
      </c>
      <c r="N683" s="588" t="s">
        <v>74</v>
      </c>
      <c r="O683" s="588" t="s">
        <v>469</v>
      </c>
      <c r="P683" s="588" t="s">
        <v>371</v>
      </c>
      <c r="Q683" s="588" t="s">
        <v>75</v>
      </c>
      <c r="R683" s="590"/>
      <c r="S683" s="590"/>
      <c r="T683" s="3">
        <v>615</v>
      </c>
      <c r="U683" s="8"/>
    </row>
    <row r="684" spans="1:21" ht="35.1" customHeight="1" x14ac:dyDescent="0.25">
      <c r="A684" s="410" t="s">
        <v>133</v>
      </c>
      <c r="B684" s="481">
        <v>983551151</v>
      </c>
      <c r="C684" s="481" t="s">
        <v>391</v>
      </c>
      <c r="D684" s="410" t="s">
        <v>133</v>
      </c>
      <c r="E684" s="481">
        <v>983551151</v>
      </c>
      <c r="F684" s="481" t="s">
        <v>391</v>
      </c>
      <c r="G684" s="481" t="s">
        <v>21</v>
      </c>
      <c r="H684" s="481" t="s">
        <v>281</v>
      </c>
      <c r="I684" s="481" t="s">
        <v>265</v>
      </c>
      <c r="J684" s="481" t="s">
        <v>265</v>
      </c>
      <c r="K684" s="483" t="s">
        <v>260</v>
      </c>
      <c r="L684" s="482">
        <v>0.91666666666666663</v>
      </c>
      <c r="M684" s="482">
        <v>0.16666666666666666</v>
      </c>
      <c r="N684" s="481" t="s">
        <v>58</v>
      </c>
      <c r="O684" s="481" t="s">
        <v>437</v>
      </c>
      <c r="P684" s="481" t="s">
        <v>96</v>
      </c>
      <c r="Q684" s="481" t="s">
        <v>95</v>
      </c>
      <c r="R684" s="482"/>
      <c r="S684" s="482"/>
      <c r="T684" s="3">
        <v>616</v>
      </c>
      <c r="U684" s="8"/>
    </row>
    <row r="685" spans="1:21" ht="35.1" customHeight="1" x14ac:dyDescent="0.25">
      <c r="A685" s="410" t="s">
        <v>288</v>
      </c>
      <c r="B685" s="481">
        <v>984319843</v>
      </c>
      <c r="C685" s="481" t="s">
        <v>664</v>
      </c>
      <c r="D685" s="410" t="s">
        <v>288</v>
      </c>
      <c r="E685" s="481">
        <v>984319843</v>
      </c>
      <c r="F685" s="481" t="s">
        <v>664</v>
      </c>
      <c r="G685" s="481" t="s">
        <v>21</v>
      </c>
      <c r="H685" s="481" t="s">
        <v>281</v>
      </c>
      <c r="I685" s="481" t="s">
        <v>668</v>
      </c>
      <c r="J685" s="481" t="s">
        <v>668</v>
      </c>
      <c r="K685" s="608" t="s">
        <v>260</v>
      </c>
      <c r="L685" s="482">
        <v>0.91666666666666663</v>
      </c>
      <c r="M685" s="482">
        <v>0.16666666666666666</v>
      </c>
      <c r="N685" s="481" t="s">
        <v>58</v>
      </c>
      <c r="O685" s="481" t="s">
        <v>437</v>
      </c>
      <c r="P685" s="481" t="s">
        <v>96</v>
      </c>
      <c r="Q685" s="481" t="s">
        <v>95</v>
      </c>
      <c r="R685" s="482"/>
      <c r="S685" s="482"/>
      <c r="T685" s="3">
        <v>617</v>
      </c>
      <c r="U685" s="8"/>
    </row>
    <row r="686" spans="1:21" ht="35.1" customHeight="1" x14ac:dyDescent="0.25">
      <c r="A686" s="410" t="s">
        <v>44</v>
      </c>
      <c r="B686" s="481">
        <v>998884775</v>
      </c>
      <c r="C686" s="481" t="s">
        <v>8</v>
      </c>
      <c r="D686" s="410" t="s">
        <v>44</v>
      </c>
      <c r="E686" s="481">
        <v>998884775</v>
      </c>
      <c r="F686" s="481" t="s">
        <v>8</v>
      </c>
      <c r="G686" s="481" t="s">
        <v>21</v>
      </c>
      <c r="H686" s="481" t="s">
        <v>297</v>
      </c>
      <c r="I686" s="481" t="s">
        <v>669</v>
      </c>
      <c r="J686" s="481" t="s">
        <v>669</v>
      </c>
      <c r="K686" s="593" t="s">
        <v>260</v>
      </c>
      <c r="L686" s="482">
        <v>0.75</v>
      </c>
      <c r="M686" s="482">
        <v>1</v>
      </c>
      <c r="N686" s="481" t="s">
        <v>448</v>
      </c>
      <c r="O686" s="481" t="s">
        <v>522</v>
      </c>
      <c r="P686" s="481" t="s">
        <v>65</v>
      </c>
      <c r="Q686" s="481" t="s">
        <v>474</v>
      </c>
      <c r="R686" s="482"/>
      <c r="S686" s="482"/>
      <c r="T686" s="3">
        <v>618</v>
      </c>
      <c r="U686" s="8"/>
    </row>
    <row r="687" spans="1:21" ht="35.1" customHeight="1" x14ac:dyDescent="0.25">
      <c r="A687" s="410" t="s">
        <v>50</v>
      </c>
      <c r="B687" s="481">
        <v>998305552</v>
      </c>
      <c r="C687" s="481" t="s">
        <v>667</v>
      </c>
      <c r="D687" s="410" t="s">
        <v>50</v>
      </c>
      <c r="E687" s="481">
        <v>998305552</v>
      </c>
      <c r="F687" s="481" t="s">
        <v>667</v>
      </c>
      <c r="G687" s="481" t="s">
        <v>21</v>
      </c>
      <c r="H687" s="481" t="s">
        <v>297</v>
      </c>
      <c r="I687" s="481" t="s">
        <v>670</v>
      </c>
      <c r="J687" s="481" t="s">
        <v>671</v>
      </c>
      <c r="K687" s="483" t="s">
        <v>260</v>
      </c>
      <c r="L687" s="482">
        <v>0.75</v>
      </c>
      <c r="M687" s="482">
        <v>1</v>
      </c>
      <c r="N687" s="481" t="s">
        <v>448</v>
      </c>
      <c r="O687" s="481" t="s">
        <v>522</v>
      </c>
      <c r="P687" s="481" t="s">
        <v>65</v>
      </c>
      <c r="Q687" s="481" t="s">
        <v>474</v>
      </c>
      <c r="R687" s="482"/>
      <c r="S687" s="482"/>
      <c r="T687" s="3">
        <v>619</v>
      </c>
      <c r="U687" s="8"/>
    </row>
    <row r="688" spans="1:21" ht="35.1" customHeight="1" x14ac:dyDescent="0.25">
      <c r="A688" s="410" t="s">
        <v>151</v>
      </c>
      <c r="B688" s="481">
        <v>998352931</v>
      </c>
      <c r="C688" s="481" t="s">
        <v>229</v>
      </c>
      <c r="D688" s="410" t="s">
        <v>151</v>
      </c>
      <c r="E688" s="481">
        <v>998352931</v>
      </c>
      <c r="F688" s="481" t="s">
        <v>229</v>
      </c>
      <c r="G688" s="481" t="s">
        <v>526</v>
      </c>
      <c r="H688" s="481" t="s">
        <v>461</v>
      </c>
      <c r="I688" s="481" t="s">
        <v>461</v>
      </c>
      <c r="J688" s="481" t="s">
        <v>461</v>
      </c>
      <c r="K688" s="608" t="s">
        <v>260</v>
      </c>
      <c r="L688" s="482">
        <v>0.33333333333333331</v>
      </c>
      <c r="M688" s="482">
        <v>0.6875</v>
      </c>
      <c r="N688" s="481" t="s">
        <v>169</v>
      </c>
      <c r="O688" s="481" t="s">
        <v>440</v>
      </c>
      <c r="P688" s="481" t="s">
        <v>96</v>
      </c>
      <c r="Q688" s="481" t="s">
        <v>170</v>
      </c>
      <c r="R688" s="482"/>
      <c r="S688" s="482"/>
      <c r="T688" s="3">
        <v>620</v>
      </c>
      <c r="U688" s="8"/>
    </row>
    <row r="689" spans="1:21" ht="35.1" customHeight="1" x14ac:dyDescent="0.25">
      <c r="A689" s="410" t="s">
        <v>151</v>
      </c>
      <c r="B689" s="481">
        <v>998352931</v>
      </c>
      <c r="C689" s="481" t="s">
        <v>229</v>
      </c>
      <c r="D689" s="410" t="s">
        <v>151</v>
      </c>
      <c r="E689" s="481">
        <v>998352931</v>
      </c>
      <c r="F689" s="481" t="s">
        <v>229</v>
      </c>
      <c r="G689" s="481" t="s">
        <v>526</v>
      </c>
      <c r="H689" s="481" t="s">
        <v>461</v>
      </c>
      <c r="I689" s="481" t="s">
        <v>461</v>
      </c>
      <c r="J689" s="481" t="s">
        <v>461</v>
      </c>
      <c r="K689" s="483" t="s">
        <v>260</v>
      </c>
      <c r="L689" s="482">
        <v>0.70833333333333337</v>
      </c>
      <c r="M689" s="482">
        <v>0.83333333333333337</v>
      </c>
      <c r="N689" s="481" t="s">
        <v>102</v>
      </c>
      <c r="O689" s="481" t="s">
        <v>606</v>
      </c>
      <c r="P689" s="481" t="s">
        <v>65</v>
      </c>
      <c r="Q689" s="481" t="s">
        <v>103</v>
      </c>
      <c r="R689" s="482"/>
      <c r="S689" s="482"/>
      <c r="T689" s="3">
        <v>621</v>
      </c>
      <c r="U689" s="8"/>
    </row>
    <row r="690" spans="1:21" ht="35.1" customHeight="1" x14ac:dyDescent="0.25">
      <c r="A690" s="410" t="s">
        <v>151</v>
      </c>
      <c r="B690" s="481">
        <v>998352931</v>
      </c>
      <c r="C690" s="481" t="s">
        <v>229</v>
      </c>
      <c r="D690" s="410" t="s">
        <v>151</v>
      </c>
      <c r="E690" s="481">
        <v>998352931</v>
      </c>
      <c r="F690" s="481" t="s">
        <v>229</v>
      </c>
      <c r="G690" s="481" t="s">
        <v>526</v>
      </c>
      <c r="H690" s="481" t="s">
        <v>461</v>
      </c>
      <c r="I690" s="481" t="s">
        <v>461</v>
      </c>
      <c r="J690" s="481" t="s">
        <v>130</v>
      </c>
      <c r="K690" s="483" t="s">
        <v>260</v>
      </c>
      <c r="L690" s="482">
        <v>0.83333333333333337</v>
      </c>
      <c r="M690" s="482">
        <v>0.89583333333333337</v>
      </c>
      <c r="N690" s="481" t="s">
        <v>102</v>
      </c>
      <c r="O690" s="481" t="s">
        <v>606</v>
      </c>
      <c r="P690" s="481" t="s">
        <v>65</v>
      </c>
      <c r="Q690" s="481" t="s">
        <v>103</v>
      </c>
      <c r="R690" s="482"/>
      <c r="S690" s="482"/>
      <c r="T690" s="3">
        <v>622</v>
      </c>
      <c r="U690" s="8"/>
    </row>
    <row r="691" spans="1:21" ht="24.95" customHeight="1" x14ac:dyDescent="0.25">
      <c r="A691" s="616" t="s">
        <v>243</v>
      </c>
      <c r="B691" s="616">
        <v>992585352</v>
      </c>
      <c r="C691" s="616" t="s">
        <v>430</v>
      </c>
      <c r="D691" s="616" t="s">
        <v>243</v>
      </c>
      <c r="E691" s="616">
        <v>992585352</v>
      </c>
      <c r="F691" s="686" t="s">
        <v>430</v>
      </c>
      <c r="G691" s="488" t="s">
        <v>132</v>
      </c>
      <c r="H691" s="488" t="s">
        <v>97</v>
      </c>
      <c r="I691" s="488" t="s">
        <v>131</v>
      </c>
      <c r="J691" s="488" t="s">
        <v>131</v>
      </c>
      <c r="K691" s="496" t="s">
        <v>260</v>
      </c>
      <c r="L691" s="487">
        <v>0.6875</v>
      </c>
      <c r="M691" s="487">
        <v>0.33333333333333331</v>
      </c>
      <c r="N691" s="488" t="s">
        <v>148</v>
      </c>
      <c r="O691" s="488" t="s">
        <v>407</v>
      </c>
      <c r="P691" s="488" t="s">
        <v>150</v>
      </c>
      <c r="Q691" s="488" t="s">
        <v>149</v>
      </c>
      <c r="R691" s="487"/>
      <c r="S691" s="487"/>
      <c r="T691" s="3">
        <v>626</v>
      </c>
      <c r="U691" s="8"/>
    </row>
    <row r="692" spans="1:21" ht="24.95" customHeight="1" x14ac:dyDescent="0.25">
      <c r="A692" s="595" t="s">
        <v>244</v>
      </c>
      <c r="B692" s="57">
        <v>984649097</v>
      </c>
      <c r="C692" s="57" t="s">
        <v>391</v>
      </c>
      <c r="D692" s="595" t="s">
        <v>244</v>
      </c>
      <c r="E692" s="57">
        <v>984649097</v>
      </c>
      <c r="F692" s="682" t="s">
        <v>391</v>
      </c>
      <c r="G692" s="488" t="s">
        <v>132</v>
      </c>
      <c r="H692" s="488" t="s">
        <v>97</v>
      </c>
      <c r="I692" s="488" t="s">
        <v>130</v>
      </c>
      <c r="J692" s="488" t="s">
        <v>130</v>
      </c>
      <c r="K692" s="496" t="s">
        <v>260</v>
      </c>
      <c r="L692" s="487">
        <v>0.6875</v>
      </c>
      <c r="M692" s="487">
        <v>0.33333333333333331</v>
      </c>
      <c r="N692" s="488" t="s">
        <v>166</v>
      </c>
      <c r="O692" s="488" t="s">
        <v>411</v>
      </c>
      <c r="P692" s="488" t="s">
        <v>150</v>
      </c>
      <c r="Q692" s="488" t="s">
        <v>370</v>
      </c>
      <c r="R692" s="487"/>
      <c r="S692" s="487"/>
      <c r="T692" s="3">
        <v>627</v>
      </c>
      <c r="U692" s="8"/>
    </row>
    <row r="693" spans="1:21" ht="35.1" customHeight="1" x14ac:dyDescent="0.25">
      <c r="A693" s="614" t="s">
        <v>78</v>
      </c>
      <c r="B693" s="607">
        <v>987299928</v>
      </c>
      <c r="C693" s="607" t="s">
        <v>201</v>
      </c>
      <c r="D693" s="614" t="s">
        <v>78</v>
      </c>
      <c r="E693" s="607">
        <v>987299928</v>
      </c>
      <c r="F693" s="607" t="s">
        <v>201</v>
      </c>
      <c r="G693" s="607" t="s">
        <v>466</v>
      </c>
      <c r="H693" s="607" t="s">
        <v>630</v>
      </c>
      <c r="I693" s="607" t="s">
        <v>631</v>
      </c>
      <c r="J693" s="607" t="s">
        <v>631</v>
      </c>
      <c r="K693" s="608" t="s">
        <v>261</v>
      </c>
      <c r="L693" s="604">
        <v>0.54166666666666663</v>
      </c>
      <c r="M693" s="604">
        <v>0.70833333333333337</v>
      </c>
      <c r="N693" s="607" t="s">
        <v>116</v>
      </c>
      <c r="O693" s="607" t="s">
        <v>476</v>
      </c>
      <c r="P693" s="607" t="s">
        <v>118</v>
      </c>
      <c r="Q693" s="607" t="s">
        <v>117</v>
      </c>
      <c r="R693" s="604">
        <v>0.33333333333333331</v>
      </c>
      <c r="S693" s="604">
        <v>0.6875</v>
      </c>
      <c r="T693" s="3">
        <v>634</v>
      </c>
      <c r="U693" s="8"/>
    </row>
    <row r="694" spans="1:21" s="64" customFormat="1" ht="35.1" customHeight="1" x14ac:dyDescent="0.25">
      <c r="A694" s="504" t="s">
        <v>1320</v>
      </c>
      <c r="B694" s="481" t="s">
        <v>1478</v>
      </c>
      <c r="C694" s="481" t="s">
        <v>1321</v>
      </c>
      <c r="D694" s="410" t="s">
        <v>1320</v>
      </c>
      <c r="E694" s="481" t="s">
        <v>1478</v>
      </c>
      <c r="F694" s="481" t="s">
        <v>1321</v>
      </c>
      <c r="G694" s="481" t="s">
        <v>1436</v>
      </c>
      <c r="H694" s="481" t="s">
        <v>369</v>
      </c>
      <c r="I694" s="481" t="s">
        <v>8</v>
      </c>
      <c r="J694" s="481" t="s">
        <v>8</v>
      </c>
      <c r="K694" s="804" t="s">
        <v>261</v>
      </c>
      <c r="L694" s="482" t="s">
        <v>1478</v>
      </c>
      <c r="M694" s="482" t="s">
        <v>1478</v>
      </c>
      <c r="N694" s="481" t="s">
        <v>167</v>
      </c>
      <c r="O694" s="481" t="s">
        <v>472</v>
      </c>
      <c r="P694" s="481" t="s">
        <v>118</v>
      </c>
      <c r="Q694" s="481" t="s">
        <v>168</v>
      </c>
      <c r="R694" s="482">
        <v>0.28472222222222221</v>
      </c>
      <c r="S694" s="482">
        <v>0.36805555555555558</v>
      </c>
      <c r="T694" s="3">
        <v>412</v>
      </c>
      <c r="U694" s="11"/>
    </row>
    <row r="695" spans="1:21" ht="35.1" customHeight="1" x14ac:dyDescent="0.25">
      <c r="A695" s="614" t="s">
        <v>124</v>
      </c>
      <c r="B695" s="607">
        <v>993338142</v>
      </c>
      <c r="C695" s="607" t="s">
        <v>391</v>
      </c>
      <c r="D695" s="614" t="s">
        <v>124</v>
      </c>
      <c r="E695" s="607">
        <v>993338142</v>
      </c>
      <c r="F695" s="607" t="s">
        <v>391</v>
      </c>
      <c r="G695" s="607" t="s">
        <v>466</v>
      </c>
      <c r="H695" s="607" t="s">
        <v>91</v>
      </c>
      <c r="I695" s="607" t="s">
        <v>655</v>
      </c>
      <c r="J695" s="607" t="s">
        <v>655</v>
      </c>
      <c r="K695" s="608" t="s">
        <v>261</v>
      </c>
      <c r="L695" s="604" t="s">
        <v>568</v>
      </c>
      <c r="M695" s="604" t="s">
        <v>465</v>
      </c>
      <c r="N695" s="607" t="s">
        <v>126</v>
      </c>
      <c r="O695" s="607" t="s">
        <v>425</v>
      </c>
      <c r="P695" s="607" t="s">
        <v>118</v>
      </c>
      <c r="Q695" s="607" t="s">
        <v>127</v>
      </c>
      <c r="R695" s="604"/>
      <c r="S695" s="604"/>
      <c r="T695" s="3">
        <v>633</v>
      </c>
      <c r="U695" s="8"/>
    </row>
    <row r="696" spans="1:21" ht="35.1" customHeight="1" x14ac:dyDescent="0.25">
      <c r="A696" s="415" t="s">
        <v>60</v>
      </c>
      <c r="B696" s="481">
        <v>987025507</v>
      </c>
      <c r="C696" s="481" t="s">
        <v>178</v>
      </c>
      <c r="D696" s="410" t="s">
        <v>60</v>
      </c>
      <c r="E696" s="481">
        <v>987025507</v>
      </c>
      <c r="F696" s="481" t="s">
        <v>178</v>
      </c>
      <c r="G696" s="635" t="s">
        <v>1480</v>
      </c>
      <c r="H696" s="635" t="s">
        <v>816</v>
      </c>
      <c r="I696" s="628" t="s">
        <v>8</v>
      </c>
      <c r="J696" s="628" t="s">
        <v>8</v>
      </c>
      <c r="K696" s="640" t="s">
        <v>261</v>
      </c>
      <c r="L696" s="639" t="s">
        <v>1478</v>
      </c>
      <c r="M696" s="639" t="s">
        <v>1478</v>
      </c>
      <c r="N696" s="635" t="s">
        <v>126</v>
      </c>
      <c r="O696" s="635" t="s">
        <v>425</v>
      </c>
      <c r="P696" s="635" t="s">
        <v>118</v>
      </c>
      <c r="Q696" s="635" t="s">
        <v>127</v>
      </c>
      <c r="R696" s="639">
        <v>0.375</v>
      </c>
      <c r="S696" s="639">
        <v>0.54166666666666663</v>
      </c>
      <c r="T696" s="3">
        <v>633</v>
      </c>
      <c r="U696" s="8"/>
    </row>
    <row r="697" spans="1:21" ht="35.1" customHeight="1" x14ac:dyDescent="0.25">
      <c r="A697" s="636" t="s">
        <v>1087</v>
      </c>
      <c r="B697" s="635" t="s">
        <v>1478</v>
      </c>
      <c r="C697" s="635" t="s">
        <v>1478</v>
      </c>
      <c r="D697" s="636" t="s">
        <v>1087</v>
      </c>
      <c r="E697" s="635" t="s">
        <v>1478</v>
      </c>
      <c r="F697" s="635" t="s">
        <v>1478</v>
      </c>
      <c r="G697" s="635" t="s">
        <v>193</v>
      </c>
      <c r="H697" s="635" t="s">
        <v>1481</v>
      </c>
      <c r="I697" s="628" t="s">
        <v>8</v>
      </c>
      <c r="J697" s="628" t="s">
        <v>8</v>
      </c>
      <c r="K697" s="640" t="s">
        <v>261</v>
      </c>
      <c r="L697" s="639" t="s">
        <v>1478</v>
      </c>
      <c r="M697" s="639" t="s">
        <v>1478</v>
      </c>
      <c r="N697" s="635" t="s">
        <v>126</v>
      </c>
      <c r="O697" s="635" t="s">
        <v>425</v>
      </c>
      <c r="P697" s="635" t="s">
        <v>118</v>
      </c>
      <c r="Q697" s="635" t="s">
        <v>127</v>
      </c>
      <c r="R697" s="639">
        <v>0.54166666666666663</v>
      </c>
      <c r="S697" s="639">
        <v>0.66666666666666663</v>
      </c>
      <c r="T697" s="3">
        <v>633</v>
      </c>
      <c r="U697" s="8"/>
    </row>
    <row r="698" spans="1:21" ht="35.1" customHeight="1" x14ac:dyDescent="0.25">
      <c r="A698" s="614" t="s">
        <v>237</v>
      </c>
      <c r="B698" s="607">
        <v>992758808</v>
      </c>
      <c r="C698" s="607" t="s">
        <v>529</v>
      </c>
      <c r="D698" s="614" t="s">
        <v>237</v>
      </c>
      <c r="E698" s="607">
        <v>992758808</v>
      </c>
      <c r="F698" s="607" t="s">
        <v>529</v>
      </c>
      <c r="G698" s="589" t="s">
        <v>193</v>
      </c>
      <c r="H698" s="589" t="s">
        <v>687</v>
      </c>
      <c r="I698" s="589" t="s">
        <v>8</v>
      </c>
      <c r="J698" s="589" t="s">
        <v>8</v>
      </c>
      <c r="K698" s="594" t="s">
        <v>261</v>
      </c>
      <c r="L698" s="591" t="s">
        <v>564</v>
      </c>
      <c r="M698" s="591" t="s">
        <v>686</v>
      </c>
      <c r="N698" s="589" t="s">
        <v>94</v>
      </c>
      <c r="O698" s="589" t="s">
        <v>414</v>
      </c>
      <c r="P698" s="589" t="s">
        <v>96</v>
      </c>
      <c r="Q698" s="589" t="s">
        <v>415</v>
      </c>
      <c r="R698" s="591"/>
      <c r="S698" s="591"/>
      <c r="T698" s="3">
        <v>628</v>
      </c>
      <c r="U698" s="8"/>
    </row>
    <row r="699" spans="1:21" ht="35.1" customHeight="1" x14ac:dyDescent="0.25">
      <c r="A699" s="614" t="s">
        <v>156</v>
      </c>
      <c r="B699" s="607">
        <v>992484048</v>
      </c>
      <c r="C699" s="607" t="s">
        <v>263</v>
      </c>
      <c r="D699" s="614" t="s">
        <v>156</v>
      </c>
      <c r="E699" s="607">
        <v>992484048</v>
      </c>
      <c r="F699" s="607" t="s">
        <v>263</v>
      </c>
      <c r="G699" s="607" t="s">
        <v>314</v>
      </c>
      <c r="H699" s="607" t="s">
        <v>685</v>
      </c>
      <c r="I699" s="607" t="s">
        <v>8</v>
      </c>
      <c r="J699" s="607" t="s">
        <v>8</v>
      </c>
      <c r="K699" s="608" t="s">
        <v>261</v>
      </c>
      <c r="L699" s="604">
        <v>0.35416666666666669</v>
      </c>
      <c r="M699" s="604" t="s">
        <v>559</v>
      </c>
      <c r="N699" s="607" t="s">
        <v>58</v>
      </c>
      <c r="O699" s="607" t="s">
        <v>437</v>
      </c>
      <c r="P699" s="607" t="s">
        <v>96</v>
      </c>
      <c r="Q699" s="607" t="s">
        <v>95</v>
      </c>
      <c r="R699" s="604"/>
      <c r="S699" s="604"/>
      <c r="T699" s="3">
        <v>629</v>
      </c>
      <c r="U699" s="8"/>
    </row>
    <row r="700" spans="1:21" ht="35.1" customHeight="1" x14ac:dyDescent="0.25">
      <c r="A700" s="614" t="s">
        <v>295</v>
      </c>
      <c r="B700" s="607">
        <v>983147489</v>
      </c>
      <c r="C700" s="607" t="s">
        <v>263</v>
      </c>
      <c r="D700" s="614" t="s">
        <v>295</v>
      </c>
      <c r="E700" s="607">
        <v>983147489</v>
      </c>
      <c r="F700" s="607" t="s">
        <v>263</v>
      </c>
      <c r="G700" s="607" t="s">
        <v>314</v>
      </c>
      <c r="H700" s="607" t="s">
        <v>675</v>
      </c>
      <c r="I700" s="607" t="s">
        <v>8</v>
      </c>
      <c r="J700" s="607" t="s">
        <v>8</v>
      </c>
      <c r="K700" s="608" t="s">
        <v>261</v>
      </c>
      <c r="L700" s="604">
        <v>0.35416666666666702</v>
      </c>
      <c r="M700" s="604" t="s">
        <v>559</v>
      </c>
      <c r="N700" s="607" t="s">
        <v>162</v>
      </c>
      <c r="O700" s="607" t="s">
        <v>408</v>
      </c>
      <c r="P700" s="607" t="s">
        <v>150</v>
      </c>
      <c r="Q700" s="607" t="s">
        <v>163</v>
      </c>
      <c r="R700" s="604"/>
      <c r="S700" s="604"/>
      <c r="T700" s="3">
        <v>630</v>
      </c>
      <c r="U700" s="8"/>
    </row>
    <row r="701" spans="1:21" ht="35.1" customHeight="1" x14ac:dyDescent="0.25">
      <c r="A701" s="614" t="s">
        <v>656</v>
      </c>
      <c r="B701" s="607">
        <v>992586469</v>
      </c>
      <c r="C701" s="607" t="s">
        <v>500</v>
      </c>
      <c r="D701" s="614" t="s">
        <v>656</v>
      </c>
      <c r="E701" s="607">
        <v>992586469</v>
      </c>
      <c r="F701" s="607" t="s">
        <v>500</v>
      </c>
      <c r="G701" s="607" t="s">
        <v>500</v>
      </c>
      <c r="H701" s="607" t="s">
        <v>481</v>
      </c>
      <c r="I701" s="607" t="s">
        <v>8</v>
      </c>
      <c r="J701" s="607" t="s">
        <v>8</v>
      </c>
      <c r="K701" s="608" t="s">
        <v>261</v>
      </c>
      <c r="L701" s="604" t="s">
        <v>558</v>
      </c>
      <c r="M701" s="604" t="s">
        <v>552</v>
      </c>
      <c r="N701" s="607" t="s">
        <v>154</v>
      </c>
      <c r="O701" s="607" t="s">
        <v>409</v>
      </c>
      <c r="P701" s="607" t="s">
        <v>150</v>
      </c>
      <c r="Q701" s="607" t="s">
        <v>155</v>
      </c>
      <c r="R701" s="604"/>
      <c r="S701" s="604"/>
      <c r="T701" s="3">
        <v>631</v>
      </c>
      <c r="U701" s="8"/>
    </row>
    <row r="702" spans="1:21" ht="35.1" customHeight="1" x14ac:dyDescent="0.25">
      <c r="A702" s="614" t="s">
        <v>346</v>
      </c>
      <c r="B702" s="607">
        <v>984686895</v>
      </c>
      <c r="C702" s="607" t="s">
        <v>500</v>
      </c>
      <c r="D702" s="614" t="s">
        <v>346</v>
      </c>
      <c r="E702" s="607">
        <v>984686895</v>
      </c>
      <c r="F702" s="607" t="s">
        <v>500</v>
      </c>
      <c r="G702" s="607" t="s">
        <v>500</v>
      </c>
      <c r="H702" s="607" t="s">
        <v>317</v>
      </c>
      <c r="I702" s="607" t="s">
        <v>8</v>
      </c>
      <c r="J702" s="607" t="s">
        <v>8</v>
      </c>
      <c r="K702" s="608" t="s">
        <v>261</v>
      </c>
      <c r="L702" s="604" t="s">
        <v>558</v>
      </c>
      <c r="M702" s="604" t="s">
        <v>552</v>
      </c>
      <c r="N702" s="607" t="s">
        <v>158</v>
      </c>
      <c r="O702" s="607" t="s">
        <v>410</v>
      </c>
      <c r="P702" s="607" t="s">
        <v>150</v>
      </c>
      <c r="Q702" s="607" t="s">
        <v>159</v>
      </c>
      <c r="R702" s="604"/>
      <c r="S702" s="604"/>
      <c r="T702" s="3">
        <v>632</v>
      </c>
      <c r="U702" s="8"/>
    </row>
    <row r="703" spans="1:21" ht="35.1" customHeight="1" x14ac:dyDescent="0.25">
      <c r="A703" s="614" t="s">
        <v>344</v>
      </c>
      <c r="B703" s="607">
        <v>991388380</v>
      </c>
      <c r="C703" s="607" t="s">
        <v>309</v>
      </c>
      <c r="D703" s="614" t="s">
        <v>344</v>
      </c>
      <c r="E703" s="607">
        <v>991388380</v>
      </c>
      <c r="F703" s="607" t="s">
        <v>309</v>
      </c>
      <c r="G703" s="588" t="s">
        <v>21</v>
      </c>
      <c r="H703" s="588" t="s">
        <v>285</v>
      </c>
      <c r="I703" s="607" t="s">
        <v>8</v>
      </c>
      <c r="J703" s="607" t="s">
        <v>682</v>
      </c>
      <c r="K703" s="593" t="s">
        <v>261</v>
      </c>
      <c r="L703" s="590">
        <v>0.66666666666666663</v>
      </c>
      <c r="M703" s="590">
        <v>0.83333333333333337</v>
      </c>
      <c r="N703" s="588" t="s">
        <v>448</v>
      </c>
      <c r="O703" s="588" t="s">
        <v>522</v>
      </c>
      <c r="P703" s="588" t="s">
        <v>65</v>
      </c>
      <c r="Q703" s="588" t="s">
        <v>474</v>
      </c>
      <c r="R703" s="607"/>
      <c r="S703" s="607"/>
      <c r="T703" s="3">
        <v>635</v>
      </c>
      <c r="U703" s="8"/>
    </row>
    <row r="704" spans="1:21" ht="35.1" customHeight="1" x14ac:dyDescent="0.25">
      <c r="A704" s="629" t="s">
        <v>20</v>
      </c>
      <c r="B704" s="626">
        <v>995627139</v>
      </c>
      <c r="C704" s="626" t="s">
        <v>30</v>
      </c>
      <c r="D704" s="629" t="s">
        <v>20</v>
      </c>
      <c r="E704" s="626">
        <v>995627139</v>
      </c>
      <c r="F704" s="626" t="s">
        <v>30</v>
      </c>
      <c r="G704" s="626" t="s">
        <v>466</v>
      </c>
      <c r="H704" s="626" t="s">
        <v>317</v>
      </c>
      <c r="I704" s="626" t="s">
        <v>636</v>
      </c>
      <c r="J704" s="626" t="s">
        <v>636</v>
      </c>
      <c r="K704" s="632" t="s">
        <v>261</v>
      </c>
      <c r="L704" s="633" t="s">
        <v>628</v>
      </c>
      <c r="M704" s="633" t="s">
        <v>629</v>
      </c>
      <c r="N704" s="626" t="s">
        <v>146</v>
      </c>
      <c r="O704" s="626" t="s">
        <v>637</v>
      </c>
      <c r="P704" s="626" t="s">
        <v>65</v>
      </c>
      <c r="Q704" s="626" t="s">
        <v>147</v>
      </c>
      <c r="R704" s="604"/>
      <c r="S704" s="604"/>
      <c r="T704" s="3">
        <v>636</v>
      </c>
      <c r="U704" s="8"/>
    </row>
    <row r="705" spans="1:21" ht="35.1" customHeight="1" x14ac:dyDescent="0.25">
      <c r="A705" s="410" t="s">
        <v>240</v>
      </c>
      <c r="B705" s="481">
        <v>980423926</v>
      </c>
      <c r="C705" s="481" t="s">
        <v>386</v>
      </c>
      <c r="D705" s="410" t="s">
        <v>240</v>
      </c>
      <c r="E705" s="481">
        <v>980423926</v>
      </c>
      <c r="F705" s="481" t="s">
        <v>386</v>
      </c>
      <c r="G705" s="481" t="s">
        <v>21</v>
      </c>
      <c r="H705" s="481" t="s">
        <v>282</v>
      </c>
      <c r="I705" s="481" t="s">
        <v>566</v>
      </c>
      <c r="J705" s="481" t="s">
        <v>566</v>
      </c>
      <c r="K705" s="483" t="s">
        <v>261</v>
      </c>
      <c r="L705" s="482">
        <v>0.83333333333333337</v>
      </c>
      <c r="M705" s="482">
        <v>1</v>
      </c>
      <c r="N705" s="481" t="s">
        <v>166</v>
      </c>
      <c r="O705" s="481" t="s">
        <v>411</v>
      </c>
      <c r="P705" s="481" t="s">
        <v>150</v>
      </c>
      <c r="Q705" s="481" t="s">
        <v>370</v>
      </c>
      <c r="R705" s="66"/>
      <c r="S705" s="607"/>
      <c r="T705" s="3">
        <v>637</v>
      </c>
      <c r="U705" s="8"/>
    </row>
    <row r="706" spans="1:21" ht="35.1" customHeight="1" x14ac:dyDescent="0.25">
      <c r="A706" s="410" t="s">
        <v>271</v>
      </c>
      <c r="B706" s="481">
        <v>992513588</v>
      </c>
      <c r="C706" s="481" t="s">
        <v>677</v>
      </c>
      <c r="D706" s="410" t="s">
        <v>271</v>
      </c>
      <c r="E706" s="481">
        <v>992513588</v>
      </c>
      <c r="F706" s="481" t="s">
        <v>677</v>
      </c>
      <c r="G706" s="481" t="s">
        <v>1478</v>
      </c>
      <c r="H706" s="481" t="s">
        <v>1478</v>
      </c>
      <c r="I706" s="481" t="s">
        <v>678</v>
      </c>
      <c r="J706" s="481" t="s">
        <v>678</v>
      </c>
      <c r="K706" s="483" t="s">
        <v>1478</v>
      </c>
      <c r="L706" s="482" t="s">
        <v>1478</v>
      </c>
      <c r="M706" s="482" t="s">
        <v>1478</v>
      </c>
      <c r="N706" s="481" t="s">
        <v>166</v>
      </c>
      <c r="O706" s="481" t="s">
        <v>411</v>
      </c>
      <c r="P706" s="481" t="s">
        <v>150</v>
      </c>
      <c r="Q706" s="481" t="s">
        <v>370</v>
      </c>
      <c r="R706" s="66"/>
      <c r="S706" s="607"/>
      <c r="T706" s="3">
        <v>638</v>
      </c>
      <c r="U706" s="8"/>
    </row>
    <row r="707" spans="1:21" ht="35.1" customHeight="1" x14ac:dyDescent="0.25">
      <c r="A707" s="410" t="s">
        <v>78</v>
      </c>
      <c r="B707" s="481">
        <v>987299928</v>
      </c>
      <c r="C707" s="481" t="s">
        <v>201</v>
      </c>
      <c r="D707" s="410" t="s">
        <v>78</v>
      </c>
      <c r="E707" s="481">
        <v>987299928</v>
      </c>
      <c r="F707" s="481" t="s">
        <v>201</v>
      </c>
      <c r="G707" s="481" t="s">
        <v>21</v>
      </c>
      <c r="H707" s="481" t="s">
        <v>281</v>
      </c>
      <c r="I707" s="481" t="s">
        <v>679</v>
      </c>
      <c r="J707" s="481" t="s">
        <v>679</v>
      </c>
      <c r="K707" s="483" t="s">
        <v>261</v>
      </c>
      <c r="L707" s="482">
        <v>0.91666666666666663</v>
      </c>
      <c r="M707" s="482">
        <v>0.16666666666666666</v>
      </c>
      <c r="N707" s="481" t="s">
        <v>164</v>
      </c>
      <c r="O707" s="481" t="s">
        <v>412</v>
      </c>
      <c r="P707" s="481" t="s">
        <v>150</v>
      </c>
      <c r="Q707" s="481" t="s">
        <v>165</v>
      </c>
      <c r="R707" s="66"/>
      <c r="S707" s="607"/>
      <c r="T707" s="3">
        <v>639</v>
      </c>
      <c r="U707" s="8"/>
    </row>
    <row r="708" spans="1:21" ht="35.1" customHeight="1" x14ac:dyDescent="0.25">
      <c r="A708" s="410" t="s">
        <v>79</v>
      </c>
      <c r="B708" s="481">
        <v>980888579</v>
      </c>
      <c r="C708" s="481" t="s">
        <v>92</v>
      </c>
      <c r="D708" s="410" t="s">
        <v>4</v>
      </c>
      <c r="E708" s="481">
        <v>980888579</v>
      </c>
      <c r="F708" s="481" t="s">
        <v>92</v>
      </c>
      <c r="G708" s="481" t="s">
        <v>1478</v>
      </c>
      <c r="H708" s="481" t="s">
        <v>1478</v>
      </c>
      <c r="I708" s="481" t="s">
        <v>680</v>
      </c>
      <c r="J708" s="481" t="s">
        <v>681</v>
      </c>
      <c r="K708" s="483" t="s">
        <v>1478</v>
      </c>
      <c r="L708" s="482" t="s">
        <v>1478</v>
      </c>
      <c r="M708" s="482" t="s">
        <v>1478</v>
      </c>
      <c r="N708" s="481" t="s">
        <v>164</v>
      </c>
      <c r="O708" s="481" t="s">
        <v>412</v>
      </c>
      <c r="P708" s="481" t="s">
        <v>150</v>
      </c>
      <c r="Q708" s="481" t="s">
        <v>165</v>
      </c>
      <c r="R708" s="66"/>
      <c r="S708" s="607"/>
      <c r="T708" s="3">
        <v>640</v>
      </c>
      <c r="U708" s="8"/>
    </row>
    <row r="709" spans="1:21" ht="35.1" customHeight="1" x14ac:dyDescent="0.25">
      <c r="A709" s="410" t="s">
        <v>128</v>
      </c>
      <c r="B709" s="481">
        <v>995190361</v>
      </c>
      <c r="C709" s="481" t="s">
        <v>400</v>
      </c>
      <c r="D709" s="410" t="s">
        <v>128</v>
      </c>
      <c r="E709" s="481">
        <v>995190361</v>
      </c>
      <c r="F709" s="481" t="s">
        <v>400</v>
      </c>
      <c r="G709" s="481" t="s">
        <v>21</v>
      </c>
      <c r="H709" s="481" t="s">
        <v>297</v>
      </c>
      <c r="I709" s="481" t="s">
        <v>683</v>
      </c>
      <c r="J709" s="481" t="s">
        <v>683</v>
      </c>
      <c r="K709" s="483" t="s">
        <v>261</v>
      </c>
      <c r="L709" s="482">
        <v>0.83333333333333337</v>
      </c>
      <c r="M709" s="482">
        <v>1</v>
      </c>
      <c r="N709" s="481" t="s">
        <v>62</v>
      </c>
      <c r="O709" s="481" t="s">
        <v>413</v>
      </c>
      <c r="P709" s="481" t="s">
        <v>65</v>
      </c>
      <c r="Q709" s="481" t="s">
        <v>197</v>
      </c>
      <c r="R709" s="66"/>
      <c r="S709" s="607"/>
      <c r="T709" s="3">
        <v>641</v>
      </c>
      <c r="U709" s="8"/>
    </row>
    <row r="710" spans="1:21" ht="35.1" customHeight="1" x14ac:dyDescent="0.25">
      <c r="A710" s="410" t="s">
        <v>444</v>
      </c>
      <c r="B710" s="481">
        <v>998347911</v>
      </c>
      <c r="C710" s="481" t="s">
        <v>479</v>
      </c>
      <c r="D710" s="410" t="s">
        <v>444</v>
      </c>
      <c r="E710" s="481">
        <v>998347911</v>
      </c>
      <c r="F710" s="481" t="s">
        <v>479</v>
      </c>
      <c r="G710" s="481" t="s">
        <v>1478</v>
      </c>
      <c r="H710" s="481" t="s">
        <v>1478</v>
      </c>
      <c r="I710" s="481" t="s">
        <v>684</v>
      </c>
      <c r="J710" s="481" t="s">
        <v>684</v>
      </c>
      <c r="K710" s="483" t="s">
        <v>1478</v>
      </c>
      <c r="L710" s="482" t="s">
        <v>1478</v>
      </c>
      <c r="M710" s="482" t="s">
        <v>1478</v>
      </c>
      <c r="N710" s="481" t="s">
        <v>62</v>
      </c>
      <c r="O710" s="481" t="s">
        <v>413</v>
      </c>
      <c r="P710" s="481" t="s">
        <v>65</v>
      </c>
      <c r="Q710" s="481" t="s">
        <v>197</v>
      </c>
      <c r="R710" s="66"/>
      <c r="S710" s="607"/>
      <c r="T710" s="3">
        <v>642</v>
      </c>
      <c r="U710" s="8"/>
    </row>
    <row r="711" spans="1:21" ht="35.1" customHeight="1" x14ac:dyDescent="0.25">
      <c r="A711" s="410" t="s">
        <v>151</v>
      </c>
      <c r="B711" s="481">
        <v>998352931</v>
      </c>
      <c r="C711" s="481" t="s">
        <v>229</v>
      </c>
      <c r="D711" s="410" t="s">
        <v>151</v>
      </c>
      <c r="E711" s="481">
        <v>998352931</v>
      </c>
      <c r="F711" s="481" t="s">
        <v>229</v>
      </c>
      <c r="G711" s="481" t="s">
        <v>526</v>
      </c>
      <c r="H711" s="481" t="s">
        <v>461</v>
      </c>
      <c r="I711" s="481" t="s">
        <v>461</v>
      </c>
      <c r="J711" s="481" t="s">
        <v>461</v>
      </c>
      <c r="K711" s="483" t="s">
        <v>261</v>
      </c>
      <c r="L711" s="482">
        <v>0.33333333333333331</v>
      </c>
      <c r="M711" s="482">
        <v>0.6875</v>
      </c>
      <c r="N711" s="481" t="s">
        <v>169</v>
      </c>
      <c r="O711" s="481" t="s">
        <v>440</v>
      </c>
      <c r="P711" s="481" t="s">
        <v>96</v>
      </c>
      <c r="Q711" s="481" t="s">
        <v>170</v>
      </c>
      <c r="R711" s="458"/>
      <c r="S711" s="591"/>
      <c r="T711" s="3">
        <v>643</v>
      </c>
      <c r="U711" s="8"/>
    </row>
    <row r="712" spans="1:21" ht="35.1" customHeight="1" x14ac:dyDescent="0.25">
      <c r="A712" s="481" t="s">
        <v>1478</v>
      </c>
      <c r="B712" s="481" t="s">
        <v>1478</v>
      </c>
      <c r="C712" s="481" t="s">
        <v>1478</v>
      </c>
      <c r="D712" s="481" t="s">
        <v>1478</v>
      </c>
      <c r="E712" s="481" t="s">
        <v>1478</v>
      </c>
      <c r="F712" s="481" t="s">
        <v>1478</v>
      </c>
      <c r="G712" s="481" t="s">
        <v>1478</v>
      </c>
      <c r="H712" s="481" t="s">
        <v>1478</v>
      </c>
      <c r="I712" s="481" t="s">
        <v>1478</v>
      </c>
      <c r="J712" s="481" t="s">
        <v>461</v>
      </c>
      <c r="K712" s="483" t="s">
        <v>261</v>
      </c>
      <c r="L712" s="482">
        <v>0.70833333333333337</v>
      </c>
      <c r="M712" s="482">
        <v>0.83333333333333337</v>
      </c>
      <c r="N712" s="481" t="s">
        <v>102</v>
      </c>
      <c r="O712" s="481" t="s">
        <v>606</v>
      </c>
      <c r="P712" s="481" t="s">
        <v>65</v>
      </c>
      <c r="Q712" s="481" t="s">
        <v>103</v>
      </c>
      <c r="R712" s="707"/>
      <c r="S712" s="604"/>
      <c r="T712" s="3">
        <v>644</v>
      </c>
      <c r="U712" s="8"/>
    </row>
    <row r="713" spans="1:21" ht="35.1" customHeight="1" x14ac:dyDescent="0.25">
      <c r="A713" s="481" t="s">
        <v>1478</v>
      </c>
      <c r="B713" s="481" t="s">
        <v>1478</v>
      </c>
      <c r="C713" s="481" t="s">
        <v>1478</v>
      </c>
      <c r="D713" s="481" t="s">
        <v>1478</v>
      </c>
      <c r="E713" s="481" t="s">
        <v>1478</v>
      </c>
      <c r="F713" s="481" t="s">
        <v>1478</v>
      </c>
      <c r="G713" s="481" t="s">
        <v>1478</v>
      </c>
      <c r="H713" s="481" t="s">
        <v>1478</v>
      </c>
      <c r="I713" s="481" t="s">
        <v>1478</v>
      </c>
      <c r="J713" s="481" t="s">
        <v>130</v>
      </c>
      <c r="K713" s="483" t="s">
        <v>261</v>
      </c>
      <c r="L713" s="482">
        <v>0.83333333333333337</v>
      </c>
      <c r="M713" s="482">
        <v>0.89583333333333337</v>
      </c>
      <c r="N713" s="481" t="s">
        <v>1478</v>
      </c>
      <c r="O713" s="481" t="s">
        <v>1478</v>
      </c>
      <c r="P713" s="481" t="s">
        <v>1478</v>
      </c>
      <c r="Q713" s="481" t="s">
        <v>1478</v>
      </c>
      <c r="R713" s="707"/>
      <c r="S713" s="604"/>
      <c r="T713" s="3">
        <v>645</v>
      </c>
      <c r="U713" s="8"/>
    </row>
    <row r="714" spans="1:21" ht="35.1" customHeight="1" x14ac:dyDescent="0.25">
      <c r="A714" s="481" t="s">
        <v>1478</v>
      </c>
      <c r="B714" s="481" t="s">
        <v>1478</v>
      </c>
      <c r="C714" s="481" t="s">
        <v>1478</v>
      </c>
      <c r="D714" s="481" t="s">
        <v>1478</v>
      </c>
      <c r="E714" s="481" t="s">
        <v>1478</v>
      </c>
      <c r="F714" s="481" t="s">
        <v>1478</v>
      </c>
      <c r="G714" s="481" t="s">
        <v>1478</v>
      </c>
      <c r="H714" s="481" t="s">
        <v>1478</v>
      </c>
      <c r="I714" s="481" t="s">
        <v>1478</v>
      </c>
      <c r="J714" s="481" t="s">
        <v>461</v>
      </c>
      <c r="K714" s="483" t="s">
        <v>261</v>
      </c>
      <c r="L714" s="482">
        <v>0.70833333333333337</v>
      </c>
      <c r="M714" s="482">
        <v>0.83333333333333337</v>
      </c>
      <c r="N714" s="481" t="s">
        <v>74</v>
      </c>
      <c r="O714" s="481" t="s">
        <v>469</v>
      </c>
      <c r="P714" s="481" t="s">
        <v>371</v>
      </c>
      <c r="Q714" s="481" t="s">
        <v>75</v>
      </c>
      <c r="R714" s="707"/>
      <c r="S714" s="604"/>
      <c r="T714" s="3">
        <v>646</v>
      </c>
      <c r="U714" s="8"/>
    </row>
    <row r="715" spans="1:21" ht="35.1" customHeight="1" x14ac:dyDescent="0.25">
      <c r="A715" s="481" t="s">
        <v>1478</v>
      </c>
      <c r="B715" s="481" t="s">
        <v>1478</v>
      </c>
      <c r="C715" s="481" t="s">
        <v>1478</v>
      </c>
      <c r="D715" s="481" t="s">
        <v>1478</v>
      </c>
      <c r="E715" s="481" t="s">
        <v>1478</v>
      </c>
      <c r="F715" s="481" t="s">
        <v>1478</v>
      </c>
      <c r="G715" s="481" t="s">
        <v>1478</v>
      </c>
      <c r="H715" s="481" t="s">
        <v>1478</v>
      </c>
      <c r="I715" s="481" t="s">
        <v>1478</v>
      </c>
      <c r="J715" s="481" t="s">
        <v>131</v>
      </c>
      <c r="K715" s="483" t="s">
        <v>261</v>
      </c>
      <c r="L715" s="482">
        <v>0.83333333333333337</v>
      </c>
      <c r="M715" s="482">
        <v>0.89583333333333337</v>
      </c>
      <c r="N715" s="481" t="s">
        <v>74</v>
      </c>
      <c r="O715" s="481" t="s">
        <v>469</v>
      </c>
      <c r="P715" s="481" t="s">
        <v>371</v>
      </c>
      <c r="Q715" s="481" t="s">
        <v>75</v>
      </c>
      <c r="R715" s="707"/>
      <c r="S715" s="604"/>
      <c r="T715" s="3">
        <v>647</v>
      </c>
      <c r="U715" s="8"/>
    </row>
    <row r="716" spans="1:21" ht="35.1" customHeight="1" x14ac:dyDescent="0.25">
      <c r="A716" s="454" t="s">
        <v>501</v>
      </c>
      <c r="B716" s="455">
        <v>999648137</v>
      </c>
      <c r="C716" s="455" t="s">
        <v>502</v>
      </c>
      <c r="D716" s="454" t="s">
        <v>42</v>
      </c>
      <c r="E716" s="455">
        <v>997675901</v>
      </c>
      <c r="F716" s="455" t="s">
        <v>506</v>
      </c>
      <c r="G716" s="455" t="s">
        <v>503</v>
      </c>
      <c r="H716" s="455" t="s">
        <v>505</v>
      </c>
      <c r="I716" s="455" t="s">
        <v>8</v>
      </c>
      <c r="J716" s="455" t="s">
        <v>504</v>
      </c>
      <c r="K716" s="526" t="s">
        <v>261</v>
      </c>
      <c r="L716" s="456">
        <v>0.84722222222222221</v>
      </c>
      <c r="M716" s="456">
        <v>0.89583333333333337</v>
      </c>
      <c r="N716" s="455" t="s">
        <v>74</v>
      </c>
      <c r="O716" s="455" t="s">
        <v>469</v>
      </c>
      <c r="P716" s="455" t="s">
        <v>371</v>
      </c>
      <c r="Q716" s="455" t="s">
        <v>75</v>
      </c>
      <c r="R716" s="759"/>
      <c r="S716" s="633"/>
      <c r="T716" s="3">
        <v>648</v>
      </c>
      <c r="U716" s="8"/>
    </row>
    <row r="717" spans="1:21" ht="24.95" customHeight="1" x14ac:dyDescent="0.25">
      <c r="A717" s="488" t="s">
        <v>151</v>
      </c>
      <c r="B717" s="488">
        <v>998352931</v>
      </c>
      <c r="C717" s="488" t="s">
        <v>229</v>
      </c>
      <c r="D717" s="488" t="s">
        <v>151</v>
      </c>
      <c r="E717" s="488">
        <v>998352931</v>
      </c>
      <c r="F717" s="488" t="s">
        <v>229</v>
      </c>
      <c r="G717" s="488" t="s">
        <v>132</v>
      </c>
      <c r="H717" s="488" t="s">
        <v>97</v>
      </c>
      <c r="I717" s="488" t="s">
        <v>131</v>
      </c>
      <c r="J717" s="488" t="s">
        <v>131</v>
      </c>
      <c r="K717" s="496" t="s">
        <v>261</v>
      </c>
      <c r="L717" s="487">
        <v>0.6875</v>
      </c>
      <c r="M717" s="487">
        <v>0.33333333333333331</v>
      </c>
      <c r="N717" s="488" t="s">
        <v>148</v>
      </c>
      <c r="O717" s="488" t="s">
        <v>407</v>
      </c>
      <c r="P717" s="488" t="s">
        <v>150</v>
      </c>
      <c r="Q717" s="488" t="s">
        <v>149</v>
      </c>
      <c r="R717" s="487"/>
      <c r="S717" s="487"/>
      <c r="T717" s="3">
        <v>649</v>
      </c>
      <c r="U717" s="8"/>
    </row>
    <row r="718" spans="1:21" ht="24.95" customHeight="1" x14ac:dyDescent="0.25">
      <c r="A718" s="488" t="s">
        <v>5</v>
      </c>
      <c r="B718" s="488">
        <v>983262254</v>
      </c>
      <c r="C718" s="488" t="s">
        <v>115</v>
      </c>
      <c r="D718" s="488" t="s">
        <v>5</v>
      </c>
      <c r="E718" s="488">
        <v>983262254</v>
      </c>
      <c r="F718" s="488" t="s">
        <v>115</v>
      </c>
      <c r="G718" s="488" t="s">
        <v>1478</v>
      </c>
      <c r="H718" s="488" t="s">
        <v>1478</v>
      </c>
      <c r="I718" s="488" t="s">
        <v>130</v>
      </c>
      <c r="J718" s="488" t="s">
        <v>130</v>
      </c>
      <c r="K718" s="496" t="s">
        <v>1478</v>
      </c>
      <c r="L718" s="487" t="s">
        <v>1478</v>
      </c>
      <c r="M718" s="487" t="s">
        <v>1478</v>
      </c>
      <c r="N718" s="488" t="s">
        <v>169</v>
      </c>
      <c r="O718" s="488" t="s">
        <v>440</v>
      </c>
      <c r="P718" s="488" t="s">
        <v>96</v>
      </c>
      <c r="Q718" s="488" t="s">
        <v>170</v>
      </c>
      <c r="R718" s="487"/>
      <c r="S718" s="487"/>
      <c r="T718" s="3">
        <v>650</v>
      </c>
      <c r="U718" s="8"/>
    </row>
    <row r="719" spans="1:21" x14ac:dyDescent="0.25">
      <c r="A719" s="8"/>
      <c r="B719" s="8"/>
      <c r="C719" s="8"/>
      <c r="D719" s="6"/>
      <c r="E719" s="8"/>
      <c r="F719" s="8"/>
      <c r="G719" s="8"/>
      <c r="H719" s="8"/>
      <c r="I719" s="8"/>
      <c r="J719" s="8"/>
      <c r="K719" s="8"/>
      <c r="L719" s="8"/>
      <c r="M719" s="12"/>
      <c r="N719" s="8"/>
      <c r="O719" s="8"/>
      <c r="P719" s="8"/>
      <c r="Q719" s="8"/>
      <c r="R719" s="8"/>
      <c r="S719" s="8"/>
      <c r="T719" s="8"/>
      <c r="U719" s="8"/>
    </row>
    <row r="720" spans="1:21" x14ac:dyDescent="0.25">
      <c r="A720" s="8"/>
      <c r="B720" s="8"/>
      <c r="C720" s="8"/>
      <c r="D720" s="6"/>
      <c r="E720" s="8"/>
      <c r="F720" s="8"/>
      <c r="G720" s="8"/>
      <c r="H720" s="8"/>
      <c r="I720" s="8"/>
      <c r="J720" s="8"/>
      <c r="K720" s="8"/>
      <c r="L720" s="8"/>
      <c r="M720" s="12"/>
      <c r="N720" s="8"/>
      <c r="O720" s="8"/>
      <c r="P720" s="8"/>
      <c r="Q720" s="8"/>
      <c r="R720" s="8"/>
      <c r="S720" s="8"/>
      <c r="T720" s="8"/>
      <c r="U720" s="8"/>
    </row>
    <row r="721" spans="1:21" x14ac:dyDescent="0.25">
      <c r="A721" s="8"/>
      <c r="B721" s="8"/>
      <c r="C721" s="8"/>
      <c r="D721" s="6"/>
      <c r="E721" s="8"/>
      <c r="F721" s="8"/>
      <c r="G721" s="8"/>
      <c r="H721" s="8"/>
      <c r="I721" s="8"/>
      <c r="J721" s="8"/>
      <c r="K721" s="8"/>
      <c r="L721" s="8"/>
      <c r="M721" s="12"/>
      <c r="N721" s="8"/>
      <c r="O721" s="8"/>
      <c r="P721" s="8"/>
      <c r="Q721" s="8"/>
      <c r="R721" s="8"/>
      <c r="S721" s="8"/>
      <c r="T721" s="8"/>
      <c r="U721" s="8"/>
    </row>
    <row r="722" spans="1:21" x14ac:dyDescent="0.25">
      <c r="A722" s="8"/>
      <c r="B722" s="8"/>
      <c r="C722" s="8"/>
      <c r="D722" s="6"/>
      <c r="E722" s="8"/>
      <c r="F722" s="8"/>
      <c r="G722" s="8"/>
      <c r="H722" s="8"/>
      <c r="I722" s="8"/>
      <c r="J722" s="8"/>
      <c r="K722" s="8"/>
      <c r="L722" s="8"/>
      <c r="M722" s="12"/>
      <c r="N722" s="8"/>
      <c r="O722" s="8"/>
      <c r="P722" s="8"/>
      <c r="Q722" s="8"/>
      <c r="R722" s="8"/>
      <c r="S722" s="8"/>
      <c r="T722" s="8"/>
      <c r="U722" s="8"/>
    </row>
    <row r="723" spans="1:21" x14ac:dyDescent="0.25">
      <c r="A723" s="8"/>
      <c r="B723" s="8"/>
      <c r="C723" s="8"/>
      <c r="D723" s="6"/>
      <c r="E723" s="8"/>
      <c r="F723" s="8"/>
      <c r="G723" s="8"/>
      <c r="H723" s="8"/>
      <c r="I723" s="8"/>
      <c r="J723" s="8"/>
      <c r="K723" s="8"/>
      <c r="L723" s="8"/>
      <c r="M723" s="12"/>
      <c r="N723" s="8"/>
      <c r="O723" s="8"/>
      <c r="P723" s="8"/>
      <c r="Q723" s="8"/>
      <c r="R723" s="8"/>
      <c r="S723" s="8"/>
      <c r="T723" s="8"/>
      <c r="U723" s="8"/>
    </row>
    <row r="724" spans="1:21" x14ac:dyDescent="0.25">
      <c r="A724" s="8"/>
      <c r="B724" s="8"/>
      <c r="C724" s="8"/>
      <c r="D724" s="6"/>
      <c r="E724" s="8"/>
      <c r="F724" s="8"/>
      <c r="G724" s="8"/>
      <c r="H724" s="8"/>
      <c r="I724" s="8"/>
      <c r="J724" s="8"/>
      <c r="K724" s="8"/>
      <c r="L724" s="8"/>
      <c r="M724" s="12"/>
      <c r="N724" s="8"/>
      <c r="O724" s="8"/>
      <c r="P724" s="8"/>
      <c r="Q724" s="8"/>
      <c r="R724" s="8"/>
      <c r="S724" s="8"/>
      <c r="T724" s="8"/>
      <c r="U724" s="8"/>
    </row>
    <row r="725" spans="1:21" x14ac:dyDescent="0.25">
      <c r="A725" s="8"/>
      <c r="B725" s="8"/>
      <c r="C725" s="8"/>
      <c r="D725" s="6"/>
      <c r="E725" s="8"/>
      <c r="F725" s="8"/>
      <c r="G725" s="8"/>
      <c r="H725" s="8"/>
      <c r="I725" s="8"/>
      <c r="J725" s="8"/>
      <c r="K725" s="8"/>
      <c r="L725" s="8"/>
      <c r="M725" s="12"/>
      <c r="N725" s="8"/>
      <c r="O725" s="8"/>
      <c r="P725" s="8"/>
      <c r="Q725" s="8"/>
      <c r="R725" s="8"/>
      <c r="S725" s="8"/>
      <c r="T725" s="8"/>
      <c r="U725" s="8"/>
    </row>
    <row r="726" spans="1:21" x14ac:dyDescent="0.25">
      <c r="A726" s="8"/>
      <c r="B726" s="8"/>
      <c r="C726" s="8"/>
      <c r="D726" s="6"/>
      <c r="E726" s="8"/>
      <c r="F726" s="8"/>
      <c r="G726" s="8"/>
      <c r="H726" s="8"/>
      <c r="I726" s="8"/>
      <c r="J726" s="8"/>
      <c r="K726" s="8"/>
      <c r="L726" s="8"/>
      <c r="M726" s="12"/>
      <c r="N726" s="8"/>
      <c r="O726" s="8"/>
      <c r="P726" s="8"/>
      <c r="Q726" s="8"/>
      <c r="R726" s="8"/>
      <c r="S726" s="8"/>
      <c r="T726" s="8"/>
      <c r="U726" s="8"/>
    </row>
    <row r="727" spans="1:21" x14ac:dyDescent="0.25">
      <c r="A727" s="8"/>
      <c r="B727" s="8"/>
      <c r="C727" s="8"/>
      <c r="D727" s="6"/>
      <c r="E727" s="8"/>
      <c r="F727" s="8"/>
      <c r="G727" s="8"/>
      <c r="H727" s="8"/>
      <c r="I727" s="8"/>
      <c r="J727" s="8"/>
      <c r="K727" s="8"/>
      <c r="L727" s="8"/>
      <c r="M727" s="12"/>
      <c r="N727" s="8"/>
      <c r="O727" s="8"/>
      <c r="P727" s="8"/>
      <c r="Q727" s="8"/>
      <c r="R727" s="8"/>
      <c r="S727" s="8"/>
      <c r="T727" s="8"/>
      <c r="U727" s="8"/>
    </row>
    <row r="728" spans="1:21" x14ac:dyDescent="0.25">
      <c r="A728" s="8"/>
      <c r="B728" s="8"/>
      <c r="C728" s="8"/>
      <c r="D728" s="6"/>
      <c r="E728" s="8"/>
      <c r="F728" s="8"/>
      <c r="G728" s="8"/>
      <c r="H728" s="8"/>
      <c r="I728" s="8"/>
      <c r="J728" s="8"/>
      <c r="K728" s="8"/>
      <c r="L728" s="8"/>
      <c r="M728" s="12"/>
      <c r="N728" s="8"/>
      <c r="O728" s="8"/>
      <c r="P728" s="8"/>
      <c r="Q728" s="8"/>
      <c r="R728" s="8"/>
      <c r="S728" s="8"/>
      <c r="T728" s="8"/>
      <c r="U728" s="8"/>
    </row>
    <row r="729" spans="1:21" x14ac:dyDescent="0.25">
      <c r="A729" s="8"/>
      <c r="B729" s="8"/>
      <c r="C729" s="8"/>
      <c r="D729" s="6"/>
      <c r="E729" s="8"/>
      <c r="F729" s="8"/>
      <c r="G729" s="8"/>
      <c r="H729" s="8"/>
      <c r="I729" s="8"/>
      <c r="J729" s="8"/>
      <c r="K729" s="8"/>
      <c r="L729" s="8"/>
      <c r="M729" s="12"/>
      <c r="N729" s="8"/>
      <c r="O729" s="8"/>
      <c r="P729" s="8"/>
      <c r="Q729" s="8"/>
      <c r="R729" s="8"/>
      <c r="S729" s="8"/>
      <c r="T729" s="8"/>
      <c r="U729" s="8"/>
    </row>
    <row r="730" spans="1:21" x14ac:dyDescent="0.25">
      <c r="A730" s="8"/>
      <c r="B730" s="8"/>
      <c r="C730" s="8"/>
      <c r="D730" s="6"/>
      <c r="E730" s="8"/>
      <c r="F730" s="8"/>
      <c r="G730" s="8"/>
      <c r="H730" s="8"/>
      <c r="I730" s="8"/>
      <c r="J730" s="8"/>
      <c r="K730" s="8"/>
      <c r="L730" s="8"/>
      <c r="M730" s="12"/>
      <c r="N730" s="8"/>
      <c r="O730" s="8"/>
      <c r="P730" s="8"/>
      <c r="Q730" s="8"/>
      <c r="R730" s="8"/>
      <c r="S730" s="8"/>
      <c r="T730" s="8"/>
      <c r="U730" s="8"/>
    </row>
    <row r="731" spans="1:21" x14ac:dyDescent="0.25">
      <c r="A731" s="8"/>
      <c r="B731" s="8"/>
      <c r="C731" s="8"/>
      <c r="D731" s="6"/>
      <c r="E731" s="8"/>
      <c r="F731" s="8"/>
      <c r="G731" s="8"/>
      <c r="H731" s="8"/>
      <c r="I731" s="8"/>
      <c r="J731" s="8"/>
      <c r="K731" s="8"/>
      <c r="L731" s="8"/>
      <c r="M731" s="12"/>
      <c r="N731" s="8"/>
      <c r="O731" s="8"/>
      <c r="P731" s="8"/>
      <c r="Q731" s="8"/>
      <c r="R731" s="8"/>
      <c r="S731" s="8"/>
      <c r="T731" s="8"/>
      <c r="U731" s="8"/>
    </row>
    <row r="732" spans="1:21" x14ac:dyDescent="0.25">
      <c r="A732" s="8"/>
      <c r="B732" s="8"/>
      <c r="C732" s="8"/>
      <c r="D732" s="6"/>
      <c r="E732" s="8"/>
      <c r="F732" s="8"/>
      <c r="G732" s="8"/>
      <c r="H732" s="8"/>
      <c r="I732" s="8"/>
      <c r="J732" s="8"/>
      <c r="K732" s="8"/>
      <c r="L732" s="8"/>
      <c r="M732" s="12"/>
      <c r="N732" s="8"/>
      <c r="O732" s="8"/>
      <c r="P732" s="8"/>
      <c r="Q732" s="8"/>
      <c r="R732" s="8"/>
      <c r="S732" s="8"/>
      <c r="T732" s="8"/>
      <c r="U732" s="8"/>
    </row>
    <row r="733" spans="1:21" x14ac:dyDescent="0.25">
      <c r="A733" s="8"/>
      <c r="B733" s="8"/>
      <c r="C733" s="8"/>
      <c r="D733" s="6"/>
      <c r="E733" s="8"/>
      <c r="F733" s="8"/>
      <c r="G733" s="8"/>
      <c r="H733" s="8"/>
      <c r="I733" s="8"/>
      <c r="J733" s="8"/>
      <c r="K733" s="8"/>
      <c r="L733" s="8"/>
      <c r="M733" s="12"/>
      <c r="N733" s="8"/>
      <c r="O733" s="8"/>
      <c r="P733" s="8"/>
      <c r="Q733" s="8"/>
      <c r="R733" s="8"/>
      <c r="S733" s="8"/>
      <c r="T733" s="8"/>
      <c r="U733" s="8"/>
    </row>
    <row r="734" spans="1:21" x14ac:dyDescent="0.25">
      <c r="A734" s="8"/>
      <c r="B734" s="8"/>
      <c r="C734" s="8"/>
      <c r="D734" s="6"/>
      <c r="E734" s="8"/>
      <c r="F734" s="8"/>
      <c r="G734" s="8"/>
      <c r="H734" s="8"/>
      <c r="I734" s="8"/>
      <c r="J734" s="8"/>
      <c r="K734" s="8"/>
      <c r="L734" s="8"/>
      <c r="M734" s="12"/>
      <c r="N734" s="8"/>
      <c r="O734" s="8"/>
      <c r="P734" s="8"/>
      <c r="Q734" s="8"/>
      <c r="R734" s="8"/>
      <c r="S734" s="8"/>
      <c r="T734" s="8"/>
      <c r="U734" s="8"/>
    </row>
    <row r="735" spans="1:21" x14ac:dyDescent="0.25">
      <c r="A735" s="8"/>
      <c r="B735" s="8"/>
      <c r="C735" s="8"/>
      <c r="D735" s="6"/>
      <c r="E735" s="8"/>
      <c r="F735" s="8"/>
      <c r="G735" s="8"/>
      <c r="H735" s="8"/>
      <c r="I735" s="8"/>
      <c r="J735" s="8"/>
      <c r="K735" s="8"/>
      <c r="L735" s="8"/>
      <c r="M735" s="12"/>
      <c r="N735" s="8"/>
      <c r="O735" s="8"/>
      <c r="P735" s="8"/>
      <c r="Q735" s="8"/>
      <c r="R735" s="8"/>
      <c r="S735" s="8"/>
      <c r="T735" s="8"/>
      <c r="U735" s="8"/>
    </row>
    <row r="736" spans="1:21" x14ac:dyDescent="0.25">
      <c r="A736" s="8"/>
      <c r="B736" s="8"/>
      <c r="C736" s="8"/>
      <c r="D736" s="6"/>
      <c r="E736" s="8"/>
      <c r="F736" s="8"/>
      <c r="G736" s="8"/>
      <c r="H736" s="8"/>
      <c r="I736" s="8"/>
      <c r="J736" s="8"/>
      <c r="K736" s="8"/>
      <c r="L736" s="8"/>
      <c r="M736" s="12"/>
      <c r="N736" s="8"/>
      <c r="O736" s="8"/>
      <c r="P736" s="8"/>
      <c r="Q736" s="8"/>
      <c r="R736" s="8"/>
      <c r="S736" s="8"/>
      <c r="T736" s="8"/>
      <c r="U736" s="8"/>
    </row>
    <row r="737" spans="1:21" x14ac:dyDescent="0.25">
      <c r="A737" s="8"/>
      <c r="B737" s="8"/>
      <c r="C737" s="8"/>
      <c r="D737" s="6"/>
      <c r="E737" s="8"/>
      <c r="F737" s="8"/>
      <c r="G737" s="8"/>
      <c r="H737" s="8"/>
      <c r="I737" s="8"/>
      <c r="J737" s="8"/>
      <c r="K737" s="8"/>
      <c r="L737" s="8"/>
      <c r="M737" s="12"/>
      <c r="N737" s="8"/>
      <c r="O737" s="8"/>
      <c r="P737" s="8"/>
      <c r="Q737" s="8"/>
      <c r="R737" s="8"/>
      <c r="S737" s="8"/>
      <c r="T737" s="8"/>
      <c r="U737" s="8"/>
    </row>
    <row r="738" spans="1:21" x14ac:dyDescent="0.25">
      <c r="A738" s="8"/>
      <c r="B738" s="8"/>
      <c r="C738" s="8"/>
      <c r="D738" s="6"/>
      <c r="E738" s="8"/>
      <c r="F738" s="8"/>
      <c r="G738" s="8"/>
      <c r="H738" s="8"/>
      <c r="I738" s="8"/>
      <c r="J738" s="8"/>
      <c r="K738" s="8"/>
      <c r="L738" s="8"/>
      <c r="M738" s="12"/>
      <c r="N738" s="8"/>
      <c r="O738" s="8"/>
      <c r="P738" s="8"/>
      <c r="Q738" s="8"/>
      <c r="R738" s="8"/>
      <c r="S738" s="8"/>
      <c r="T738" s="8"/>
      <c r="U738" s="8"/>
    </row>
    <row r="739" spans="1:21" x14ac:dyDescent="0.25">
      <c r="A739" s="8"/>
      <c r="B739" s="8"/>
      <c r="C739" s="8"/>
      <c r="D739" s="6"/>
      <c r="E739" s="8"/>
      <c r="F739" s="8"/>
      <c r="G739" s="8"/>
      <c r="H739" s="8"/>
      <c r="I739" s="8"/>
      <c r="J739" s="8"/>
      <c r="K739" s="8"/>
      <c r="L739" s="8"/>
      <c r="M739" s="12"/>
      <c r="N739" s="8"/>
      <c r="O739" s="8"/>
      <c r="P739" s="8"/>
      <c r="Q739" s="8"/>
      <c r="R739" s="8"/>
      <c r="S739" s="8"/>
      <c r="T739" s="8"/>
      <c r="U739" s="8"/>
    </row>
    <row r="740" spans="1:21" x14ac:dyDescent="0.25">
      <c r="A740" s="8"/>
      <c r="B740" s="8"/>
      <c r="C740" s="8"/>
      <c r="D740" s="6"/>
      <c r="E740" s="8"/>
      <c r="F740" s="8"/>
      <c r="G740" s="8"/>
      <c r="H740" s="8"/>
      <c r="I740" s="8"/>
      <c r="J740" s="8"/>
      <c r="K740" s="8"/>
      <c r="L740" s="8"/>
      <c r="M740" s="12"/>
      <c r="N740" s="8"/>
      <c r="O740" s="8"/>
      <c r="P740" s="8"/>
      <c r="Q740" s="8"/>
      <c r="R740" s="8"/>
      <c r="S740" s="8"/>
      <c r="T740" s="8"/>
      <c r="U740" s="8"/>
    </row>
    <row r="741" spans="1:21" x14ac:dyDescent="0.25">
      <c r="A741" s="8"/>
      <c r="B741" s="8"/>
      <c r="C741" s="8"/>
      <c r="D741" s="6"/>
      <c r="E741" s="8"/>
      <c r="F741" s="8"/>
      <c r="G741" s="8"/>
      <c r="H741" s="8"/>
      <c r="I741" s="8"/>
      <c r="J741" s="8"/>
      <c r="K741" s="8"/>
      <c r="L741" s="8"/>
      <c r="M741" s="12"/>
      <c r="N741" s="8"/>
      <c r="O741" s="8"/>
      <c r="P741" s="8"/>
      <c r="Q741" s="8"/>
      <c r="R741" s="8"/>
      <c r="S741" s="8"/>
      <c r="T741" s="8"/>
      <c r="U741" s="8"/>
    </row>
    <row r="742" spans="1:21" x14ac:dyDescent="0.25">
      <c r="A742" s="8"/>
      <c r="B742" s="8"/>
      <c r="C742" s="8"/>
      <c r="D742" s="6"/>
      <c r="E742" s="8"/>
      <c r="F742" s="8"/>
      <c r="G742" s="8"/>
      <c r="H742" s="8"/>
      <c r="I742" s="8"/>
      <c r="J742" s="8"/>
      <c r="K742" s="8"/>
      <c r="L742" s="8"/>
      <c r="M742" s="12"/>
      <c r="N742" s="8"/>
      <c r="O742" s="8"/>
      <c r="P742" s="8"/>
      <c r="Q742" s="8"/>
      <c r="R742" s="8"/>
      <c r="S742" s="8"/>
      <c r="T742" s="8"/>
      <c r="U742" s="8"/>
    </row>
    <row r="743" spans="1:21" x14ac:dyDescent="0.25">
      <c r="A743" s="8"/>
      <c r="B743" s="8"/>
      <c r="C743" s="8"/>
      <c r="D743" s="6"/>
      <c r="E743" s="8"/>
      <c r="F743" s="8"/>
      <c r="G743" s="8"/>
      <c r="H743" s="8"/>
      <c r="I743" s="8"/>
      <c r="J743" s="8"/>
      <c r="K743" s="8"/>
      <c r="L743" s="8"/>
      <c r="M743" s="12"/>
      <c r="N743" s="8"/>
      <c r="O743" s="8"/>
      <c r="P743" s="8"/>
      <c r="Q743" s="8"/>
      <c r="R743" s="8"/>
      <c r="S743" s="8"/>
      <c r="T743" s="8"/>
      <c r="U743" s="8"/>
    </row>
    <row r="744" spans="1:21" x14ac:dyDescent="0.25">
      <c r="A744" s="8"/>
      <c r="B744" s="8"/>
      <c r="C744" s="8"/>
      <c r="D744" s="6"/>
      <c r="E744" s="8"/>
      <c r="F744" s="8"/>
      <c r="G744" s="8"/>
      <c r="H744" s="8"/>
      <c r="I744" s="8"/>
      <c r="J744" s="8"/>
      <c r="K744" s="8"/>
      <c r="L744" s="8"/>
      <c r="M744" s="12"/>
      <c r="N744" s="8"/>
      <c r="O744" s="8"/>
      <c r="P744" s="8"/>
      <c r="Q744" s="8"/>
      <c r="R744" s="8"/>
      <c r="S744" s="8"/>
      <c r="T744" s="8"/>
      <c r="U744" s="8"/>
    </row>
    <row r="745" spans="1:21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12"/>
      <c r="N745" s="8"/>
      <c r="O745" s="8"/>
      <c r="P745" s="8"/>
      <c r="Q745" s="8"/>
      <c r="R745" s="8"/>
      <c r="S745" s="8"/>
      <c r="T745" s="8"/>
      <c r="U745" s="8"/>
    </row>
    <row r="746" spans="1:21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12"/>
      <c r="N746" s="8"/>
      <c r="O746" s="8"/>
      <c r="P746" s="8"/>
      <c r="Q746" s="8"/>
      <c r="R746" s="8"/>
      <c r="S746" s="8"/>
      <c r="T746" s="8"/>
      <c r="U746" s="8"/>
    </row>
    <row r="747" spans="1:21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12"/>
      <c r="N747" s="8"/>
      <c r="O747" s="8"/>
      <c r="P747" s="8"/>
      <c r="Q747" s="8"/>
      <c r="R747" s="8"/>
      <c r="S747" s="8"/>
      <c r="T747" s="8"/>
      <c r="U747" s="8"/>
    </row>
    <row r="748" spans="1:21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12"/>
      <c r="N748" s="8"/>
      <c r="O748" s="8"/>
      <c r="P748" s="8"/>
      <c r="Q748" s="8"/>
      <c r="R748" s="8"/>
      <c r="S748" s="8"/>
      <c r="T748" s="8"/>
      <c r="U748" s="8"/>
    </row>
    <row r="749" spans="1:21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12"/>
      <c r="N749" s="8"/>
      <c r="O749" s="8"/>
      <c r="P749" s="8"/>
      <c r="Q749" s="8"/>
      <c r="R749" s="8"/>
      <c r="S749" s="8"/>
      <c r="T749" s="8"/>
      <c r="U749" s="8"/>
    </row>
    <row r="750" spans="1:21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12"/>
      <c r="N750" s="8"/>
      <c r="O750" s="8"/>
      <c r="P750" s="8"/>
      <c r="Q750" s="8"/>
      <c r="R750" s="8"/>
      <c r="S750" s="8"/>
      <c r="T750" s="8"/>
      <c r="U750" s="8"/>
    </row>
    <row r="751" spans="1:21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12"/>
      <c r="N751" s="8"/>
      <c r="O751" s="8"/>
      <c r="P751" s="8"/>
      <c r="Q751" s="8"/>
      <c r="R751" s="8"/>
      <c r="S751" s="8"/>
      <c r="T751" s="8"/>
      <c r="U751" s="8"/>
    </row>
    <row r="752" spans="1:21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12"/>
      <c r="N752" s="8"/>
      <c r="O752" s="8"/>
      <c r="P752" s="8"/>
      <c r="Q752" s="8"/>
      <c r="R752" s="8"/>
      <c r="S752" s="8"/>
      <c r="T752" s="8"/>
      <c r="U752" s="8"/>
    </row>
    <row r="753" spans="13:13" x14ac:dyDescent="0.25">
      <c r="M753" s="12"/>
    </row>
    <row r="754" spans="13:13" x14ac:dyDescent="0.25">
      <c r="M754" s="12"/>
    </row>
  </sheetData>
  <mergeCells count="30">
    <mergeCell ref="P7:P8"/>
    <mergeCell ref="A1:B1"/>
    <mergeCell ref="E1:F1"/>
    <mergeCell ref="L1:M1"/>
    <mergeCell ref="A2:B2"/>
    <mergeCell ref="E2:F2"/>
    <mergeCell ref="L2:M2"/>
    <mergeCell ref="N2:O2"/>
    <mergeCell ref="E3:F3"/>
    <mergeCell ref="L3:M3"/>
    <mergeCell ref="N3:O3"/>
    <mergeCell ref="E4:F4"/>
    <mergeCell ref="L4:M4"/>
    <mergeCell ref="N4:O4"/>
    <mergeCell ref="Q7:Q8"/>
    <mergeCell ref="A6:M6"/>
    <mergeCell ref="N6:S6"/>
    <mergeCell ref="A7:B8"/>
    <mergeCell ref="C7:C8"/>
    <mergeCell ref="D7:E8"/>
    <mergeCell ref="F7:F8"/>
    <mergeCell ref="G7:G8"/>
    <mergeCell ref="H7:H8"/>
    <mergeCell ref="I7:I8"/>
    <mergeCell ref="J7:J8"/>
    <mergeCell ref="R7:S7"/>
    <mergeCell ref="K7:K8"/>
    <mergeCell ref="L7:M7"/>
    <mergeCell ref="N7:N8"/>
    <mergeCell ref="O7:O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95"/>
  <sheetViews>
    <sheetView zoomScale="70" zoomScaleNormal="70" workbookViewId="0">
      <pane ySplit="8" topLeftCell="A137" activePane="bottomLeft" state="frozen"/>
      <selection activeCell="D1" sqref="D1"/>
      <selection pane="bottomLeft" activeCell="B178" sqref="B178"/>
    </sheetView>
  </sheetViews>
  <sheetFormatPr baseColWidth="10" defaultRowHeight="15" x14ac:dyDescent="0.25"/>
  <cols>
    <col min="1" max="1" width="19.42578125" customWidth="1"/>
    <col min="2" max="2" width="10.7109375" customWidth="1"/>
    <col min="3" max="3" width="17.5703125" customWidth="1"/>
    <col min="4" max="4" width="21.42578125" customWidth="1"/>
    <col min="5" max="5" width="10.7109375" customWidth="1"/>
    <col min="6" max="6" width="17.5703125" customWidth="1"/>
    <col min="7" max="7" width="21.42578125" customWidth="1"/>
    <col min="8" max="8" width="25.28515625" customWidth="1"/>
    <col min="9" max="9" width="23.42578125" customWidth="1"/>
    <col min="10" max="10" width="22.28515625" customWidth="1"/>
    <col min="11" max="11" width="19.28515625" customWidth="1"/>
    <col min="12" max="13" width="9.7109375" customWidth="1"/>
    <col min="14" max="14" width="18.140625" customWidth="1"/>
    <col min="15" max="15" width="12.5703125" customWidth="1"/>
    <col min="16" max="16" width="16.140625" customWidth="1"/>
    <col min="17" max="17" width="10.140625" customWidth="1"/>
    <col min="18" max="19" width="9.28515625" customWidth="1"/>
  </cols>
  <sheetData>
    <row r="1" spans="1:22" x14ac:dyDescent="0.25">
      <c r="A1" s="836" t="s">
        <v>218</v>
      </c>
      <c r="B1" s="836"/>
      <c r="C1" t="s">
        <v>219</v>
      </c>
      <c r="D1" t="s">
        <v>23</v>
      </c>
      <c r="E1" s="837" t="s">
        <v>34</v>
      </c>
      <c r="F1" s="837"/>
      <c r="G1" t="s">
        <v>36</v>
      </c>
      <c r="H1" t="s">
        <v>35</v>
      </c>
      <c r="I1">
        <v>987728280</v>
      </c>
      <c r="L1" s="837" t="s">
        <v>47</v>
      </c>
      <c r="M1" s="837"/>
      <c r="P1" s="59"/>
    </row>
    <row r="2" spans="1:22" x14ac:dyDescent="0.25">
      <c r="A2" s="836" t="s">
        <v>32</v>
      </c>
      <c r="B2" s="836"/>
      <c r="C2" t="s">
        <v>221</v>
      </c>
      <c r="D2" t="s">
        <v>223</v>
      </c>
      <c r="E2" s="837" t="s">
        <v>34</v>
      </c>
      <c r="F2" s="837"/>
      <c r="G2" t="s">
        <v>36</v>
      </c>
      <c r="H2" t="s">
        <v>57</v>
      </c>
      <c r="I2">
        <v>985476642</v>
      </c>
      <c r="L2" s="837" t="s">
        <v>47</v>
      </c>
      <c r="M2" s="837"/>
      <c r="N2" s="838" t="s">
        <v>58</v>
      </c>
      <c r="O2" s="838"/>
      <c r="P2" s="59">
        <v>998004841</v>
      </c>
    </row>
    <row r="3" spans="1:22" x14ac:dyDescent="0.25">
      <c r="A3" s="9" t="s">
        <v>33</v>
      </c>
      <c r="B3" s="9"/>
      <c r="C3" t="s">
        <v>221</v>
      </c>
      <c r="E3" s="837" t="s">
        <v>34</v>
      </c>
      <c r="F3" s="837"/>
      <c r="G3" t="s">
        <v>36</v>
      </c>
      <c r="L3" s="837" t="s">
        <v>47</v>
      </c>
      <c r="M3" s="837"/>
      <c r="N3" s="838" t="s">
        <v>368</v>
      </c>
      <c r="O3" s="838"/>
      <c r="P3" s="59"/>
    </row>
    <row r="4" spans="1:22" x14ac:dyDescent="0.25">
      <c r="A4" s="9" t="s">
        <v>220</v>
      </c>
      <c r="B4" s="10"/>
      <c r="C4" t="s">
        <v>221</v>
      </c>
      <c r="D4" t="s">
        <v>222</v>
      </c>
      <c r="E4" s="837" t="s">
        <v>34</v>
      </c>
      <c r="F4" s="837"/>
      <c r="G4" t="s">
        <v>36</v>
      </c>
      <c r="L4" s="837" t="s">
        <v>47</v>
      </c>
      <c r="M4" s="837"/>
      <c r="N4" s="838"/>
      <c r="O4" s="838"/>
      <c r="P4" s="59"/>
    </row>
    <row r="6" spans="1:22" ht="33.75" customHeight="1" x14ac:dyDescent="0.25">
      <c r="A6" s="834" t="s">
        <v>63</v>
      </c>
      <c r="B6" s="834"/>
      <c r="C6" s="834"/>
      <c r="D6" s="834"/>
      <c r="E6" s="834"/>
      <c r="F6" s="834"/>
      <c r="G6" s="834"/>
      <c r="H6" s="834"/>
      <c r="I6" s="834"/>
      <c r="J6" s="834"/>
      <c r="K6" s="834"/>
      <c r="L6" s="834"/>
      <c r="M6" s="834"/>
      <c r="N6" s="834" t="s">
        <v>3</v>
      </c>
      <c r="O6" s="834"/>
      <c r="P6" s="834"/>
      <c r="Q6" s="834"/>
      <c r="R6" s="834"/>
      <c r="S6" s="834"/>
      <c r="T6" s="4"/>
      <c r="U6" s="5"/>
      <c r="V6" s="5"/>
    </row>
    <row r="7" spans="1:22" ht="42" customHeight="1" x14ac:dyDescent="0.25">
      <c r="A7" s="833" t="s">
        <v>18</v>
      </c>
      <c r="B7" s="833"/>
      <c r="C7" s="833" t="s">
        <v>26</v>
      </c>
      <c r="D7" s="833" t="s">
        <v>19</v>
      </c>
      <c r="E7" s="833"/>
      <c r="F7" s="833" t="s">
        <v>26</v>
      </c>
      <c r="G7" s="833" t="s">
        <v>27</v>
      </c>
      <c r="H7" s="833" t="s">
        <v>28</v>
      </c>
      <c r="I7" s="833" t="s">
        <v>31</v>
      </c>
      <c r="J7" s="833" t="s">
        <v>38</v>
      </c>
      <c r="K7" s="835" t="s">
        <v>76</v>
      </c>
      <c r="L7" s="835" t="s">
        <v>77</v>
      </c>
      <c r="M7" s="835"/>
      <c r="N7" s="833" t="s">
        <v>1</v>
      </c>
      <c r="O7" s="833" t="s">
        <v>2</v>
      </c>
      <c r="P7" s="833" t="s">
        <v>0</v>
      </c>
      <c r="Q7" s="833" t="s">
        <v>64</v>
      </c>
      <c r="R7" s="833" t="s">
        <v>67</v>
      </c>
      <c r="S7" s="833"/>
      <c r="T7" s="4"/>
      <c r="U7" s="5"/>
      <c r="V7" s="5"/>
    </row>
    <row r="8" spans="1:22" ht="20.25" customHeight="1" x14ac:dyDescent="0.25">
      <c r="A8" s="833"/>
      <c r="B8" s="833"/>
      <c r="C8" s="833"/>
      <c r="D8" s="833"/>
      <c r="E8" s="833"/>
      <c r="F8" s="833"/>
      <c r="G8" s="833"/>
      <c r="H8" s="833"/>
      <c r="I8" s="833"/>
      <c r="J8" s="833"/>
      <c r="K8" s="835"/>
      <c r="L8" s="124" t="s">
        <v>68</v>
      </c>
      <c r="M8" s="124" t="s">
        <v>69</v>
      </c>
      <c r="N8" s="833"/>
      <c r="O8" s="833"/>
      <c r="P8" s="833"/>
      <c r="Q8" s="833"/>
      <c r="R8" s="124" t="s">
        <v>68</v>
      </c>
      <c r="S8" s="124" t="s">
        <v>69</v>
      </c>
      <c r="T8" s="7"/>
      <c r="U8" s="7"/>
      <c r="V8" s="5"/>
    </row>
    <row r="9" spans="1:22" ht="35.1" customHeight="1" x14ac:dyDescent="0.25">
      <c r="A9" s="40" t="s">
        <v>20</v>
      </c>
      <c r="B9" s="40">
        <v>995627139</v>
      </c>
      <c r="C9" s="40" t="s">
        <v>30</v>
      </c>
      <c r="D9" s="41" t="s">
        <v>20</v>
      </c>
      <c r="E9" s="40">
        <v>995627139</v>
      </c>
      <c r="F9" s="40" t="s">
        <v>30</v>
      </c>
      <c r="G9" s="40"/>
      <c r="H9" s="40"/>
      <c r="I9" s="40"/>
      <c r="J9" s="40"/>
      <c r="K9" s="42" t="s">
        <v>51</v>
      </c>
      <c r="L9" s="43"/>
      <c r="M9" s="43"/>
      <c r="N9" s="40" t="s">
        <v>58</v>
      </c>
      <c r="O9" s="40">
        <v>998004841</v>
      </c>
      <c r="P9" s="40" t="s">
        <v>96</v>
      </c>
      <c r="Q9" s="40" t="s">
        <v>52</v>
      </c>
      <c r="R9" s="43">
        <v>0.59375</v>
      </c>
      <c r="S9" s="43"/>
      <c r="T9" s="2">
        <v>1</v>
      </c>
      <c r="U9" s="2"/>
      <c r="V9" s="5"/>
    </row>
    <row r="10" spans="1:22" ht="35.1" customHeight="1" x14ac:dyDescent="0.25">
      <c r="A10" s="14" t="s">
        <v>79</v>
      </c>
      <c r="B10" s="14">
        <v>980888579</v>
      </c>
      <c r="C10" s="14" t="s">
        <v>92</v>
      </c>
      <c r="D10" s="15" t="s">
        <v>4</v>
      </c>
      <c r="E10" s="14">
        <v>980888579</v>
      </c>
      <c r="F10" s="14" t="s">
        <v>92</v>
      </c>
      <c r="G10" s="14"/>
      <c r="H10" s="14"/>
      <c r="I10" s="14"/>
      <c r="J10" s="14"/>
      <c r="K10" s="16" t="s">
        <v>51</v>
      </c>
      <c r="L10" s="17"/>
      <c r="M10" s="17"/>
      <c r="N10" s="14" t="s">
        <v>146</v>
      </c>
      <c r="O10" s="14">
        <v>959468361</v>
      </c>
      <c r="P10" s="14" t="s">
        <v>65</v>
      </c>
      <c r="Q10" s="14" t="s">
        <v>147</v>
      </c>
      <c r="R10" s="17">
        <v>0.58333333333333337</v>
      </c>
      <c r="S10" s="17"/>
      <c r="T10" s="2">
        <v>2</v>
      </c>
      <c r="U10" s="2"/>
      <c r="V10" s="5"/>
    </row>
    <row r="11" spans="1:22" ht="35.1" customHeight="1" x14ac:dyDescent="0.25">
      <c r="A11" s="14" t="s">
        <v>5</v>
      </c>
      <c r="B11" s="14">
        <v>983262254</v>
      </c>
      <c r="C11" s="14" t="s">
        <v>115</v>
      </c>
      <c r="D11" s="15" t="s">
        <v>5</v>
      </c>
      <c r="E11" s="14">
        <v>983262254</v>
      </c>
      <c r="F11" s="14" t="s">
        <v>115</v>
      </c>
      <c r="G11" s="14" t="s">
        <v>17</v>
      </c>
      <c r="H11" s="14"/>
      <c r="I11" s="14"/>
      <c r="J11" s="14"/>
      <c r="K11" s="16" t="s">
        <v>51</v>
      </c>
      <c r="L11" s="17"/>
      <c r="M11" s="17"/>
      <c r="N11" s="14"/>
      <c r="O11" s="14"/>
      <c r="P11" s="14"/>
      <c r="Q11" s="14"/>
      <c r="R11" s="17"/>
      <c r="S11" s="17"/>
      <c r="T11" s="3">
        <v>3</v>
      </c>
      <c r="U11" s="2"/>
      <c r="V11" s="5"/>
    </row>
    <row r="12" spans="1:22" ht="35.1" customHeight="1" x14ac:dyDescent="0.25">
      <c r="A12" s="14" t="s">
        <v>172</v>
      </c>
      <c r="B12" s="14">
        <v>987318919</v>
      </c>
      <c r="C12" s="14" t="s">
        <v>8</v>
      </c>
      <c r="D12" s="15" t="s">
        <v>7</v>
      </c>
      <c r="E12" s="14">
        <v>987318919</v>
      </c>
      <c r="F12" s="14" t="s">
        <v>8</v>
      </c>
      <c r="G12" s="14" t="s">
        <v>9</v>
      </c>
      <c r="H12" s="14"/>
      <c r="I12" s="14"/>
      <c r="J12" s="14"/>
      <c r="K12" s="16" t="s">
        <v>51</v>
      </c>
      <c r="L12" s="17"/>
      <c r="M12" s="17"/>
      <c r="N12" s="14"/>
      <c r="O12" s="14"/>
      <c r="P12" s="14"/>
      <c r="Q12" s="14"/>
      <c r="R12" s="17">
        <v>0.59027777777777779</v>
      </c>
      <c r="S12" s="17">
        <v>0.6875</v>
      </c>
      <c r="T12" s="3">
        <v>4</v>
      </c>
      <c r="U12" s="2"/>
      <c r="V12" s="5"/>
    </row>
    <row r="13" spans="1:22" ht="35.1" customHeight="1" x14ac:dyDescent="0.25">
      <c r="A13" s="14" t="s">
        <v>10</v>
      </c>
      <c r="B13" s="14">
        <v>998637731</v>
      </c>
      <c r="C13" s="14" t="s">
        <v>8</v>
      </c>
      <c r="D13" s="15" t="s">
        <v>10</v>
      </c>
      <c r="E13" s="14">
        <v>998637731</v>
      </c>
      <c r="F13" s="14" t="s">
        <v>8</v>
      </c>
      <c r="G13" s="14" t="s">
        <v>9</v>
      </c>
      <c r="H13" s="14"/>
      <c r="I13" s="14"/>
      <c r="J13" s="14"/>
      <c r="K13" s="16" t="s">
        <v>51</v>
      </c>
      <c r="L13" s="17"/>
      <c r="M13" s="17"/>
      <c r="N13" s="14" t="s">
        <v>162</v>
      </c>
      <c r="O13" s="14">
        <v>982767570</v>
      </c>
      <c r="P13" s="14" t="s">
        <v>150</v>
      </c>
      <c r="Q13" s="14" t="s">
        <v>163</v>
      </c>
      <c r="R13" s="17">
        <v>0.60416666666666663</v>
      </c>
      <c r="S13" s="17">
        <v>0.6875</v>
      </c>
      <c r="T13" s="3">
        <v>5</v>
      </c>
      <c r="U13" s="2"/>
      <c r="V13" s="5"/>
    </row>
    <row r="14" spans="1:22" ht="35.1" customHeight="1" x14ac:dyDescent="0.25">
      <c r="A14" s="14" t="s">
        <v>44</v>
      </c>
      <c r="B14" s="14">
        <v>998884775</v>
      </c>
      <c r="C14" s="858" t="s">
        <v>45</v>
      </c>
      <c r="D14" s="15" t="s">
        <v>44</v>
      </c>
      <c r="E14" s="14">
        <v>998884775</v>
      </c>
      <c r="F14" s="858" t="s">
        <v>45</v>
      </c>
      <c r="G14" s="858" t="s">
        <v>21</v>
      </c>
      <c r="H14" s="858" t="s">
        <v>45</v>
      </c>
      <c r="I14" s="14" t="s">
        <v>48</v>
      </c>
      <c r="J14" s="14" t="s">
        <v>48</v>
      </c>
      <c r="K14" s="860" t="s">
        <v>51</v>
      </c>
      <c r="L14" s="17"/>
      <c r="M14" s="859">
        <v>1</v>
      </c>
      <c r="N14" s="858" t="s">
        <v>58</v>
      </c>
      <c r="O14" s="858">
        <v>998004841</v>
      </c>
      <c r="P14" s="858" t="s">
        <v>96</v>
      </c>
      <c r="Q14" s="858" t="s">
        <v>52</v>
      </c>
      <c r="R14" s="856">
        <v>0.875</v>
      </c>
      <c r="S14" s="856">
        <v>0.20833333333333334</v>
      </c>
      <c r="T14" s="3">
        <v>6</v>
      </c>
      <c r="U14" s="2"/>
      <c r="V14" s="5"/>
    </row>
    <row r="15" spans="1:22" ht="35.1" customHeight="1" x14ac:dyDescent="0.25">
      <c r="A15" s="14" t="s">
        <v>50</v>
      </c>
      <c r="B15" s="14">
        <v>998305552</v>
      </c>
      <c r="C15" s="858"/>
      <c r="D15" s="14" t="s">
        <v>50</v>
      </c>
      <c r="E15" s="14">
        <v>998305552</v>
      </c>
      <c r="F15" s="858"/>
      <c r="G15" s="858"/>
      <c r="H15" s="858"/>
      <c r="I15" s="14" t="s">
        <v>49</v>
      </c>
      <c r="J15" s="14" t="s">
        <v>49</v>
      </c>
      <c r="K15" s="860"/>
      <c r="L15" s="17"/>
      <c r="M15" s="859"/>
      <c r="N15" s="858"/>
      <c r="O15" s="858"/>
      <c r="P15" s="858"/>
      <c r="Q15" s="858"/>
      <c r="R15" s="856"/>
      <c r="S15" s="856"/>
      <c r="T15" s="3">
        <v>7</v>
      </c>
      <c r="U15" s="2"/>
      <c r="V15" s="5"/>
    </row>
    <row r="16" spans="1:22" ht="35.1" customHeight="1" x14ac:dyDescent="0.25">
      <c r="A16" s="116" t="s">
        <v>5</v>
      </c>
      <c r="B16" s="122">
        <v>983262254</v>
      </c>
      <c r="C16" s="122" t="s">
        <v>115</v>
      </c>
      <c r="D16" s="116" t="s">
        <v>5</v>
      </c>
      <c r="E16" s="122">
        <v>983262254</v>
      </c>
      <c r="F16" s="122" t="s">
        <v>115</v>
      </c>
      <c r="G16" s="858" t="s">
        <v>21</v>
      </c>
      <c r="H16" s="858" t="s">
        <v>54</v>
      </c>
      <c r="I16" s="14" t="s">
        <v>8</v>
      </c>
      <c r="J16" s="14" t="s">
        <v>53</v>
      </c>
      <c r="K16" s="860" t="s">
        <v>51</v>
      </c>
      <c r="L16" s="856"/>
      <c r="M16" s="856"/>
      <c r="N16" s="858" t="s">
        <v>94</v>
      </c>
      <c r="O16" s="863">
        <v>989982131</v>
      </c>
      <c r="P16" s="858" t="s">
        <v>96</v>
      </c>
      <c r="Q16" s="858" t="s">
        <v>46</v>
      </c>
      <c r="R16" s="856">
        <v>0.75</v>
      </c>
      <c r="S16" s="856">
        <v>4.1666666666666664E-2</v>
      </c>
      <c r="T16" s="3">
        <v>8</v>
      </c>
      <c r="U16" s="2"/>
      <c r="V16" s="5"/>
    </row>
    <row r="17" spans="1:22" ht="35.1" customHeight="1" x14ac:dyDescent="0.25">
      <c r="A17" s="14" t="s">
        <v>56</v>
      </c>
      <c r="B17" s="14">
        <v>984427861</v>
      </c>
      <c r="C17" s="14" t="s">
        <v>173</v>
      </c>
      <c r="D17" s="15" t="s">
        <v>56</v>
      </c>
      <c r="E17" s="14">
        <v>984427861</v>
      </c>
      <c r="F17" s="14" t="s">
        <v>173</v>
      </c>
      <c r="G17" s="858"/>
      <c r="H17" s="858"/>
      <c r="I17" s="14" t="s">
        <v>8</v>
      </c>
      <c r="J17" s="14" t="s">
        <v>55</v>
      </c>
      <c r="K17" s="860"/>
      <c r="L17" s="856"/>
      <c r="M17" s="856"/>
      <c r="N17" s="858"/>
      <c r="O17" s="863"/>
      <c r="P17" s="858"/>
      <c r="Q17" s="858"/>
      <c r="R17" s="856"/>
      <c r="S17" s="856"/>
      <c r="T17" s="3">
        <v>9</v>
      </c>
      <c r="U17" s="2"/>
      <c r="V17" s="5"/>
    </row>
    <row r="18" spans="1:22" ht="35.1" customHeight="1" x14ac:dyDescent="0.25">
      <c r="A18" s="18" t="s">
        <v>171</v>
      </c>
      <c r="B18" s="18">
        <v>992891007</v>
      </c>
      <c r="C18" s="18" t="s">
        <v>8</v>
      </c>
      <c r="D18" s="85" t="s">
        <v>171</v>
      </c>
      <c r="E18" s="85">
        <v>992891007</v>
      </c>
      <c r="F18" s="85" t="s">
        <v>8</v>
      </c>
      <c r="G18" s="18"/>
      <c r="H18" s="18" t="s">
        <v>59</v>
      </c>
      <c r="I18" s="18" t="s">
        <v>8</v>
      </c>
      <c r="J18" s="18" t="s">
        <v>8</v>
      </c>
      <c r="K18" s="20" t="s">
        <v>51</v>
      </c>
      <c r="L18" s="21"/>
      <c r="M18" s="21"/>
      <c r="N18" s="18" t="s">
        <v>94</v>
      </c>
      <c r="O18" s="22">
        <v>989982131</v>
      </c>
      <c r="P18" s="18" t="s">
        <v>96</v>
      </c>
      <c r="Q18" s="18" t="s">
        <v>46</v>
      </c>
      <c r="R18" s="21">
        <v>0.61458333333333337</v>
      </c>
      <c r="S18" s="21">
        <v>0.6875</v>
      </c>
      <c r="T18" s="3">
        <v>10</v>
      </c>
      <c r="U18" s="2"/>
      <c r="V18" s="5"/>
    </row>
    <row r="19" spans="1:22" ht="24.95" customHeight="1" x14ac:dyDescent="0.25">
      <c r="A19" s="23" t="s">
        <v>224</v>
      </c>
      <c r="B19" s="23"/>
      <c r="C19" s="23" t="s">
        <v>227</v>
      </c>
      <c r="D19" s="23" t="s">
        <v>224</v>
      </c>
      <c r="E19" s="23"/>
      <c r="F19" s="23" t="s">
        <v>227</v>
      </c>
      <c r="G19" s="851" t="s">
        <v>132</v>
      </c>
      <c r="H19" s="851" t="s">
        <v>97</v>
      </c>
      <c r="I19" s="23" t="s">
        <v>131</v>
      </c>
      <c r="J19" s="23" t="s">
        <v>131</v>
      </c>
      <c r="K19" s="850" t="s">
        <v>226</v>
      </c>
      <c r="L19" s="839">
        <v>0.6875</v>
      </c>
      <c r="M19" s="839">
        <v>0.33333333333333331</v>
      </c>
      <c r="N19" s="23"/>
      <c r="O19" s="23"/>
      <c r="P19" s="23"/>
      <c r="Q19" s="23"/>
      <c r="R19" s="839"/>
      <c r="S19" s="839"/>
      <c r="T19" s="3">
        <v>11</v>
      </c>
      <c r="U19" s="8"/>
    </row>
    <row r="20" spans="1:22" ht="24.95" customHeight="1" x14ac:dyDescent="0.25">
      <c r="A20" s="23" t="s">
        <v>225</v>
      </c>
      <c r="B20" s="23"/>
      <c r="C20" s="23" t="s">
        <v>229</v>
      </c>
      <c r="D20" s="23" t="s">
        <v>225</v>
      </c>
      <c r="E20" s="23"/>
      <c r="F20" s="23" t="s">
        <v>229</v>
      </c>
      <c r="G20" s="851"/>
      <c r="H20" s="851"/>
      <c r="I20" s="23" t="s">
        <v>130</v>
      </c>
      <c r="J20" s="23" t="s">
        <v>228</v>
      </c>
      <c r="K20" s="850"/>
      <c r="L20" s="839"/>
      <c r="M20" s="839"/>
      <c r="N20" s="23"/>
      <c r="O20" s="23"/>
      <c r="P20" s="23"/>
      <c r="Q20" s="23"/>
      <c r="R20" s="839"/>
      <c r="S20" s="839"/>
      <c r="T20" s="3">
        <v>12</v>
      </c>
      <c r="U20" s="8"/>
    </row>
    <row r="21" spans="1:22" ht="35.1" customHeight="1" x14ac:dyDescent="0.25">
      <c r="A21" s="18" t="s">
        <v>12</v>
      </c>
      <c r="B21" s="18">
        <v>984052716</v>
      </c>
      <c r="C21" s="18" t="s">
        <v>13</v>
      </c>
      <c r="D21" s="19" t="s">
        <v>12</v>
      </c>
      <c r="E21" s="18"/>
      <c r="F21" s="18" t="s">
        <v>13</v>
      </c>
      <c r="G21" s="861" t="s">
        <v>21</v>
      </c>
      <c r="H21" s="861" t="s">
        <v>29</v>
      </c>
      <c r="I21" s="18" t="s">
        <v>13</v>
      </c>
      <c r="J21" s="26" t="s">
        <v>22</v>
      </c>
      <c r="K21" s="862" t="s">
        <v>24</v>
      </c>
      <c r="L21" s="859">
        <v>0.66666666666666663</v>
      </c>
      <c r="M21" s="859">
        <v>0.83333333333333337</v>
      </c>
      <c r="N21" s="861" t="s">
        <v>126</v>
      </c>
      <c r="O21" s="861">
        <v>993532086</v>
      </c>
      <c r="P21" s="861" t="s">
        <v>118</v>
      </c>
      <c r="Q21" s="861" t="s">
        <v>11</v>
      </c>
      <c r="R21" s="859">
        <v>0.625</v>
      </c>
      <c r="S21" s="859">
        <v>0.9375</v>
      </c>
      <c r="T21" s="3">
        <v>13</v>
      </c>
      <c r="U21" s="2"/>
      <c r="V21" s="5"/>
    </row>
    <row r="22" spans="1:22" ht="35.1" customHeight="1" x14ac:dyDescent="0.25">
      <c r="A22" s="18" t="s">
        <v>14</v>
      </c>
      <c r="B22" s="18"/>
      <c r="C22" s="18" t="s">
        <v>13</v>
      </c>
      <c r="D22" s="19" t="s">
        <v>14</v>
      </c>
      <c r="E22" s="18"/>
      <c r="F22" s="18" t="s">
        <v>13</v>
      </c>
      <c r="G22" s="861"/>
      <c r="H22" s="861"/>
      <c r="I22" s="18" t="s">
        <v>13</v>
      </c>
      <c r="J22" s="18" t="s">
        <v>23</v>
      </c>
      <c r="K22" s="862"/>
      <c r="L22" s="859"/>
      <c r="M22" s="859"/>
      <c r="N22" s="861"/>
      <c r="O22" s="861"/>
      <c r="P22" s="861"/>
      <c r="Q22" s="861"/>
      <c r="R22" s="859"/>
      <c r="S22" s="859"/>
      <c r="T22" s="3">
        <v>14</v>
      </c>
      <c r="U22" s="2"/>
      <c r="V22" s="5"/>
    </row>
    <row r="23" spans="1:22" ht="35.1" customHeight="1" x14ac:dyDescent="0.25">
      <c r="A23" s="18" t="s">
        <v>16</v>
      </c>
      <c r="B23" s="18">
        <v>983885878</v>
      </c>
      <c r="C23" s="18" t="s">
        <v>8</v>
      </c>
      <c r="D23" s="19" t="s">
        <v>25</v>
      </c>
      <c r="E23" s="18">
        <v>996349139</v>
      </c>
      <c r="F23" s="18" t="s">
        <v>41</v>
      </c>
      <c r="G23" s="18" t="s">
        <v>40</v>
      </c>
      <c r="H23" s="18" t="s">
        <v>39</v>
      </c>
      <c r="I23" s="18" t="s">
        <v>8</v>
      </c>
      <c r="J23" s="18" t="s">
        <v>8</v>
      </c>
      <c r="K23" s="20" t="s">
        <v>24</v>
      </c>
      <c r="L23" s="21">
        <v>0.35416666666666669</v>
      </c>
      <c r="M23" s="21">
        <v>0.6875</v>
      </c>
      <c r="N23" s="18" t="s">
        <v>102</v>
      </c>
      <c r="O23" s="18">
        <v>998398103</v>
      </c>
      <c r="P23" s="18" t="s">
        <v>65</v>
      </c>
      <c r="Q23" s="18" t="s">
        <v>15</v>
      </c>
      <c r="R23" s="21">
        <v>0.34722222222222227</v>
      </c>
      <c r="S23" s="21">
        <v>0.6875</v>
      </c>
      <c r="T23" s="3">
        <v>15</v>
      </c>
      <c r="U23" s="2"/>
      <c r="V23" s="5"/>
    </row>
    <row r="24" spans="1:22" ht="35.1" customHeight="1" x14ac:dyDescent="0.25">
      <c r="A24" s="18" t="s">
        <v>42</v>
      </c>
      <c r="B24" s="18">
        <v>997675901</v>
      </c>
      <c r="C24" s="18" t="s">
        <v>43</v>
      </c>
      <c r="D24" s="19" t="s">
        <v>42</v>
      </c>
      <c r="E24" s="18">
        <v>997675901</v>
      </c>
      <c r="F24" s="122" t="s">
        <v>43</v>
      </c>
      <c r="G24" s="18" t="s">
        <v>90</v>
      </c>
      <c r="H24" s="18" t="s">
        <v>97</v>
      </c>
      <c r="I24" s="18" t="s">
        <v>8</v>
      </c>
      <c r="J24" s="18" t="s">
        <v>23</v>
      </c>
      <c r="K24" s="20" t="s">
        <v>24</v>
      </c>
      <c r="L24" s="21">
        <v>0.35416666666666669</v>
      </c>
      <c r="M24" s="21">
        <v>0.6875</v>
      </c>
      <c r="N24" s="18" t="s">
        <v>195</v>
      </c>
      <c r="O24" s="18">
        <v>981935507</v>
      </c>
      <c r="P24" s="18" t="s">
        <v>65</v>
      </c>
      <c r="Q24" s="18" t="s">
        <v>37</v>
      </c>
      <c r="R24" s="21">
        <v>0.34722222222222227</v>
      </c>
      <c r="S24" s="21">
        <v>0.6875</v>
      </c>
      <c r="T24" s="3">
        <v>16</v>
      </c>
      <c r="U24" s="2"/>
      <c r="V24" s="5"/>
    </row>
    <row r="25" spans="1:22" ht="35.1" customHeight="1" x14ac:dyDescent="0.25">
      <c r="A25" s="18" t="s">
        <v>143</v>
      </c>
      <c r="B25" s="18">
        <v>982230393</v>
      </c>
      <c r="C25" s="18" t="s">
        <v>144</v>
      </c>
      <c r="D25" s="18" t="s">
        <v>143</v>
      </c>
      <c r="E25" s="18">
        <v>982230393</v>
      </c>
      <c r="F25" s="18" t="s">
        <v>144</v>
      </c>
      <c r="G25" s="18" t="s">
        <v>176</v>
      </c>
      <c r="H25" s="18" t="s">
        <v>145</v>
      </c>
      <c r="I25" s="18" t="s">
        <v>8</v>
      </c>
      <c r="J25" s="18" t="s">
        <v>8</v>
      </c>
      <c r="K25" s="20" t="s">
        <v>24</v>
      </c>
      <c r="L25" s="21">
        <v>0.64236111111111105</v>
      </c>
      <c r="M25" s="21">
        <v>0.6875</v>
      </c>
      <c r="N25" s="18" t="s">
        <v>146</v>
      </c>
      <c r="O25" s="18">
        <v>959468361</v>
      </c>
      <c r="P25" s="18" t="s">
        <v>65</v>
      </c>
      <c r="Q25" s="18" t="s">
        <v>147</v>
      </c>
      <c r="R25" s="21">
        <v>0.64236111111111105</v>
      </c>
      <c r="S25" s="21">
        <v>0.6875</v>
      </c>
      <c r="T25" s="3">
        <v>17</v>
      </c>
      <c r="U25" s="3"/>
      <c r="V25" s="5"/>
    </row>
    <row r="26" spans="1:22" ht="35.1" customHeight="1" x14ac:dyDescent="0.25">
      <c r="A26" s="18" t="s">
        <v>70</v>
      </c>
      <c r="B26" s="18">
        <v>994792276</v>
      </c>
      <c r="C26" s="861" t="s">
        <v>72</v>
      </c>
      <c r="D26" s="19" t="s">
        <v>70</v>
      </c>
      <c r="E26" s="18">
        <v>994792276</v>
      </c>
      <c r="F26" s="861" t="s">
        <v>72</v>
      </c>
      <c r="G26" s="861" t="s">
        <v>21</v>
      </c>
      <c r="H26" s="861" t="s">
        <v>73</v>
      </c>
      <c r="I26" s="18"/>
      <c r="J26" s="18"/>
      <c r="K26" s="862" t="s">
        <v>24</v>
      </c>
      <c r="L26" s="859">
        <v>0.83333333333333337</v>
      </c>
      <c r="M26" s="859">
        <v>1</v>
      </c>
      <c r="N26" s="861" t="s">
        <v>74</v>
      </c>
      <c r="O26" s="861">
        <v>983480304</v>
      </c>
      <c r="P26" s="861" t="s">
        <v>65</v>
      </c>
      <c r="Q26" s="861" t="s">
        <v>75</v>
      </c>
      <c r="R26" s="859">
        <v>0.79166666666666663</v>
      </c>
      <c r="S26" s="859">
        <v>4.1666666666666664E-2</v>
      </c>
      <c r="T26" s="3">
        <v>18</v>
      </c>
      <c r="U26" s="3"/>
      <c r="V26" s="5"/>
    </row>
    <row r="27" spans="1:22" ht="35.1" customHeight="1" x14ac:dyDescent="0.25">
      <c r="A27" s="18" t="s">
        <v>71</v>
      </c>
      <c r="B27" s="18">
        <v>983360797</v>
      </c>
      <c r="C27" s="861"/>
      <c r="D27" s="19" t="s">
        <v>71</v>
      </c>
      <c r="E27" s="18">
        <v>983360797</v>
      </c>
      <c r="F27" s="861"/>
      <c r="G27" s="861"/>
      <c r="H27" s="861"/>
      <c r="I27" s="18" t="s">
        <v>204</v>
      </c>
      <c r="J27" s="18" t="s">
        <v>204</v>
      </c>
      <c r="K27" s="862"/>
      <c r="L27" s="859"/>
      <c r="M27" s="859"/>
      <c r="N27" s="861"/>
      <c r="O27" s="861"/>
      <c r="P27" s="861"/>
      <c r="Q27" s="861"/>
      <c r="R27" s="859"/>
      <c r="S27" s="859"/>
      <c r="T27" s="3">
        <v>19</v>
      </c>
      <c r="U27" s="3"/>
      <c r="V27" s="5"/>
    </row>
    <row r="28" spans="1:22" ht="35.1" customHeight="1" x14ac:dyDescent="0.25">
      <c r="A28" s="18" t="s">
        <v>60</v>
      </c>
      <c r="B28" s="18">
        <v>987025507</v>
      </c>
      <c r="C28" s="18" t="s">
        <v>178</v>
      </c>
      <c r="D28" s="19" t="s">
        <v>60</v>
      </c>
      <c r="E28" s="18">
        <v>987025507</v>
      </c>
      <c r="F28" s="18" t="s">
        <v>178</v>
      </c>
      <c r="G28" s="861" t="s">
        <v>21</v>
      </c>
      <c r="H28" s="861" t="s">
        <v>54</v>
      </c>
      <c r="I28" s="18" t="s">
        <v>203</v>
      </c>
      <c r="J28" s="18" t="s">
        <v>203</v>
      </c>
      <c r="K28" s="862" t="s">
        <v>24</v>
      </c>
      <c r="L28" s="859">
        <v>0.75</v>
      </c>
      <c r="M28" s="859">
        <v>1</v>
      </c>
      <c r="N28" s="861" t="s">
        <v>62</v>
      </c>
      <c r="O28" s="861">
        <v>939263741</v>
      </c>
      <c r="P28" s="861" t="s">
        <v>65</v>
      </c>
      <c r="Q28" s="861" t="s">
        <v>66</v>
      </c>
      <c r="R28" s="859">
        <v>0.70833333333333337</v>
      </c>
      <c r="S28" s="859">
        <v>4.1666666666666664E-2</v>
      </c>
      <c r="T28" s="3">
        <v>20</v>
      </c>
      <c r="U28" s="2"/>
      <c r="V28" s="5"/>
    </row>
    <row r="29" spans="1:22" ht="35.1" customHeight="1" x14ac:dyDescent="0.25">
      <c r="A29" s="18" t="s">
        <v>61</v>
      </c>
      <c r="B29" s="18">
        <v>998869806</v>
      </c>
      <c r="C29" s="18" t="s">
        <v>200</v>
      </c>
      <c r="D29" s="19" t="s">
        <v>61</v>
      </c>
      <c r="E29" s="18">
        <v>998869806</v>
      </c>
      <c r="F29" s="18" t="s">
        <v>200</v>
      </c>
      <c r="G29" s="861"/>
      <c r="H29" s="861"/>
      <c r="I29" s="18"/>
      <c r="J29" s="18"/>
      <c r="K29" s="862"/>
      <c r="L29" s="859"/>
      <c r="M29" s="859"/>
      <c r="N29" s="861"/>
      <c r="O29" s="861"/>
      <c r="P29" s="861"/>
      <c r="Q29" s="861"/>
      <c r="R29" s="859"/>
      <c r="S29" s="859"/>
      <c r="T29" s="3">
        <v>21</v>
      </c>
      <c r="U29" s="2"/>
      <c r="V29" s="5"/>
    </row>
    <row r="30" spans="1:22" ht="35.1" customHeight="1" x14ac:dyDescent="0.25">
      <c r="A30" s="18" t="s">
        <v>78</v>
      </c>
      <c r="B30" s="18">
        <v>987299928</v>
      </c>
      <c r="C30" s="18" t="s">
        <v>201</v>
      </c>
      <c r="D30" s="19" t="s">
        <v>78</v>
      </c>
      <c r="E30" s="18">
        <v>987299928</v>
      </c>
      <c r="F30" s="18" t="s">
        <v>201</v>
      </c>
      <c r="G30" s="861" t="s">
        <v>21</v>
      </c>
      <c r="H30" s="861" t="s">
        <v>45</v>
      </c>
      <c r="I30" s="18" t="s">
        <v>202</v>
      </c>
      <c r="J30" s="18" t="s">
        <v>202</v>
      </c>
      <c r="K30" s="862" t="s">
        <v>24</v>
      </c>
      <c r="L30" s="859">
        <v>0.91666666666666663</v>
      </c>
      <c r="M30" s="859">
        <v>0.16666666666666666</v>
      </c>
      <c r="N30" s="861" t="s">
        <v>80</v>
      </c>
      <c r="O30" s="861">
        <v>986954939</v>
      </c>
      <c r="P30" s="861" t="s">
        <v>65</v>
      </c>
      <c r="Q30" s="861" t="s">
        <v>85</v>
      </c>
      <c r="R30" s="859">
        <v>0.875</v>
      </c>
      <c r="S30" s="859">
        <v>0.20833333333333334</v>
      </c>
      <c r="T30" s="3">
        <v>22</v>
      </c>
      <c r="U30" s="2"/>
      <c r="V30" s="5"/>
    </row>
    <row r="31" spans="1:22" ht="35.1" customHeight="1" x14ac:dyDescent="0.25">
      <c r="A31" s="18" t="s">
        <v>79</v>
      </c>
      <c r="B31" s="18">
        <v>980888579</v>
      </c>
      <c r="C31" s="18" t="s">
        <v>92</v>
      </c>
      <c r="D31" s="19" t="s">
        <v>79</v>
      </c>
      <c r="E31" s="18">
        <v>980888579</v>
      </c>
      <c r="F31" s="28" t="s">
        <v>92</v>
      </c>
      <c r="G31" s="861"/>
      <c r="H31" s="861"/>
      <c r="I31" s="18" t="s">
        <v>93</v>
      </c>
      <c r="J31" s="18" t="s">
        <v>93</v>
      </c>
      <c r="K31" s="862"/>
      <c r="L31" s="859"/>
      <c r="M31" s="859"/>
      <c r="N31" s="861"/>
      <c r="O31" s="861"/>
      <c r="P31" s="861"/>
      <c r="Q31" s="861"/>
      <c r="R31" s="859"/>
      <c r="S31" s="859"/>
      <c r="T31" s="3">
        <v>23</v>
      </c>
      <c r="U31" s="2"/>
      <c r="V31" s="5"/>
    </row>
    <row r="32" spans="1:22" ht="35.1" customHeight="1" x14ac:dyDescent="0.25">
      <c r="A32" s="19" t="s">
        <v>98</v>
      </c>
      <c r="B32" s="18">
        <v>985676047</v>
      </c>
      <c r="C32" s="861" t="s">
        <v>100</v>
      </c>
      <c r="D32" s="19" t="s">
        <v>98</v>
      </c>
      <c r="E32" s="18">
        <v>985676047</v>
      </c>
      <c r="F32" s="861" t="s">
        <v>100</v>
      </c>
      <c r="G32" s="861" t="s">
        <v>101</v>
      </c>
      <c r="H32" s="18" t="s">
        <v>105</v>
      </c>
      <c r="I32" s="861" t="s">
        <v>23</v>
      </c>
      <c r="J32" s="861" t="s">
        <v>23</v>
      </c>
      <c r="K32" s="862" t="s">
        <v>24</v>
      </c>
      <c r="L32" s="859">
        <v>0.83333333333333337</v>
      </c>
      <c r="M32" s="859">
        <v>0.97916666666666663</v>
      </c>
      <c r="N32" s="861" t="s">
        <v>102</v>
      </c>
      <c r="O32" s="861">
        <v>998398103</v>
      </c>
      <c r="P32" s="861" t="s">
        <v>65</v>
      </c>
      <c r="Q32" s="861" t="s">
        <v>103</v>
      </c>
      <c r="R32" s="859">
        <v>0.79166666666666663</v>
      </c>
      <c r="S32" s="859">
        <v>4.1666666666666664E-2</v>
      </c>
      <c r="T32" s="3">
        <v>24</v>
      </c>
      <c r="U32" s="3"/>
      <c r="V32" s="5"/>
    </row>
    <row r="33" spans="1:22" ht="35.1" customHeight="1" x14ac:dyDescent="0.25">
      <c r="A33" s="19" t="s">
        <v>99</v>
      </c>
      <c r="B33" s="18">
        <v>999040331</v>
      </c>
      <c r="C33" s="861"/>
      <c r="D33" s="19" t="s">
        <v>99</v>
      </c>
      <c r="E33" s="18">
        <v>999040331</v>
      </c>
      <c r="F33" s="861"/>
      <c r="G33" s="861"/>
      <c r="H33" s="18" t="s">
        <v>106</v>
      </c>
      <c r="I33" s="861"/>
      <c r="J33" s="861"/>
      <c r="K33" s="862"/>
      <c r="L33" s="859"/>
      <c r="M33" s="859"/>
      <c r="N33" s="861"/>
      <c r="O33" s="861"/>
      <c r="P33" s="861"/>
      <c r="Q33" s="861"/>
      <c r="R33" s="859"/>
      <c r="S33" s="859"/>
      <c r="T33" s="3">
        <v>25</v>
      </c>
      <c r="U33" s="3"/>
      <c r="V33" s="5"/>
    </row>
    <row r="34" spans="1:22" ht="35.1" customHeight="1" x14ac:dyDescent="0.25">
      <c r="A34" s="19" t="s">
        <v>5</v>
      </c>
      <c r="B34" s="18">
        <v>983262254</v>
      </c>
      <c r="C34" s="18" t="s">
        <v>115</v>
      </c>
      <c r="D34" s="19" t="s">
        <v>5</v>
      </c>
      <c r="E34" s="18">
        <v>983262254</v>
      </c>
      <c r="F34" s="18" t="s">
        <v>115</v>
      </c>
      <c r="G34" s="18" t="s">
        <v>122</v>
      </c>
      <c r="H34" s="18" t="s">
        <v>114</v>
      </c>
      <c r="I34" s="18" t="s">
        <v>112</v>
      </c>
      <c r="J34" s="18" t="s">
        <v>113</v>
      </c>
      <c r="K34" s="20" t="s">
        <v>24</v>
      </c>
      <c r="L34" s="21">
        <v>0.75</v>
      </c>
      <c r="M34" s="21">
        <v>0.91666666666666663</v>
      </c>
      <c r="N34" s="18" t="s">
        <v>116</v>
      </c>
      <c r="O34" s="18">
        <v>988589893</v>
      </c>
      <c r="P34" s="18" t="s">
        <v>118</v>
      </c>
      <c r="Q34" s="18" t="s">
        <v>117</v>
      </c>
      <c r="R34" s="21">
        <v>0.70833333333333337</v>
      </c>
      <c r="S34" s="21">
        <v>0.95833333333333337</v>
      </c>
      <c r="T34" s="3">
        <v>26</v>
      </c>
      <c r="U34" s="3"/>
      <c r="V34" s="5"/>
    </row>
    <row r="35" spans="1:22" ht="35.1" customHeight="1" x14ac:dyDescent="0.25">
      <c r="A35" s="18" t="s">
        <v>119</v>
      </c>
      <c r="B35" s="18">
        <v>983654592</v>
      </c>
      <c r="C35" s="18" t="s">
        <v>120</v>
      </c>
      <c r="D35" s="18" t="s">
        <v>119</v>
      </c>
      <c r="E35" s="18">
        <v>983654592</v>
      </c>
      <c r="F35" s="18" t="s">
        <v>120</v>
      </c>
      <c r="G35" s="861" t="s">
        <v>121</v>
      </c>
      <c r="H35" s="861" t="s">
        <v>123</v>
      </c>
      <c r="I35" s="28"/>
      <c r="J35" s="28"/>
      <c r="K35" s="862" t="s">
        <v>24</v>
      </c>
      <c r="L35" s="859">
        <v>0.95833333333333337</v>
      </c>
      <c r="M35" s="859">
        <v>0.10416666666666667</v>
      </c>
      <c r="N35" s="861" t="s">
        <v>126</v>
      </c>
      <c r="O35" s="861">
        <v>993532086</v>
      </c>
      <c r="P35" s="861" t="s">
        <v>118</v>
      </c>
      <c r="Q35" s="861" t="s">
        <v>127</v>
      </c>
      <c r="R35" s="859">
        <v>0.91666666666666663</v>
      </c>
      <c r="S35" s="859">
        <v>0.125</v>
      </c>
      <c r="T35" s="3">
        <v>27</v>
      </c>
      <c r="U35" s="3"/>
      <c r="V35" s="5"/>
    </row>
    <row r="36" spans="1:22" ht="35.1" customHeight="1" x14ac:dyDescent="0.25">
      <c r="A36" s="18" t="s">
        <v>124</v>
      </c>
      <c r="B36" s="18"/>
      <c r="C36" s="18" t="s">
        <v>125</v>
      </c>
      <c r="D36" s="18" t="s">
        <v>124</v>
      </c>
      <c r="E36" s="18"/>
      <c r="F36" s="18" t="s">
        <v>125</v>
      </c>
      <c r="G36" s="861"/>
      <c r="H36" s="861"/>
      <c r="I36" s="28"/>
      <c r="J36" s="28"/>
      <c r="K36" s="862"/>
      <c r="L36" s="859"/>
      <c r="M36" s="859"/>
      <c r="N36" s="861"/>
      <c r="O36" s="861"/>
      <c r="P36" s="861"/>
      <c r="Q36" s="861"/>
      <c r="R36" s="859"/>
      <c r="S36" s="859"/>
      <c r="T36" s="3">
        <v>28</v>
      </c>
      <c r="U36" s="3"/>
      <c r="V36" s="5"/>
    </row>
    <row r="37" spans="1:22" ht="35.1" customHeight="1" x14ac:dyDescent="0.25">
      <c r="A37" s="19" t="s">
        <v>81</v>
      </c>
      <c r="B37" s="18">
        <v>987818992</v>
      </c>
      <c r="C37" s="18" t="s">
        <v>82</v>
      </c>
      <c r="D37" s="19" t="s">
        <v>81</v>
      </c>
      <c r="E37" s="18">
        <v>987818992</v>
      </c>
      <c r="F37" s="18" t="s">
        <v>82</v>
      </c>
      <c r="G37" s="18" t="s">
        <v>175</v>
      </c>
      <c r="H37" s="18" t="s">
        <v>83</v>
      </c>
      <c r="I37" s="861" t="s">
        <v>8</v>
      </c>
      <c r="J37" s="861" t="s">
        <v>8</v>
      </c>
      <c r="K37" s="862" t="s">
        <v>24</v>
      </c>
      <c r="L37" s="21">
        <v>0.58333333333333337</v>
      </c>
      <c r="M37" s="21" t="s">
        <v>84</v>
      </c>
      <c r="N37" s="861" t="s">
        <v>94</v>
      </c>
      <c r="O37" s="861">
        <v>989982131</v>
      </c>
      <c r="P37" s="861" t="s">
        <v>96</v>
      </c>
      <c r="Q37" s="861" t="s">
        <v>290</v>
      </c>
      <c r="R37" s="859">
        <v>0.58333333333333337</v>
      </c>
      <c r="S37" s="859">
        <v>0.6875</v>
      </c>
      <c r="T37" s="3">
        <v>29</v>
      </c>
      <c r="U37" s="2"/>
      <c r="V37" s="5"/>
    </row>
    <row r="38" spans="1:22" ht="35.1" customHeight="1" x14ac:dyDescent="0.25">
      <c r="A38" s="19" t="s">
        <v>86</v>
      </c>
      <c r="B38" s="18"/>
      <c r="C38" s="18" t="s">
        <v>87</v>
      </c>
      <c r="D38" s="19" t="s">
        <v>86</v>
      </c>
      <c r="E38" s="18"/>
      <c r="F38" s="18" t="s">
        <v>87</v>
      </c>
      <c r="G38" s="18" t="s">
        <v>175</v>
      </c>
      <c r="H38" s="18" t="s">
        <v>83</v>
      </c>
      <c r="I38" s="861"/>
      <c r="J38" s="861"/>
      <c r="K38" s="862"/>
      <c r="L38" s="21">
        <v>0.58333333333333337</v>
      </c>
      <c r="M38" s="21">
        <v>0.6875</v>
      </c>
      <c r="N38" s="861"/>
      <c r="O38" s="861"/>
      <c r="P38" s="861"/>
      <c r="Q38" s="861"/>
      <c r="R38" s="859"/>
      <c r="S38" s="859"/>
      <c r="T38" s="3">
        <v>30</v>
      </c>
      <c r="U38" s="2"/>
      <c r="V38" s="5"/>
    </row>
    <row r="39" spans="1:22" ht="35.1" customHeight="1" x14ac:dyDescent="0.25">
      <c r="A39" s="19" t="s">
        <v>88</v>
      </c>
      <c r="B39" s="18"/>
      <c r="C39" s="18" t="s">
        <v>89</v>
      </c>
      <c r="D39" s="19" t="s">
        <v>88</v>
      </c>
      <c r="E39" s="18"/>
      <c r="F39" s="18" t="s">
        <v>89</v>
      </c>
      <c r="G39" s="18" t="s">
        <v>174</v>
      </c>
      <c r="H39" s="18" t="s">
        <v>91</v>
      </c>
      <c r="I39" s="18" t="s">
        <v>8</v>
      </c>
      <c r="J39" s="18" t="s">
        <v>8</v>
      </c>
      <c r="K39" s="20" t="s">
        <v>24</v>
      </c>
      <c r="L39" s="21">
        <v>0.58333333333333337</v>
      </c>
      <c r="M39" s="21">
        <v>0.6875</v>
      </c>
      <c r="N39" s="18" t="s">
        <v>58</v>
      </c>
      <c r="O39" s="18">
        <v>998004841</v>
      </c>
      <c r="P39" s="18" t="s">
        <v>96</v>
      </c>
      <c r="Q39" s="18" t="s">
        <v>95</v>
      </c>
      <c r="R39" s="21">
        <v>0.58333333333333337</v>
      </c>
      <c r="S39" s="21">
        <v>0.6875</v>
      </c>
      <c r="T39" s="3">
        <v>31</v>
      </c>
      <c r="U39" s="1"/>
    </row>
    <row r="40" spans="1:22" ht="24.95" customHeight="1" x14ac:dyDescent="0.25">
      <c r="A40" s="23" t="s">
        <v>128</v>
      </c>
      <c r="B40" s="23">
        <v>995190361</v>
      </c>
      <c r="C40" s="23"/>
      <c r="D40" s="23" t="s">
        <v>128</v>
      </c>
      <c r="E40" s="23">
        <v>995190361</v>
      </c>
      <c r="F40" s="23"/>
      <c r="G40" s="851" t="s">
        <v>132</v>
      </c>
      <c r="H40" s="851" t="s">
        <v>97</v>
      </c>
      <c r="I40" s="23" t="s">
        <v>131</v>
      </c>
      <c r="J40" s="23" t="s">
        <v>131</v>
      </c>
      <c r="K40" s="850" t="s">
        <v>24</v>
      </c>
      <c r="L40" s="839">
        <v>0.6875</v>
      </c>
      <c r="M40" s="839">
        <v>0.33333333333333331</v>
      </c>
      <c r="N40" s="23" t="s">
        <v>164</v>
      </c>
      <c r="O40" s="23">
        <v>979770801</v>
      </c>
      <c r="P40" s="23" t="s">
        <v>150</v>
      </c>
      <c r="Q40" s="23" t="s">
        <v>165</v>
      </c>
      <c r="R40" s="839"/>
      <c r="S40" s="839"/>
      <c r="T40" s="3">
        <v>32</v>
      </c>
      <c r="U40" s="1"/>
    </row>
    <row r="41" spans="1:22" ht="24.95" customHeight="1" x14ac:dyDescent="0.25">
      <c r="A41" s="23" t="s">
        <v>129</v>
      </c>
      <c r="B41" s="23"/>
      <c r="C41" s="23"/>
      <c r="D41" s="23" t="s">
        <v>129</v>
      </c>
      <c r="E41" s="23"/>
      <c r="F41" s="23"/>
      <c r="G41" s="851"/>
      <c r="H41" s="851"/>
      <c r="I41" s="23" t="s">
        <v>130</v>
      </c>
      <c r="J41" s="23" t="s">
        <v>130</v>
      </c>
      <c r="K41" s="850"/>
      <c r="L41" s="839"/>
      <c r="M41" s="839"/>
      <c r="N41" s="23" t="s">
        <v>167</v>
      </c>
      <c r="O41" s="23">
        <v>997078582</v>
      </c>
      <c r="P41" s="23" t="s">
        <v>118</v>
      </c>
      <c r="Q41" s="23" t="s">
        <v>168</v>
      </c>
      <c r="R41" s="839"/>
      <c r="S41" s="839"/>
      <c r="T41" s="3">
        <v>33</v>
      </c>
      <c r="U41" s="1"/>
    </row>
    <row r="42" spans="1:22" ht="35.1" customHeight="1" x14ac:dyDescent="0.25">
      <c r="A42" s="15" t="s">
        <v>107</v>
      </c>
      <c r="B42" s="14">
        <v>995399312</v>
      </c>
      <c r="C42" s="14" t="s">
        <v>100</v>
      </c>
      <c r="D42" s="15" t="s">
        <v>107</v>
      </c>
      <c r="E42" s="14">
        <v>995399312</v>
      </c>
      <c r="F42" s="14" t="s">
        <v>100</v>
      </c>
      <c r="G42" s="14" t="s">
        <v>101</v>
      </c>
      <c r="H42" s="14" t="s">
        <v>109</v>
      </c>
      <c r="I42" s="14" t="s">
        <v>110</v>
      </c>
      <c r="J42" s="14" t="s">
        <v>110</v>
      </c>
      <c r="K42" s="16" t="s">
        <v>104</v>
      </c>
      <c r="L42" s="17">
        <v>0.83333333333333337</v>
      </c>
      <c r="M42" s="21">
        <v>0.97916666666666663</v>
      </c>
      <c r="N42" s="14" t="s">
        <v>108</v>
      </c>
      <c r="O42" s="14">
        <v>982727837</v>
      </c>
      <c r="P42" s="14" t="s">
        <v>96</v>
      </c>
      <c r="Q42" s="14" t="s">
        <v>111</v>
      </c>
      <c r="R42" s="17">
        <v>0.79166666666666663</v>
      </c>
      <c r="S42" s="17">
        <v>4.1666666666666664E-2</v>
      </c>
      <c r="T42" s="3">
        <v>34</v>
      </c>
      <c r="U42" s="3"/>
      <c r="V42" s="5"/>
    </row>
    <row r="43" spans="1:22" ht="35.1" customHeight="1" x14ac:dyDescent="0.25">
      <c r="A43" s="15" t="s">
        <v>141</v>
      </c>
      <c r="B43" s="14">
        <v>989106200</v>
      </c>
      <c r="C43" s="14" t="s">
        <v>184</v>
      </c>
      <c r="D43" s="15" t="s">
        <v>141</v>
      </c>
      <c r="E43" s="14">
        <v>989106200</v>
      </c>
      <c r="F43" s="14"/>
      <c r="G43" s="858" t="s">
        <v>21</v>
      </c>
      <c r="H43" s="858" t="s">
        <v>73</v>
      </c>
      <c r="I43" s="14" t="s">
        <v>183</v>
      </c>
      <c r="J43" s="14" t="s">
        <v>183</v>
      </c>
      <c r="K43" s="860" t="s">
        <v>104</v>
      </c>
      <c r="L43" s="856">
        <v>0.83333333333333337</v>
      </c>
      <c r="M43" s="859">
        <v>1</v>
      </c>
      <c r="N43" s="858" t="s">
        <v>148</v>
      </c>
      <c r="O43" s="858">
        <v>939548078</v>
      </c>
      <c r="P43" s="858" t="s">
        <v>150</v>
      </c>
      <c r="Q43" s="858" t="s">
        <v>149</v>
      </c>
      <c r="R43" s="856">
        <v>0.79166666666666663</v>
      </c>
      <c r="S43" s="856">
        <v>4.1666666666666664E-2</v>
      </c>
      <c r="T43" s="3">
        <v>35</v>
      </c>
      <c r="U43" s="3"/>
      <c r="V43" s="5"/>
    </row>
    <row r="44" spans="1:22" ht="35.1" customHeight="1" x14ac:dyDescent="0.25">
      <c r="A44" s="15" t="s">
        <v>142</v>
      </c>
      <c r="B44" s="14">
        <v>995521562</v>
      </c>
      <c r="C44" s="14"/>
      <c r="D44" s="15" t="s">
        <v>142</v>
      </c>
      <c r="E44" s="14"/>
      <c r="F44" s="14"/>
      <c r="G44" s="858"/>
      <c r="H44" s="858"/>
      <c r="I44" s="14" t="s">
        <v>198</v>
      </c>
      <c r="J44" s="14" t="s">
        <v>198</v>
      </c>
      <c r="K44" s="860"/>
      <c r="L44" s="856"/>
      <c r="M44" s="859"/>
      <c r="N44" s="858"/>
      <c r="O44" s="858"/>
      <c r="P44" s="858"/>
      <c r="Q44" s="858"/>
      <c r="R44" s="856"/>
      <c r="S44" s="856"/>
      <c r="T44" s="3">
        <v>36</v>
      </c>
      <c r="U44" s="3"/>
      <c r="V44" s="5"/>
    </row>
    <row r="45" spans="1:22" ht="35.1" customHeight="1" x14ac:dyDescent="0.25">
      <c r="A45" s="116" t="s">
        <v>151</v>
      </c>
      <c r="B45" s="122">
        <v>998352931</v>
      </c>
      <c r="C45" s="122" t="s">
        <v>229</v>
      </c>
      <c r="D45" s="116" t="s">
        <v>151</v>
      </c>
      <c r="E45" s="122">
        <v>998352931</v>
      </c>
      <c r="F45" s="122" t="s">
        <v>229</v>
      </c>
      <c r="G45" s="858" t="s">
        <v>21</v>
      </c>
      <c r="H45" s="858" t="s">
        <v>153</v>
      </c>
      <c r="I45" s="14"/>
      <c r="J45" s="14"/>
      <c r="K45" s="860" t="s">
        <v>104</v>
      </c>
      <c r="L45" s="856">
        <v>0.91666666666666663</v>
      </c>
      <c r="M45" s="859">
        <v>0.16666666666666666</v>
      </c>
      <c r="N45" s="858" t="s">
        <v>154</v>
      </c>
      <c r="O45" s="858">
        <v>980757075</v>
      </c>
      <c r="P45" s="858" t="s">
        <v>150</v>
      </c>
      <c r="Q45" s="858" t="s">
        <v>155</v>
      </c>
      <c r="R45" s="856">
        <v>0.875</v>
      </c>
      <c r="S45" s="856">
        <v>0.20833333333333334</v>
      </c>
      <c r="T45" s="3">
        <v>37</v>
      </c>
      <c r="U45" s="3"/>
      <c r="V45" s="5"/>
    </row>
    <row r="46" spans="1:22" ht="35.1" customHeight="1" x14ac:dyDescent="0.25">
      <c r="A46" s="15" t="s">
        <v>152</v>
      </c>
      <c r="B46" s="14">
        <v>998637731</v>
      </c>
      <c r="C46" s="14"/>
      <c r="D46" s="15" t="s">
        <v>152</v>
      </c>
      <c r="E46" s="14">
        <v>998637731</v>
      </c>
      <c r="F46" s="14"/>
      <c r="G46" s="858"/>
      <c r="H46" s="858"/>
      <c r="I46" s="14" t="s">
        <v>199</v>
      </c>
      <c r="J46" s="14" t="s">
        <v>199</v>
      </c>
      <c r="K46" s="860"/>
      <c r="L46" s="856"/>
      <c r="M46" s="859"/>
      <c r="N46" s="858"/>
      <c r="O46" s="858"/>
      <c r="P46" s="858"/>
      <c r="Q46" s="858"/>
      <c r="R46" s="856"/>
      <c r="S46" s="856"/>
      <c r="T46" s="3">
        <v>38</v>
      </c>
      <c r="U46" s="3"/>
      <c r="V46" s="5"/>
    </row>
    <row r="47" spans="1:22" ht="35.1" customHeight="1" x14ac:dyDescent="0.25">
      <c r="A47" s="15" t="s">
        <v>156</v>
      </c>
      <c r="B47" s="14"/>
      <c r="C47" s="14"/>
      <c r="D47" s="15" t="s">
        <v>156</v>
      </c>
      <c r="E47" s="14"/>
      <c r="F47" s="14"/>
      <c r="G47" s="858" t="s">
        <v>21</v>
      </c>
      <c r="H47" s="858" t="s">
        <v>29</v>
      </c>
      <c r="I47" s="14"/>
      <c r="J47" s="14"/>
      <c r="K47" s="860" t="s">
        <v>104</v>
      </c>
      <c r="L47" s="856">
        <v>0.66666666666666663</v>
      </c>
      <c r="M47" s="859">
        <v>0.83333333333333337</v>
      </c>
      <c r="N47" s="858" t="s">
        <v>158</v>
      </c>
      <c r="O47" s="858">
        <v>998001351</v>
      </c>
      <c r="P47" s="858" t="s">
        <v>150</v>
      </c>
      <c r="Q47" s="858" t="s">
        <v>159</v>
      </c>
      <c r="R47" s="856">
        <v>0.625</v>
      </c>
      <c r="S47" s="856">
        <v>0.875</v>
      </c>
      <c r="T47" s="3">
        <v>39</v>
      </c>
      <c r="U47" s="3"/>
      <c r="V47" s="5"/>
    </row>
    <row r="48" spans="1:22" ht="35.1" customHeight="1" x14ac:dyDescent="0.25">
      <c r="A48" s="15" t="s">
        <v>157</v>
      </c>
      <c r="B48" s="14">
        <v>987037751</v>
      </c>
      <c r="C48" s="14"/>
      <c r="D48" s="15" t="s">
        <v>157</v>
      </c>
      <c r="E48" s="14">
        <v>987037751</v>
      </c>
      <c r="F48" s="14"/>
      <c r="G48" s="858"/>
      <c r="H48" s="858"/>
      <c r="I48" s="14"/>
      <c r="J48" s="14"/>
      <c r="K48" s="860"/>
      <c r="L48" s="856"/>
      <c r="M48" s="859"/>
      <c r="N48" s="858"/>
      <c r="O48" s="858"/>
      <c r="P48" s="858"/>
      <c r="Q48" s="858"/>
      <c r="R48" s="856"/>
      <c r="S48" s="856"/>
      <c r="T48" s="3">
        <v>40</v>
      </c>
      <c r="U48" s="3"/>
      <c r="V48" s="5"/>
    </row>
    <row r="49" spans="1:21" ht="35.1" customHeight="1" x14ac:dyDescent="0.25">
      <c r="A49" s="14" t="s">
        <v>160</v>
      </c>
      <c r="B49" s="14">
        <v>998391897</v>
      </c>
      <c r="C49" s="14"/>
      <c r="D49" s="14" t="s">
        <v>160</v>
      </c>
      <c r="E49" s="14">
        <v>998391897</v>
      </c>
      <c r="F49" s="14"/>
      <c r="G49" s="858" t="s">
        <v>21</v>
      </c>
      <c r="H49" s="858" t="s">
        <v>29</v>
      </c>
      <c r="I49" s="14"/>
      <c r="J49" s="14"/>
      <c r="K49" s="860" t="s">
        <v>104</v>
      </c>
      <c r="L49" s="856">
        <v>0.75</v>
      </c>
      <c r="M49" s="859">
        <v>1</v>
      </c>
      <c r="N49" s="858" t="s">
        <v>162</v>
      </c>
      <c r="O49" s="858">
        <v>982767570</v>
      </c>
      <c r="P49" s="858" t="s">
        <v>150</v>
      </c>
      <c r="Q49" s="858" t="s">
        <v>163</v>
      </c>
      <c r="R49" s="856">
        <v>0.70833333333333337</v>
      </c>
      <c r="S49" s="856">
        <v>4.1666666666666664E-2</v>
      </c>
      <c r="T49" s="3">
        <v>41</v>
      </c>
      <c r="U49" s="1"/>
    </row>
    <row r="50" spans="1:21" ht="35.1" customHeight="1" x14ac:dyDescent="0.25">
      <c r="A50" s="14" t="s">
        <v>161</v>
      </c>
      <c r="B50" s="14"/>
      <c r="C50" s="14"/>
      <c r="D50" s="14" t="s">
        <v>161</v>
      </c>
      <c r="E50" s="14"/>
      <c r="F50" s="14"/>
      <c r="G50" s="858"/>
      <c r="H50" s="858"/>
      <c r="I50" s="14"/>
      <c r="J50" s="14"/>
      <c r="K50" s="860"/>
      <c r="L50" s="856"/>
      <c r="M50" s="859"/>
      <c r="N50" s="858"/>
      <c r="O50" s="858"/>
      <c r="P50" s="858"/>
      <c r="Q50" s="858"/>
      <c r="R50" s="856"/>
      <c r="S50" s="856"/>
      <c r="T50" s="3">
        <v>42</v>
      </c>
      <c r="U50" s="1"/>
    </row>
    <row r="51" spans="1:21" ht="24.95" customHeight="1" x14ac:dyDescent="0.25">
      <c r="A51" s="29" t="s">
        <v>133</v>
      </c>
      <c r="B51" s="29"/>
      <c r="C51" s="29"/>
      <c r="D51" s="29" t="s">
        <v>133</v>
      </c>
      <c r="E51" s="29"/>
      <c r="F51" s="29"/>
      <c r="G51" s="864" t="s">
        <v>132</v>
      </c>
      <c r="H51" s="864" t="s">
        <v>97</v>
      </c>
      <c r="I51" s="29" t="s">
        <v>131</v>
      </c>
      <c r="J51" s="29" t="s">
        <v>131</v>
      </c>
      <c r="K51" s="865" t="s">
        <v>104</v>
      </c>
      <c r="L51" s="857">
        <v>0.6875</v>
      </c>
      <c r="M51" s="857">
        <v>0.33333333333333331</v>
      </c>
      <c r="N51" s="29" t="s">
        <v>166</v>
      </c>
      <c r="O51" s="29">
        <v>990490561</v>
      </c>
      <c r="P51" s="29" t="s">
        <v>150</v>
      </c>
      <c r="Q51" s="29" t="s">
        <v>165</v>
      </c>
      <c r="R51" s="857"/>
      <c r="S51" s="857"/>
      <c r="T51" s="3">
        <v>43</v>
      </c>
      <c r="U51" s="1"/>
    </row>
    <row r="52" spans="1:21" ht="24.95" customHeight="1" x14ac:dyDescent="0.25">
      <c r="A52" s="29" t="s">
        <v>134</v>
      </c>
      <c r="B52" s="29"/>
      <c r="C52" s="29"/>
      <c r="D52" s="29" t="s">
        <v>134</v>
      </c>
      <c r="E52" s="29"/>
      <c r="F52" s="29"/>
      <c r="G52" s="864"/>
      <c r="H52" s="864"/>
      <c r="I52" s="29" t="s">
        <v>130</v>
      </c>
      <c r="J52" s="29" t="s">
        <v>130</v>
      </c>
      <c r="K52" s="865"/>
      <c r="L52" s="857"/>
      <c r="M52" s="857"/>
      <c r="N52" s="400" t="s">
        <v>62</v>
      </c>
      <c r="O52" s="400">
        <v>939263741</v>
      </c>
      <c r="P52" s="400" t="s">
        <v>65</v>
      </c>
      <c r="Q52" s="400" t="s">
        <v>66</v>
      </c>
      <c r="R52" s="857"/>
      <c r="S52" s="857"/>
      <c r="T52" s="3">
        <v>44</v>
      </c>
      <c r="U52" s="1"/>
    </row>
    <row r="53" spans="1:21" ht="35.1" customHeight="1" x14ac:dyDescent="0.25">
      <c r="A53" s="14" t="s">
        <v>133</v>
      </c>
      <c r="B53" s="14"/>
      <c r="C53" s="14"/>
      <c r="D53" s="14" t="s">
        <v>133</v>
      </c>
      <c r="E53" s="14"/>
      <c r="F53" s="14"/>
      <c r="G53" s="858" t="s">
        <v>139</v>
      </c>
      <c r="H53" s="858" t="s">
        <v>140</v>
      </c>
      <c r="I53" s="14"/>
      <c r="J53" s="14"/>
      <c r="K53" s="860" t="s">
        <v>135</v>
      </c>
      <c r="L53" s="856">
        <v>0.20833333333333334</v>
      </c>
      <c r="M53" s="859">
        <v>0.5</v>
      </c>
      <c r="N53" s="858" t="s">
        <v>169</v>
      </c>
      <c r="O53" s="858">
        <v>987775459</v>
      </c>
      <c r="P53" s="858" t="s">
        <v>96</v>
      </c>
      <c r="Q53" s="858" t="s">
        <v>170</v>
      </c>
      <c r="R53" s="856">
        <v>0.16666666666666666</v>
      </c>
      <c r="S53" s="856">
        <v>0.54166666666666663</v>
      </c>
      <c r="T53" s="3">
        <v>45</v>
      </c>
      <c r="U53" s="1"/>
    </row>
    <row r="54" spans="1:21" ht="35.1" customHeight="1" x14ac:dyDescent="0.25">
      <c r="A54" s="14" t="s">
        <v>138</v>
      </c>
      <c r="B54" s="14"/>
      <c r="C54" s="14"/>
      <c r="D54" s="14" t="s">
        <v>138</v>
      </c>
      <c r="E54" s="14"/>
      <c r="F54" s="14"/>
      <c r="G54" s="858"/>
      <c r="H54" s="858"/>
      <c r="I54" s="14"/>
      <c r="J54" s="14"/>
      <c r="K54" s="860"/>
      <c r="L54" s="856"/>
      <c r="M54" s="859"/>
      <c r="N54" s="858"/>
      <c r="O54" s="858"/>
      <c r="P54" s="858"/>
      <c r="Q54" s="858"/>
      <c r="R54" s="856"/>
      <c r="S54" s="856"/>
      <c r="T54" s="3">
        <v>46</v>
      </c>
      <c r="U54" s="1"/>
    </row>
    <row r="55" spans="1:21" ht="24.95" customHeight="1" x14ac:dyDescent="0.25">
      <c r="A55" s="29" t="s">
        <v>136</v>
      </c>
      <c r="B55" s="29"/>
      <c r="C55" s="29"/>
      <c r="D55" s="29" t="s">
        <v>136</v>
      </c>
      <c r="E55" s="29"/>
      <c r="F55" s="29"/>
      <c r="G55" s="864" t="s">
        <v>132</v>
      </c>
      <c r="H55" s="864" t="s">
        <v>97</v>
      </c>
      <c r="I55" s="29" t="s">
        <v>131</v>
      </c>
      <c r="J55" s="29" t="s">
        <v>131</v>
      </c>
      <c r="K55" s="865" t="s">
        <v>135</v>
      </c>
      <c r="L55" s="857">
        <v>0.6875</v>
      </c>
      <c r="M55" s="857">
        <v>0.33333333333333331</v>
      </c>
      <c r="N55" s="29" t="s">
        <v>164</v>
      </c>
      <c r="O55" s="29">
        <v>979770801</v>
      </c>
      <c r="P55" s="29" t="s">
        <v>150</v>
      </c>
      <c r="Q55" s="29" t="s">
        <v>165</v>
      </c>
      <c r="R55" s="857"/>
      <c r="S55" s="857"/>
      <c r="T55" s="3">
        <v>47</v>
      </c>
      <c r="U55" s="1"/>
    </row>
    <row r="56" spans="1:21" ht="24.95" customHeight="1" x14ac:dyDescent="0.25">
      <c r="A56" s="29" t="s">
        <v>137</v>
      </c>
      <c r="B56" s="29"/>
      <c r="C56" s="29"/>
      <c r="D56" s="29" t="s">
        <v>137</v>
      </c>
      <c r="E56" s="29"/>
      <c r="F56" s="29"/>
      <c r="G56" s="864"/>
      <c r="H56" s="864"/>
      <c r="I56" s="29" t="s">
        <v>130</v>
      </c>
      <c r="J56" s="29" t="s">
        <v>130</v>
      </c>
      <c r="K56" s="865"/>
      <c r="L56" s="857"/>
      <c r="M56" s="857"/>
      <c r="N56" s="29" t="s">
        <v>167</v>
      </c>
      <c r="O56" s="29">
        <v>997078582</v>
      </c>
      <c r="P56" s="29" t="s">
        <v>118</v>
      </c>
      <c r="Q56" s="29" t="s">
        <v>168</v>
      </c>
      <c r="R56" s="857"/>
      <c r="S56" s="857"/>
      <c r="T56" s="3">
        <v>48</v>
      </c>
      <c r="U56" s="1"/>
    </row>
    <row r="57" spans="1:21" ht="5.0999999999999996" customHeight="1" x14ac:dyDescent="0.25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1"/>
      <c r="L57" s="32"/>
      <c r="M57" s="32"/>
      <c r="N57" s="30"/>
      <c r="O57" s="30"/>
      <c r="P57" s="30"/>
      <c r="Q57" s="30"/>
      <c r="R57" s="32"/>
      <c r="S57" s="32"/>
      <c r="T57" s="3">
        <v>49</v>
      </c>
      <c r="U57" s="8"/>
    </row>
    <row r="58" spans="1:21" ht="35.1" customHeight="1" x14ac:dyDescent="0.25">
      <c r="A58" s="18" t="s">
        <v>81</v>
      </c>
      <c r="B58" s="18">
        <v>987818992</v>
      </c>
      <c r="C58" s="18" t="s">
        <v>82</v>
      </c>
      <c r="D58" s="18" t="s">
        <v>81</v>
      </c>
      <c r="E58" s="18">
        <v>987818992</v>
      </c>
      <c r="F58" s="18" t="s">
        <v>82</v>
      </c>
      <c r="G58" s="18" t="s">
        <v>190</v>
      </c>
      <c r="H58" s="18" t="s">
        <v>189</v>
      </c>
      <c r="I58" s="18" t="s">
        <v>8</v>
      </c>
      <c r="J58" s="18" t="s">
        <v>8</v>
      </c>
      <c r="K58" s="20" t="s">
        <v>209</v>
      </c>
      <c r="L58" s="21">
        <v>0.4375</v>
      </c>
      <c r="M58" s="21">
        <v>0.625</v>
      </c>
      <c r="N58" s="18" t="s">
        <v>162</v>
      </c>
      <c r="O58" s="28">
        <v>982767570</v>
      </c>
      <c r="P58" s="28" t="s">
        <v>150</v>
      </c>
      <c r="Q58" s="18" t="s">
        <v>163</v>
      </c>
      <c r="R58" s="21">
        <v>0.4375</v>
      </c>
      <c r="S58" s="21">
        <v>0.68055555555555547</v>
      </c>
      <c r="T58" s="3">
        <v>50</v>
      </c>
      <c r="U58" s="1"/>
    </row>
    <row r="59" spans="1:21" ht="35.1" customHeight="1" x14ac:dyDescent="0.25">
      <c r="A59" s="18" t="s">
        <v>252</v>
      </c>
      <c r="B59" s="18"/>
      <c r="C59" s="18"/>
      <c r="D59" s="18" t="s">
        <v>252</v>
      </c>
      <c r="E59" s="18"/>
      <c r="F59" s="18"/>
      <c r="G59" s="18"/>
      <c r="H59" s="18"/>
      <c r="I59" s="18" t="s">
        <v>8</v>
      </c>
      <c r="J59" s="18" t="s">
        <v>8</v>
      </c>
      <c r="K59" s="20" t="s">
        <v>209</v>
      </c>
      <c r="L59" s="21">
        <v>0.375</v>
      </c>
      <c r="M59" s="21">
        <v>0.54166666666666663</v>
      </c>
      <c r="N59" s="18" t="s">
        <v>102</v>
      </c>
      <c r="O59" s="28">
        <v>998398103</v>
      </c>
      <c r="P59" s="28" t="s">
        <v>65</v>
      </c>
      <c r="Q59" s="18" t="s">
        <v>103</v>
      </c>
      <c r="R59" s="21">
        <v>0.375</v>
      </c>
      <c r="S59" s="21">
        <v>0.54166666666666663</v>
      </c>
      <c r="T59" s="3">
        <v>51</v>
      </c>
      <c r="U59" s="8"/>
    </row>
    <row r="60" spans="1:21" ht="35.1" customHeight="1" x14ac:dyDescent="0.25">
      <c r="A60" s="18" t="s">
        <v>250</v>
      </c>
      <c r="B60" s="18"/>
      <c r="C60" s="18"/>
      <c r="D60" s="18" t="s">
        <v>250</v>
      </c>
      <c r="E60" s="18"/>
      <c r="F60" s="18"/>
      <c r="G60" s="18" t="s">
        <v>251</v>
      </c>
      <c r="H60" s="18" t="s">
        <v>194</v>
      </c>
      <c r="I60" s="18" t="s">
        <v>8</v>
      </c>
      <c r="J60" s="18" t="s">
        <v>8</v>
      </c>
      <c r="K60" s="20" t="s">
        <v>209</v>
      </c>
      <c r="L60" s="21">
        <v>0.375</v>
      </c>
      <c r="M60" s="21">
        <v>0.58333333333333337</v>
      </c>
      <c r="N60" s="18" t="s">
        <v>94</v>
      </c>
      <c r="O60" s="28">
        <v>989982131</v>
      </c>
      <c r="P60" s="28" t="s">
        <v>96</v>
      </c>
      <c r="Q60" s="18"/>
      <c r="R60" s="21">
        <v>0.375</v>
      </c>
      <c r="S60" s="21">
        <v>0.54166666666666663</v>
      </c>
      <c r="T60" s="3">
        <v>52</v>
      </c>
      <c r="U60" s="8"/>
    </row>
    <row r="61" spans="1:21" ht="35.1" customHeight="1" x14ac:dyDescent="0.25">
      <c r="A61" s="18" t="s">
        <v>79</v>
      </c>
      <c r="B61" s="18">
        <v>980888579</v>
      </c>
      <c r="C61" s="18" t="s">
        <v>187</v>
      </c>
      <c r="D61" s="18" t="s">
        <v>79</v>
      </c>
      <c r="E61" s="18">
        <v>980888579</v>
      </c>
      <c r="F61" s="18" t="s">
        <v>187</v>
      </c>
      <c r="G61" s="18" t="s">
        <v>185</v>
      </c>
      <c r="H61" s="18" t="s">
        <v>186</v>
      </c>
      <c r="I61" s="18" t="s">
        <v>8</v>
      </c>
      <c r="J61" s="18" t="s">
        <v>8</v>
      </c>
      <c r="K61" s="20" t="s">
        <v>209</v>
      </c>
      <c r="L61" s="21">
        <v>0.41666666666666669</v>
      </c>
      <c r="M61" s="21">
        <v>0.625</v>
      </c>
      <c r="N61" s="18" t="s">
        <v>164</v>
      </c>
      <c r="O61" s="28">
        <v>979770801</v>
      </c>
      <c r="P61" s="28" t="s">
        <v>150</v>
      </c>
      <c r="Q61" s="18" t="s">
        <v>165</v>
      </c>
      <c r="R61" s="21">
        <v>0.41666666666666669</v>
      </c>
      <c r="S61" s="21">
        <v>0.68541666666666667</v>
      </c>
      <c r="T61" s="3">
        <v>53</v>
      </c>
      <c r="U61" s="1"/>
    </row>
    <row r="62" spans="1:21" ht="35.1" customHeight="1" x14ac:dyDescent="0.25">
      <c r="A62" s="18" t="s">
        <v>119</v>
      </c>
      <c r="B62" s="18">
        <v>983654592</v>
      </c>
      <c r="C62" s="18" t="s">
        <v>192</v>
      </c>
      <c r="D62" s="18" t="s">
        <v>119</v>
      </c>
      <c r="E62" s="18">
        <v>983654592</v>
      </c>
      <c r="F62" s="18" t="s">
        <v>192</v>
      </c>
      <c r="G62" s="18" t="s">
        <v>191</v>
      </c>
      <c r="H62" s="18" t="s">
        <v>188</v>
      </c>
      <c r="I62" s="18" t="s">
        <v>8</v>
      </c>
      <c r="J62" s="18" t="s">
        <v>8</v>
      </c>
      <c r="K62" s="20" t="s">
        <v>209</v>
      </c>
      <c r="L62" s="21">
        <v>0.46875</v>
      </c>
      <c r="M62" s="21">
        <v>0.625</v>
      </c>
      <c r="N62" s="34" t="s">
        <v>196</v>
      </c>
      <c r="O62" s="35"/>
      <c r="P62" s="36" t="s">
        <v>8</v>
      </c>
      <c r="Q62" s="35"/>
      <c r="R62" s="37">
        <v>0.46875</v>
      </c>
      <c r="S62" s="37">
        <v>0.625</v>
      </c>
      <c r="T62" s="3">
        <v>54</v>
      </c>
      <c r="U62" s="1"/>
    </row>
    <row r="63" spans="1:21" ht="35.1" customHeight="1" x14ac:dyDescent="0.25">
      <c r="A63" s="18" t="s">
        <v>171</v>
      </c>
      <c r="B63" s="18">
        <v>992891007</v>
      </c>
      <c r="C63" s="18" t="s">
        <v>8</v>
      </c>
      <c r="D63" s="18" t="s">
        <v>171</v>
      </c>
      <c r="E63" s="18">
        <v>992891007</v>
      </c>
      <c r="F63" s="18" t="s">
        <v>8</v>
      </c>
      <c r="G63" s="18" t="s">
        <v>193</v>
      </c>
      <c r="H63" s="18" t="s">
        <v>194</v>
      </c>
      <c r="I63" s="18" t="s">
        <v>8</v>
      </c>
      <c r="J63" s="18" t="s">
        <v>8</v>
      </c>
      <c r="K63" s="20" t="s">
        <v>209</v>
      </c>
      <c r="L63" s="21">
        <v>0.42708333333333331</v>
      </c>
      <c r="M63" s="21">
        <v>0.58333333333333337</v>
      </c>
      <c r="N63" s="18" t="s">
        <v>195</v>
      </c>
      <c r="O63" s="18">
        <v>981935507</v>
      </c>
      <c r="P63" s="18" t="s">
        <v>65</v>
      </c>
      <c r="Q63" s="18" t="s">
        <v>197</v>
      </c>
      <c r="R63" s="21">
        <v>0.42708333333333331</v>
      </c>
      <c r="S63" s="21">
        <v>0.56597222222222221</v>
      </c>
      <c r="T63" s="3">
        <v>55</v>
      </c>
      <c r="U63" s="8"/>
    </row>
    <row r="64" spans="1:21" ht="35.1" customHeight="1" x14ac:dyDescent="0.25">
      <c r="A64" s="19" t="s">
        <v>25</v>
      </c>
      <c r="B64" s="18">
        <v>996349139</v>
      </c>
      <c r="C64" s="18" t="s">
        <v>41</v>
      </c>
      <c r="D64" s="19" t="s">
        <v>25</v>
      </c>
      <c r="E64" s="18">
        <v>996349139</v>
      </c>
      <c r="F64" s="18" t="s">
        <v>41</v>
      </c>
      <c r="G64" s="18" t="s">
        <v>193</v>
      </c>
      <c r="H64" s="18" t="s">
        <v>97</v>
      </c>
      <c r="I64" s="18" t="s">
        <v>8</v>
      </c>
      <c r="J64" s="18" t="s">
        <v>8</v>
      </c>
      <c r="K64" s="20" t="s">
        <v>209</v>
      </c>
      <c r="L64" s="21">
        <v>0.4375</v>
      </c>
      <c r="M64" s="21">
        <v>0.625</v>
      </c>
      <c r="N64" s="18" t="s">
        <v>58</v>
      </c>
      <c r="O64" s="18">
        <v>998004841</v>
      </c>
      <c r="P64" s="18" t="s">
        <v>96</v>
      </c>
      <c r="Q64" s="18" t="s">
        <v>95</v>
      </c>
      <c r="R64" s="21">
        <v>0.46875</v>
      </c>
      <c r="S64" s="21">
        <v>0.67361111111111116</v>
      </c>
      <c r="T64" s="3">
        <v>56</v>
      </c>
      <c r="U64" s="8"/>
    </row>
    <row r="65" spans="1:21" ht="35.1" customHeight="1" x14ac:dyDescent="0.25">
      <c r="A65" s="19" t="s">
        <v>237</v>
      </c>
      <c r="B65" s="18"/>
      <c r="C65" s="18" t="s">
        <v>229</v>
      </c>
      <c r="D65" s="19" t="s">
        <v>237</v>
      </c>
      <c r="E65" s="18"/>
      <c r="F65" s="18" t="s">
        <v>229</v>
      </c>
      <c r="G65" s="18" t="s">
        <v>193</v>
      </c>
      <c r="H65" s="18" t="s">
        <v>253</v>
      </c>
      <c r="I65" s="18" t="s">
        <v>8</v>
      </c>
      <c r="J65" s="18" t="s">
        <v>8</v>
      </c>
      <c r="K65" s="20" t="s">
        <v>209</v>
      </c>
      <c r="L65" s="21">
        <v>0.61875000000000002</v>
      </c>
      <c r="M65" s="21">
        <v>0.65277777777777779</v>
      </c>
      <c r="N65" s="18" t="s">
        <v>94</v>
      </c>
      <c r="O65" s="18">
        <v>989982131</v>
      </c>
      <c r="P65" s="18" t="s">
        <v>96</v>
      </c>
      <c r="Q65" s="18" t="s">
        <v>290</v>
      </c>
      <c r="R65" s="21">
        <v>0.61875000000000002</v>
      </c>
      <c r="S65" s="21">
        <v>0.65277777777777779</v>
      </c>
      <c r="T65" s="3">
        <v>57</v>
      </c>
      <c r="U65" s="8"/>
    </row>
    <row r="66" spans="1:21" ht="35.1" customHeight="1" x14ac:dyDescent="0.25">
      <c r="A66" s="19" t="s">
        <v>151</v>
      </c>
      <c r="B66" s="25">
        <v>998352931</v>
      </c>
      <c r="C66" s="25" t="s">
        <v>229</v>
      </c>
      <c r="D66" s="19" t="s">
        <v>151</v>
      </c>
      <c r="E66" s="25">
        <v>998352931</v>
      </c>
      <c r="F66" s="25" t="s">
        <v>229</v>
      </c>
      <c r="G66" s="25" t="s">
        <v>248</v>
      </c>
      <c r="H66" s="25" t="s">
        <v>249</v>
      </c>
      <c r="I66" s="25" t="s">
        <v>8</v>
      </c>
      <c r="J66" s="25" t="s">
        <v>8</v>
      </c>
      <c r="K66" s="27" t="s">
        <v>209</v>
      </c>
      <c r="L66" s="21">
        <v>0.5625</v>
      </c>
      <c r="M66" s="21">
        <v>0.64583333333333337</v>
      </c>
      <c r="N66" s="25" t="s">
        <v>148</v>
      </c>
      <c r="O66" s="25">
        <v>939548078</v>
      </c>
      <c r="P66" s="28" t="s">
        <v>150</v>
      </c>
      <c r="Q66" s="25" t="s">
        <v>149</v>
      </c>
      <c r="R66" s="21">
        <v>0.5625</v>
      </c>
      <c r="S66" s="21">
        <v>0.64583333333333337</v>
      </c>
      <c r="T66" s="3">
        <v>58</v>
      </c>
      <c r="U66" s="8"/>
    </row>
    <row r="67" spans="1:21" ht="35.1" customHeight="1" x14ac:dyDescent="0.25">
      <c r="A67" s="19" t="s">
        <v>151</v>
      </c>
      <c r="B67" s="25">
        <v>998352931</v>
      </c>
      <c r="C67" s="25" t="s">
        <v>229</v>
      </c>
      <c r="D67" s="19" t="s">
        <v>151</v>
      </c>
      <c r="E67" s="25">
        <v>998352931</v>
      </c>
      <c r="F67" s="25" t="s">
        <v>229</v>
      </c>
      <c r="G67" s="25" t="s">
        <v>248</v>
      </c>
      <c r="H67" s="25" t="s">
        <v>249</v>
      </c>
      <c r="I67" s="25" t="s">
        <v>8</v>
      </c>
      <c r="J67" s="25" t="s">
        <v>8</v>
      </c>
      <c r="K67" s="27" t="s">
        <v>209</v>
      </c>
      <c r="L67" s="21">
        <v>0.77083333333333337</v>
      </c>
      <c r="M67" s="21">
        <v>0.83333333333333337</v>
      </c>
      <c r="N67" s="25" t="s">
        <v>148</v>
      </c>
      <c r="O67" s="25">
        <v>939548078</v>
      </c>
      <c r="P67" s="28" t="s">
        <v>150</v>
      </c>
      <c r="Q67" s="25" t="s">
        <v>149</v>
      </c>
      <c r="R67" s="21">
        <v>0.75</v>
      </c>
      <c r="S67" s="21">
        <v>0.85416666666666663</v>
      </c>
      <c r="T67" s="3">
        <v>59</v>
      </c>
      <c r="U67" s="8"/>
    </row>
    <row r="68" spans="1:21" ht="24.95" customHeight="1" x14ac:dyDescent="0.25">
      <c r="A68" s="23" t="s">
        <v>230</v>
      </c>
      <c r="B68" s="23">
        <v>984052716</v>
      </c>
      <c r="C68" s="23" t="s">
        <v>229</v>
      </c>
      <c r="D68" s="23" t="s">
        <v>230</v>
      </c>
      <c r="E68" s="23">
        <v>984052716</v>
      </c>
      <c r="F68" s="23" t="s">
        <v>229</v>
      </c>
      <c r="G68" s="851" t="s">
        <v>132</v>
      </c>
      <c r="H68" s="851" t="s">
        <v>97</v>
      </c>
      <c r="I68" s="23" t="s">
        <v>131</v>
      </c>
      <c r="J68" s="23" t="s">
        <v>131</v>
      </c>
      <c r="K68" s="850" t="s">
        <v>209</v>
      </c>
      <c r="L68" s="839">
        <v>0.6875</v>
      </c>
      <c r="M68" s="839">
        <v>0.33333333333333331</v>
      </c>
      <c r="N68" s="23" t="s">
        <v>94</v>
      </c>
      <c r="O68" s="23">
        <v>989982131</v>
      </c>
      <c r="P68" s="23" t="s">
        <v>96</v>
      </c>
      <c r="Q68" s="23" t="s">
        <v>290</v>
      </c>
      <c r="R68" s="839">
        <v>0.6875</v>
      </c>
      <c r="S68" s="839">
        <v>0.33333333333333331</v>
      </c>
      <c r="T68" s="3">
        <v>60</v>
      </c>
      <c r="U68" s="8"/>
    </row>
    <row r="69" spans="1:21" ht="24.95" customHeight="1" x14ac:dyDescent="0.25">
      <c r="A69" s="23" t="s">
        <v>231</v>
      </c>
      <c r="B69" s="23">
        <v>987299928</v>
      </c>
      <c r="C69" s="23" t="s">
        <v>229</v>
      </c>
      <c r="D69" s="23" t="s">
        <v>231</v>
      </c>
      <c r="E69" s="23">
        <v>987299928</v>
      </c>
      <c r="F69" s="23" t="s">
        <v>229</v>
      </c>
      <c r="G69" s="851"/>
      <c r="H69" s="851"/>
      <c r="I69" s="23" t="s">
        <v>130</v>
      </c>
      <c r="J69" s="23" t="s">
        <v>130</v>
      </c>
      <c r="K69" s="850"/>
      <c r="L69" s="839"/>
      <c r="M69" s="839"/>
      <c r="N69" s="23" t="s">
        <v>102</v>
      </c>
      <c r="O69" s="23">
        <v>998398103</v>
      </c>
      <c r="P69" s="23" t="s">
        <v>65</v>
      </c>
      <c r="Q69" s="23" t="s">
        <v>103</v>
      </c>
      <c r="R69" s="839"/>
      <c r="S69" s="839"/>
      <c r="T69" s="3">
        <v>61</v>
      </c>
      <c r="U69" s="8"/>
    </row>
    <row r="70" spans="1:21" s="64" customFormat="1" ht="35.1" customHeight="1" x14ac:dyDescent="0.25">
      <c r="A70" s="406" t="s">
        <v>161</v>
      </c>
      <c r="B70" s="398">
        <v>999216771</v>
      </c>
      <c r="C70" s="398" t="s">
        <v>263</v>
      </c>
      <c r="D70" s="406" t="s">
        <v>161</v>
      </c>
      <c r="E70" s="398">
        <v>999216771</v>
      </c>
      <c r="F70" s="398" t="s">
        <v>263</v>
      </c>
      <c r="G70" s="398" t="s">
        <v>314</v>
      </c>
      <c r="H70" s="398" t="s">
        <v>320</v>
      </c>
      <c r="I70" s="398" t="s">
        <v>8</v>
      </c>
      <c r="J70" s="398" t="s">
        <v>8</v>
      </c>
      <c r="K70" s="404" t="s">
        <v>210</v>
      </c>
      <c r="L70" s="402">
        <v>0.33333333333333331</v>
      </c>
      <c r="M70" s="402">
        <v>0.6875</v>
      </c>
      <c r="N70" s="398" t="s">
        <v>162</v>
      </c>
      <c r="O70" s="398">
        <v>982767570</v>
      </c>
      <c r="P70" s="542" t="s">
        <v>150</v>
      </c>
      <c r="Q70" s="398" t="s">
        <v>163</v>
      </c>
      <c r="R70" s="402">
        <v>0.35416666666666702</v>
      </c>
      <c r="S70" s="402">
        <v>0.6875</v>
      </c>
      <c r="T70" s="3">
        <v>62</v>
      </c>
      <c r="U70" s="11"/>
    </row>
    <row r="71" spans="1:21" s="64" customFormat="1" ht="35.1" customHeight="1" x14ac:dyDescent="0.25">
      <c r="A71" s="406" t="s">
        <v>14</v>
      </c>
      <c r="B71" s="398">
        <v>984006737</v>
      </c>
      <c r="C71" s="398" t="s">
        <v>263</v>
      </c>
      <c r="D71" s="406" t="s">
        <v>14</v>
      </c>
      <c r="E71" s="398">
        <v>984006737</v>
      </c>
      <c r="F71" s="398" t="s">
        <v>263</v>
      </c>
      <c r="G71" s="398" t="s">
        <v>314</v>
      </c>
      <c r="H71" s="398" t="s">
        <v>318</v>
      </c>
      <c r="I71" s="398" t="s">
        <v>8</v>
      </c>
      <c r="J71" s="398" t="s">
        <v>8</v>
      </c>
      <c r="K71" s="404" t="s">
        <v>210</v>
      </c>
      <c r="L71" s="402">
        <v>0.33333333333333331</v>
      </c>
      <c r="M71" s="402">
        <v>0.6875</v>
      </c>
      <c r="N71" s="398" t="s">
        <v>148</v>
      </c>
      <c r="O71" s="398">
        <v>939548078</v>
      </c>
      <c r="P71" s="542" t="s">
        <v>150</v>
      </c>
      <c r="Q71" s="398" t="s">
        <v>149</v>
      </c>
      <c r="R71" s="402">
        <v>0.39583333333333331</v>
      </c>
      <c r="S71" s="402">
        <v>0.6875</v>
      </c>
      <c r="T71" s="3">
        <v>63</v>
      </c>
      <c r="U71" s="11"/>
    </row>
    <row r="72" spans="1:21" s="64" customFormat="1" ht="35.1" customHeight="1" x14ac:dyDescent="0.25">
      <c r="A72" s="406" t="s">
        <v>234</v>
      </c>
      <c r="B72" s="398">
        <v>998409652</v>
      </c>
      <c r="C72" s="398" t="s">
        <v>201</v>
      </c>
      <c r="D72" s="406" t="s">
        <v>234</v>
      </c>
      <c r="E72" s="398">
        <v>998409652</v>
      </c>
      <c r="F72" s="398" t="s">
        <v>201</v>
      </c>
      <c r="G72" s="398" t="s">
        <v>193</v>
      </c>
      <c r="H72" s="398" t="s">
        <v>719</v>
      </c>
      <c r="I72" s="398" t="s">
        <v>724</v>
      </c>
      <c r="J72" s="398" t="s">
        <v>724</v>
      </c>
      <c r="K72" s="404" t="s">
        <v>210</v>
      </c>
      <c r="L72" s="402">
        <v>0.35416666666666669</v>
      </c>
      <c r="M72" s="402">
        <v>0.6875</v>
      </c>
      <c r="N72" s="406" t="s">
        <v>166</v>
      </c>
      <c r="O72" s="406" t="s">
        <v>411</v>
      </c>
      <c r="P72" s="543" t="s">
        <v>150</v>
      </c>
      <c r="Q72" s="406" t="s">
        <v>370</v>
      </c>
      <c r="R72" s="402">
        <v>0.35416666666666669</v>
      </c>
      <c r="S72" s="402">
        <v>0.6875</v>
      </c>
      <c r="T72" s="3">
        <v>64</v>
      </c>
      <c r="U72" s="11"/>
    </row>
    <row r="73" spans="1:21" s="64" customFormat="1" ht="35.1" customHeight="1" x14ac:dyDescent="0.25">
      <c r="A73" s="72" t="s">
        <v>303</v>
      </c>
      <c r="B73" s="72">
        <v>999924688</v>
      </c>
      <c r="C73" s="72" t="s">
        <v>1138</v>
      </c>
      <c r="D73" s="72" t="s">
        <v>303</v>
      </c>
      <c r="E73" s="72">
        <v>999924688</v>
      </c>
      <c r="F73" s="72" t="s">
        <v>1138</v>
      </c>
      <c r="G73" s="398" t="s">
        <v>193</v>
      </c>
      <c r="H73" s="398" t="s">
        <v>381</v>
      </c>
      <c r="I73" s="398" t="s">
        <v>725</v>
      </c>
      <c r="J73" s="398" t="s">
        <v>725</v>
      </c>
      <c r="K73" s="404" t="s">
        <v>210</v>
      </c>
      <c r="L73" s="402">
        <v>0.375</v>
      </c>
      <c r="M73" s="402">
        <v>0.54166666666666663</v>
      </c>
      <c r="N73" s="406" t="s">
        <v>154</v>
      </c>
      <c r="O73" s="406" t="s">
        <v>409</v>
      </c>
      <c r="P73" s="543" t="s">
        <v>150</v>
      </c>
      <c r="Q73" s="406" t="s">
        <v>155</v>
      </c>
      <c r="R73" s="402">
        <v>0.40972222222222227</v>
      </c>
      <c r="S73" s="402">
        <v>0.53125</v>
      </c>
      <c r="T73" s="3">
        <v>65</v>
      </c>
      <c r="U73" s="11"/>
    </row>
    <row r="74" spans="1:21" s="64" customFormat="1" ht="35.1" customHeight="1" x14ac:dyDescent="0.25">
      <c r="A74" s="72" t="s">
        <v>1080</v>
      </c>
      <c r="B74" s="72"/>
      <c r="C74" s="72" t="s">
        <v>1138</v>
      </c>
      <c r="D74" s="72" t="s">
        <v>1080</v>
      </c>
      <c r="E74" s="72"/>
      <c r="F74" s="72" t="s">
        <v>1138</v>
      </c>
      <c r="G74" s="398" t="s">
        <v>1157</v>
      </c>
      <c r="H74" s="398" t="s">
        <v>249</v>
      </c>
      <c r="I74" s="398" t="s">
        <v>725</v>
      </c>
      <c r="J74" s="398" t="s">
        <v>725</v>
      </c>
      <c r="K74" s="404" t="s">
        <v>210</v>
      </c>
      <c r="L74" s="402">
        <v>0.54166666666666663</v>
      </c>
      <c r="M74" s="402">
        <v>0.6875</v>
      </c>
      <c r="N74" s="406" t="s">
        <v>154</v>
      </c>
      <c r="O74" s="406" t="s">
        <v>409</v>
      </c>
      <c r="P74" s="543" t="s">
        <v>150</v>
      </c>
      <c r="Q74" s="406" t="s">
        <v>155</v>
      </c>
      <c r="R74" s="402">
        <v>0.54166666666666663</v>
      </c>
      <c r="S74" s="402">
        <v>0.67708333333333337</v>
      </c>
      <c r="T74" s="3">
        <v>66</v>
      </c>
      <c r="U74" s="11"/>
    </row>
    <row r="75" spans="1:21" s="64" customFormat="1" ht="35.1" customHeight="1" x14ac:dyDescent="0.25">
      <c r="A75" s="406" t="s">
        <v>10</v>
      </c>
      <c r="B75" s="398">
        <v>998637731</v>
      </c>
      <c r="C75" s="398" t="s">
        <v>263</v>
      </c>
      <c r="D75" s="406" t="s">
        <v>10</v>
      </c>
      <c r="E75" s="398">
        <v>998637731</v>
      </c>
      <c r="F75" s="398" t="s">
        <v>263</v>
      </c>
      <c r="G75" s="398" t="s">
        <v>314</v>
      </c>
      <c r="H75" s="398" t="s">
        <v>315</v>
      </c>
      <c r="I75" s="398" t="s">
        <v>8</v>
      </c>
      <c r="J75" s="398" t="s">
        <v>8</v>
      </c>
      <c r="K75" s="404" t="s">
        <v>210</v>
      </c>
      <c r="L75" s="402">
        <v>0.33333333333333331</v>
      </c>
      <c r="M75" s="402">
        <v>0.6875</v>
      </c>
      <c r="N75" s="398" t="s">
        <v>158</v>
      </c>
      <c r="O75" s="398">
        <v>998001351</v>
      </c>
      <c r="P75" s="542" t="s">
        <v>150</v>
      </c>
      <c r="Q75" s="398" t="s">
        <v>159</v>
      </c>
      <c r="R75" s="402">
        <v>0.35416666666666702</v>
      </c>
      <c r="S75" s="402">
        <v>0.6875</v>
      </c>
      <c r="T75" s="3">
        <v>67</v>
      </c>
      <c r="U75" s="11"/>
    </row>
    <row r="76" spans="1:21" s="64" customFormat="1" ht="35.1" customHeight="1" x14ac:dyDescent="0.25">
      <c r="A76" s="406" t="s">
        <v>156</v>
      </c>
      <c r="B76" s="398">
        <v>992484048</v>
      </c>
      <c r="C76" s="398" t="s">
        <v>263</v>
      </c>
      <c r="D76" s="406" t="s">
        <v>156</v>
      </c>
      <c r="E76" s="398">
        <v>992484048</v>
      </c>
      <c r="F76" s="398" t="s">
        <v>263</v>
      </c>
      <c r="G76" s="398" t="s">
        <v>314</v>
      </c>
      <c r="H76" s="398" t="s">
        <v>72</v>
      </c>
      <c r="I76" s="398" t="s">
        <v>8</v>
      </c>
      <c r="J76" s="398" t="s">
        <v>8</v>
      </c>
      <c r="K76" s="404" t="s">
        <v>210</v>
      </c>
      <c r="L76" s="402">
        <v>0.33333333333333331</v>
      </c>
      <c r="M76" s="402">
        <v>0.6875</v>
      </c>
      <c r="N76" s="398" t="s">
        <v>94</v>
      </c>
      <c r="O76" s="398">
        <v>989982131</v>
      </c>
      <c r="P76" s="542" t="s">
        <v>96</v>
      </c>
      <c r="Q76" s="398" t="s">
        <v>290</v>
      </c>
      <c r="R76" s="402">
        <v>0.35416666666666669</v>
      </c>
      <c r="S76" s="402">
        <v>0.6875</v>
      </c>
      <c r="T76" s="3">
        <v>68</v>
      </c>
      <c r="U76" s="11"/>
    </row>
    <row r="77" spans="1:21" s="64" customFormat="1" ht="35.1" customHeight="1" x14ac:dyDescent="0.25">
      <c r="A77" s="406" t="s">
        <v>313</v>
      </c>
      <c r="B77" s="398">
        <v>999142203</v>
      </c>
      <c r="C77" s="398" t="s">
        <v>263</v>
      </c>
      <c r="D77" s="406" t="s">
        <v>313</v>
      </c>
      <c r="E77" s="398">
        <v>999142203</v>
      </c>
      <c r="F77" s="398" t="s">
        <v>263</v>
      </c>
      <c r="G77" s="398" t="s">
        <v>314</v>
      </c>
      <c r="H77" s="398" t="s">
        <v>315</v>
      </c>
      <c r="I77" s="398" t="s">
        <v>8</v>
      </c>
      <c r="J77" s="398" t="s">
        <v>8</v>
      </c>
      <c r="K77" s="404" t="s">
        <v>210</v>
      </c>
      <c r="L77" s="402">
        <v>0.4375</v>
      </c>
      <c r="M77" s="402">
        <v>0.6875</v>
      </c>
      <c r="N77" s="398" t="s">
        <v>169</v>
      </c>
      <c r="O77" s="398">
        <v>987775459</v>
      </c>
      <c r="P77" s="542" t="s">
        <v>96</v>
      </c>
      <c r="Q77" s="398" t="s">
        <v>170</v>
      </c>
      <c r="R77" s="402">
        <v>0.4375</v>
      </c>
      <c r="S77" s="402">
        <v>0.6875</v>
      </c>
      <c r="T77" s="3">
        <v>69</v>
      </c>
      <c r="U77" s="11"/>
    </row>
    <row r="78" spans="1:21" s="64" customFormat="1" ht="35.1" customHeight="1" x14ac:dyDescent="0.25">
      <c r="A78" s="406" t="s">
        <v>295</v>
      </c>
      <c r="B78" s="398">
        <v>983147489</v>
      </c>
      <c r="C78" s="398" t="s">
        <v>263</v>
      </c>
      <c r="D78" s="406" t="s">
        <v>295</v>
      </c>
      <c r="E78" s="398">
        <v>983147489</v>
      </c>
      <c r="F78" s="398" t="s">
        <v>263</v>
      </c>
      <c r="G78" s="398" t="s">
        <v>314</v>
      </c>
      <c r="H78" s="398" t="s">
        <v>316</v>
      </c>
      <c r="I78" s="398" t="s">
        <v>8</v>
      </c>
      <c r="J78" s="398" t="s">
        <v>8</v>
      </c>
      <c r="K78" s="404" t="s">
        <v>210</v>
      </c>
      <c r="L78" s="402">
        <v>0.33333333333333331</v>
      </c>
      <c r="M78" s="402">
        <v>0.6875</v>
      </c>
      <c r="N78" s="398" t="s">
        <v>58</v>
      </c>
      <c r="O78" s="398">
        <v>998004841</v>
      </c>
      <c r="P78" s="542" t="s">
        <v>96</v>
      </c>
      <c r="Q78" s="398" t="s">
        <v>95</v>
      </c>
      <c r="R78" s="402">
        <v>0.35416666666666702</v>
      </c>
      <c r="S78" s="402">
        <v>0.6875</v>
      </c>
      <c r="T78" s="3">
        <v>70</v>
      </c>
      <c r="U78" s="11"/>
    </row>
    <row r="79" spans="1:21" s="64" customFormat="1" ht="35.1" customHeight="1" x14ac:dyDescent="0.25">
      <c r="A79" s="406" t="s">
        <v>88</v>
      </c>
      <c r="B79" s="398">
        <v>985306386</v>
      </c>
      <c r="C79" s="398" t="s">
        <v>263</v>
      </c>
      <c r="D79" s="406" t="s">
        <v>88</v>
      </c>
      <c r="E79" s="398">
        <v>985306386</v>
      </c>
      <c r="F79" s="398" t="s">
        <v>263</v>
      </c>
      <c r="G79" s="398" t="s">
        <v>314</v>
      </c>
      <c r="H79" s="398" t="s">
        <v>317</v>
      </c>
      <c r="I79" s="398" t="s">
        <v>8</v>
      </c>
      <c r="J79" s="398" t="s">
        <v>8</v>
      </c>
      <c r="K79" s="404" t="s">
        <v>210</v>
      </c>
      <c r="L79" s="402">
        <v>0.33333333333333331</v>
      </c>
      <c r="M79" s="402">
        <v>0.6875</v>
      </c>
      <c r="N79" s="398" t="s">
        <v>108</v>
      </c>
      <c r="O79" s="398">
        <v>982727837</v>
      </c>
      <c r="P79" s="542" t="s">
        <v>96</v>
      </c>
      <c r="Q79" s="398" t="s">
        <v>111</v>
      </c>
      <c r="R79" s="402">
        <v>0.36458333333333331</v>
      </c>
      <c r="S79" s="402">
        <v>0.6875</v>
      </c>
      <c r="T79" s="3">
        <v>71</v>
      </c>
      <c r="U79" s="11"/>
    </row>
    <row r="80" spans="1:21" s="64" customFormat="1" ht="35.1" customHeight="1" x14ac:dyDescent="0.25">
      <c r="A80" s="406" t="s">
        <v>134</v>
      </c>
      <c r="B80" s="398">
        <v>996145927</v>
      </c>
      <c r="C80" s="398" t="s">
        <v>263</v>
      </c>
      <c r="D80" s="406" t="s">
        <v>134</v>
      </c>
      <c r="E80" s="398">
        <v>996145927</v>
      </c>
      <c r="F80" s="398" t="s">
        <v>263</v>
      </c>
      <c r="G80" s="398" t="s">
        <v>314</v>
      </c>
      <c r="H80" s="398" t="s">
        <v>319</v>
      </c>
      <c r="I80" s="398" t="s">
        <v>8</v>
      </c>
      <c r="J80" s="398" t="s">
        <v>8</v>
      </c>
      <c r="K80" s="404" t="s">
        <v>210</v>
      </c>
      <c r="L80" s="402">
        <v>0.33333333333333331</v>
      </c>
      <c r="M80" s="402">
        <v>0.6875</v>
      </c>
      <c r="N80" s="398" t="s">
        <v>321</v>
      </c>
      <c r="O80" s="398">
        <v>996370271</v>
      </c>
      <c r="P80" s="542" t="s">
        <v>96</v>
      </c>
      <c r="Q80" s="398" t="s">
        <v>322</v>
      </c>
      <c r="R80" s="402">
        <v>0.34722222222222227</v>
      </c>
      <c r="S80" s="402">
        <v>0.625</v>
      </c>
      <c r="T80" s="3">
        <v>72</v>
      </c>
      <c r="U80" s="11"/>
    </row>
    <row r="81" spans="1:21" s="64" customFormat="1" ht="35.1" customHeight="1" x14ac:dyDescent="0.25">
      <c r="A81" s="406" t="s">
        <v>252</v>
      </c>
      <c r="B81" s="398"/>
      <c r="C81" s="398" t="s">
        <v>1216</v>
      </c>
      <c r="D81" s="406" t="s">
        <v>252</v>
      </c>
      <c r="E81" s="398"/>
      <c r="F81" s="398" t="s">
        <v>1216</v>
      </c>
      <c r="G81" s="398" t="s">
        <v>1217</v>
      </c>
      <c r="H81" s="398" t="s">
        <v>249</v>
      </c>
      <c r="I81" s="398" t="s">
        <v>8</v>
      </c>
      <c r="J81" s="398" t="s">
        <v>8</v>
      </c>
      <c r="K81" s="404" t="s">
        <v>210</v>
      </c>
      <c r="L81" s="402">
        <v>0.65277777777777779</v>
      </c>
      <c r="M81" s="402">
        <v>0.85416666666666663</v>
      </c>
      <c r="N81" s="398" t="s">
        <v>321</v>
      </c>
      <c r="O81" s="398">
        <v>996370271</v>
      </c>
      <c r="P81" s="542" t="s">
        <v>96</v>
      </c>
      <c r="Q81" s="398" t="s">
        <v>322</v>
      </c>
      <c r="R81" s="402">
        <v>0.65277777777777779</v>
      </c>
      <c r="S81" s="402">
        <v>0.85416666666666663</v>
      </c>
      <c r="T81" s="3">
        <v>73</v>
      </c>
      <c r="U81" s="11"/>
    </row>
    <row r="82" spans="1:21" s="64" customFormat="1" ht="35.1" customHeight="1" x14ac:dyDescent="0.25">
      <c r="A82" s="406" t="s">
        <v>289</v>
      </c>
      <c r="B82" s="398">
        <v>981381716</v>
      </c>
      <c r="C82" s="398" t="s">
        <v>430</v>
      </c>
      <c r="D82" s="406" t="s">
        <v>289</v>
      </c>
      <c r="E82" s="398">
        <v>981381716</v>
      </c>
      <c r="F82" s="398" t="s">
        <v>430</v>
      </c>
      <c r="G82" s="398" t="s">
        <v>193</v>
      </c>
      <c r="H82" s="398" t="s">
        <v>327</v>
      </c>
      <c r="I82" s="398" t="s">
        <v>8</v>
      </c>
      <c r="J82" s="398" t="s">
        <v>8</v>
      </c>
      <c r="K82" s="404" t="s">
        <v>210</v>
      </c>
      <c r="L82" s="402">
        <v>0.35416666666666669</v>
      </c>
      <c r="M82" s="402">
        <v>0.6875</v>
      </c>
      <c r="N82" s="398" t="s">
        <v>62</v>
      </c>
      <c r="O82" s="398" t="s">
        <v>413</v>
      </c>
      <c r="P82" s="542" t="s">
        <v>65</v>
      </c>
      <c r="Q82" s="398" t="s">
        <v>66</v>
      </c>
      <c r="R82" s="402">
        <v>0.40625</v>
      </c>
      <c r="S82" s="402">
        <v>0.69444444444444453</v>
      </c>
      <c r="T82" s="3">
        <v>74</v>
      </c>
      <c r="U82" s="11"/>
    </row>
    <row r="83" spans="1:21" s="64" customFormat="1" ht="35.1" customHeight="1" x14ac:dyDescent="0.25">
      <c r="A83" s="406" t="s">
        <v>288</v>
      </c>
      <c r="B83" s="398">
        <v>984319843</v>
      </c>
      <c r="C83" s="398" t="s">
        <v>664</v>
      </c>
      <c r="D83" s="406" t="s">
        <v>288</v>
      </c>
      <c r="E83" s="398">
        <v>984319843</v>
      </c>
      <c r="F83" s="398" t="s">
        <v>664</v>
      </c>
      <c r="G83" s="398" t="s">
        <v>193</v>
      </c>
      <c r="H83" s="398" t="s">
        <v>315</v>
      </c>
      <c r="I83" s="398" t="s">
        <v>8</v>
      </c>
      <c r="J83" s="398" t="s">
        <v>8</v>
      </c>
      <c r="K83" s="404" t="s">
        <v>210</v>
      </c>
      <c r="L83" s="402">
        <v>0.35416666666666669</v>
      </c>
      <c r="M83" s="402">
        <v>0.6875</v>
      </c>
      <c r="N83" s="398" t="s">
        <v>74</v>
      </c>
      <c r="O83" s="398" t="s">
        <v>469</v>
      </c>
      <c r="P83" s="542" t="s">
        <v>371</v>
      </c>
      <c r="Q83" s="398" t="s">
        <v>75</v>
      </c>
      <c r="R83" s="402">
        <v>0.3611111111111111</v>
      </c>
      <c r="S83" s="402">
        <v>0.54513888888888895</v>
      </c>
      <c r="T83" s="3">
        <v>75</v>
      </c>
      <c r="U83" s="11"/>
    </row>
    <row r="84" spans="1:21" s="64" customFormat="1" ht="35.1" customHeight="1" x14ac:dyDescent="0.25">
      <c r="A84" s="406" t="s">
        <v>1298</v>
      </c>
      <c r="B84" s="398"/>
      <c r="C84" s="398" t="s">
        <v>8</v>
      </c>
      <c r="D84" s="406" t="s">
        <v>1298</v>
      </c>
      <c r="E84" s="398"/>
      <c r="F84" s="398" t="s">
        <v>8</v>
      </c>
      <c r="G84" s="398" t="s">
        <v>1299</v>
      </c>
      <c r="H84" s="398" t="s">
        <v>315</v>
      </c>
      <c r="I84" s="398" t="s">
        <v>8</v>
      </c>
      <c r="J84" s="398" t="s">
        <v>8</v>
      </c>
      <c r="K84" s="404" t="s">
        <v>210</v>
      </c>
      <c r="L84" s="402"/>
      <c r="M84" s="402"/>
      <c r="N84" s="398" t="s">
        <v>74</v>
      </c>
      <c r="O84" s="398" t="s">
        <v>469</v>
      </c>
      <c r="P84" s="542" t="s">
        <v>371</v>
      </c>
      <c r="Q84" s="398" t="s">
        <v>75</v>
      </c>
      <c r="R84" s="402">
        <v>0.60416666666666663</v>
      </c>
      <c r="S84" s="402">
        <v>0.6875</v>
      </c>
      <c r="T84" s="3">
        <v>76</v>
      </c>
      <c r="U84" s="11"/>
    </row>
    <row r="85" spans="1:21" s="64" customFormat="1" ht="35.1" customHeight="1" x14ac:dyDescent="0.25">
      <c r="A85" s="406" t="s">
        <v>291</v>
      </c>
      <c r="B85" s="398">
        <v>999779108</v>
      </c>
      <c r="C85" s="398" t="s">
        <v>292</v>
      </c>
      <c r="D85" s="406" t="s">
        <v>291</v>
      </c>
      <c r="E85" s="398">
        <v>999779108</v>
      </c>
      <c r="F85" s="398" t="s">
        <v>292</v>
      </c>
      <c r="G85" s="398" t="s">
        <v>293</v>
      </c>
      <c r="H85" s="398" t="s">
        <v>294</v>
      </c>
      <c r="I85" s="398" t="s">
        <v>8</v>
      </c>
      <c r="J85" s="398" t="s">
        <v>8</v>
      </c>
      <c r="K85" s="404" t="s">
        <v>210</v>
      </c>
      <c r="L85" s="402">
        <v>0.40625</v>
      </c>
      <c r="M85" s="402">
        <v>0.4375</v>
      </c>
      <c r="N85" s="406" t="s">
        <v>102</v>
      </c>
      <c r="O85" s="406">
        <v>998398103</v>
      </c>
      <c r="P85" s="543" t="s">
        <v>65</v>
      </c>
      <c r="Q85" s="406" t="s">
        <v>103</v>
      </c>
      <c r="R85" s="402">
        <v>0.40625</v>
      </c>
      <c r="S85" s="402">
        <v>0.4375</v>
      </c>
      <c r="T85" s="3">
        <v>77</v>
      </c>
      <c r="U85" s="11"/>
    </row>
    <row r="86" spans="1:21" s="64" customFormat="1" ht="35.1" customHeight="1" x14ac:dyDescent="0.25">
      <c r="A86" s="406" t="s">
        <v>79</v>
      </c>
      <c r="B86" s="398">
        <v>980888579</v>
      </c>
      <c r="C86" s="398" t="s">
        <v>400</v>
      </c>
      <c r="D86" s="406" t="s">
        <v>79</v>
      </c>
      <c r="E86" s="398">
        <v>980888579</v>
      </c>
      <c r="F86" s="398" t="s">
        <v>400</v>
      </c>
      <c r="G86" s="398" t="s">
        <v>1217</v>
      </c>
      <c r="H86" s="398" t="s">
        <v>1230</v>
      </c>
      <c r="I86" s="398" t="s">
        <v>8</v>
      </c>
      <c r="J86" s="398" t="s">
        <v>8</v>
      </c>
      <c r="K86" s="404" t="s">
        <v>210</v>
      </c>
      <c r="L86" s="402">
        <v>0.4375</v>
      </c>
      <c r="M86" s="402">
        <v>0.60416666666666663</v>
      </c>
      <c r="N86" s="406" t="s">
        <v>102</v>
      </c>
      <c r="O86" s="406">
        <v>998398103</v>
      </c>
      <c r="P86" s="543" t="s">
        <v>65</v>
      </c>
      <c r="Q86" s="406" t="s">
        <v>103</v>
      </c>
      <c r="R86" s="402">
        <v>0.4375</v>
      </c>
      <c r="S86" s="402">
        <v>0.60416666666666663</v>
      </c>
      <c r="T86" s="3">
        <v>78</v>
      </c>
      <c r="U86" s="11"/>
    </row>
    <row r="87" spans="1:21" s="64" customFormat="1" ht="35.1" customHeight="1" x14ac:dyDescent="0.25">
      <c r="A87" s="406" t="s">
        <v>137</v>
      </c>
      <c r="B87" s="398">
        <v>984599652</v>
      </c>
      <c r="C87" s="398" t="s">
        <v>430</v>
      </c>
      <c r="D87" s="406" t="s">
        <v>137</v>
      </c>
      <c r="E87" s="398">
        <v>984599652</v>
      </c>
      <c r="F87" s="398" t="s">
        <v>430</v>
      </c>
      <c r="G87" s="398" t="s">
        <v>193</v>
      </c>
      <c r="H87" s="398" t="s">
        <v>1231</v>
      </c>
      <c r="I87" s="398" t="s">
        <v>8</v>
      </c>
      <c r="J87" s="398" t="s">
        <v>8</v>
      </c>
      <c r="K87" s="404" t="s">
        <v>210</v>
      </c>
      <c r="L87" s="402">
        <v>0.60416666666666663</v>
      </c>
      <c r="M87" s="402">
        <v>0.66666666666666663</v>
      </c>
      <c r="N87" s="406" t="s">
        <v>102</v>
      </c>
      <c r="O87" s="406">
        <v>998398103</v>
      </c>
      <c r="P87" s="543" t="s">
        <v>65</v>
      </c>
      <c r="Q87" s="406" t="s">
        <v>103</v>
      </c>
      <c r="R87" s="402">
        <v>0.60416666666666663</v>
      </c>
      <c r="S87" s="402">
        <v>0.66666666666666663</v>
      </c>
      <c r="T87" s="3">
        <v>79</v>
      </c>
      <c r="U87" s="11"/>
    </row>
    <row r="88" spans="1:21" s="64" customFormat="1" ht="35.1" customHeight="1" x14ac:dyDescent="0.25">
      <c r="A88" s="406" t="s">
        <v>262</v>
      </c>
      <c r="B88" s="398">
        <v>984670972</v>
      </c>
      <c r="C88" s="398" t="s">
        <v>263</v>
      </c>
      <c r="D88" s="406" t="s">
        <v>262</v>
      </c>
      <c r="E88" s="398">
        <v>984670972</v>
      </c>
      <c r="F88" s="398" t="s">
        <v>263</v>
      </c>
      <c r="G88" s="398" t="s">
        <v>264</v>
      </c>
      <c r="H88" s="398" t="s">
        <v>265</v>
      </c>
      <c r="I88" s="398" t="s">
        <v>266</v>
      </c>
      <c r="J88" s="398" t="s">
        <v>8</v>
      </c>
      <c r="K88" s="404" t="s">
        <v>210</v>
      </c>
      <c r="L88" s="402">
        <v>0.36458333333333331</v>
      </c>
      <c r="M88" s="402">
        <v>0.58333333333333337</v>
      </c>
      <c r="N88" s="398" t="s">
        <v>195</v>
      </c>
      <c r="O88" s="398">
        <v>981935507</v>
      </c>
      <c r="P88" s="542" t="s">
        <v>65</v>
      </c>
      <c r="Q88" s="398" t="s">
        <v>197</v>
      </c>
      <c r="R88" s="402">
        <v>0.32291666666666669</v>
      </c>
      <c r="S88" s="402">
        <v>0.46875</v>
      </c>
      <c r="T88" s="3">
        <v>80</v>
      </c>
      <c r="U88" s="11"/>
    </row>
    <row r="89" spans="1:21" s="64" customFormat="1" ht="35.1" customHeight="1" x14ac:dyDescent="0.25">
      <c r="A89" s="406" t="s">
        <v>1314</v>
      </c>
      <c r="B89" s="398">
        <v>985813750</v>
      </c>
      <c r="C89" s="398" t="s">
        <v>309</v>
      </c>
      <c r="D89" s="406" t="s">
        <v>1314</v>
      </c>
      <c r="E89" s="398">
        <v>985813750</v>
      </c>
      <c r="F89" s="398" t="s">
        <v>309</v>
      </c>
      <c r="G89" s="398" t="s">
        <v>1312</v>
      </c>
      <c r="H89" s="398" t="s">
        <v>1313</v>
      </c>
      <c r="I89" s="398" t="s">
        <v>8</v>
      </c>
      <c r="J89" s="398" t="s">
        <v>8</v>
      </c>
      <c r="K89" s="404" t="s">
        <v>210</v>
      </c>
      <c r="L89" s="402"/>
      <c r="M89" s="402"/>
      <c r="N89" s="398" t="s">
        <v>195</v>
      </c>
      <c r="O89" s="398">
        <v>981935507</v>
      </c>
      <c r="P89" s="542" t="s">
        <v>65</v>
      </c>
      <c r="Q89" s="398" t="s">
        <v>197</v>
      </c>
      <c r="R89" s="402">
        <v>0.47222222222222227</v>
      </c>
      <c r="S89" s="402">
        <v>0.70138888888888884</v>
      </c>
      <c r="T89" s="3">
        <v>81</v>
      </c>
      <c r="U89" s="11"/>
    </row>
    <row r="90" spans="1:21" s="64" customFormat="1" ht="35.1" customHeight="1" x14ac:dyDescent="0.25">
      <c r="A90" s="406" t="s">
        <v>392</v>
      </c>
      <c r="B90" s="398">
        <v>992484048</v>
      </c>
      <c r="C90" s="398" t="s">
        <v>263</v>
      </c>
      <c r="D90" s="406" t="s">
        <v>392</v>
      </c>
      <c r="E90" s="398">
        <v>992484048</v>
      </c>
      <c r="F90" s="398" t="s">
        <v>263</v>
      </c>
      <c r="G90" s="398" t="s">
        <v>1293</v>
      </c>
      <c r="H90" s="398" t="s">
        <v>333</v>
      </c>
      <c r="I90" s="398" t="s">
        <v>8</v>
      </c>
      <c r="J90" s="398" t="s">
        <v>8</v>
      </c>
      <c r="K90" s="404" t="s">
        <v>210</v>
      </c>
      <c r="L90" s="402">
        <v>0.35416666666666669</v>
      </c>
      <c r="M90" s="402">
        <v>0.6875</v>
      </c>
      <c r="N90" s="398" t="s">
        <v>146</v>
      </c>
      <c r="O90" s="398">
        <v>959468361</v>
      </c>
      <c r="P90" s="542" t="s">
        <v>65</v>
      </c>
      <c r="Q90" s="398" t="s">
        <v>147</v>
      </c>
      <c r="R90" s="402">
        <v>0.41666666666666669</v>
      </c>
      <c r="S90" s="402">
        <v>0.625</v>
      </c>
      <c r="T90" s="3">
        <v>82</v>
      </c>
      <c r="U90" s="11"/>
    </row>
    <row r="91" spans="1:21" s="64" customFormat="1" ht="35.1" customHeight="1" x14ac:dyDescent="0.25">
      <c r="A91" s="406" t="s">
        <v>308</v>
      </c>
      <c r="B91" s="398">
        <v>994265111</v>
      </c>
      <c r="C91" s="398" t="s">
        <v>309</v>
      </c>
      <c r="D91" s="406" t="s">
        <v>308</v>
      </c>
      <c r="E91" s="398">
        <v>994265111</v>
      </c>
      <c r="F91" s="398" t="s">
        <v>309</v>
      </c>
      <c r="G91" s="398" t="s">
        <v>193</v>
      </c>
      <c r="H91" s="398" t="s">
        <v>310</v>
      </c>
      <c r="I91" s="398" t="s">
        <v>8</v>
      </c>
      <c r="J91" s="398" t="s">
        <v>8</v>
      </c>
      <c r="K91" s="404" t="s">
        <v>210</v>
      </c>
      <c r="L91" s="402">
        <v>0.64583333333333337</v>
      </c>
      <c r="M91" s="402">
        <v>0.6875</v>
      </c>
      <c r="N91" s="398" t="s">
        <v>146</v>
      </c>
      <c r="O91" s="398">
        <v>959468361</v>
      </c>
      <c r="P91" s="542" t="s">
        <v>65</v>
      </c>
      <c r="Q91" s="398" t="s">
        <v>147</v>
      </c>
      <c r="R91" s="402">
        <v>0.64583333333333337</v>
      </c>
      <c r="S91" s="402">
        <v>0.68055555555555547</v>
      </c>
      <c r="T91" s="3">
        <v>83</v>
      </c>
      <c r="U91" s="11"/>
    </row>
    <row r="92" spans="1:21" s="439" customFormat="1" ht="35.1" customHeight="1" x14ac:dyDescent="0.25">
      <c r="A92" s="433" t="s">
        <v>304</v>
      </c>
      <c r="B92" s="434">
        <v>989225657</v>
      </c>
      <c r="C92" s="434" t="s">
        <v>305</v>
      </c>
      <c r="D92" s="433" t="s">
        <v>304</v>
      </c>
      <c r="E92" s="434">
        <v>989225657</v>
      </c>
      <c r="F92" s="434" t="s">
        <v>305</v>
      </c>
      <c r="G92" s="434" t="s">
        <v>306</v>
      </c>
      <c r="H92" s="434" t="s">
        <v>307</v>
      </c>
      <c r="I92" s="434" t="s">
        <v>8</v>
      </c>
      <c r="J92" s="434" t="s">
        <v>8</v>
      </c>
      <c r="K92" s="497" t="s">
        <v>210</v>
      </c>
      <c r="L92" s="498"/>
      <c r="M92" s="498"/>
      <c r="N92" s="434" t="s">
        <v>146</v>
      </c>
      <c r="O92" s="434">
        <v>959468361</v>
      </c>
      <c r="P92" s="434" t="s">
        <v>65</v>
      </c>
      <c r="Q92" s="434" t="s">
        <v>147</v>
      </c>
      <c r="R92" s="498"/>
      <c r="S92" s="498"/>
      <c r="T92" s="3">
        <v>84</v>
      </c>
      <c r="U92" s="438"/>
    </row>
    <row r="93" spans="1:21" s="64" customFormat="1" ht="35.1" customHeight="1" x14ac:dyDescent="0.25">
      <c r="A93" s="406" t="s">
        <v>5</v>
      </c>
      <c r="B93" s="398">
        <v>983262254</v>
      </c>
      <c r="C93" s="398" t="s">
        <v>6</v>
      </c>
      <c r="D93" s="406" t="s">
        <v>5</v>
      </c>
      <c r="E93" s="398">
        <v>983262254</v>
      </c>
      <c r="F93" s="398" t="s">
        <v>6</v>
      </c>
      <c r="G93" s="398" t="s">
        <v>251</v>
      </c>
      <c r="H93" s="398" t="s">
        <v>317</v>
      </c>
      <c r="I93" s="398" t="s">
        <v>862</v>
      </c>
      <c r="J93" s="398" t="s">
        <v>862</v>
      </c>
      <c r="K93" s="404" t="s">
        <v>210</v>
      </c>
      <c r="L93" s="402" t="s">
        <v>1327</v>
      </c>
      <c r="M93" s="402">
        <v>0.6875</v>
      </c>
      <c r="N93" s="398" t="s">
        <v>126</v>
      </c>
      <c r="O93" s="398" t="s">
        <v>425</v>
      </c>
      <c r="P93" s="542" t="s">
        <v>118</v>
      </c>
      <c r="Q93" s="398" t="s">
        <v>127</v>
      </c>
      <c r="R93" s="402">
        <v>0.38194444444444442</v>
      </c>
      <c r="S93" s="402">
        <v>0.59027777777777779</v>
      </c>
      <c r="T93" s="3">
        <v>85</v>
      </c>
      <c r="U93" s="11"/>
    </row>
    <row r="94" spans="1:21" s="64" customFormat="1" ht="35.1" customHeight="1" x14ac:dyDescent="0.25">
      <c r="A94" s="406" t="s">
        <v>1320</v>
      </c>
      <c r="B94" s="398"/>
      <c r="C94" s="398" t="s">
        <v>1321</v>
      </c>
      <c r="D94" s="406" t="s">
        <v>1320</v>
      </c>
      <c r="E94" s="398"/>
      <c r="F94" s="398" t="s">
        <v>1321</v>
      </c>
      <c r="G94" s="398" t="s">
        <v>1217</v>
      </c>
      <c r="H94" s="398" t="s">
        <v>23</v>
      </c>
      <c r="I94" s="398" t="s">
        <v>726</v>
      </c>
      <c r="J94" s="398" t="s">
        <v>726</v>
      </c>
      <c r="K94" s="404" t="s">
        <v>210</v>
      </c>
      <c r="L94" s="402">
        <v>0.27083333333333331</v>
      </c>
      <c r="M94" s="402">
        <v>0.33333333333333331</v>
      </c>
      <c r="N94" s="398" t="s">
        <v>167</v>
      </c>
      <c r="O94" s="398" t="s">
        <v>472</v>
      </c>
      <c r="P94" s="542" t="s">
        <v>118</v>
      </c>
      <c r="Q94" s="398" t="s">
        <v>168</v>
      </c>
      <c r="R94" s="402">
        <v>0.28472222222222221</v>
      </c>
      <c r="S94" s="402">
        <v>0.32291666666666669</v>
      </c>
      <c r="T94" s="3">
        <v>86</v>
      </c>
      <c r="U94" s="11"/>
    </row>
    <row r="95" spans="1:21" s="64" customFormat="1" ht="35.1" customHeight="1" x14ac:dyDescent="0.25">
      <c r="A95" s="406" t="s">
        <v>1081</v>
      </c>
      <c r="B95" s="398"/>
      <c r="C95" s="398" t="s">
        <v>1321</v>
      </c>
      <c r="D95" s="406" t="s">
        <v>1081</v>
      </c>
      <c r="E95" s="398"/>
      <c r="F95" s="398" t="s">
        <v>1321</v>
      </c>
      <c r="G95" s="398" t="s">
        <v>193</v>
      </c>
      <c r="H95" s="398" t="s">
        <v>23</v>
      </c>
      <c r="I95" s="398" t="s">
        <v>726</v>
      </c>
      <c r="J95" s="398" t="s">
        <v>726</v>
      </c>
      <c r="K95" s="404" t="s">
        <v>210</v>
      </c>
      <c r="L95" s="402">
        <v>0.33333333333333331</v>
      </c>
      <c r="M95" s="402">
        <v>0.66666666666666663</v>
      </c>
      <c r="N95" s="398" t="s">
        <v>167</v>
      </c>
      <c r="O95" s="398" t="s">
        <v>472</v>
      </c>
      <c r="P95" s="542" t="s">
        <v>118</v>
      </c>
      <c r="Q95" s="398" t="s">
        <v>168</v>
      </c>
      <c r="R95" s="402">
        <v>0.36458333333333331</v>
      </c>
      <c r="S95" s="402">
        <v>0.68055555555555547</v>
      </c>
      <c r="T95" s="3">
        <v>87</v>
      </c>
      <c r="U95" s="11"/>
    </row>
    <row r="96" spans="1:21" s="64" customFormat="1" ht="35.1" customHeight="1" x14ac:dyDescent="0.25">
      <c r="A96" s="398" t="s">
        <v>177</v>
      </c>
      <c r="B96" s="398">
        <v>987025507</v>
      </c>
      <c r="C96" s="398" t="s">
        <v>178</v>
      </c>
      <c r="D96" s="398" t="s">
        <v>1295</v>
      </c>
      <c r="E96" s="398"/>
      <c r="F96" s="398" t="s">
        <v>655</v>
      </c>
      <c r="G96" s="398" t="s">
        <v>182</v>
      </c>
      <c r="H96" s="398" t="s">
        <v>180</v>
      </c>
      <c r="I96" s="398" t="s">
        <v>181</v>
      </c>
      <c r="J96" s="398" t="s">
        <v>179</v>
      </c>
      <c r="K96" s="541" t="s">
        <v>210</v>
      </c>
      <c r="L96" s="539">
        <v>0.29166666666666669</v>
      </c>
      <c r="M96" s="539">
        <v>0.5</v>
      </c>
      <c r="N96" s="398" t="s">
        <v>116</v>
      </c>
      <c r="O96" s="398">
        <v>988589893</v>
      </c>
      <c r="P96" s="542" t="s">
        <v>118</v>
      </c>
      <c r="Q96" s="398" t="s">
        <v>117</v>
      </c>
      <c r="R96" s="402">
        <v>0.25</v>
      </c>
      <c r="S96" s="402">
        <v>0.5625</v>
      </c>
      <c r="T96" s="3">
        <v>88</v>
      </c>
      <c r="U96" s="11"/>
    </row>
    <row r="97" spans="1:21" ht="24.95" customHeight="1" x14ac:dyDescent="0.25">
      <c r="A97" s="507" t="s">
        <v>232</v>
      </c>
      <c r="B97" s="507">
        <v>998352931</v>
      </c>
      <c r="C97" s="507"/>
      <c r="D97" s="507" t="s">
        <v>232</v>
      </c>
      <c r="E97" s="507">
        <v>998352931</v>
      </c>
      <c r="F97" s="507"/>
      <c r="G97" s="507" t="s">
        <v>132</v>
      </c>
      <c r="H97" s="507" t="s">
        <v>97</v>
      </c>
      <c r="I97" s="507" t="s">
        <v>131</v>
      </c>
      <c r="J97" s="560" t="s">
        <v>131</v>
      </c>
      <c r="K97" s="508" t="s">
        <v>210</v>
      </c>
      <c r="L97" s="509">
        <v>0.6875</v>
      </c>
      <c r="M97" s="509">
        <v>0.33333333333333331</v>
      </c>
      <c r="N97" s="561"/>
      <c r="O97" s="507"/>
      <c r="P97" s="507"/>
      <c r="Q97" s="507"/>
      <c r="R97" s="559"/>
      <c r="S97" s="559"/>
      <c r="T97" s="3">
        <v>89</v>
      </c>
      <c r="U97" s="8"/>
    </row>
    <row r="98" spans="1:21" ht="24.95" customHeight="1" x14ac:dyDescent="0.25">
      <c r="A98" s="507" t="s">
        <v>233</v>
      </c>
      <c r="B98" s="507"/>
      <c r="C98" s="507"/>
      <c r="D98" s="507" t="s">
        <v>233</v>
      </c>
      <c r="E98" s="507"/>
      <c r="F98" s="507"/>
      <c r="G98" s="507" t="s">
        <v>132</v>
      </c>
      <c r="H98" s="507" t="s">
        <v>97</v>
      </c>
      <c r="I98" s="507" t="s">
        <v>130</v>
      </c>
      <c r="J98" s="560" t="s">
        <v>130</v>
      </c>
      <c r="K98" s="508" t="s">
        <v>210</v>
      </c>
      <c r="L98" s="509">
        <v>0.6875</v>
      </c>
      <c r="M98" s="509">
        <v>0.33333333333333331</v>
      </c>
      <c r="N98" s="561"/>
      <c r="O98" s="507"/>
      <c r="P98" s="507"/>
      <c r="Q98" s="507"/>
      <c r="R98" s="559"/>
      <c r="S98" s="559"/>
      <c r="T98" s="3">
        <v>90</v>
      </c>
      <c r="U98" s="8"/>
    </row>
    <row r="99" spans="1:21" s="64" customFormat="1" ht="35.1" customHeight="1" x14ac:dyDescent="0.25">
      <c r="A99" s="454" t="s">
        <v>938</v>
      </c>
      <c r="B99" s="455">
        <v>983265543</v>
      </c>
      <c r="C99" s="455" t="s">
        <v>506</v>
      </c>
      <c r="D99" s="454" t="s">
        <v>938</v>
      </c>
      <c r="E99" s="455">
        <v>983265543</v>
      </c>
      <c r="F99" s="455" t="s">
        <v>506</v>
      </c>
      <c r="G99" s="392" t="s">
        <v>193</v>
      </c>
      <c r="H99" s="392" t="s">
        <v>719</v>
      </c>
      <c r="I99" s="392" t="s">
        <v>724</v>
      </c>
      <c r="J99" s="392" t="s">
        <v>724</v>
      </c>
      <c r="K99" s="396" t="s">
        <v>211</v>
      </c>
      <c r="L99" s="456">
        <v>0.33333333333333331</v>
      </c>
      <c r="M99" s="456">
        <v>0.6875</v>
      </c>
      <c r="N99" s="390" t="s">
        <v>166</v>
      </c>
      <c r="O99" s="390" t="s">
        <v>411</v>
      </c>
      <c r="P99" s="538" t="s">
        <v>150</v>
      </c>
      <c r="Q99" s="390" t="s">
        <v>370</v>
      </c>
      <c r="R99" s="394">
        <v>0.35416666666666669</v>
      </c>
      <c r="S99" s="394">
        <v>0.6875</v>
      </c>
      <c r="T99" s="3">
        <v>91</v>
      </c>
      <c r="U99" s="11"/>
    </row>
    <row r="100" spans="1:21" s="64" customFormat="1" ht="35.1" customHeight="1" x14ac:dyDescent="0.25">
      <c r="A100" s="410" t="s">
        <v>1134</v>
      </c>
      <c r="B100" s="411">
        <v>985677063</v>
      </c>
      <c r="C100" s="411" t="s">
        <v>8</v>
      </c>
      <c r="D100" s="410" t="s">
        <v>1134</v>
      </c>
      <c r="E100" s="411">
        <v>985677063</v>
      </c>
      <c r="F100" s="411" t="s">
        <v>8</v>
      </c>
      <c r="G100" s="411" t="s">
        <v>1135</v>
      </c>
      <c r="H100" s="411" t="s">
        <v>8</v>
      </c>
      <c r="I100" s="411" t="s">
        <v>8</v>
      </c>
      <c r="J100" s="411" t="s">
        <v>350</v>
      </c>
      <c r="K100" s="408" t="s">
        <v>211</v>
      </c>
      <c r="L100" s="416">
        <v>0.70833333333333337</v>
      </c>
      <c r="M100" s="416">
        <v>0.91666666666666663</v>
      </c>
      <c r="N100" s="410" t="s">
        <v>166</v>
      </c>
      <c r="O100" s="410" t="s">
        <v>411</v>
      </c>
      <c r="P100" s="410" t="s">
        <v>150</v>
      </c>
      <c r="Q100" s="410" t="s">
        <v>370</v>
      </c>
      <c r="R100" s="416">
        <v>0.70833333333333337</v>
      </c>
      <c r="S100" s="416">
        <v>0.91666666666666663</v>
      </c>
      <c r="T100" s="3">
        <v>92</v>
      </c>
      <c r="U100" s="11"/>
    </row>
    <row r="101" spans="1:21" s="64" customFormat="1" ht="35.1" customHeight="1" x14ac:dyDescent="0.25">
      <c r="A101" s="72" t="s">
        <v>303</v>
      </c>
      <c r="B101" s="72">
        <v>999924688</v>
      </c>
      <c r="C101" s="72" t="s">
        <v>1138</v>
      </c>
      <c r="D101" s="72" t="s">
        <v>303</v>
      </c>
      <c r="E101" s="72">
        <v>999924688</v>
      </c>
      <c r="F101" s="72" t="s">
        <v>1138</v>
      </c>
      <c r="G101" s="398" t="s">
        <v>193</v>
      </c>
      <c r="H101" s="398" t="s">
        <v>381</v>
      </c>
      <c r="I101" s="398" t="s">
        <v>725</v>
      </c>
      <c r="J101" s="398" t="s">
        <v>725</v>
      </c>
      <c r="K101" s="396" t="s">
        <v>211</v>
      </c>
      <c r="L101" s="402" t="s">
        <v>1159</v>
      </c>
      <c r="M101" s="402">
        <v>0.375</v>
      </c>
      <c r="N101" s="406" t="s">
        <v>154</v>
      </c>
      <c r="O101" s="406" t="s">
        <v>409</v>
      </c>
      <c r="P101" s="543" t="s">
        <v>150</v>
      </c>
      <c r="Q101" s="406" t="s">
        <v>155</v>
      </c>
      <c r="R101" s="402">
        <v>0.33333333333333331</v>
      </c>
      <c r="S101" s="402">
        <v>0.375</v>
      </c>
      <c r="T101" s="3">
        <v>93</v>
      </c>
      <c r="U101" s="11"/>
    </row>
    <row r="102" spans="1:21" s="64" customFormat="1" ht="35.1" customHeight="1" x14ac:dyDescent="0.25">
      <c r="A102" s="72" t="s">
        <v>303</v>
      </c>
      <c r="B102" s="72">
        <v>999924688</v>
      </c>
      <c r="C102" s="72" t="s">
        <v>1138</v>
      </c>
      <c r="D102" s="72" t="s">
        <v>303</v>
      </c>
      <c r="E102" s="72">
        <v>999924688</v>
      </c>
      <c r="F102" s="72" t="s">
        <v>1138</v>
      </c>
      <c r="G102" s="398" t="s">
        <v>1158</v>
      </c>
      <c r="H102" s="398" t="s">
        <v>381</v>
      </c>
      <c r="I102" s="398" t="s">
        <v>725</v>
      </c>
      <c r="J102" s="398" t="s">
        <v>725</v>
      </c>
      <c r="K102" s="408" t="s">
        <v>211</v>
      </c>
      <c r="L102" s="402">
        <v>0.375</v>
      </c>
      <c r="M102" s="402">
        <v>0.54166666666666663</v>
      </c>
      <c r="N102" s="406" t="s">
        <v>154</v>
      </c>
      <c r="O102" s="406" t="s">
        <v>409</v>
      </c>
      <c r="P102" s="543" t="s">
        <v>150</v>
      </c>
      <c r="Q102" s="406" t="s">
        <v>155</v>
      </c>
      <c r="R102" s="402">
        <v>0.38541666666666669</v>
      </c>
      <c r="S102" s="402">
        <v>0.60416666666666663</v>
      </c>
      <c r="T102" s="3">
        <v>94</v>
      </c>
      <c r="U102" s="11"/>
    </row>
    <row r="103" spans="1:21" s="64" customFormat="1" ht="35.1" customHeight="1" x14ac:dyDescent="0.25">
      <c r="A103" s="72" t="s">
        <v>1080</v>
      </c>
      <c r="B103" s="72"/>
      <c r="C103" s="72" t="s">
        <v>1138</v>
      </c>
      <c r="D103" s="72" t="s">
        <v>1080</v>
      </c>
      <c r="E103" s="72"/>
      <c r="F103" s="72" t="s">
        <v>1138</v>
      </c>
      <c r="G103" s="398" t="s">
        <v>1157</v>
      </c>
      <c r="H103" s="398" t="s">
        <v>249</v>
      </c>
      <c r="I103" s="398" t="s">
        <v>725</v>
      </c>
      <c r="J103" s="398" t="s">
        <v>725</v>
      </c>
      <c r="K103" s="396" t="s">
        <v>211</v>
      </c>
      <c r="L103" s="402">
        <v>0.54166666666666663</v>
      </c>
      <c r="M103" s="402">
        <v>0.6875</v>
      </c>
      <c r="N103" s="406" t="s">
        <v>154</v>
      </c>
      <c r="O103" s="406" t="s">
        <v>409</v>
      </c>
      <c r="P103" s="543" t="s">
        <v>150</v>
      </c>
      <c r="Q103" s="406" t="s">
        <v>155</v>
      </c>
      <c r="R103" s="402">
        <v>0.52083333333333337</v>
      </c>
      <c r="S103" s="402">
        <v>0.6875</v>
      </c>
      <c r="T103" s="3">
        <v>95</v>
      </c>
      <c r="U103" s="11"/>
    </row>
    <row r="104" spans="1:21" s="64" customFormat="1" ht="35.1" customHeight="1" x14ac:dyDescent="0.25">
      <c r="A104" s="391" t="s">
        <v>308</v>
      </c>
      <c r="B104" s="393">
        <v>994265111</v>
      </c>
      <c r="C104" s="393" t="s">
        <v>309</v>
      </c>
      <c r="D104" s="391" t="s">
        <v>308</v>
      </c>
      <c r="E104" s="393">
        <v>994265111</v>
      </c>
      <c r="F104" s="393" t="s">
        <v>309</v>
      </c>
      <c r="G104" s="393" t="s">
        <v>332</v>
      </c>
      <c r="H104" s="393" t="s">
        <v>333</v>
      </c>
      <c r="I104" s="393" t="s">
        <v>8</v>
      </c>
      <c r="J104" s="457" t="s">
        <v>8</v>
      </c>
      <c r="K104" s="408" t="s">
        <v>211</v>
      </c>
      <c r="L104" s="458">
        <v>0.33333333333333331</v>
      </c>
      <c r="M104" s="395">
        <v>0.58333333333333337</v>
      </c>
      <c r="N104" s="393" t="s">
        <v>162</v>
      </c>
      <c r="O104" s="393">
        <v>982767570</v>
      </c>
      <c r="P104" s="537" t="s">
        <v>150</v>
      </c>
      <c r="Q104" s="393" t="s">
        <v>163</v>
      </c>
      <c r="R104" s="395">
        <v>0.40625</v>
      </c>
      <c r="S104" s="395">
        <v>0.4375</v>
      </c>
      <c r="T104" s="3">
        <v>96</v>
      </c>
      <c r="U104" s="11"/>
    </row>
    <row r="105" spans="1:21" s="64" customFormat="1" ht="35.1" customHeight="1" x14ac:dyDescent="0.25">
      <c r="A105" s="406" t="s">
        <v>107</v>
      </c>
      <c r="B105" s="398">
        <v>995399312</v>
      </c>
      <c r="C105" s="398" t="s">
        <v>309</v>
      </c>
      <c r="D105" s="406" t="s">
        <v>107</v>
      </c>
      <c r="E105" s="398">
        <v>995399312</v>
      </c>
      <c r="F105" s="398" t="s">
        <v>309</v>
      </c>
      <c r="G105" s="398" t="s">
        <v>251</v>
      </c>
      <c r="H105" s="398" t="s">
        <v>340</v>
      </c>
      <c r="I105" s="398" t="s">
        <v>8</v>
      </c>
      <c r="J105" s="398" t="s">
        <v>8</v>
      </c>
      <c r="K105" s="404" t="s">
        <v>211</v>
      </c>
      <c r="L105" s="402">
        <v>0.66666666666666663</v>
      </c>
      <c r="M105" s="402">
        <v>0.6875</v>
      </c>
      <c r="N105" s="398" t="s">
        <v>162</v>
      </c>
      <c r="O105" s="398">
        <v>982767570</v>
      </c>
      <c r="P105" s="542" t="s">
        <v>150</v>
      </c>
      <c r="Q105" s="398" t="s">
        <v>163</v>
      </c>
      <c r="R105" s="402">
        <v>0.66666666666666663</v>
      </c>
      <c r="S105" s="402">
        <v>0.6875</v>
      </c>
      <c r="T105" s="3">
        <v>97</v>
      </c>
      <c r="U105" s="11"/>
    </row>
    <row r="106" spans="1:21" s="64" customFormat="1" ht="35.1" customHeight="1" x14ac:dyDescent="0.25">
      <c r="A106" s="406" t="s">
        <v>325</v>
      </c>
      <c r="B106" s="398">
        <v>978689657</v>
      </c>
      <c r="C106" s="398" t="s">
        <v>309</v>
      </c>
      <c r="D106" s="406" t="s">
        <v>325</v>
      </c>
      <c r="E106" s="398">
        <v>978689657</v>
      </c>
      <c r="F106" s="398" t="s">
        <v>309</v>
      </c>
      <c r="G106" s="398" t="s">
        <v>326</v>
      </c>
      <c r="H106" s="398" t="s">
        <v>327</v>
      </c>
      <c r="I106" s="398" t="s">
        <v>8</v>
      </c>
      <c r="J106" s="398" t="s">
        <v>8</v>
      </c>
      <c r="K106" s="397" t="s">
        <v>211</v>
      </c>
      <c r="L106" s="402">
        <v>0.34375</v>
      </c>
      <c r="M106" s="402">
        <v>0.39583333333333331</v>
      </c>
      <c r="N106" s="406" t="s">
        <v>164</v>
      </c>
      <c r="O106" s="406">
        <v>979770801</v>
      </c>
      <c r="P106" s="543" t="s">
        <v>150</v>
      </c>
      <c r="Q106" s="406" t="s">
        <v>165</v>
      </c>
      <c r="R106" s="402">
        <v>0.34722222222222227</v>
      </c>
      <c r="S106" s="402">
        <v>0.43402777777777773</v>
      </c>
      <c r="T106" s="3">
        <v>98</v>
      </c>
      <c r="U106" s="11"/>
    </row>
    <row r="107" spans="1:21" s="64" customFormat="1" ht="35.1" customHeight="1" x14ac:dyDescent="0.25">
      <c r="A107" s="406" t="s">
        <v>334</v>
      </c>
      <c r="B107" s="398">
        <v>998245582</v>
      </c>
      <c r="C107" s="398" t="s">
        <v>309</v>
      </c>
      <c r="D107" s="406" t="s">
        <v>334</v>
      </c>
      <c r="E107" s="398">
        <v>998245582</v>
      </c>
      <c r="F107" s="398" t="s">
        <v>309</v>
      </c>
      <c r="G107" s="398" t="s">
        <v>351</v>
      </c>
      <c r="H107" s="398" t="s">
        <v>352</v>
      </c>
      <c r="I107" s="398" t="s">
        <v>8</v>
      </c>
      <c r="J107" s="398" t="s">
        <v>8</v>
      </c>
      <c r="K107" s="404" t="s">
        <v>211</v>
      </c>
      <c r="L107" s="402">
        <v>0.66180555555555554</v>
      </c>
      <c r="M107" s="402">
        <v>0.6875</v>
      </c>
      <c r="N107" s="406" t="s">
        <v>164</v>
      </c>
      <c r="O107" s="406">
        <v>979770801</v>
      </c>
      <c r="P107" s="543" t="s">
        <v>150</v>
      </c>
      <c r="Q107" s="406" t="s">
        <v>165</v>
      </c>
      <c r="R107" s="402">
        <v>0.66180555555555554</v>
      </c>
      <c r="S107" s="402">
        <v>0.70277777777777783</v>
      </c>
      <c r="T107" s="3">
        <v>99</v>
      </c>
      <c r="U107" s="11"/>
    </row>
    <row r="108" spans="1:21" s="64" customFormat="1" ht="35.1" customHeight="1" x14ac:dyDescent="0.25">
      <c r="A108" s="406" t="s">
        <v>99</v>
      </c>
      <c r="B108" s="398">
        <v>999040331</v>
      </c>
      <c r="C108" s="398" t="s">
        <v>309</v>
      </c>
      <c r="D108" s="406" t="s">
        <v>99</v>
      </c>
      <c r="E108" s="398">
        <v>999040331</v>
      </c>
      <c r="F108" s="398" t="s">
        <v>309</v>
      </c>
      <c r="G108" s="398" t="s">
        <v>251</v>
      </c>
      <c r="H108" s="398" t="s">
        <v>341</v>
      </c>
      <c r="I108" s="398" t="s">
        <v>8</v>
      </c>
      <c r="J108" s="398" t="s">
        <v>8</v>
      </c>
      <c r="K108" s="404" t="s">
        <v>211</v>
      </c>
      <c r="L108" s="402">
        <v>0.66666666666666663</v>
      </c>
      <c r="M108" s="402">
        <v>0.6875</v>
      </c>
      <c r="N108" s="398" t="s">
        <v>158</v>
      </c>
      <c r="O108" s="398">
        <v>998001351</v>
      </c>
      <c r="P108" s="542" t="s">
        <v>150</v>
      </c>
      <c r="Q108" s="398" t="s">
        <v>159</v>
      </c>
      <c r="R108" s="402">
        <v>0.66666666666666663</v>
      </c>
      <c r="S108" s="402">
        <v>0.64583333333333337</v>
      </c>
      <c r="T108" s="3">
        <v>100</v>
      </c>
      <c r="U108" s="11"/>
    </row>
    <row r="109" spans="1:21" s="64" customFormat="1" ht="35.1" customHeight="1" x14ac:dyDescent="0.25">
      <c r="A109" s="406" t="s">
        <v>334</v>
      </c>
      <c r="B109" s="398">
        <v>998245582</v>
      </c>
      <c r="C109" s="398" t="s">
        <v>309</v>
      </c>
      <c r="D109" s="406" t="s">
        <v>334</v>
      </c>
      <c r="E109" s="398">
        <v>998245582</v>
      </c>
      <c r="F109" s="398" t="s">
        <v>309</v>
      </c>
      <c r="G109" s="398" t="s">
        <v>193</v>
      </c>
      <c r="H109" s="398" t="s">
        <v>97</v>
      </c>
      <c r="I109" s="398" t="s">
        <v>8</v>
      </c>
      <c r="J109" s="398" t="s">
        <v>8</v>
      </c>
      <c r="K109" s="404" t="s">
        <v>211</v>
      </c>
      <c r="L109" s="402">
        <v>0.45833333333333331</v>
      </c>
      <c r="M109" s="402">
        <v>0.52083333333333337</v>
      </c>
      <c r="N109" s="398" t="s">
        <v>148</v>
      </c>
      <c r="O109" s="398">
        <v>939548078</v>
      </c>
      <c r="P109" s="542" t="s">
        <v>150</v>
      </c>
      <c r="Q109" s="398" t="s">
        <v>149</v>
      </c>
      <c r="R109" s="402">
        <v>0.4826388888888889</v>
      </c>
      <c r="S109" s="402">
        <v>0.57708333333333328</v>
      </c>
      <c r="T109" s="3">
        <v>101</v>
      </c>
      <c r="U109" s="11"/>
    </row>
    <row r="110" spans="1:21" s="439" customFormat="1" ht="35.1" customHeight="1" x14ac:dyDescent="0.25">
      <c r="A110" s="433" t="s">
        <v>349</v>
      </c>
      <c r="B110" s="434">
        <v>999648137</v>
      </c>
      <c r="C110" s="434" t="s">
        <v>309</v>
      </c>
      <c r="D110" s="433" t="s">
        <v>349</v>
      </c>
      <c r="E110" s="434">
        <v>999648137</v>
      </c>
      <c r="F110" s="434" t="s">
        <v>309</v>
      </c>
      <c r="G110" s="435" t="s">
        <v>329</v>
      </c>
      <c r="H110" s="435" t="s">
        <v>72</v>
      </c>
      <c r="I110" s="435" t="s">
        <v>8</v>
      </c>
      <c r="J110" s="435" t="s">
        <v>8</v>
      </c>
      <c r="K110" s="436" t="s">
        <v>211</v>
      </c>
      <c r="L110" s="437">
        <v>0.60416666666666663</v>
      </c>
      <c r="M110" s="437">
        <v>0.6875</v>
      </c>
      <c r="N110" s="435" t="s">
        <v>148</v>
      </c>
      <c r="O110" s="435">
        <v>939548078</v>
      </c>
      <c r="P110" s="435" t="s">
        <v>150</v>
      </c>
      <c r="Q110" s="435" t="s">
        <v>149</v>
      </c>
      <c r="R110" s="437">
        <v>0.5625</v>
      </c>
      <c r="S110" s="437">
        <v>0.72916666666666663</v>
      </c>
      <c r="T110" s="3">
        <v>102</v>
      </c>
      <c r="U110" s="438"/>
    </row>
    <row r="111" spans="1:21" s="427" customFormat="1" ht="35.1" customHeight="1" x14ac:dyDescent="0.25">
      <c r="A111" s="444" t="s">
        <v>334</v>
      </c>
      <c r="B111" s="429">
        <v>998245582</v>
      </c>
      <c r="C111" s="477" t="s">
        <v>309</v>
      </c>
      <c r="D111" s="500" t="s">
        <v>334</v>
      </c>
      <c r="E111" s="477">
        <v>998245582</v>
      </c>
      <c r="F111" s="477" t="s">
        <v>309</v>
      </c>
      <c r="G111" s="477" t="s">
        <v>335</v>
      </c>
      <c r="H111" s="477" t="s">
        <v>336</v>
      </c>
      <c r="I111" s="477" t="s">
        <v>8</v>
      </c>
      <c r="J111" s="477" t="s">
        <v>8</v>
      </c>
      <c r="K111" s="478" t="s">
        <v>211</v>
      </c>
      <c r="L111" s="479">
        <v>0.35416666666666669</v>
      </c>
      <c r="M111" s="479">
        <v>0.4375</v>
      </c>
      <c r="N111" s="477" t="s">
        <v>158</v>
      </c>
      <c r="O111" s="477">
        <v>998001351</v>
      </c>
      <c r="P111" s="477" t="s">
        <v>150</v>
      </c>
      <c r="Q111" s="477" t="s">
        <v>159</v>
      </c>
      <c r="R111" s="479">
        <v>0.35416666666666669</v>
      </c>
      <c r="S111" s="479">
        <v>0.4375</v>
      </c>
      <c r="T111" s="3">
        <v>103</v>
      </c>
      <c r="U111" s="432"/>
    </row>
    <row r="112" spans="1:21" s="64" customFormat="1" ht="35.1" customHeight="1" x14ac:dyDescent="0.25">
      <c r="A112" s="406" t="s">
        <v>337</v>
      </c>
      <c r="B112" s="398">
        <v>983100648</v>
      </c>
      <c r="C112" s="398" t="s">
        <v>309</v>
      </c>
      <c r="D112" s="406" t="s">
        <v>337</v>
      </c>
      <c r="E112" s="398">
        <v>983100648</v>
      </c>
      <c r="F112" s="398" t="s">
        <v>309</v>
      </c>
      <c r="G112" s="398" t="s">
        <v>191</v>
      </c>
      <c r="H112" s="398" t="s">
        <v>338</v>
      </c>
      <c r="I112" s="398" t="s">
        <v>8</v>
      </c>
      <c r="J112" s="398" t="s">
        <v>8</v>
      </c>
      <c r="K112" s="404" t="s">
        <v>211</v>
      </c>
      <c r="L112" s="402">
        <v>0.375</v>
      </c>
      <c r="M112" s="402">
        <v>0.45833333333333331</v>
      </c>
      <c r="N112" s="398" t="s">
        <v>108</v>
      </c>
      <c r="O112" s="398">
        <v>982727837</v>
      </c>
      <c r="P112" s="542" t="s">
        <v>96</v>
      </c>
      <c r="Q112" s="398" t="s">
        <v>111</v>
      </c>
      <c r="R112" s="402">
        <v>0.375</v>
      </c>
      <c r="S112" s="402">
        <v>0.53472222222222221</v>
      </c>
      <c r="T112" s="3">
        <v>104</v>
      </c>
      <c r="U112" s="11"/>
    </row>
    <row r="113" spans="1:21" s="64" customFormat="1" ht="35.1" customHeight="1" x14ac:dyDescent="0.25">
      <c r="A113" s="406" t="s">
        <v>284</v>
      </c>
      <c r="B113" s="398">
        <v>998354882</v>
      </c>
      <c r="C113" s="398" t="s">
        <v>309</v>
      </c>
      <c r="D113" s="406" t="s">
        <v>284</v>
      </c>
      <c r="E113" s="398">
        <v>998354882</v>
      </c>
      <c r="F113" s="398" t="s">
        <v>309</v>
      </c>
      <c r="G113" s="398" t="s">
        <v>329</v>
      </c>
      <c r="H113" s="398" t="s">
        <v>328</v>
      </c>
      <c r="I113" s="398" t="s">
        <v>8</v>
      </c>
      <c r="J113" s="398" t="s">
        <v>8</v>
      </c>
      <c r="K113" s="404" t="s">
        <v>211</v>
      </c>
      <c r="L113" s="402">
        <v>0.66666666666666663</v>
      </c>
      <c r="M113" s="402">
        <v>0.75</v>
      </c>
      <c r="N113" s="398" t="s">
        <v>108</v>
      </c>
      <c r="O113" s="398">
        <v>982727837</v>
      </c>
      <c r="P113" s="542" t="s">
        <v>96</v>
      </c>
      <c r="Q113" s="398" t="s">
        <v>111</v>
      </c>
      <c r="R113" s="402">
        <v>0.60416666666666663</v>
      </c>
      <c r="S113" s="402">
        <v>0.79166666666666663</v>
      </c>
      <c r="T113" s="3">
        <v>105</v>
      </c>
      <c r="U113" s="11"/>
    </row>
    <row r="114" spans="1:21" s="64" customFormat="1" ht="35.1" customHeight="1" x14ac:dyDescent="0.25">
      <c r="A114" s="406" t="s">
        <v>134</v>
      </c>
      <c r="B114" s="398">
        <v>996145927</v>
      </c>
      <c r="C114" s="398" t="s">
        <v>309</v>
      </c>
      <c r="D114" s="406" t="s">
        <v>134</v>
      </c>
      <c r="E114" s="398">
        <v>996145927</v>
      </c>
      <c r="F114" s="398" t="s">
        <v>309</v>
      </c>
      <c r="G114" s="398" t="s">
        <v>264</v>
      </c>
      <c r="H114" s="398" t="s">
        <v>317</v>
      </c>
      <c r="I114" s="398" t="s">
        <v>8</v>
      </c>
      <c r="J114" s="398" t="s">
        <v>331</v>
      </c>
      <c r="K114" s="404" t="s">
        <v>211</v>
      </c>
      <c r="L114" s="402">
        <v>0.35416666666666669</v>
      </c>
      <c r="M114" s="402">
        <v>0.6875</v>
      </c>
      <c r="N114" s="398" t="s">
        <v>94</v>
      </c>
      <c r="O114" s="398">
        <v>989982131</v>
      </c>
      <c r="P114" s="542" t="s">
        <v>96</v>
      </c>
      <c r="Q114" s="398" t="s">
        <v>290</v>
      </c>
      <c r="R114" s="402">
        <v>0.35416666666666669</v>
      </c>
      <c r="S114" s="402">
        <v>0.4513888888888889</v>
      </c>
      <c r="T114" s="3">
        <v>106</v>
      </c>
      <c r="U114" s="11"/>
    </row>
    <row r="115" spans="1:21" s="64" customFormat="1" ht="35.1" customHeight="1" x14ac:dyDescent="0.25">
      <c r="A115" s="406" t="s">
        <v>348</v>
      </c>
      <c r="B115" s="406">
        <v>998245582</v>
      </c>
      <c r="C115" s="406" t="s">
        <v>309</v>
      </c>
      <c r="D115" s="406" t="s">
        <v>348</v>
      </c>
      <c r="E115" s="406">
        <v>998245582</v>
      </c>
      <c r="F115" s="406" t="s">
        <v>309</v>
      </c>
      <c r="G115" s="406" t="s">
        <v>193</v>
      </c>
      <c r="H115" s="406" t="s">
        <v>97</v>
      </c>
      <c r="I115" s="406" t="s">
        <v>8</v>
      </c>
      <c r="J115" s="406" t="s">
        <v>8</v>
      </c>
      <c r="K115" s="407" t="s">
        <v>211</v>
      </c>
      <c r="L115" s="401"/>
      <c r="M115" s="401"/>
      <c r="N115" s="406" t="s">
        <v>94</v>
      </c>
      <c r="O115" s="406">
        <v>989982131</v>
      </c>
      <c r="P115" s="543" t="s">
        <v>96</v>
      </c>
      <c r="Q115" s="406" t="s">
        <v>290</v>
      </c>
      <c r="R115" s="401">
        <v>0.4513888888888889</v>
      </c>
      <c r="S115" s="401">
        <v>0.6875</v>
      </c>
      <c r="T115" s="3">
        <v>107</v>
      </c>
      <c r="U115" s="11"/>
    </row>
    <row r="116" spans="1:21" s="64" customFormat="1" ht="35.1" customHeight="1" x14ac:dyDescent="0.25">
      <c r="A116" s="391" t="s">
        <v>339</v>
      </c>
      <c r="B116" s="393">
        <v>987465506</v>
      </c>
      <c r="C116" s="393" t="s">
        <v>309</v>
      </c>
      <c r="D116" s="391" t="s">
        <v>339</v>
      </c>
      <c r="E116" s="393">
        <v>987465506</v>
      </c>
      <c r="F116" s="393" t="s">
        <v>309</v>
      </c>
      <c r="G116" s="398" t="s">
        <v>193</v>
      </c>
      <c r="H116" s="398" t="s">
        <v>333</v>
      </c>
      <c r="I116" s="398" t="s">
        <v>8</v>
      </c>
      <c r="J116" s="398" t="s">
        <v>8</v>
      </c>
      <c r="K116" s="404" t="s">
        <v>211</v>
      </c>
      <c r="L116" s="402">
        <v>0.375</v>
      </c>
      <c r="M116" s="402">
        <v>0.6875</v>
      </c>
      <c r="N116" s="398" t="s">
        <v>58</v>
      </c>
      <c r="O116" s="398">
        <v>998004841</v>
      </c>
      <c r="P116" s="542" t="s">
        <v>96</v>
      </c>
      <c r="Q116" s="398" t="s">
        <v>95</v>
      </c>
      <c r="R116" s="402">
        <v>0.375</v>
      </c>
      <c r="S116" s="402">
        <v>0.66666666666666663</v>
      </c>
      <c r="T116" s="3">
        <v>108</v>
      </c>
      <c r="U116" s="11"/>
    </row>
    <row r="117" spans="1:21" s="64" customFormat="1" ht="35.1" customHeight="1" x14ac:dyDescent="0.25">
      <c r="A117" s="406" t="s">
        <v>330</v>
      </c>
      <c r="B117" s="398">
        <v>985813750</v>
      </c>
      <c r="C117" s="398" t="s">
        <v>309</v>
      </c>
      <c r="D117" s="406" t="s">
        <v>330</v>
      </c>
      <c r="E117" s="398">
        <v>985813750</v>
      </c>
      <c r="F117" s="398" t="s">
        <v>309</v>
      </c>
      <c r="G117" s="398" t="s">
        <v>193</v>
      </c>
      <c r="H117" s="398" t="s">
        <v>97</v>
      </c>
      <c r="I117" s="398" t="s">
        <v>8</v>
      </c>
      <c r="J117" s="398" t="s">
        <v>331</v>
      </c>
      <c r="K117" s="404" t="s">
        <v>211</v>
      </c>
      <c r="L117" s="402">
        <v>0.33333333333333331</v>
      </c>
      <c r="M117" s="402">
        <v>0.6875</v>
      </c>
      <c r="N117" s="398" t="s">
        <v>169</v>
      </c>
      <c r="O117" s="398">
        <v>987775459</v>
      </c>
      <c r="P117" s="542" t="s">
        <v>96</v>
      </c>
      <c r="Q117" s="398" t="s">
        <v>170</v>
      </c>
      <c r="R117" s="402">
        <v>0.39583333333333331</v>
      </c>
      <c r="S117" s="402">
        <v>0.6875</v>
      </c>
      <c r="T117" s="3">
        <v>109</v>
      </c>
      <c r="U117" s="11"/>
    </row>
    <row r="118" spans="1:21" s="439" customFormat="1" ht="35.1" customHeight="1" x14ac:dyDescent="0.25">
      <c r="A118" s="443" t="s">
        <v>25</v>
      </c>
      <c r="B118" s="435">
        <v>996349139</v>
      </c>
      <c r="C118" s="435" t="s">
        <v>41</v>
      </c>
      <c r="D118" s="443" t="s">
        <v>25</v>
      </c>
      <c r="E118" s="435">
        <v>996349139</v>
      </c>
      <c r="F118" s="435" t="s">
        <v>41</v>
      </c>
      <c r="G118" s="435" t="s">
        <v>193</v>
      </c>
      <c r="H118" s="435" t="s">
        <v>97</v>
      </c>
      <c r="I118" s="435" t="s">
        <v>8</v>
      </c>
      <c r="J118" s="435" t="s">
        <v>8</v>
      </c>
      <c r="K118" s="436" t="s">
        <v>211</v>
      </c>
      <c r="L118" s="437">
        <v>0.35416666666666669</v>
      </c>
      <c r="M118" s="437">
        <v>0.625</v>
      </c>
      <c r="N118" s="435" t="s">
        <v>108</v>
      </c>
      <c r="O118" s="435">
        <v>982727837</v>
      </c>
      <c r="P118" s="435" t="s">
        <v>96</v>
      </c>
      <c r="Q118" s="435" t="s">
        <v>111</v>
      </c>
      <c r="R118" s="437">
        <v>0.35416666666666669</v>
      </c>
      <c r="S118" s="437">
        <v>0.625</v>
      </c>
      <c r="T118" s="3">
        <v>110</v>
      </c>
      <c r="U118" s="438"/>
    </row>
    <row r="119" spans="1:21" s="64" customFormat="1" ht="35.1" customHeight="1" x14ac:dyDescent="0.25">
      <c r="A119" s="406" t="s">
        <v>81</v>
      </c>
      <c r="B119" s="398">
        <v>987818992</v>
      </c>
      <c r="C119" s="398" t="s">
        <v>82</v>
      </c>
      <c r="D119" s="406" t="s">
        <v>81</v>
      </c>
      <c r="E119" s="398">
        <v>987818992</v>
      </c>
      <c r="F119" s="398" t="s">
        <v>82</v>
      </c>
      <c r="G119" s="398" t="s">
        <v>342</v>
      </c>
      <c r="H119" s="398" t="s">
        <v>343</v>
      </c>
      <c r="I119" s="398" t="s">
        <v>8</v>
      </c>
      <c r="J119" s="398" t="s">
        <v>8</v>
      </c>
      <c r="K119" s="404" t="s">
        <v>211</v>
      </c>
      <c r="L119" s="402">
        <v>0.35416666666666669</v>
      </c>
      <c r="M119" s="402">
        <v>0.6875</v>
      </c>
      <c r="N119" s="398" t="s">
        <v>321</v>
      </c>
      <c r="O119" s="398">
        <v>996370271</v>
      </c>
      <c r="P119" s="542" t="s">
        <v>96</v>
      </c>
      <c r="Q119" s="398" t="s">
        <v>322</v>
      </c>
      <c r="R119" s="402">
        <v>0.35416666666666669</v>
      </c>
      <c r="S119" s="402">
        <v>0.6875</v>
      </c>
      <c r="T119" s="3">
        <v>111</v>
      </c>
      <c r="U119" s="11"/>
    </row>
    <row r="120" spans="1:21" s="439" customFormat="1" ht="35.1" customHeight="1" x14ac:dyDescent="0.25">
      <c r="A120" s="440" t="s">
        <v>1314</v>
      </c>
      <c r="B120" s="441">
        <v>985813750</v>
      </c>
      <c r="C120" s="441" t="s">
        <v>309</v>
      </c>
      <c r="D120" s="440" t="s">
        <v>1314</v>
      </c>
      <c r="E120" s="441">
        <v>985813750</v>
      </c>
      <c r="F120" s="441" t="s">
        <v>309</v>
      </c>
      <c r="G120" s="442" t="s">
        <v>193</v>
      </c>
      <c r="H120" s="435" t="s">
        <v>97</v>
      </c>
      <c r="I120" s="435" t="s">
        <v>8</v>
      </c>
      <c r="J120" s="435" t="s">
        <v>331</v>
      </c>
      <c r="K120" s="436" t="s">
        <v>211</v>
      </c>
      <c r="L120" s="437">
        <v>0.33333333333333331</v>
      </c>
      <c r="M120" s="437">
        <v>0.6875</v>
      </c>
      <c r="N120" s="435" t="s">
        <v>108</v>
      </c>
      <c r="O120" s="435">
        <v>982727837</v>
      </c>
      <c r="P120" s="435" t="s">
        <v>96</v>
      </c>
      <c r="Q120" s="435" t="s">
        <v>111</v>
      </c>
      <c r="R120" s="437"/>
      <c r="S120" s="437"/>
      <c r="T120" s="3">
        <v>112</v>
      </c>
      <c r="U120" s="438"/>
    </row>
    <row r="121" spans="1:21" s="64" customFormat="1" ht="35.1" customHeight="1" x14ac:dyDescent="0.25">
      <c r="A121" s="406" t="s">
        <v>268</v>
      </c>
      <c r="B121" s="398">
        <v>986410963</v>
      </c>
      <c r="C121" s="398" t="s">
        <v>43</v>
      </c>
      <c r="D121" s="406" t="s">
        <v>268</v>
      </c>
      <c r="E121" s="398">
        <v>986410963</v>
      </c>
      <c r="F121" s="398" t="s">
        <v>43</v>
      </c>
      <c r="G121" s="398" t="s">
        <v>251</v>
      </c>
      <c r="H121" s="398" t="s">
        <v>333</v>
      </c>
      <c r="I121" s="398" t="s">
        <v>8</v>
      </c>
      <c r="J121" s="398" t="s">
        <v>8</v>
      </c>
      <c r="K121" s="408" t="s">
        <v>211</v>
      </c>
      <c r="L121" s="402">
        <v>0.41666666666666669</v>
      </c>
      <c r="M121" s="402">
        <v>0.58333333333333337</v>
      </c>
      <c r="N121" s="398" t="s">
        <v>195</v>
      </c>
      <c r="O121" s="398">
        <v>981935507</v>
      </c>
      <c r="P121" s="542" t="s">
        <v>65</v>
      </c>
      <c r="Q121" s="398" t="s">
        <v>197</v>
      </c>
      <c r="R121" s="402">
        <v>0.44444444444444442</v>
      </c>
      <c r="S121" s="402">
        <v>0.57291666666666663</v>
      </c>
      <c r="T121" s="3">
        <v>113</v>
      </c>
      <c r="U121" s="11"/>
    </row>
    <row r="122" spans="1:21" s="64" customFormat="1" ht="35.1" customHeight="1" x14ac:dyDescent="0.25">
      <c r="A122" s="406" t="s">
        <v>349</v>
      </c>
      <c r="B122" s="398">
        <v>999648137</v>
      </c>
      <c r="C122" s="398" t="s">
        <v>309</v>
      </c>
      <c r="D122" s="406" t="s">
        <v>349</v>
      </c>
      <c r="E122" s="398">
        <v>999648137</v>
      </c>
      <c r="F122" s="398" t="s">
        <v>309</v>
      </c>
      <c r="G122" s="398" t="s">
        <v>1171</v>
      </c>
      <c r="H122" s="398" t="s">
        <v>1138</v>
      </c>
      <c r="I122" s="398" t="s">
        <v>8</v>
      </c>
      <c r="J122" s="398" t="s">
        <v>8</v>
      </c>
      <c r="K122" s="408" t="s">
        <v>211</v>
      </c>
      <c r="L122" s="402"/>
      <c r="M122" s="402"/>
      <c r="N122" s="398" t="s">
        <v>195</v>
      </c>
      <c r="O122" s="398">
        <v>981935507</v>
      </c>
      <c r="P122" s="542" t="s">
        <v>65</v>
      </c>
      <c r="Q122" s="398" t="s">
        <v>197</v>
      </c>
      <c r="R122" s="402">
        <v>0.62847222222222221</v>
      </c>
      <c r="S122" s="402">
        <v>0.69791666666666663</v>
      </c>
      <c r="T122" s="3">
        <v>114</v>
      </c>
      <c r="U122" s="11"/>
    </row>
    <row r="123" spans="1:21" s="64" customFormat="1" ht="35.1" customHeight="1" x14ac:dyDescent="0.25">
      <c r="A123" s="72" t="s">
        <v>271</v>
      </c>
      <c r="B123" s="72">
        <v>992513588</v>
      </c>
      <c r="C123" s="398" t="s">
        <v>677</v>
      </c>
      <c r="D123" s="72" t="s">
        <v>271</v>
      </c>
      <c r="E123" s="72">
        <v>992513588</v>
      </c>
      <c r="F123" s="398" t="s">
        <v>677</v>
      </c>
      <c r="G123" s="398" t="s">
        <v>193</v>
      </c>
      <c r="H123" s="398" t="s">
        <v>1306</v>
      </c>
      <c r="I123" s="398" t="s">
        <v>8</v>
      </c>
      <c r="J123" s="398" t="s">
        <v>8</v>
      </c>
      <c r="K123" s="408" t="s">
        <v>211</v>
      </c>
      <c r="L123" s="402">
        <v>0.33333333333333331</v>
      </c>
      <c r="M123" s="402">
        <v>0.6875</v>
      </c>
      <c r="N123" s="398" t="s">
        <v>62</v>
      </c>
      <c r="O123" s="398" t="s">
        <v>413</v>
      </c>
      <c r="P123" s="542" t="s">
        <v>65</v>
      </c>
      <c r="Q123" s="398" t="s">
        <v>66</v>
      </c>
      <c r="R123" s="402">
        <v>0.34375</v>
      </c>
      <c r="S123" s="402">
        <v>0.6875</v>
      </c>
      <c r="T123" s="3">
        <v>115</v>
      </c>
      <c r="U123" s="11"/>
    </row>
    <row r="124" spans="1:21" s="64" customFormat="1" ht="35.1" customHeight="1" x14ac:dyDescent="0.25">
      <c r="A124" s="406" t="s">
        <v>239</v>
      </c>
      <c r="B124" s="398">
        <v>960169090</v>
      </c>
      <c r="C124" s="398" t="s">
        <v>8</v>
      </c>
      <c r="D124" s="406" t="s">
        <v>239</v>
      </c>
      <c r="E124" s="398">
        <v>960169090</v>
      </c>
      <c r="F124" s="398" t="s">
        <v>8</v>
      </c>
      <c r="G124" s="398" t="s">
        <v>1300</v>
      </c>
      <c r="H124" s="398" t="s">
        <v>1153</v>
      </c>
      <c r="I124" s="398" t="s">
        <v>8</v>
      </c>
      <c r="J124" s="398" t="s">
        <v>8</v>
      </c>
      <c r="K124" s="408" t="s">
        <v>211</v>
      </c>
      <c r="L124" s="402">
        <v>0.33333333333333331</v>
      </c>
      <c r="M124" s="402">
        <v>0.6875</v>
      </c>
      <c r="N124" s="398" t="s">
        <v>74</v>
      </c>
      <c r="O124" s="398" t="s">
        <v>469</v>
      </c>
      <c r="P124" s="542" t="s">
        <v>371</v>
      </c>
      <c r="Q124" s="398" t="s">
        <v>75</v>
      </c>
      <c r="R124" s="402">
        <v>0.34375</v>
      </c>
      <c r="S124" s="402">
        <v>0.50347222222222221</v>
      </c>
      <c r="T124" s="3">
        <v>116</v>
      </c>
      <c r="U124" s="11"/>
    </row>
    <row r="125" spans="1:21" s="64" customFormat="1" ht="35.1" customHeight="1" x14ac:dyDescent="0.25">
      <c r="A125" s="406" t="s">
        <v>288</v>
      </c>
      <c r="B125" s="398">
        <v>984319843</v>
      </c>
      <c r="C125" s="398" t="s">
        <v>664</v>
      </c>
      <c r="D125" s="406" t="s">
        <v>288</v>
      </c>
      <c r="E125" s="398">
        <v>984319843</v>
      </c>
      <c r="F125" s="398" t="s">
        <v>664</v>
      </c>
      <c r="G125" s="398" t="s">
        <v>193</v>
      </c>
      <c r="H125" s="398" t="s">
        <v>45</v>
      </c>
      <c r="I125" s="398" t="s">
        <v>8</v>
      </c>
      <c r="J125" s="398" t="s">
        <v>8</v>
      </c>
      <c r="K125" s="408" t="s">
        <v>211</v>
      </c>
      <c r="L125" s="402"/>
      <c r="M125" s="402"/>
      <c r="N125" s="398" t="s">
        <v>74</v>
      </c>
      <c r="O125" s="398" t="s">
        <v>469</v>
      </c>
      <c r="P125" s="542" t="s">
        <v>371</v>
      </c>
      <c r="Q125" s="398" t="s">
        <v>75</v>
      </c>
      <c r="R125" s="402">
        <v>0.54166666666666663</v>
      </c>
      <c r="S125" s="402">
        <v>0.63194444444444442</v>
      </c>
      <c r="T125" s="3">
        <v>117</v>
      </c>
      <c r="U125" s="11"/>
    </row>
    <row r="126" spans="1:21" s="64" customFormat="1" ht="35.1" customHeight="1" x14ac:dyDescent="0.25">
      <c r="A126" s="406" t="s">
        <v>141</v>
      </c>
      <c r="B126" s="398">
        <v>989106200</v>
      </c>
      <c r="C126" s="398" t="s">
        <v>184</v>
      </c>
      <c r="D126" s="406" t="s">
        <v>141</v>
      </c>
      <c r="E126" s="398">
        <v>989106200</v>
      </c>
      <c r="F126" s="398" t="s">
        <v>184</v>
      </c>
      <c r="G126" s="398" t="s">
        <v>193</v>
      </c>
      <c r="H126" s="398" t="s">
        <v>315</v>
      </c>
      <c r="I126" s="398" t="s">
        <v>8</v>
      </c>
      <c r="J126" s="398" t="s">
        <v>8</v>
      </c>
      <c r="K126" s="408" t="s">
        <v>211</v>
      </c>
      <c r="L126" s="402"/>
      <c r="M126" s="402"/>
      <c r="N126" s="398" t="s">
        <v>74</v>
      </c>
      <c r="O126" s="398" t="s">
        <v>469</v>
      </c>
      <c r="P126" s="542" t="s">
        <v>371</v>
      </c>
      <c r="Q126" s="398" t="s">
        <v>75</v>
      </c>
      <c r="R126" s="402">
        <v>0.64236111111111105</v>
      </c>
      <c r="S126" s="402">
        <v>0.6875</v>
      </c>
      <c r="T126" s="3">
        <v>118</v>
      </c>
      <c r="U126" s="11"/>
    </row>
    <row r="127" spans="1:21" s="64" customFormat="1" ht="35.1" customHeight="1" x14ac:dyDescent="0.25">
      <c r="A127" s="406" t="s">
        <v>344</v>
      </c>
      <c r="B127" s="398">
        <v>991388380</v>
      </c>
      <c r="C127" s="398" t="s">
        <v>309</v>
      </c>
      <c r="D127" s="406" t="s">
        <v>171</v>
      </c>
      <c r="E127" s="398">
        <v>992891007</v>
      </c>
      <c r="F127" s="398" t="s">
        <v>8</v>
      </c>
      <c r="G127" s="398" t="s">
        <v>122</v>
      </c>
      <c r="H127" s="398" t="s">
        <v>345</v>
      </c>
      <c r="I127" s="398" t="s">
        <v>8</v>
      </c>
      <c r="J127" s="398" t="s">
        <v>8</v>
      </c>
      <c r="K127" s="404" t="s">
        <v>211</v>
      </c>
      <c r="L127" s="402">
        <v>0.42708333333333331</v>
      </c>
      <c r="M127" s="402">
        <v>0.59375</v>
      </c>
      <c r="N127" s="406" t="s">
        <v>102</v>
      </c>
      <c r="O127" s="406">
        <v>998398103</v>
      </c>
      <c r="P127" s="543" t="s">
        <v>65</v>
      </c>
      <c r="Q127" s="406" t="s">
        <v>103</v>
      </c>
      <c r="R127" s="402">
        <v>0.43055555555555558</v>
      </c>
      <c r="S127" s="402">
        <v>0.58333333333333337</v>
      </c>
      <c r="T127" s="3">
        <v>119</v>
      </c>
      <c r="U127" s="11"/>
    </row>
    <row r="128" spans="1:21" s="64" customFormat="1" ht="35.1" customHeight="1" x14ac:dyDescent="0.25">
      <c r="A128" s="406" t="s">
        <v>325</v>
      </c>
      <c r="B128" s="398">
        <v>978689657</v>
      </c>
      <c r="C128" s="398" t="s">
        <v>309</v>
      </c>
      <c r="D128" s="406" t="s">
        <v>325</v>
      </c>
      <c r="E128" s="398">
        <v>978689657</v>
      </c>
      <c r="F128" s="398" t="s">
        <v>309</v>
      </c>
      <c r="G128" s="398" t="s">
        <v>326</v>
      </c>
      <c r="H128" s="398" t="s">
        <v>327</v>
      </c>
      <c r="I128" s="398" t="s">
        <v>8</v>
      </c>
      <c r="J128" s="398" t="s">
        <v>8</v>
      </c>
      <c r="K128" s="404" t="s">
        <v>211</v>
      </c>
      <c r="L128" s="402">
        <v>0.59375</v>
      </c>
      <c r="M128" s="402">
        <v>0.6875</v>
      </c>
      <c r="N128" s="406" t="s">
        <v>102</v>
      </c>
      <c r="O128" s="406">
        <v>998398103</v>
      </c>
      <c r="P128" s="543" t="s">
        <v>65</v>
      </c>
      <c r="Q128" s="406" t="s">
        <v>103</v>
      </c>
      <c r="R128" s="402">
        <v>0.60416666666666663</v>
      </c>
      <c r="S128" s="402">
        <v>0.6875</v>
      </c>
      <c r="T128" s="3">
        <v>120</v>
      </c>
      <c r="U128" s="11"/>
    </row>
    <row r="129" spans="1:21" s="64" customFormat="1" ht="35.1" customHeight="1" x14ac:dyDescent="0.25">
      <c r="A129" s="406" t="s">
        <v>346</v>
      </c>
      <c r="B129" s="398">
        <v>984686895</v>
      </c>
      <c r="C129" s="398" t="s">
        <v>309</v>
      </c>
      <c r="D129" s="406" t="s">
        <v>346</v>
      </c>
      <c r="E129" s="398">
        <v>984686895</v>
      </c>
      <c r="F129" s="398" t="s">
        <v>309</v>
      </c>
      <c r="G129" s="535" t="s">
        <v>193</v>
      </c>
      <c r="H129" s="535" t="s">
        <v>347</v>
      </c>
      <c r="I129" s="398" t="s">
        <v>8</v>
      </c>
      <c r="J129" s="398" t="s">
        <v>8</v>
      </c>
      <c r="K129" s="541" t="s">
        <v>211</v>
      </c>
      <c r="L129" s="539">
        <v>0.35416666666666669</v>
      </c>
      <c r="M129" s="539">
        <v>0.6875</v>
      </c>
      <c r="N129" s="535" t="s">
        <v>146</v>
      </c>
      <c r="O129" s="535">
        <v>959468361</v>
      </c>
      <c r="P129" s="535" t="s">
        <v>65</v>
      </c>
      <c r="Q129" s="535" t="s">
        <v>147</v>
      </c>
      <c r="R129" s="539">
        <v>0.35416666666666669</v>
      </c>
      <c r="S129" s="539">
        <v>0.625</v>
      </c>
      <c r="T129" s="3">
        <v>121</v>
      </c>
      <c r="U129" s="11"/>
    </row>
    <row r="130" spans="1:21" s="64" customFormat="1" ht="35.1" customHeight="1" x14ac:dyDescent="0.25">
      <c r="A130" s="393" t="s">
        <v>20</v>
      </c>
      <c r="B130" s="393">
        <v>995627139</v>
      </c>
      <c r="C130" s="393" t="s">
        <v>30</v>
      </c>
      <c r="D130" s="393" t="s">
        <v>20</v>
      </c>
      <c r="E130" s="393">
        <v>995627139</v>
      </c>
      <c r="F130" s="486" t="s">
        <v>30</v>
      </c>
      <c r="G130" s="481" t="s">
        <v>21</v>
      </c>
      <c r="H130" s="481" t="s">
        <v>281</v>
      </c>
      <c r="I130" s="66" t="s">
        <v>331</v>
      </c>
      <c r="J130" s="415" t="s">
        <v>350</v>
      </c>
      <c r="K130" s="483" t="s">
        <v>211</v>
      </c>
      <c r="L130" s="482">
        <v>0.66666666666666663</v>
      </c>
      <c r="M130" s="482">
        <v>0.91666666666666663</v>
      </c>
      <c r="N130" s="481" t="s">
        <v>146</v>
      </c>
      <c r="O130" s="481">
        <v>959468361</v>
      </c>
      <c r="P130" s="481" t="s">
        <v>65</v>
      </c>
      <c r="Q130" s="481" t="s">
        <v>147</v>
      </c>
      <c r="R130" s="482">
        <v>0.64583333333333337</v>
      </c>
      <c r="S130" s="482">
        <v>0.95833333333333337</v>
      </c>
      <c r="T130" s="3">
        <v>122</v>
      </c>
      <c r="U130" s="11"/>
    </row>
    <row r="131" spans="1:21" s="64" customFormat="1" ht="35.1" customHeight="1" x14ac:dyDescent="0.25">
      <c r="A131" s="406" t="s">
        <v>136</v>
      </c>
      <c r="B131" s="398">
        <v>999028428</v>
      </c>
      <c r="C131" s="398" t="s">
        <v>8</v>
      </c>
      <c r="D131" s="406" t="s">
        <v>136</v>
      </c>
      <c r="E131" s="398">
        <v>999028428</v>
      </c>
      <c r="F131" s="415" t="s">
        <v>8</v>
      </c>
      <c r="G131" s="481" t="s">
        <v>21</v>
      </c>
      <c r="H131" s="481" t="s">
        <v>281</v>
      </c>
      <c r="I131" s="66" t="s">
        <v>8</v>
      </c>
      <c r="J131" s="415" t="s">
        <v>350</v>
      </c>
      <c r="K131" s="483" t="s">
        <v>211</v>
      </c>
      <c r="L131" s="482">
        <v>0.66666666666666663</v>
      </c>
      <c r="M131" s="482">
        <v>0.91666666666666663</v>
      </c>
      <c r="N131" s="481" t="s">
        <v>146</v>
      </c>
      <c r="O131" s="481">
        <v>959468361</v>
      </c>
      <c r="P131" s="481" t="s">
        <v>65</v>
      </c>
      <c r="Q131" s="481" t="s">
        <v>147</v>
      </c>
      <c r="R131" s="482"/>
      <c r="S131" s="482"/>
      <c r="T131" s="3">
        <v>123</v>
      </c>
      <c r="U131" s="11"/>
    </row>
    <row r="132" spans="1:21" s="64" customFormat="1" ht="35.1" customHeight="1" x14ac:dyDescent="0.25">
      <c r="A132" s="473" t="s">
        <v>597</v>
      </c>
      <c r="B132" s="465">
        <v>995001344</v>
      </c>
      <c r="C132" s="465" t="s">
        <v>309</v>
      </c>
      <c r="D132" s="473" t="s">
        <v>597</v>
      </c>
      <c r="E132" s="465">
        <v>995001344</v>
      </c>
      <c r="F132" s="465" t="s">
        <v>309</v>
      </c>
      <c r="G132" s="465" t="s">
        <v>193</v>
      </c>
      <c r="H132" s="465" t="s">
        <v>317</v>
      </c>
      <c r="I132" s="465" t="s">
        <v>862</v>
      </c>
      <c r="J132" s="465" t="s">
        <v>862</v>
      </c>
      <c r="K132" s="499" t="s">
        <v>211</v>
      </c>
      <c r="L132" s="472" t="s">
        <v>1327</v>
      </c>
      <c r="M132" s="472">
        <v>0.6875</v>
      </c>
      <c r="N132" s="465" t="s">
        <v>126</v>
      </c>
      <c r="O132" s="465" t="s">
        <v>425</v>
      </c>
      <c r="P132" s="537" t="s">
        <v>118</v>
      </c>
      <c r="Q132" s="465" t="s">
        <v>127</v>
      </c>
      <c r="R132" s="472">
        <v>0.35416666666666669</v>
      </c>
      <c r="S132" s="472">
        <v>0.54166666666666663</v>
      </c>
      <c r="T132" s="3">
        <v>124</v>
      </c>
      <c r="U132" s="11"/>
    </row>
    <row r="133" spans="1:21" s="64" customFormat="1" ht="35.1" customHeight="1" x14ac:dyDescent="0.25">
      <c r="A133" s="406" t="s">
        <v>1184</v>
      </c>
      <c r="B133" s="398"/>
      <c r="C133" s="398" t="s">
        <v>309</v>
      </c>
      <c r="D133" s="406" t="s">
        <v>1184</v>
      </c>
      <c r="E133" s="398"/>
      <c r="F133" s="398" t="s">
        <v>309</v>
      </c>
      <c r="G133" s="398" t="s">
        <v>1217</v>
      </c>
      <c r="H133" s="398" t="s">
        <v>317</v>
      </c>
      <c r="I133" s="398" t="s">
        <v>862</v>
      </c>
      <c r="J133" s="398" t="s">
        <v>722</v>
      </c>
      <c r="K133" s="408" t="s">
        <v>211</v>
      </c>
      <c r="L133" s="402"/>
      <c r="M133" s="402"/>
      <c r="N133" s="398" t="s">
        <v>126</v>
      </c>
      <c r="O133" s="398" t="s">
        <v>425</v>
      </c>
      <c r="P133" s="542" t="s">
        <v>118</v>
      </c>
      <c r="Q133" s="398" t="s">
        <v>127</v>
      </c>
      <c r="R133" s="402">
        <v>0.54166666666666663</v>
      </c>
      <c r="S133" s="402">
        <v>0.60416666666666663</v>
      </c>
      <c r="T133" s="3">
        <v>125</v>
      </c>
      <c r="U133" s="11"/>
    </row>
    <row r="134" spans="1:21" s="64" customFormat="1" ht="35.1" customHeight="1" x14ac:dyDescent="0.25">
      <c r="A134" s="406" t="s">
        <v>20</v>
      </c>
      <c r="B134" s="398">
        <v>995627139</v>
      </c>
      <c r="C134" s="398" t="s">
        <v>30</v>
      </c>
      <c r="D134" s="406" t="s">
        <v>20</v>
      </c>
      <c r="E134" s="398">
        <v>995627139</v>
      </c>
      <c r="F134" s="398" t="s">
        <v>30</v>
      </c>
      <c r="G134" s="398" t="s">
        <v>1299</v>
      </c>
      <c r="H134" s="398" t="s">
        <v>8</v>
      </c>
      <c r="I134" s="398" t="s">
        <v>722</v>
      </c>
      <c r="J134" s="398" t="s">
        <v>8</v>
      </c>
      <c r="K134" s="408" t="s">
        <v>211</v>
      </c>
      <c r="L134" s="402"/>
      <c r="M134" s="402"/>
      <c r="N134" s="398" t="s">
        <v>126</v>
      </c>
      <c r="O134" s="398" t="s">
        <v>425</v>
      </c>
      <c r="P134" s="542" t="s">
        <v>118</v>
      </c>
      <c r="Q134" s="398" t="s">
        <v>127</v>
      </c>
      <c r="R134" s="402">
        <v>0.625</v>
      </c>
      <c r="S134" s="402">
        <v>0.65277777777777779</v>
      </c>
      <c r="T134" s="3">
        <v>126</v>
      </c>
      <c r="U134" s="11"/>
    </row>
    <row r="135" spans="1:21" s="64" customFormat="1" ht="35.1" customHeight="1" x14ac:dyDescent="0.25">
      <c r="A135" s="406" t="s">
        <v>1320</v>
      </c>
      <c r="B135" s="398"/>
      <c r="C135" s="398" t="s">
        <v>1321</v>
      </c>
      <c r="D135" s="406" t="s">
        <v>1320</v>
      </c>
      <c r="E135" s="398"/>
      <c r="F135" s="398" t="s">
        <v>1321</v>
      </c>
      <c r="G135" s="398" t="s">
        <v>1217</v>
      </c>
      <c r="H135" s="398" t="s">
        <v>23</v>
      </c>
      <c r="I135" s="398" t="s">
        <v>726</v>
      </c>
      <c r="J135" s="398" t="s">
        <v>726</v>
      </c>
      <c r="K135" s="408" t="s">
        <v>211</v>
      </c>
      <c r="L135" s="402">
        <v>0.29166666666666669</v>
      </c>
      <c r="M135" s="402">
        <v>0.66666666666666663</v>
      </c>
      <c r="N135" s="398" t="s">
        <v>167</v>
      </c>
      <c r="O135" s="398" t="s">
        <v>472</v>
      </c>
      <c r="P135" s="542" t="s">
        <v>118</v>
      </c>
      <c r="Q135" s="398" t="s">
        <v>168</v>
      </c>
      <c r="R135" s="402">
        <v>0.28125</v>
      </c>
      <c r="S135" s="402">
        <v>0.36458333333333331</v>
      </c>
      <c r="T135" s="3">
        <v>127</v>
      </c>
      <c r="U135" s="11"/>
    </row>
    <row r="136" spans="1:21" s="64" customFormat="1" ht="35.1" customHeight="1" x14ac:dyDescent="0.25">
      <c r="A136" s="406" t="s">
        <v>1081</v>
      </c>
      <c r="B136" s="398"/>
      <c r="C136" s="398" t="s">
        <v>1321</v>
      </c>
      <c r="D136" s="406" t="s">
        <v>1081</v>
      </c>
      <c r="E136" s="398"/>
      <c r="F136" s="398" t="s">
        <v>1321</v>
      </c>
      <c r="G136" s="398" t="s">
        <v>1217</v>
      </c>
      <c r="H136" s="398" t="s">
        <v>878</v>
      </c>
      <c r="I136" s="398" t="s">
        <v>726</v>
      </c>
      <c r="J136" s="398" t="s">
        <v>726</v>
      </c>
      <c r="K136" s="408" t="s">
        <v>211</v>
      </c>
      <c r="L136" s="402"/>
      <c r="M136" s="402"/>
      <c r="N136" s="398" t="s">
        <v>167</v>
      </c>
      <c r="O136" s="398" t="s">
        <v>472</v>
      </c>
      <c r="P136" s="542" t="s">
        <v>118</v>
      </c>
      <c r="Q136" s="398" t="s">
        <v>168</v>
      </c>
      <c r="R136" s="402">
        <v>0.38194444444444442</v>
      </c>
      <c r="S136" s="402">
        <v>0.6875</v>
      </c>
      <c r="T136" s="3">
        <v>128</v>
      </c>
      <c r="U136" s="11"/>
    </row>
    <row r="137" spans="1:21" s="64" customFormat="1" ht="35.1" customHeight="1" x14ac:dyDescent="0.25">
      <c r="A137" s="398" t="s">
        <v>177</v>
      </c>
      <c r="B137" s="398">
        <v>987025507</v>
      </c>
      <c r="C137" s="398" t="s">
        <v>178</v>
      </c>
      <c r="D137" s="398" t="s">
        <v>177</v>
      </c>
      <c r="E137" s="398">
        <v>987025507</v>
      </c>
      <c r="F137" s="398" t="s">
        <v>178</v>
      </c>
      <c r="G137" s="398" t="s">
        <v>193</v>
      </c>
      <c r="H137" s="398" t="s">
        <v>1319</v>
      </c>
      <c r="I137" s="398" t="s">
        <v>655</v>
      </c>
      <c r="J137" s="398" t="s">
        <v>655</v>
      </c>
      <c r="K137" s="408" t="s">
        <v>211</v>
      </c>
      <c r="L137" s="539">
        <v>0.35416666666666669</v>
      </c>
      <c r="M137" s="539">
        <v>0.6875</v>
      </c>
      <c r="N137" s="398" t="s">
        <v>116</v>
      </c>
      <c r="O137" s="398">
        <v>988589893</v>
      </c>
      <c r="P137" s="542" t="s">
        <v>118</v>
      </c>
      <c r="Q137" s="398" t="s">
        <v>117</v>
      </c>
      <c r="R137" s="402">
        <v>0.375</v>
      </c>
      <c r="S137" s="402">
        <v>0.66666666666666663</v>
      </c>
      <c r="T137" s="3">
        <v>129</v>
      </c>
      <c r="U137" s="11"/>
    </row>
    <row r="138" spans="1:21" ht="24.95" customHeight="1" x14ac:dyDescent="0.25">
      <c r="A138" s="544" t="s">
        <v>234</v>
      </c>
      <c r="B138" s="505">
        <v>998409652</v>
      </c>
      <c r="C138" s="507" t="s">
        <v>8</v>
      </c>
      <c r="D138" s="507" t="s">
        <v>234</v>
      </c>
      <c r="E138" s="507">
        <v>998409652</v>
      </c>
      <c r="F138" s="507" t="s">
        <v>8</v>
      </c>
      <c r="G138" s="507" t="s">
        <v>132</v>
      </c>
      <c r="H138" s="507" t="s">
        <v>97</v>
      </c>
      <c r="I138" s="507" t="s">
        <v>131</v>
      </c>
      <c r="J138" s="507" t="s">
        <v>131</v>
      </c>
      <c r="K138" s="508" t="s">
        <v>211</v>
      </c>
      <c r="L138" s="509">
        <v>0.6875</v>
      </c>
      <c r="M138" s="509">
        <v>0.33333333333333331</v>
      </c>
      <c r="N138" s="522" t="s">
        <v>158</v>
      </c>
      <c r="O138" s="522">
        <v>998001351</v>
      </c>
      <c r="P138" s="522" t="s">
        <v>150</v>
      </c>
      <c r="Q138" s="522" t="s">
        <v>159</v>
      </c>
      <c r="R138" s="509"/>
      <c r="S138" s="559"/>
      <c r="T138" s="3">
        <v>130</v>
      </c>
      <c r="U138" s="8"/>
    </row>
    <row r="139" spans="1:21" ht="24.95" customHeight="1" x14ac:dyDescent="0.25">
      <c r="A139" s="544" t="s">
        <v>44</v>
      </c>
      <c r="B139" s="505">
        <v>998884775</v>
      </c>
      <c r="C139" s="507" t="s">
        <v>8</v>
      </c>
      <c r="D139" s="507" t="s">
        <v>44</v>
      </c>
      <c r="E139" s="507">
        <v>998884775</v>
      </c>
      <c r="F139" s="507" t="s">
        <v>8</v>
      </c>
      <c r="G139" s="507" t="s">
        <v>132</v>
      </c>
      <c r="H139" s="507" t="s">
        <v>97</v>
      </c>
      <c r="I139" s="507" t="s">
        <v>130</v>
      </c>
      <c r="J139" s="507" t="s">
        <v>130</v>
      </c>
      <c r="K139" s="508" t="s">
        <v>211</v>
      </c>
      <c r="L139" s="509">
        <v>0.6875</v>
      </c>
      <c r="M139" s="509">
        <v>0.33333333333333331</v>
      </c>
      <c r="N139" s="522" t="s">
        <v>58</v>
      </c>
      <c r="O139" s="522">
        <v>998004841</v>
      </c>
      <c r="P139" s="522" t="s">
        <v>96</v>
      </c>
      <c r="Q139" s="522" t="s">
        <v>95</v>
      </c>
      <c r="R139" s="509"/>
      <c r="S139" s="559"/>
      <c r="T139" s="3">
        <v>131</v>
      </c>
      <c r="U139" s="8"/>
    </row>
    <row r="140" spans="1:21" s="64" customFormat="1" ht="35.1" customHeight="1" x14ac:dyDescent="0.25">
      <c r="A140" s="406" t="s">
        <v>14</v>
      </c>
      <c r="B140" s="398">
        <v>984006737</v>
      </c>
      <c r="C140" s="398" t="s">
        <v>263</v>
      </c>
      <c r="D140" s="406" t="s">
        <v>14</v>
      </c>
      <c r="E140" s="398">
        <v>984006737</v>
      </c>
      <c r="F140" s="398" t="s">
        <v>263</v>
      </c>
      <c r="G140" s="398" t="s">
        <v>314</v>
      </c>
      <c r="H140" s="398" t="s">
        <v>97</v>
      </c>
      <c r="I140" s="398" t="s">
        <v>8</v>
      </c>
      <c r="J140" s="398" t="s">
        <v>8</v>
      </c>
      <c r="K140" s="404" t="s">
        <v>235</v>
      </c>
      <c r="L140" s="402">
        <v>0.35416666666666702</v>
      </c>
      <c r="M140" s="402">
        <v>0.54166666666666663</v>
      </c>
      <c r="N140" s="398" t="s">
        <v>148</v>
      </c>
      <c r="O140" s="398">
        <v>939548078</v>
      </c>
      <c r="P140" s="542" t="s">
        <v>150</v>
      </c>
      <c r="Q140" s="398" t="s">
        <v>149</v>
      </c>
      <c r="R140" s="402">
        <v>0.35416666666666702</v>
      </c>
      <c r="S140" s="402">
        <v>0.53125</v>
      </c>
      <c r="T140" s="3">
        <v>132</v>
      </c>
      <c r="U140" s="11"/>
    </row>
    <row r="141" spans="1:21" s="64" customFormat="1" ht="35.1" customHeight="1" x14ac:dyDescent="0.25">
      <c r="A141" s="398" t="s">
        <v>171</v>
      </c>
      <c r="B141" s="398">
        <v>992891007</v>
      </c>
      <c r="C141" s="398" t="s">
        <v>8</v>
      </c>
      <c r="D141" s="398" t="s">
        <v>171</v>
      </c>
      <c r="E141" s="398">
        <v>992891007</v>
      </c>
      <c r="F141" s="398" t="s">
        <v>8</v>
      </c>
      <c r="G141" s="398" t="s">
        <v>193</v>
      </c>
      <c r="H141" s="398" t="s">
        <v>367</v>
      </c>
      <c r="I141" s="398" t="s">
        <v>8</v>
      </c>
      <c r="J141" s="398" t="s">
        <v>8</v>
      </c>
      <c r="K141" s="404" t="s">
        <v>235</v>
      </c>
      <c r="L141" s="402">
        <v>0.59027777777777779</v>
      </c>
      <c r="M141" s="402">
        <v>0.625</v>
      </c>
      <c r="N141" s="398" t="s">
        <v>148</v>
      </c>
      <c r="O141" s="398">
        <v>939548078</v>
      </c>
      <c r="P141" s="542" t="s">
        <v>150</v>
      </c>
      <c r="Q141" s="398" t="s">
        <v>149</v>
      </c>
      <c r="R141" s="402">
        <v>0.58333333333333337</v>
      </c>
      <c r="S141" s="402">
        <v>0.625</v>
      </c>
      <c r="T141" s="3">
        <v>133</v>
      </c>
      <c r="U141" s="11"/>
    </row>
    <row r="142" spans="1:21" s="64" customFormat="1" ht="35.1" customHeight="1" x14ac:dyDescent="0.25">
      <c r="A142" s="406" t="s">
        <v>375</v>
      </c>
      <c r="B142" s="398">
        <v>987591215</v>
      </c>
      <c r="C142" s="398" t="s">
        <v>376</v>
      </c>
      <c r="D142" s="406" t="s">
        <v>375</v>
      </c>
      <c r="E142" s="398">
        <v>987591215</v>
      </c>
      <c r="F142" s="398" t="s">
        <v>376</v>
      </c>
      <c r="G142" s="398" t="s">
        <v>374</v>
      </c>
      <c r="H142" s="398" t="s">
        <v>369</v>
      </c>
      <c r="I142" s="398" t="s">
        <v>8</v>
      </c>
      <c r="J142" s="398" t="s">
        <v>8</v>
      </c>
      <c r="K142" s="404" t="s">
        <v>235</v>
      </c>
      <c r="L142" s="402">
        <v>0.63541666666666663</v>
      </c>
      <c r="M142" s="402">
        <v>0.79166666666666663</v>
      </c>
      <c r="N142" s="398" t="s">
        <v>148</v>
      </c>
      <c r="O142" s="398">
        <v>939548078</v>
      </c>
      <c r="P142" s="542" t="s">
        <v>150</v>
      </c>
      <c r="Q142" s="398" t="s">
        <v>149</v>
      </c>
      <c r="R142" s="402">
        <v>0.64583333333333337</v>
      </c>
      <c r="S142" s="402">
        <v>0.79166666666666663</v>
      </c>
      <c r="T142" s="3">
        <v>134</v>
      </c>
      <c r="U142" s="11"/>
    </row>
    <row r="143" spans="1:21" s="64" customFormat="1" ht="35.1" customHeight="1" x14ac:dyDescent="0.25">
      <c r="A143" s="406" t="s">
        <v>10</v>
      </c>
      <c r="B143" s="398">
        <v>998637731</v>
      </c>
      <c r="C143" s="398" t="s">
        <v>263</v>
      </c>
      <c r="D143" s="406" t="s">
        <v>10</v>
      </c>
      <c r="E143" s="398">
        <v>998637731</v>
      </c>
      <c r="F143" s="398" t="s">
        <v>263</v>
      </c>
      <c r="G143" s="398" t="s">
        <v>314</v>
      </c>
      <c r="H143" s="398" t="s">
        <v>97</v>
      </c>
      <c r="I143" s="398" t="s">
        <v>8</v>
      </c>
      <c r="J143" s="398" t="s">
        <v>8</v>
      </c>
      <c r="K143" s="404" t="s">
        <v>235</v>
      </c>
      <c r="L143" s="402">
        <v>0.35416666666666702</v>
      </c>
      <c r="M143" s="402">
        <v>0.6875</v>
      </c>
      <c r="N143" s="398" t="s">
        <v>158</v>
      </c>
      <c r="O143" s="398">
        <v>998001351</v>
      </c>
      <c r="P143" s="542" t="s">
        <v>150</v>
      </c>
      <c r="Q143" s="398" t="s">
        <v>159</v>
      </c>
      <c r="R143" s="402">
        <v>0.35416666666666702</v>
      </c>
      <c r="S143" s="402">
        <v>0.66666666666666663</v>
      </c>
      <c r="T143" s="3">
        <v>135</v>
      </c>
      <c r="U143" s="11"/>
    </row>
    <row r="144" spans="1:21" s="64" customFormat="1" ht="35.1" customHeight="1" x14ac:dyDescent="0.25">
      <c r="A144" s="406" t="s">
        <v>161</v>
      </c>
      <c r="B144" s="398">
        <v>999216771</v>
      </c>
      <c r="C144" s="398" t="s">
        <v>263</v>
      </c>
      <c r="D144" s="406" t="s">
        <v>161</v>
      </c>
      <c r="E144" s="398">
        <v>999216771</v>
      </c>
      <c r="F144" s="398" t="s">
        <v>263</v>
      </c>
      <c r="G144" s="398" t="s">
        <v>314</v>
      </c>
      <c r="H144" s="398" t="s">
        <v>97</v>
      </c>
      <c r="I144" s="398" t="s">
        <v>8</v>
      </c>
      <c r="J144" s="398" t="s">
        <v>8</v>
      </c>
      <c r="K144" s="404" t="s">
        <v>235</v>
      </c>
      <c r="L144" s="402">
        <v>0.35416666666666702</v>
      </c>
      <c r="M144" s="402">
        <v>0.41666666666666669</v>
      </c>
      <c r="N144" s="398" t="s">
        <v>162</v>
      </c>
      <c r="O144" s="398">
        <v>982767570</v>
      </c>
      <c r="P144" s="542" t="s">
        <v>150</v>
      </c>
      <c r="Q144" s="398" t="s">
        <v>163</v>
      </c>
      <c r="R144" s="402">
        <v>0.29166666666666669</v>
      </c>
      <c r="S144" s="402">
        <v>0.66666666666666663</v>
      </c>
      <c r="T144" s="3">
        <v>136</v>
      </c>
      <c r="U144" s="11"/>
    </row>
    <row r="145" spans="1:21" s="64" customFormat="1" ht="35.1" customHeight="1" x14ac:dyDescent="0.25">
      <c r="A145" s="454" t="s">
        <v>938</v>
      </c>
      <c r="B145" s="455">
        <v>983265543</v>
      </c>
      <c r="C145" s="455" t="s">
        <v>506</v>
      </c>
      <c r="D145" s="454" t="s">
        <v>938</v>
      </c>
      <c r="E145" s="455">
        <v>983265543</v>
      </c>
      <c r="F145" s="455" t="s">
        <v>506</v>
      </c>
      <c r="G145" s="392" t="s">
        <v>193</v>
      </c>
      <c r="H145" s="392" t="s">
        <v>719</v>
      </c>
      <c r="I145" s="392" t="s">
        <v>724</v>
      </c>
      <c r="J145" s="392" t="s">
        <v>724</v>
      </c>
      <c r="K145" s="404" t="s">
        <v>235</v>
      </c>
      <c r="L145" s="456">
        <v>0.33333333333333331</v>
      </c>
      <c r="M145" s="456">
        <v>0.70833333333333337</v>
      </c>
      <c r="N145" s="390" t="s">
        <v>166</v>
      </c>
      <c r="O145" s="390" t="s">
        <v>411</v>
      </c>
      <c r="P145" s="538" t="s">
        <v>150</v>
      </c>
      <c r="Q145" s="390" t="s">
        <v>370</v>
      </c>
      <c r="R145" s="394">
        <v>0.35416666666666669</v>
      </c>
      <c r="S145" s="394">
        <v>0.70833333333333337</v>
      </c>
      <c r="T145" s="3">
        <v>137</v>
      </c>
      <c r="U145" s="11"/>
    </row>
    <row r="146" spans="1:21" s="64" customFormat="1" ht="35.1" customHeight="1" x14ac:dyDescent="0.25">
      <c r="A146" s="72" t="s">
        <v>303</v>
      </c>
      <c r="B146" s="72">
        <v>999924688</v>
      </c>
      <c r="C146" s="72" t="s">
        <v>1138</v>
      </c>
      <c r="D146" s="72" t="s">
        <v>303</v>
      </c>
      <c r="E146" s="72">
        <v>999924688</v>
      </c>
      <c r="F146" s="72" t="s">
        <v>1138</v>
      </c>
      <c r="G146" s="398" t="s">
        <v>193</v>
      </c>
      <c r="H146" s="398" t="s">
        <v>381</v>
      </c>
      <c r="I146" s="398" t="s">
        <v>725</v>
      </c>
      <c r="J146" s="398" t="s">
        <v>725</v>
      </c>
      <c r="K146" s="404" t="s">
        <v>235</v>
      </c>
      <c r="L146" s="402">
        <v>0.33333333333333331</v>
      </c>
      <c r="M146" s="402">
        <v>0.52083333333333337</v>
      </c>
      <c r="N146" s="406" t="s">
        <v>154</v>
      </c>
      <c r="O146" s="406" t="s">
        <v>409</v>
      </c>
      <c r="P146" s="543" t="s">
        <v>150</v>
      </c>
      <c r="Q146" s="406" t="s">
        <v>155</v>
      </c>
      <c r="R146" s="402">
        <v>0.34722222222222227</v>
      </c>
      <c r="S146" s="402">
        <v>0.52083333333333337</v>
      </c>
      <c r="T146" s="3">
        <v>138</v>
      </c>
      <c r="U146" s="11"/>
    </row>
    <row r="147" spans="1:21" s="64" customFormat="1" ht="35.1" customHeight="1" x14ac:dyDescent="0.25">
      <c r="A147" s="72" t="s">
        <v>1080</v>
      </c>
      <c r="B147" s="72"/>
      <c r="C147" s="72" t="s">
        <v>1138</v>
      </c>
      <c r="D147" s="72" t="s">
        <v>1080</v>
      </c>
      <c r="E147" s="72"/>
      <c r="F147" s="72" t="s">
        <v>1138</v>
      </c>
      <c r="G147" s="398" t="s">
        <v>1157</v>
      </c>
      <c r="H147" s="398" t="s">
        <v>249</v>
      </c>
      <c r="I147" s="398" t="s">
        <v>725</v>
      </c>
      <c r="J147" s="398" t="s">
        <v>725</v>
      </c>
      <c r="K147" s="404" t="s">
        <v>235</v>
      </c>
      <c r="L147" s="402">
        <v>0.54166666666666663</v>
      </c>
      <c r="M147" s="402">
        <v>0.6875</v>
      </c>
      <c r="N147" s="406" t="s">
        <v>154</v>
      </c>
      <c r="O147" s="406" t="s">
        <v>409</v>
      </c>
      <c r="P147" s="543" t="s">
        <v>150</v>
      </c>
      <c r="Q147" s="406" t="s">
        <v>155</v>
      </c>
      <c r="R147" s="402">
        <v>0.54166666666666663</v>
      </c>
      <c r="S147" s="402">
        <v>0.6875</v>
      </c>
      <c r="T147" s="3">
        <v>139</v>
      </c>
      <c r="U147" s="11"/>
    </row>
    <row r="148" spans="1:21" s="64" customFormat="1" ht="35.1" customHeight="1" x14ac:dyDescent="0.25">
      <c r="A148" s="406" t="s">
        <v>284</v>
      </c>
      <c r="B148" s="398">
        <v>998354882</v>
      </c>
      <c r="C148" s="398" t="s">
        <v>309</v>
      </c>
      <c r="D148" s="406" t="s">
        <v>284</v>
      </c>
      <c r="E148" s="398">
        <v>998354882</v>
      </c>
      <c r="F148" s="398" t="s">
        <v>309</v>
      </c>
      <c r="G148" s="398" t="s">
        <v>359</v>
      </c>
      <c r="H148" s="398" t="s">
        <v>360</v>
      </c>
      <c r="I148" s="398" t="s">
        <v>8</v>
      </c>
      <c r="J148" s="398" t="s">
        <v>8</v>
      </c>
      <c r="K148" s="404" t="s">
        <v>235</v>
      </c>
      <c r="L148" s="402">
        <v>0.35416666666666669</v>
      </c>
      <c r="M148" s="402">
        <v>0.52083333333333337</v>
      </c>
      <c r="N148" s="406" t="s">
        <v>164</v>
      </c>
      <c r="O148" s="406">
        <v>979770801</v>
      </c>
      <c r="P148" s="543" t="s">
        <v>150</v>
      </c>
      <c r="Q148" s="406" t="s">
        <v>165</v>
      </c>
      <c r="R148" s="402">
        <v>0.35416666666666669</v>
      </c>
      <c r="S148" s="402">
        <v>0.52083333333333337</v>
      </c>
      <c r="T148" s="3">
        <v>140</v>
      </c>
      <c r="U148" s="11"/>
    </row>
    <row r="149" spans="1:21" s="64" customFormat="1" ht="35.1" customHeight="1" x14ac:dyDescent="0.25">
      <c r="A149" s="406" t="s">
        <v>308</v>
      </c>
      <c r="B149" s="398">
        <v>994265111</v>
      </c>
      <c r="C149" s="398" t="s">
        <v>309</v>
      </c>
      <c r="D149" s="406" t="s">
        <v>308</v>
      </c>
      <c r="E149" s="398">
        <v>994265111</v>
      </c>
      <c r="F149" s="398" t="s">
        <v>309</v>
      </c>
      <c r="G149" s="398" t="s">
        <v>332</v>
      </c>
      <c r="H149" s="398" t="s">
        <v>333</v>
      </c>
      <c r="I149" s="398" t="s">
        <v>8</v>
      </c>
      <c r="J149" s="398" t="s">
        <v>8</v>
      </c>
      <c r="K149" s="404" t="s">
        <v>235</v>
      </c>
      <c r="L149" s="402">
        <v>0.54166666666666663</v>
      </c>
      <c r="M149" s="402">
        <v>0.6875</v>
      </c>
      <c r="N149" s="406" t="s">
        <v>164</v>
      </c>
      <c r="O149" s="406">
        <v>979770801</v>
      </c>
      <c r="P149" s="543" t="s">
        <v>150</v>
      </c>
      <c r="Q149" s="406" t="s">
        <v>165</v>
      </c>
      <c r="R149" s="402">
        <v>0.54166666666666663</v>
      </c>
      <c r="S149" s="402">
        <v>0.70833333333333337</v>
      </c>
      <c r="T149" s="3">
        <v>141</v>
      </c>
      <c r="U149" s="11"/>
    </row>
    <row r="150" spans="1:21" s="64" customFormat="1" ht="35.1" customHeight="1" x14ac:dyDescent="0.25">
      <c r="A150" s="406" t="s">
        <v>768</v>
      </c>
      <c r="B150" s="398">
        <v>984107560</v>
      </c>
      <c r="C150" s="398" t="s">
        <v>767</v>
      </c>
      <c r="D150" s="406" t="s">
        <v>768</v>
      </c>
      <c r="E150" s="398">
        <v>984107560</v>
      </c>
      <c r="F150" s="398" t="s">
        <v>767</v>
      </c>
      <c r="G150" s="398" t="s">
        <v>1195</v>
      </c>
      <c r="H150" s="398" t="s">
        <v>318</v>
      </c>
      <c r="I150" s="398" t="s">
        <v>8</v>
      </c>
      <c r="J150" s="398" t="s">
        <v>8</v>
      </c>
      <c r="K150" s="404" t="s">
        <v>235</v>
      </c>
      <c r="L150" s="402">
        <v>0.35416666666666669</v>
      </c>
      <c r="M150" s="402">
        <v>0.6875</v>
      </c>
      <c r="N150" s="398" t="s">
        <v>94</v>
      </c>
      <c r="O150" s="398">
        <v>989982131</v>
      </c>
      <c r="P150" s="542" t="s">
        <v>96</v>
      </c>
      <c r="Q150" s="398" t="s">
        <v>290</v>
      </c>
      <c r="R150" s="402">
        <v>0.35416666666666669</v>
      </c>
      <c r="S150" s="402">
        <v>0.6875</v>
      </c>
      <c r="T150" s="3">
        <v>142</v>
      </c>
      <c r="U150" s="11"/>
    </row>
    <row r="151" spans="1:21" s="64" customFormat="1" ht="35.1" customHeight="1" x14ac:dyDescent="0.25">
      <c r="A151" s="406" t="s">
        <v>313</v>
      </c>
      <c r="B151" s="398">
        <v>999142203</v>
      </c>
      <c r="C151" s="398" t="s">
        <v>263</v>
      </c>
      <c r="D151" s="406" t="s">
        <v>313</v>
      </c>
      <c r="E151" s="398">
        <v>999142203</v>
      </c>
      <c r="F151" s="398" t="s">
        <v>263</v>
      </c>
      <c r="G151" s="398" t="s">
        <v>314</v>
      </c>
      <c r="H151" s="398" t="s">
        <v>97</v>
      </c>
      <c r="I151" s="398" t="s">
        <v>8</v>
      </c>
      <c r="J151" s="398" t="s">
        <v>8</v>
      </c>
      <c r="K151" s="404" t="s">
        <v>235</v>
      </c>
      <c r="L151" s="402">
        <v>0.35416666666666702</v>
      </c>
      <c r="M151" s="402">
        <v>0.6875</v>
      </c>
      <c r="N151" s="398" t="s">
        <v>169</v>
      </c>
      <c r="O151" s="398">
        <v>987775459</v>
      </c>
      <c r="P151" s="542" t="s">
        <v>96</v>
      </c>
      <c r="Q151" s="398" t="s">
        <v>170</v>
      </c>
      <c r="R151" s="402">
        <v>0.35416666666666702</v>
      </c>
      <c r="S151" s="402">
        <v>0.6875</v>
      </c>
      <c r="T151" s="3">
        <v>143</v>
      </c>
      <c r="U151" s="11"/>
    </row>
    <row r="152" spans="1:21" s="64" customFormat="1" ht="35.1" customHeight="1" x14ac:dyDescent="0.25">
      <c r="A152" s="406" t="s">
        <v>88</v>
      </c>
      <c r="B152" s="398">
        <v>985306386</v>
      </c>
      <c r="C152" s="398" t="s">
        <v>263</v>
      </c>
      <c r="D152" s="406" t="s">
        <v>330</v>
      </c>
      <c r="E152" s="398">
        <v>985813750</v>
      </c>
      <c r="F152" s="398" t="s">
        <v>309</v>
      </c>
      <c r="G152" s="398" t="s">
        <v>1224</v>
      </c>
      <c r="H152" s="398" t="s">
        <v>97</v>
      </c>
      <c r="I152" s="398" t="s">
        <v>8</v>
      </c>
      <c r="J152" s="398" t="s">
        <v>8</v>
      </c>
      <c r="K152" s="404" t="s">
        <v>235</v>
      </c>
      <c r="L152" s="402">
        <v>0.35416666666666702</v>
      </c>
      <c r="M152" s="402">
        <v>0.6875</v>
      </c>
      <c r="N152" s="398" t="s">
        <v>108</v>
      </c>
      <c r="O152" s="398">
        <v>982727837</v>
      </c>
      <c r="P152" s="542" t="s">
        <v>96</v>
      </c>
      <c r="Q152" s="398" t="s">
        <v>111</v>
      </c>
      <c r="R152" s="402">
        <v>0.35416666666666702</v>
      </c>
      <c r="S152" s="402">
        <v>0.6875</v>
      </c>
      <c r="T152" s="3">
        <v>144</v>
      </c>
      <c r="U152" s="11"/>
    </row>
    <row r="153" spans="1:21" s="64" customFormat="1" ht="35.1" customHeight="1" x14ac:dyDescent="0.25">
      <c r="A153" s="406" t="s">
        <v>134</v>
      </c>
      <c r="B153" s="398">
        <v>996145927</v>
      </c>
      <c r="C153" s="398" t="s">
        <v>263</v>
      </c>
      <c r="D153" s="406" t="s">
        <v>134</v>
      </c>
      <c r="E153" s="398">
        <v>996145927</v>
      </c>
      <c r="F153" s="398" t="s">
        <v>263</v>
      </c>
      <c r="G153" s="398" t="s">
        <v>314</v>
      </c>
      <c r="H153" s="398" t="s">
        <v>97</v>
      </c>
      <c r="I153" s="398" t="s">
        <v>8</v>
      </c>
      <c r="J153" s="398" t="s">
        <v>8</v>
      </c>
      <c r="K153" s="404" t="s">
        <v>235</v>
      </c>
      <c r="L153" s="402">
        <v>0.35416666666666702</v>
      </c>
      <c r="M153" s="402">
        <v>0.6875</v>
      </c>
      <c r="N153" s="398" t="s">
        <v>321</v>
      </c>
      <c r="O153" s="398">
        <v>996370271</v>
      </c>
      <c r="P153" s="542" t="s">
        <v>96</v>
      </c>
      <c r="Q153" s="398" t="s">
        <v>322</v>
      </c>
      <c r="R153" s="402">
        <v>0.35416666666666702</v>
      </c>
      <c r="S153" s="402">
        <v>0.6875</v>
      </c>
      <c r="T153" s="3">
        <v>145</v>
      </c>
      <c r="U153" s="11"/>
    </row>
    <row r="154" spans="1:21" s="64" customFormat="1" ht="35.1" customHeight="1" x14ac:dyDescent="0.25">
      <c r="A154" s="406" t="s">
        <v>354</v>
      </c>
      <c r="B154" s="398">
        <v>999698518</v>
      </c>
      <c r="C154" s="398" t="s">
        <v>82</v>
      </c>
      <c r="D154" s="406" t="s">
        <v>346</v>
      </c>
      <c r="E154" s="398">
        <v>984686895</v>
      </c>
      <c r="F154" s="465" t="s">
        <v>82</v>
      </c>
      <c r="G154" s="465" t="s">
        <v>193</v>
      </c>
      <c r="H154" s="465" t="s">
        <v>97</v>
      </c>
      <c r="I154" s="465" t="s">
        <v>8</v>
      </c>
      <c r="J154" s="465" t="s">
        <v>8</v>
      </c>
      <c r="K154" s="464" t="s">
        <v>235</v>
      </c>
      <c r="L154" s="472">
        <v>0.35416666666666669</v>
      </c>
      <c r="M154" s="472">
        <v>0.625</v>
      </c>
      <c r="N154" s="465" t="s">
        <v>58</v>
      </c>
      <c r="O154" s="465">
        <v>998004841</v>
      </c>
      <c r="P154" s="537" t="s">
        <v>96</v>
      </c>
      <c r="Q154" s="465" t="s">
        <v>95</v>
      </c>
      <c r="R154" s="472">
        <v>0.35416666666666669</v>
      </c>
      <c r="S154" s="472">
        <v>0.625</v>
      </c>
      <c r="T154" s="3">
        <v>146</v>
      </c>
      <c r="U154" s="11"/>
    </row>
    <row r="155" spans="1:21" s="64" customFormat="1" ht="35.1" customHeight="1" x14ac:dyDescent="0.25">
      <c r="A155" s="67" t="s">
        <v>399</v>
      </c>
      <c r="B155" s="66">
        <v>996145927</v>
      </c>
      <c r="C155" s="398" t="s">
        <v>263</v>
      </c>
      <c r="D155" s="67" t="s">
        <v>399</v>
      </c>
      <c r="E155" s="66">
        <v>996145927</v>
      </c>
      <c r="F155" s="398" t="s">
        <v>263</v>
      </c>
      <c r="G155" s="398" t="s">
        <v>314</v>
      </c>
      <c r="H155" s="398" t="s">
        <v>367</v>
      </c>
      <c r="I155" s="398" t="s">
        <v>8</v>
      </c>
      <c r="J155" s="398" t="s">
        <v>8</v>
      </c>
      <c r="K155" s="404" t="s">
        <v>235</v>
      </c>
      <c r="L155" s="402">
        <v>0.625</v>
      </c>
      <c r="M155" s="402">
        <v>0.77083333333333337</v>
      </c>
      <c r="N155" s="398" t="s">
        <v>58</v>
      </c>
      <c r="O155" s="398">
        <v>998004841</v>
      </c>
      <c r="P155" s="542" t="s">
        <v>96</v>
      </c>
      <c r="Q155" s="398" t="s">
        <v>95</v>
      </c>
      <c r="R155" s="402">
        <v>0.625</v>
      </c>
      <c r="S155" s="402">
        <v>0.77083333333333337</v>
      </c>
      <c r="T155" s="3">
        <v>147</v>
      </c>
      <c r="U155" s="11"/>
    </row>
    <row r="156" spans="1:21" s="439" customFormat="1" ht="35.1" customHeight="1" x14ac:dyDescent="0.25">
      <c r="A156" s="443" t="s">
        <v>137</v>
      </c>
      <c r="B156" s="435">
        <v>984599652</v>
      </c>
      <c r="C156" s="435" t="s">
        <v>358</v>
      </c>
      <c r="D156" s="443" t="s">
        <v>137</v>
      </c>
      <c r="E156" s="435">
        <v>984599652</v>
      </c>
      <c r="F156" s="435" t="s">
        <v>358</v>
      </c>
      <c r="G156" s="435" t="s">
        <v>193</v>
      </c>
      <c r="H156" s="435" t="s">
        <v>97</v>
      </c>
      <c r="I156" s="435" t="s">
        <v>8</v>
      </c>
      <c r="J156" s="435" t="s">
        <v>8</v>
      </c>
      <c r="K156" s="436" t="s">
        <v>235</v>
      </c>
      <c r="L156" s="437">
        <v>0.625</v>
      </c>
      <c r="M156" s="437">
        <v>0.6875</v>
      </c>
      <c r="N156" s="435" t="s">
        <v>58</v>
      </c>
      <c r="O156" s="435">
        <v>998004841</v>
      </c>
      <c r="P156" s="435" t="s">
        <v>96</v>
      </c>
      <c r="Q156" s="435" t="s">
        <v>95</v>
      </c>
      <c r="R156" s="437"/>
      <c r="S156" s="437"/>
      <c r="T156" s="3">
        <v>148</v>
      </c>
      <c r="U156" s="438"/>
    </row>
    <row r="157" spans="1:21" s="427" customFormat="1" ht="35.1" customHeight="1" x14ac:dyDescent="0.25">
      <c r="A157" s="444" t="s">
        <v>267</v>
      </c>
      <c r="B157" s="429">
        <v>987027403</v>
      </c>
      <c r="C157" s="429" t="s">
        <v>373</v>
      </c>
      <c r="D157" s="444" t="s">
        <v>267</v>
      </c>
      <c r="E157" s="429">
        <v>987027403</v>
      </c>
      <c r="F157" s="429" t="s">
        <v>373</v>
      </c>
      <c r="G157" s="429" t="s">
        <v>251</v>
      </c>
      <c r="H157" s="429" t="s">
        <v>369</v>
      </c>
      <c r="I157" s="429" t="s">
        <v>8</v>
      </c>
      <c r="J157" s="429" t="s">
        <v>8</v>
      </c>
      <c r="K157" s="430" t="s">
        <v>235</v>
      </c>
      <c r="L157" s="431">
        <v>0.625</v>
      </c>
      <c r="M157" s="431">
        <v>0.6875</v>
      </c>
      <c r="N157" s="429" t="s">
        <v>58</v>
      </c>
      <c r="O157" s="429">
        <v>998004841</v>
      </c>
      <c r="P157" s="429" t="s">
        <v>96</v>
      </c>
      <c r="Q157" s="429" t="s">
        <v>95</v>
      </c>
      <c r="R157" s="431"/>
      <c r="S157" s="431"/>
      <c r="T157" s="3">
        <v>149</v>
      </c>
      <c r="U157" s="432"/>
    </row>
    <row r="158" spans="1:21" s="427" customFormat="1" ht="35.1" customHeight="1" x14ac:dyDescent="0.25">
      <c r="A158" s="444" t="s">
        <v>330</v>
      </c>
      <c r="B158" s="429">
        <v>985813750</v>
      </c>
      <c r="C158" s="429" t="s">
        <v>309</v>
      </c>
      <c r="D158" s="444" t="s">
        <v>330</v>
      </c>
      <c r="E158" s="429">
        <v>985813750</v>
      </c>
      <c r="F158" s="477" t="s">
        <v>309</v>
      </c>
      <c r="G158" s="477" t="s">
        <v>193</v>
      </c>
      <c r="H158" s="477" t="s">
        <v>97</v>
      </c>
      <c r="I158" s="477" t="s">
        <v>8</v>
      </c>
      <c r="J158" s="477" t="s">
        <v>331</v>
      </c>
      <c r="K158" s="478" t="s">
        <v>235</v>
      </c>
      <c r="L158" s="479">
        <v>0.35416666666666669</v>
      </c>
      <c r="M158" s="479">
        <v>0.6875</v>
      </c>
      <c r="N158" s="477" t="s">
        <v>108</v>
      </c>
      <c r="O158" s="477">
        <v>982727837</v>
      </c>
      <c r="P158" s="477" t="s">
        <v>96</v>
      </c>
      <c r="Q158" s="477" t="s">
        <v>111</v>
      </c>
      <c r="R158" s="479"/>
      <c r="S158" s="479"/>
      <c r="T158" s="3">
        <v>150</v>
      </c>
      <c r="U158" s="432"/>
    </row>
    <row r="159" spans="1:21" s="64" customFormat="1" ht="35.1" customHeight="1" x14ac:dyDescent="0.25">
      <c r="A159" s="72" t="s">
        <v>287</v>
      </c>
      <c r="B159" s="72">
        <v>992136985</v>
      </c>
      <c r="C159" s="398"/>
      <c r="D159" s="72" t="s">
        <v>287</v>
      </c>
      <c r="E159" s="72">
        <v>992136985</v>
      </c>
      <c r="F159" s="398"/>
      <c r="G159" s="398" t="s">
        <v>193</v>
      </c>
      <c r="H159" s="398" t="s">
        <v>1307</v>
      </c>
      <c r="I159" s="398" t="s">
        <v>8</v>
      </c>
      <c r="J159" s="398" t="s">
        <v>8</v>
      </c>
      <c r="K159" s="404" t="s">
        <v>235</v>
      </c>
      <c r="L159" s="402">
        <v>0.33333333333333331</v>
      </c>
      <c r="M159" s="402">
        <v>0.6875</v>
      </c>
      <c r="N159" s="398" t="s">
        <v>62</v>
      </c>
      <c r="O159" s="398" t="s">
        <v>413</v>
      </c>
      <c r="P159" s="542" t="s">
        <v>65</v>
      </c>
      <c r="Q159" s="398" t="s">
        <v>66</v>
      </c>
      <c r="R159" s="402">
        <v>0.33333333333333331</v>
      </c>
      <c r="S159" s="402">
        <v>0.70833333333333337</v>
      </c>
      <c r="T159" s="3">
        <v>151</v>
      </c>
      <c r="U159" s="11"/>
    </row>
    <row r="160" spans="1:21" s="64" customFormat="1" ht="35.1" customHeight="1" x14ac:dyDescent="0.25">
      <c r="A160" s="406" t="s">
        <v>288</v>
      </c>
      <c r="B160" s="398">
        <v>984319843</v>
      </c>
      <c r="C160" s="398" t="s">
        <v>664</v>
      </c>
      <c r="D160" s="406" t="s">
        <v>288</v>
      </c>
      <c r="E160" s="398">
        <v>984319843</v>
      </c>
      <c r="F160" s="398" t="s">
        <v>664</v>
      </c>
      <c r="G160" s="398" t="s">
        <v>193</v>
      </c>
      <c r="H160" s="398" t="s">
        <v>315</v>
      </c>
      <c r="I160" s="398" t="s">
        <v>8</v>
      </c>
      <c r="J160" s="398" t="s">
        <v>8</v>
      </c>
      <c r="K160" s="404" t="s">
        <v>235</v>
      </c>
      <c r="L160" s="402">
        <v>0.33333333333333331</v>
      </c>
      <c r="M160" s="402">
        <v>0.6875</v>
      </c>
      <c r="N160" s="398" t="s">
        <v>74</v>
      </c>
      <c r="O160" s="398" t="s">
        <v>469</v>
      </c>
      <c r="P160" s="542" t="s">
        <v>371</v>
      </c>
      <c r="Q160" s="398" t="s">
        <v>75</v>
      </c>
      <c r="R160" s="402">
        <v>0.34027777777777773</v>
      </c>
      <c r="S160" s="402">
        <v>0.51388888888888895</v>
      </c>
      <c r="T160" s="3">
        <v>152</v>
      </c>
      <c r="U160" s="11"/>
    </row>
    <row r="161" spans="1:21" s="64" customFormat="1" ht="35.1" customHeight="1" x14ac:dyDescent="0.25">
      <c r="A161" s="406" t="s">
        <v>239</v>
      </c>
      <c r="B161" s="398">
        <v>960169090</v>
      </c>
      <c r="C161" s="398" t="s">
        <v>8</v>
      </c>
      <c r="D161" s="406" t="s">
        <v>239</v>
      </c>
      <c r="E161" s="398">
        <v>960169090</v>
      </c>
      <c r="F161" s="398" t="s">
        <v>8</v>
      </c>
      <c r="G161" s="398" t="s">
        <v>1300</v>
      </c>
      <c r="H161" s="398" t="s">
        <v>1153</v>
      </c>
      <c r="I161" s="398" t="s">
        <v>8</v>
      </c>
      <c r="J161" s="398" t="s">
        <v>8</v>
      </c>
      <c r="K161" s="404" t="s">
        <v>235</v>
      </c>
      <c r="L161" s="402"/>
      <c r="M161" s="402"/>
      <c r="N161" s="398" t="s">
        <v>74</v>
      </c>
      <c r="O161" s="398" t="s">
        <v>469</v>
      </c>
      <c r="P161" s="542" t="s">
        <v>371</v>
      </c>
      <c r="Q161" s="398" t="s">
        <v>75</v>
      </c>
      <c r="R161" s="402">
        <v>0.54513888888888895</v>
      </c>
      <c r="S161" s="402">
        <v>0.70138888888888884</v>
      </c>
      <c r="T161" s="3">
        <v>153</v>
      </c>
      <c r="U161" s="11"/>
    </row>
    <row r="162" spans="1:21" s="64" customFormat="1" ht="35.1" customHeight="1" x14ac:dyDescent="0.25">
      <c r="A162" s="406" t="s">
        <v>119</v>
      </c>
      <c r="B162" s="398">
        <v>983654592</v>
      </c>
      <c r="C162" s="398" t="s">
        <v>1059</v>
      </c>
      <c r="D162" s="406" t="s">
        <v>119</v>
      </c>
      <c r="E162" s="398">
        <v>983654592</v>
      </c>
      <c r="F162" s="398" t="s">
        <v>1059</v>
      </c>
      <c r="G162" s="398" t="s">
        <v>1171</v>
      </c>
      <c r="H162" s="398" t="s">
        <v>1155</v>
      </c>
      <c r="I162" s="398" t="s">
        <v>8</v>
      </c>
      <c r="J162" s="398" t="s">
        <v>8</v>
      </c>
      <c r="K162" s="404" t="s">
        <v>235</v>
      </c>
      <c r="L162" s="402">
        <v>0.39583333333333331</v>
      </c>
      <c r="M162" s="402">
        <v>0.6875</v>
      </c>
      <c r="N162" s="398" t="s">
        <v>146</v>
      </c>
      <c r="O162" s="398">
        <v>959468361</v>
      </c>
      <c r="P162" s="542" t="s">
        <v>65</v>
      </c>
      <c r="Q162" s="398" t="s">
        <v>147</v>
      </c>
      <c r="R162" s="402">
        <v>0.41666666666666669</v>
      </c>
      <c r="S162" s="402">
        <v>0.7319444444444444</v>
      </c>
      <c r="T162" s="3">
        <v>154</v>
      </c>
      <c r="U162" s="11"/>
    </row>
    <row r="163" spans="1:21" s="64" customFormat="1" ht="35.1" customHeight="1" x14ac:dyDescent="0.25">
      <c r="A163" s="406" t="s">
        <v>81</v>
      </c>
      <c r="B163" s="398" t="s">
        <v>355</v>
      </c>
      <c r="C163" s="398" t="s">
        <v>82</v>
      </c>
      <c r="D163" s="406" t="s">
        <v>81</v>
      </c>
      <c r="E163" s="398" t="s">
        <v>355</v>
      </c>
      <c r="F163" s="466" t="s">
        <v>82</v>
      </c>
      <c r="G163" s="466" t="s">
        <v>314</v>
      </c>
      <c r="H163" s="466" t="s">
        <v>97</v>
      </c>
      <c r="I163" s="466" t="s">
        <v>8</v>
      </c>
      <c r="J163" s="466" t="s">
        <v>8</v>
      </c>
      <c r="K163" s="468" t="s">
        <v>235</v>
      </c>
      <c r="L163" s="470">
        <v>0.35416666666666602</v>
      </c>
      <c r="M163" s="470">
        <v>0.6875</v>
      </c>
      <c r="N163" s="466" t="s">
        <v>195</v>
      </c>
      <c r="O163" s="466">
        <v>981935507</v>
      </c>
      <c r="P163" s="535" t="s">
        <v>65</v>
      </c>
      <c r="Q163" s="466" t="s">
        <v>197</v>
      </c>
      <c r="R163" s="470">
        <v>0.35416666666666669</v>
      </c>
      <c r="S163" s="470">
        <v>0.69791666666666663</v>
      </c>
      <c r="T163" s="3">
        <v>155</v>
      </c>
      <c r="U163" s="11"/>
    </row>
    <row r="164" spans="1:21" s="64" customFormat="1" ht="35.1" customHeight="1" x14ac:dyDescent="0.25">
      <c r="A164" s="406" t="s">
        <v>362</v>
      </c>
      <c r="B164" s="398">
        <v>998836993</v>
      </c>
      <c r="C164" s="398"/>
      <c r="D164" s="406" t="s">
        <v>362</v>
      </c>
      <c r="E164" s="415">
        <v>998836993</v>
      </c>
      <c r="F164" s="481"/>
      <c r="G164" s="481" t="s">
        <v>21</v>
      </c>
      <c r="H164" s="481" t="s">
        <v>286</v>
      </c>
      <c r="I164" s="481" t="s">
        <v>1020</v>
      </c>
      <c r="J164" s="481" t="s">
        <v>1020</v>
      </c>
      <c r="K164" s="483" t="s">
        <v>235</v>
      </c>
      <c r="L164" s="482">
        <v>0.91666666666666663</v>
      </c>
      <c r="M164" s="482">
        <v>0.16666666666666666</v>
      </c>
      <c r="N164" s="481" t="s">
        <v>195</v>
      </c>
      <c r="O164" s="481">
        <v>981935507</v>
      </c>
      <c r="P164" s="481" t="s">
        <v>65</v>
      </c>
      <c r="Q164" s="481" t="s">
        <v>197</v>
      </c>
      <c r="R164" s="482">
        <v>0.72916666666666663</v>
      </c>
      <c r="S164" s="482">
        <v>0.97916666666666663</v>
      </c>
      <c r="T164" s="3">
        <v>156</v>
      </c>
      <c r="U164" s="11"/>
    </row>
    <row r="165" spans="1:21" s="64" customFormat="1" ht="35.1" customHeight="1" x14ac:dyDescent="0.25">
      <c r="A165" s="406" t="s">
        <v>361</v>
      </c>
      <c r="B165" s="398">
        <v>991388380</v>
      </c>
      <c r="C165" s="398" t="s">
        <v>767</v>
      </c>
      <c r="D165" s="406" t="s">
        <v>361</v>
      </c>
      <c r="E165" s="415">
        <v>991388380</v>
      </c>
      <c r="F165" s="481" t="s">
        <v>767</v>
      </c>
      <c r="G165" s="481" t="s">
        <v>21</v>
      </c>
      <c r="H165" s="481" t="s">
        <v>286</v>
      </c>
      <c r="I165" s="481" t="s">
        <v>1020</v>
      </c>
      <c r="J165" s="481" t="s">
        <v>1020</v>
      </c>
      <c r="K165" s="483" t="s">
        <v>235</v>
      </c>
      <c r="L165" s="482">
        <v>0.91666666666666663</v>
      </c>
      <c r="M165" s="482">
        <v>0.16666666666666666</v>
      </c>
      <c r="N165" s="481" t="s">
        <v>195</v>
      </c>
      <c r="O165" s="481">
        <v>981935507</v>
      </c>
      <c r="P165" s="481" t="s">
        <v>65</v>
      </c>
      <c r="Q165" s="481" t="s">
        <v>197</v>
      </c>
      <c r="R165" s="482"/>
      <c r="S165" s="482"/>
      <c r="T165" s="3">
        <v>157</v>
      </c>
      <c r="U165" s="11"/>
    </row>
    <row r="166" spans="1:21" s="64" customFormat="1" ht="35.1" customHeight="1" x14ac:dyDescent="0.25">
      <c r="A166" s="406" t="s">
        <v>348</v>
      </c>
      <c r="B166" s="398">
        <v>998822234</v>
      </c>
      <c r="C166" s="398" t="s">
        <v>357</v>
      </c>
      <c r="D166" s="406" t="s">
        <v>348</v>
      </c>
      <c r="E166" s="398">
        <v>998822234</v>
      </c>
      <c r="F166" s="398" t="s">
        <v>357</v>
      </c>
      <c r="G166" s="535" t="s">
        <v>193</v>
      </c>
      <c r="H166" s="535" t="s">
        <v>97</v>
      </c>
      <c r="I166" s="398" t="s">
        <v>8</v>
      </c>
      <c r="J166" s="398" t="s">
        <v>8</v>
      </c>
      <c r="K166" s="541" t="s">
        <v>235</v>
      </c>
      <c r="L166" s="539">
        <v>0.39583333333333331</v>
      </c>
      <c r="M166" s="539">
        <v>0.6875</v>
      </c>
      <c r="N166" s="538" t="s">
        <v>102</v>
      </c>
      <c r="O166" s="538">
        <v>998398103</v>
      </c>
      <c r="P166" s="538" t="s">
        <v>65</v>
      </c>
      <c r="Q166" s="538" t="s">
        <v>103</v>
      </c>
      <c r="R166" s="539">
        <v>0.41666666666666669</v>
      </c>
      <c r="S166" s="539">
        <v>0.64583333333333337</v>
      </c>
      <c r="T166" s="3">
        <v>158</v>
      </c>
      <c r="U166" s="11"/>
    </row>
    <row r="167" spans="1:21" s="64" customFormat="1" ht="35.1" customHeight="1" x14ac:dyDescent="0.25">
      <c r="A167" s="406" t="s">
        <v>239</v>
      </c>
      <c r="B167" s="398">
        <v>960169090</v>
      </c>
      <c r="C167" s="398" t="s">
        <v>8</v>
      </c>
      <c r="D167" s="406" t="s">
        <v>239</v>
      </c>
      <c r="E167" s="398">
        <v>960169090</v>
      </c>
      <c r="F167" s="415" t="s">
        <v>8</v>
      </c>
      <c r="G167" s="481" t="s">
        <v>21</v>
      </c>
      <c r="H167" s="481" t="s">
        <v>281</v>
      </c>
      <c r="I167" s="66" t="s">
        <v>1020</v>
      </c>
      <c r="J167" s="415" t="s">
        <v>1020</v>
      </c>
      <c r="K167" s="483" t="s">
        <v>235</v>
      </c>
      <c r="L167" s="482">
        <v>0.91666666666666663</v>
      </c>
      <c r="M167" s="482">
        <v>0.16666666666666666</v>
      </c>
      <c r="N167" s="481" t="s">
        <v>102</v>
      </c>
      <c r="O167" s="481">
        <v>998398103</v>
      </c>
      <c r="P167" s="481" t="s">
        <v>65</v>
      </c>
      <c r="Q167" s="481" t="s">
        <v>103</v>
      </c>
      <c r="R167" s="482">
        <v>0.875</v>
      </c>
      <c r="S167" s="482">
        <v>0.125</v>
      </c>
      <c r="T167" s="3">
        <v>159</v>
      </c>
      <c r="U167" s="11"/>
    </row>
    <row r="168" spans="1:21" s="64" customFormat="1" ht="35.1" customHeight="1" x14ac:dyDescent="0.25">
      <c r="A168" s="406" t="s">
        <v>25</v>
      </c>
      <c r="B168" s="398">
        <v>996349139</v>
      </c>
      <c r="C168" s="398" t="s">
        <v>41</v>
      </c>
      <c r="D168" s="406" t="s">
        <v>25</v>
      </c>
      <c r="E168" s="398">
        <v>996349139</v>
      </c>
      <c r="F168" s="415" t="s">
        <v>41</v>
      </c>
      <c r="G168" s="481" t="s">
        <v>21</v>
      </c>
      <c r="H168" s="481" t="s">
        <v>281</v>
      </c>
      <c r="I168" s="66" t="s">
        <v>1020</v>
      </c>
      <c r="J168" s="415" t="s">
        <v>1020</v>
      </c>
      <c r="K168" s="483" t="s">
        <v>235</v>
      </c>
      <c r="L168" s="482">
        <v>0.91666666666666663</v>
      </c>
      <c r="M168" s="482">
        <v>0.16666666666666666</v>
      </c>
      <c r="N168" s="481" t="s">
        <v>102</v>
      </c>
      <c r="O168" s="481">
        <v>998398103</v>
      </c>
      <c r="P168" s="481" t="s">
        <v>65</v>
      </c>
      <c r="Q168" s="481" t="s">
        <v>103</v>
      </c>
      <c r="R168" s="482"/>
      <c r="S168" s="482"/>
      <c r="T168" s="3">
        <v>160</v>
      </c>
      <c r="U168" s="11"/>
    </row>
    <row r="169" spans="1:21" s="64" customFormat="1" ht="35.1" customHeight="1" x14ac:dyDescent="0.25">
      <c r="A169" s="406" t="s">
        <v>597</v>
      </c>
      <c r="B169" s="398">
        <v>995001344</v>
      </c>
      <c r="C169" s="465" t="s">
        <v>309</v>
      </c>
      <c r="D169" s="473" t="s">
        <v>597</v>
      </c>
      <c r="E169" s="465">
        <v>995001344</v>
      </c>
      <c r="F169" s="465" t="s">
        <v>309</v>
      </c>
      <c r="G169" s="465" t="s">
        <v>193</v>
      </c>
      <c r="H169" s="465" t="s">
        <v>1330</v>
      </c>
      <c r="I169" s="465" t="s">
        <v>862</v>
      </c>
      <c r="J169" s="465" t="s">
        <v>862</v>
      </c>
      <c r="K169" s="464" t="s">
        <v>235</v>
      </c>
      <c r="L169" s="472" t="s">
        <v>1327</v>
      </c>
      <c r="M169" s="472">
        <v>0.6875</v>
      </c>
      <c r="N169" s="465" t="s">
        <v>126</v>
      </c>
      <c r="O169" s="465" t="s">
        <v>425</v>
      </c>
      <c r="P169" s="537" t="s">
        <v>118</v>
      </c>
      <c r="Q169" s="465" t="s">
        <v>127</v>
      </c>
      <c r="R169" s="472">
        <v>0.35416666666666669</v>
      </c>
      <c r="S169" s="472">
        <v>0.54166666666666663</v>
      </c>
      <c r="T169" s="3">
        <v>161</v>
      </c>
      <c r="U169" s="11"/>
    </row>
    <row r="170" spans="1:21" s="64" customFormat="1" ht="35.1" customHeight="1" x14ac:dyDescent="0.25">
      <c r="A170" s="406" t="s">
        <v>1184</v>
      </c>
      <c r="B170" s="398"/>
      <c r="C170" s="398" t="s">
        <v>309</v>
      </c>
      <c r="D170" s="406" t="s">
        <v>1184</v>
      </c>
      <c r="E170" s="398"/>
      <c r="F170" s="398" t="s">
        <v>309</v>
      </c>
      <c r="G170" s="398" t="s">
        <v>1217</v>
      </c>
      <c r="H170" s="398" t="s">
        <v>1331</v>
      </c>
      <c r="I170" s="398" t="s">
        <v>862</v>
      </c>
      <c r="J170" s="398" t="s">
        <v>722</v>
      </c>
      <c r="K170" s="404" t="s">
        <v>235</v>
      </c>
      <c r="L170" s="402"/>
      <c r="M170" s="402"/>
      <c r="N170" s="398" t="s">
        <v>126</v>
      </c>
      <c r="O170" s="398" t="s">
        <v>425</v>
      </c>
      <c r="P170" s="542" t="s">
        <v>118</v>
      </c>
      <c r="Q170" s="398" t="s">
        <v>127</v>
      </c>
      <c r="R170" s="402">
        <v>0.54166666666666663</v>
      </c>
      <c r="S170" s="402">
        <v>0.60416666666666663</v>
      </c>
      <c r="T170" s="3">
        <v>162</v>
      </c>
      <c r="U170" s="11"/>
    </row>
    <row r="171" spans="1:21" s="64" customFormat="1" ht="35.1" customHeight="1" x14ac:dyDescent="0.25">
      <c r="A171" s="406" t="s">
        <v>597</v>
      </c>
      <c r="B171" s="398">
        <v>995001344</v>
      </c>
      <c r="C171" s="398" t="s">
        <v>309</v>
      </c>
      <c r="D171" s="406" t="s">
        <v>597</v>
      </c>
      <c r="E171" s="398">
        <v>995001344</v>
      </c>
      <c r="F171" s="398" t="s">
        <v>309</v>
      </c>
      <c r="G171" s="398" t="s">
        <v>193</v>
      </c>
      <c r="H171" s="398" t="s">
        <v>317</v>
      </c>
      <c r="I171" s="398" t="s">
        <v>722</v>
      </c>
      <c r="J171" s="398" t="s">
        <v>862</v>
      </c>
      <c r="K171" s="404" t="s">
        <v>235</v>
      </c>
      <c r="L171" s="402"/>
      <c r="M171" s="402"/>
      <c r="N171" s="398" t="s">
        <v>126</v>
      </c>
      <c r="O171" s="398" t="s">
        <v>425</v>
      </c>
      <c r="P171" s="542" t="s">
        <v>118</v>
      </c>
      <c r="Q171" s="398" t="s">
        <v>127</v>
      </c>
      <c r="R171" s="402">
        <v>0.61111111111111105</v>
      </c>
      <c r="S171" s="402">
        <v>0.6875</v>
      </c>
      <c r="T171" s="3">
        <v>163</v>
      </c>
      <c r="U171" s="11"/>
    </row>
    <row r="172" spans="1:21" s="64" customFormat="1" ht="35.1" customHeight="1" x14ac:dyDescent="0.25">
      <c r="A172" s="406" t="s">
        <v>1322</v>
      </c>
      <c r="B172" s="398"/>
      <c r="C172" s="398" t="s">
        <v>8</v>
      </c>
      <c r="D172" s="406" t="s">
        <v>1322</v>
      </c>
      <c r="E172" s="398"/>
      <c r="F172" s="398" t="s">
        <v>8</v>
      </c>
      <c r="G172" s="398" t="s">
        <v>1169</v>
      </c>
      <c r="H172" s="398" t="s">
        <v>23</v>
      </c>
      <c r="I172" s="398" t="s">
        <v>726</v>
      </c>
      <c r="J172" s="398" t="s">
        <v>726</v>
      </c>
      <c r="K172" s="404" t="s">
        <v>235</v>
      </c>
      <c r="L172" s="402">
        <v>0.39583333333333331</v>
      </c>
      <c r="M172" s="402">
        <v>0.64583333333333337</v>
      </c>
      <c r="N172" s="398" t="s">
        <v>167</v>
      </c>
      <c r="O172" s="398" t="s">
        <v>472</v>
      </c>
      <c r="P172" s="542" t="s">
        <v>118</v>
      </c>
      <c r="Q172" s="398" t="s">
        <v>168</v>
      </c>
      <c r="R172" s="402">
        <v>0.39583333333333331</v>
      </c>
      <c r="S172" s="402">
        <v>0.47916666666666669</v>
      </c>
      <c r="T172" s="3">
        <v>164</v>
      </c>
      <c r="U172" s="11"/>
    </row>
    <row r="173" spans="1:21" s="64" customFormat="1" ht="35.1" customHeight="1" x14ac:dyDescent="0.25">
      <c r="A173" s="406" t="s">
        <v>44</v>
      </c>
      <c r="B173" s="398">
        <v>998884775</v>
      </c>
      <c r="C173" s="398" t="s">
        <v>8</v>
      </c>
      <c r="D173" s="406" t="s">
        <v>44</v>
      </c>
      <c r="E173" s="398">
        <v>998884775</v>
      </c>
      <c r="F173" s="398" t="s">
        <v>8</v>
      </c>
      <c r="G173" s="398" t="s">
        <v>1169</v>
      </c>
      <c r="H173" s="398" t="s">
        <v>8</v>
      </c>
      <c r="I173" s="398" t="s">
        <v>726</v>
      </c>
      <c r="J173" s="398" t="s">
        <v>726</v>
      </c>
      <c r="K173" s="404" t="s">
        <v>235</v>
      </c>
      <c r="L173" s="402"/>
      <c r="M173" s="402"/>
      <c r="N173" s="398" t="s">
        <v>167</v>
      </c>
      <c r="O173" s="398" t="s">
        <v>472</v>
      </c>
      <c r="P173" s="542" t="s">
        <v>118</v>
      </c>
      <c r="Q173" s="398" t="s">
        <v>168</v>
      </c>
      <c r="R173" s="402">
        <v>0.54166666666666663</v>
      </c>
      <c r="S173" s="402">
        <v>0.64583333333333337</v>
      </c>
      <c r="T173" s="3">
        <v>165</v>
      </c>
      <c r="U173" s="11"/>
    </row>
    <row r="174" spans="1:21" s="64" customFormat="1" ht="35.1" customHeight="1" x14ac:dyDescent="0.25">
      <c r="A174" s="398" t="s">
        <v>177</v>
      </c>
      <c r="B174" s="398">
        <v>987025507</v>
      </c>
      <c r="C174" s="398" t="s">
        <v>178</v>
      </c>
      <c r="D174" s="398" t="s">
        <v>1295</v>
      </c>
      <c r="E174" s="398"/>
      <c r="F174" s="398" t="s">
        <v>655</v>
      </c>
      <c r="G174" s="398" t="s">
        <v>193</v>
      </c>
      <c r="H174" s="398" t="s">
        <v>110</v>
      </c>
      <c r="I174" s="398" t="s">
        <v>655</v>
      </c>
      <c r="J174" s="398" t="s">
        <v>655</v>
      </c>
      <c r="K174" s="404" t="s">
        <v>235</v>
      </c>
      <c r="L174" s="402">
        <v>0.35416666666666669</v>
      </c>
      <c r="M174" s="402">
        <v>0.6875</v>
      </c>
      <c r="N174" s="398" t="s">
        <v>116</v>
      </c>
      <c r="O174" s="398">
        <v>988589893</v>
      </c>
      <c r="P174" s="542" t="s">
        <v>118</v>
      </c>
      <c r="Q174" s="398" t="s">
        <v>117</v>
      </c>
      <c r="R174" s="402">
        <v>0.39583333333333331</v>
      </c>
      <c r="S174" s="402">
        <v>0.625</v>
      </c>
      <c r="T174" s="3">
        <v>166</v>
      </c>
      <c r="U174" s="11"/>
    </row>
    <row r="175" spans="1:21" ht="24.95" customHeight="1" x14ac:dyDescent="0.25">
      <c r="A175" s="544" t="s">
        <v>237</v>
      </c>
      <c r="B175" s="544">
        <v>992758808</v>
      </c>
      <c r="C175" s="544"/>
      <c r="D175" s="544" t="s">
        <v>237</v>
      </c>
      <c r="E175" s="505">
        <v>992758808</v>
      </c>
      <c r="F175" s="507"/>
      <c r="G175" s="507" t="s">
        <v>132</v>
      </c>
      <c r="H175" s="507" t="s">
        <v>97</v>
      </c>
      <c r="I175" s="507" t="s">
        <v>372</v>
      </c>
      <c r="J175" s="507" t="s">
        <v>372</v>
      </c>
      <c r="K175" s="508" t="s">
        <v>235</v>
      </c>
      <c r="L175" s="509">
        <v>0.6875</v>
      </c>
      <c r="M175" s="509">
        <v>0.33333333333333331</v>
      </c>
      <c r="N175" s="507" t="s">
        <v>166</v>
      </c>
      <c r="O175" s="507">
        <v>990490561</v>
      </c>
      <c r="P175" s="507" t="s">
        <v>150</v>
      </c>
      <c r="Q175" s="507" t="s">
        <v>370</v>
      </c>
      <c r="R175" s="509"/>
      <c r="S175" s="509"/>
      <c r="T175" s="3">
        <v>167</v>
      </c>
      <c r="U175" s="8"/>
    </row>
    <row r="176" spans="1:21" ht="24.95" customHeight="1" x14ac:dyDescent="0.25">
      <c r="A176" s="558" t="s">
        <v>136</v>
      </c>
      <c r="B176" s="558">
        <v>999028428</v>
      </c>
      <c r="C176" s="558"/>
      <c r="D176" s="558" t="s">
        <v>136</v>
      </c>
      <c r="E176" s="557">
        <v>999028428</v>
      </c>
      <c r="F176" s="507"/>
      <c r="G176" s="507" t="s">
        <v>132</v>
      </c>
      <c r="H176" s="507" t="s">
        <v>97</v>
      </c>
      <c r="I176" s="507" t="s">
        <v>130</v>
      </c>
      <c r="J176" s="507" t="s">
        <v>130</v>
      </c>
      <c r="K176" s="508" t="s">
        <v>235</v>
      </c>
      <c r="L176" s="509">
        <v>0.6875</v>
      </c>
      <c r="M176" s="509">
        <v>0.33333333333333331</v>
      </c>
      <c r="N176" s="507" t="s">
        <v>74</v>
      </c>
      <c r="O176" s="507">
        <v>983480304</v>
      </c>
      <c r="P176" s="507" t="s">
        <v>371</v>
      </c>
      <c r="Q176" s="507" t="s">
        <v>75</v>
      </c>
      <c r="R176" s="509"/>
      <c r="S176" s="509"/>
      <c r="T176" s="3">
        <v>168</v>
      </c>
      <c r="U176" s="8"/>
    </row>
    <row r="177" spans="1:21" s="64" customFormat="1" ht="35.1" customHeight="1" x14ac:dyDescent="0.25">
      <c r="A177" s="410" t="s">
        <v>938</v>
      </c>
      <c r="B177" s="411">
        <v>983265543</v>
      </c>
      <c r="C177" s="411" t="s">
        <v>506</v>
      </c>
      <c r="D177" s="410" t="s">
        <v>938</v>
      </c>
      <c r="E177" s="411">
        <v>983265543</v>
      </c>
      <c r="F177" s="411" t="s">
        <v>506</v>
      </c>
      <c r="G177" s="411" t="s">
        <v>193</v>
      </c>
      <c r="H177" s="411" t="s">
        <v>719</v>
      </c>
      <c r="I177" s="411" t="s">
        <v>724</v>
      </c>
      <c r="J177" s="411" t="s">
        <v>724</v>
      </c>
      <c r="K177" s="408" t="s">
        <v>236</v>
      </c>
      <c r="L177" s="482">
        <v>0.33333333333333331</v>
      </c>
      <c r="M177" s="482">
        <v>0.6875</v>
      </c>
      <c r="N177" s="410" t="s">
        <v>166</v>
      </c>
      <c r="O177" s="410" t="s">
        <v>411</v>
      </c>
      <c r="P177" s="410" t="s">
        <v>150</v>
      </c>
      <c r="Q177" s="410" t="s">
        <v>370</v>
      </c>
      <c r="R177" s="416">
        <v>0.35416666666666669</v>
      </c>
      <c r="S177" s="416">
        <v>0.6875</v>
      </c>
      <c r="T177" s="3">
        <v>169</v>
      </c>
      <c r="U177" s="11"/>
    </row>
    <row r="178" spans="1:21" s="64" customFormat="1" ht="35.1" customHeight="1" x14ac:dyDescent="0.25">
      <c r="A178" s="406" t="s">
        <v>256</v>
      </c>
      <c r="B178" s="398">
        <v>984770272</v>
      </c>
      <c r="C178" s="406" t="s">
        <v>227</v>
      </c>
      <c r="D178" s="406" t="s">
        <v>256</v>
      </c>
      <c r="E178" s="398">
        <v>984770272</v>
      </c>
      <c r="F178" s="406" t="s">
        <v>227</v>
      </c>
      <c r="G178" s="393" t="s">
        <v>1152</v>
      </c>
      <c r="H178" s="486" t="s">
        <v>1153</v>
      </c>
      <c r="I178" s="481" t="s">
        <v>8</v>
      </c>
      <c r="J178" s="481" t="s">
        <v>8</v>
      </c>
      <c r="K178" s="483" t="s">
        <v>236</v>
      </c>
      <c r="L178" s="482">
        <v>0.35416666666666702</v>
      </c>
      <c r="M178" s="482">
        <v>0.52083333333333337</v>
      </c>
      <c r="N178" s="66" t="s">
        <v>148</v>
      </c>
      <c r="O178" s="398">
        <v>939548078</v>
      </c>
      <c r="P178" s="542" t="s">
        <v>150</v>
      </c>
      <c r="Q178" s="398" t="s">
        <v>149</v>
      </c>
      <c r="R178" s="395">
        <v>0.375</v>
      </c>
      <c r="S178" s="395">
        <v>0.3888888888888889</v>
      </c>
      <c r="T178" s="3">
        <v>170</v>
      </c>
      <c r="U178" s="11"/>
    </row>
    <row r="179" spans="1:21" s="64" customFormat="1" ht="35.1" customHeight="1" x14ac:dyDescent="0.25">
      <c r="A179" s="406" t="s">
        <v>308</v>
      </c>
      <c r="B179" s="398">
        <v>994265111</v>
      </c>
      <c r="C179" s="398" t="s">
        <v>309</v>
      </c>
      <c r="D179" s="406" t="s">
        <v>308</v>
      </c>
      <c r="E179" s="398">
        <v>994265111</v>
      </c>
      <c r="F179" s="398" t="s">
        <v>309</v>
      </c>
      <c r="G179" s="393" t="s">
        <v>193</v>
      </c>
      <c r="H179" s="486" t="s">
        <v>72</v>
      </c>
      <c r="I179" s="481" t="s">
        <v>8</v>
      </c>
      <c r="J179" s="481" t="s">
        <v>8</v>
      </c>
      <c r="K179" s="483" t="s">
        <v>236</v>
      </c>
      <c r="L179" s="482">
        <v>0.35416666666666702</v>
      </c>
      <c r="M179" s="482">
        <v>0.52083333333333337</v>
      </c>
      <c r="N179" s="66" t="s">
        <v>148</v>
      </c>
      <c r="O179" s="398">
        <v>939548078</v>
      </c>
      <c r="P179" s="542" t="s">
        <v>150</v>
      </c>
      <c r="Q179" s="398" t="s">
        <v>149</v>
      </c>
      <c r="R179" s="395">
        <v>0.40625</v>
      </c>
      <c r="S179" s="395">
        <v>0.44444444444444442</v>
      </c>
      <c r="T179" s="3">
        <v>171</v>
      </c>
      <c r="U179" s="11"/>
    </row>
    <row r="180" spans="1:21" s="64" customFormat="1" ht="35.1" customHeight="1" x14ac:dyDescent="0.25">
      <c r="A180" s="391" t="s">
        <v>346</v>
      </c>
      <c r="B180" s="393">
        <v>984686895</v>
      </c>
      <c r="C180" s="393" t="s">
        <v>309</v>
      </c>
      <c r="D180" s="391" t="s">
        <v>346</v>
      </c>
      <c r="E180" s="393">
        <v>984686895</v>
      </c>
      <c r="F180" s="393" t="s">
        <v>309</v>
      </c>
      <c r="G180" s="393" t="s">
        <v>193</v>
      </c>
      <c r="H180" s="393" t="s">
        <v>378</v>
      </c>
      <c r="I180" s="393" t="s">
        <v>8</v>
      </c>
      <c r="J180" s="393" t="s">
        <v>8</v>
      </c>
      <c r="K180" s="397" t="s">
        <v>236</v>
      </c>
      <c r="L180" s="472">
        <v>0.4375</v>
      </c>
      <c r="M180" s="472">
        <v>0.6875</v>
      </c>
      <c r="N180" s="393" t="s">
        <v>148</v>
      </c>
      <c r="O180" s="393">
        <v>939548078</v>
      </c>
      <c r="P180" s="537" t="s">
        <v>150</v>
      </c>
      <c r="Q180" s="393" t="s">
        <v>149</v>
      </c>
      <c r="R180" s="395">
        <v>0.4513888888888889</v>
      </c>
      <c r="S180" s="395">
        <v>0.68055555555555547</v>
      </c>
      <c r="T180" s="3">
        <v>172</v>
      </c>
      <c r="U180" s="11"/>
    </row>
    <row r="181" spans="1:21" s="64" customFormat="1" ht="35.1" customHeight="1" x14ac:dyDescent="0.25">
      <c r="A181" s="410" t="s">
        <v>375</v>
      </c>
      <c r="B181" s="411">
        <v>987591215</v>
      </c>
      <c r="C181" s="411" t="s">
        <v>1136</v>
      </c>
      <c r="D181" s="410" t="s">
        <v>375</v>
      </c>
      <c r="E181" s="411">
        <v>987591215</v>
      </c>
      <c r="F181" s="411" t="s">
        <v>1136</v>
      </c>
      <c r="G181" s="393" t="s">
        <v>1135</v>
      </c>
      <c r="H181" s="393" t="s">
        <v>717</v>
      </c>
      <c r="I181" s="393" t="s">
        <v>722</v>
      </c>
      <c r="J181" s="393" t="s">
        <v>722</v>
      </c>
      <c r="K181" s="397" t="s">
        <v>236</v>
      </c>
      <c r="L181" s="472">
        <v>0.70138888888888884</v>
      </c>
      <c r="M181" s="472">
        <v>0.85416666666666663</v>
      </c>
      <c r="N181" s="393" t="s">
        <v>148</v>
      </c>
      <c r="O181" s="393">
        <v>939548078</v>
      </c>
      <c r="P181" s="537" t="s">
        <v>150</v>
      </c>
      <c r="Q181" s="393" t="s">
        <v>149</v>
      </c>
      <c r="R181" s="395">
        <v>0.70138888888888884</v>
      </c>
      <c r="S181" s="395">
        <v>0.86805555555555547</v>
      </c>
      <c r="T181" s="3">
        <v>173</v>
      </c>
      <c r="U181" s="11"/>
    </row>
    <row r="182" spans="1:21" s="64" customFormat="1" ht="35.1" customHeight="1" x14ac:dyDescent="0.25">
      <c r="A182" s="72" t="s">
        <v>303</v>
      </c>
      <c r="B182" s="72">
        <v>999924688</v>
      </c>
      <c r="C182" s="72" t="s">
        <v>1138</v>
      </c>
      <c r="D182" s="72" t="s">
        <v>303</v>
      </c>
      <c r="E182" s="72">
        <v>999924688</v>
      </c>
      <c r="F182" s="72" t="s">
        <v>1138</v>
      </c>
      <c r="G182" s="398" t="s">
        <v>193</v>
      </c>
      <c r="H182" s="398" t="s">
        <v>381</v>
      </c>
      <c r="I182" s="398" t="s">
        <v>725</v>
      </c>
      <c r="J182" s="398" t="s">
        <v>725</v>
      </c>
      <c r="K182" s="397" t="s">
        <v>236</v>
      </c>
      <c r="L182" s="489">
        <v>0.33333333333333331</v>
      </c>
      <c r="M182" s="489">
        <v>0.52083333333333337</v>
      </c>
      <c r="N182" s="406" t="s">
        <v>154</v>
      </c>
      <c r="O182" s="406" t="s">
        <v>409</v>
      </c>
      <c r="P182" s="543" t="s">
        <v>150</v>
      </c>
      <c r="Q182" s="406" t="s">
        <v>155</v>
      </c>
      <c r="R182" s="402">
        <v>0.375</v>
      </c>
      <c r="S182" s="402">
        <v>0.46527777777777773</v>
      </c>
      <c r="T182" s="3">
        <v>174</v>
      </c>
      <c r="U182" s="11"/>
    </row>
    <row r="183" spans="1:21" s="64" customFormat="1" ht="35.1" customHeight="1" x14ac:dyDescent="0.25">
      <c r="A183" s="72" t="s">
        <v>1080</v>
      </c>
      <c r="B183" s="72"/>
      <c r="C183" s="72" t="s">
        <v>1138</v>
      </c>
      <c r="D183" s="72" t="s">
        <v>1080</v>
      </c>
      <c r="E183" s="72"/>
      <c r="F183" s="72" t="s">
        <v>1138</v>
      </c>
      <c r="G183" s="398" t="s">
        <v>1157</v>
      </c>
      <c r="H183" s="398" t="s">
        <v>249</v>
      </c>
      <c r="I183" s="398" t="s">
        <v>725</v>
      </c>
      <c r="J183" s="398" t="s">
        <v>725</v>
      </c>
      <c r="K183" s="397" t="s">
        <v>236</v>
      </c>
      <c r="L183" s="489">
        <v>0.54166666666666663</v>
      </c>
      <c r="M183" s="489">
        <v>0.6875</v>
      </c>
      <c r="N183" s="406" t="s">
        <v>154</v>
      </c>
      <c r="O183" s="406" t="s">
        <v>409</v>
      </c>
      <c r="P183" s="543" t="s">
        <v>150</v>
      </c>
      <c r="Q183" s="406" t="s">
        <v>155</v>
      </c>
      <c r="R183" s="402">
        <v>0.4861111111111111</v>
      </c>
      <c r="S183" s="402">
        <v>0.6875</v>
      </c>
      <c r="T183" s="3">
        <v>175</v>
      </c>
      <c r="U183" s="11"/>
    </row>
    <row r="184" spans="1:21" s="64" customFormat="1" ht="35.1" customHeight="1" x14ac:dyDescent="0.25">
      <c r="A184" s="543" t="s">
        <v>81</v>
      </c>
      <c r="B184" s="542" t="s">
        <v>355</v>
      </c>
      <c r="C184" s="542" t="s">
        <v>82</v>
      </c>
      <c r="D184" s="543" t="s">
        <v>81</v>
      </c>
      <c r="E184" s="542" t="s">
        <v>355</v>
      </c>
      <c r="F184" s="542" t="s">
        <v>82</v>
      </c>
      <c r="G184" s="542" t="s">
        <v>193</v>
      </c>
      <c r="H184" s="537" t="s">
        <v>1153</v>
      </c>
      <c r="I184" s="542" t="s">
        <v>8</v>
      </c>
      <c r="J184" s="542" t="s">
        <v>8</v>
      </c>
      <c r="K184" s="547" t="s">
        <v>236</v>
      </c>
      <c r="L184" s="546">
        <v>0.375</v>
      </c>
      <c r="M184" s="540">
        <v>0.52083333333333337</v>
      </c>
      <c r="N184" s="542" t="s">
        <v>158</v>
      </c>
      <c r="O184" s="542">
        <v>998001351</v>
      </c>
      <c r="P184" s="542" t="s">
        <v>150</v>
      </c>
      <c r="Q184" s="542" t="s">
        <v>159</v>
      </c>
      <c r="R184" s="540">
        <v>0.375</v>
      </c>
      <c r="S184" s="540">
        <v>0.58333333333333337</v>
      </c>
      <c r="T184" s="3">
        <v>176</v>
      </c>
      <c r="U184" s="11"/>
    </row>
    <row r="185" spans="1:21" s="64" customFormat="1" ht="35.1" customHeight="1" x14ac:dyDescent="0.25">
      <c r="A185" s="543" t="s">
        <v>1172</v>
      </c>
      <c r="B185" s="542"/>
      <c r="C185" s="542" t="s">
        <v>1173</v>
      </c>
      <c r="D185" s="543" t="s">
        <v>1172</v>
      </c>
      <c r="E185" s="542"/>
      <c r="F185" s="542" t="s">
        <v>1173</v>
      </c>
      <c r="G185" s="542" t="s">
        <v>1171</v>
      </c>
      <c r="H185" s="537" t="s">
        <v>249</v>
      </c>
      <c r="I185" s="542" t="s">
        <v>8</v>
      </c>
      <c r="J185" s="542" t="s">
        <v>8</v>
      </c>
      <c r="K185" s="547" t="s">
        <v>236</v>
      </c>
      <c r="L185" s="546">
        <v>0.58333333333333337</v>
      </c>
      <c r="M185" s="540">
        <v>0.70833333333333337</v>
      </c>
      <c r="N185" s="542" t="s">
        <v>158</v>
      </c>
      <c r="O185" s="542">
        <v>998001351</v>
      </c>
      <c r="P185" s="542" t="s">
        <v>150</v>
      </c>
      <c r="Q185" s="542" t="s">
        <v>159</v>
      </c>
      <c r="R185" s="540">
        <v>0.59375</v>
      </c>
      <c r="S185" s="540">
        <v>0.70833333333333337</v>
      </c>
      <c r="T185" s="3">
        <v>177</v>
      </c>
      <c r="U185" s="11"/>
    </row>
    <row r="186" spans="1:21" s="64" customFormat="1" ht="35.1" customHeight="1" x14ac:dyDescent="0.25">
      <c r="A186" s="543" t="s">
        <v>354</v>
      </c>
      <c r="B186" s="542">
        <v>999698518</v>
      </c>
      <c r="C186" s="542" t="s">
        <v>82</v>
      </c>
      <c r="D186" s="543" t="s">
        <v>354</v>
      </c>
      <c r="E186" s="542">
        <v>999698518</v>
      </c>
      <c r="F186" s="542" t="s">
        <v>82</v>
      </c>
      <c r="G186" s="542" t="s">
        <v>193</v>
      </c>
      <c r="H186" s="537" t="s">
        <v>1153</v>
      </c>
      <c r="I186" s="542" t="s">
        <v>8</v>
      </c>
      <c r="J186" s="542" t="s">
        <v>8</v>
      </c>
      <c r="K186" s="547" t="s">
        <v>236</v>
      </c>
      <c r="L186" s="546">
        <v>0.35416666666666669</v>
      </c>
      <c r="M186" s="540">
        <v>0.52083333333333337</v>
      </c>
      <c r="N186" s="543" t="s">
        <v>164</v>
      </c>
      <c r="O186" s="543">
        <v>979770801</v>
      </c>
      <c r="P186" s="543" t="s">
        <v>150</v>
      </c>
      <c r="Q186" s="543" t="s">
        <v>165</v>
      </c>
      <c r="R186" s="540">
        <v>0.35416666666666669</v>
      </c>
      <c r="S186" s="540">
        <v>0.6875</v>
      </c>
      <c r="T186" s="3">
        <v>178</v>
      </c>
      <c r="U186" s="11"/>
    </row>
    <row r="187" spans="1:21" s="64" customFormat="1" ht="35.1" customHeight="1" x14ac:dyDescent="0.25">
      <c r="A187" s="543" t="s">
        <v>137</v>
      </c>
      <c r="B187" s="542">
        <v>984599652</v>
      </c>
      <c r="C187" s="542" t="s">
        <v>358</v>
      </c>
      <c r="D187" s="543" t="s">
        <v>348</v>
      </c>
      <c r="E187" s="542">
        <v>998245582</v>
      </c>
      <c r="F187" s="542" t="s">
        <v>309</v>
      </c>
      <c r="G187" s="542" t="s">
        <v>193</v>
      </c>
      <c r="H187" s="537" t="s">
        <v>1153</v>
      </c>
      <c r="I187" s="542" t="s">
        <v>8</v>
      </c>
      <c r="J187" s="542" t="s">
        <v>8</v>
      </c>
      <c r="K187" s="547" t="s">
        <v>236</v>
      </c>
      <c r="L187" s="546">
        <v>0.35416666666666702</v>
      </c>
      <c r="M187" s="540">
        <v>0.6875</v>
      </c>
      <c r="N187" s="542" t="s">
        <v>162</v>
      </c>
      <c r="O187" s="542">
        <v>982767570</v>
      </c>
      <c r="P187" s="542" t="s">
        <v>150</v>
      </c>
      <c r="Q187" s="542" t="s">
        <v>163</v>
      </c>
      <c r="R187" s="546">
        <v>0.35416666666666702</v>
      </c>
      <c r="S187" s="540">
        <v>0.63194444444444442</v>
      </c>
      <c r="T187" s="3">
        <v>179</v>
      </c>
      <c r="U187" s="11"/>
    </row>
    <row r="188" spans="1:21" s="64" customFormat="1" ht="35.1" customHeight="1" x14ac:dyDescent="0.25">
      <c r="A188" s="406" t="s">
        <v>134</v>
      </c>
      <c r="B188" s="398">
        <v>996145927</v>
      </c>
      <c r="C188" s="398" t="s">
        <v>263</v>
      </c>
      <c r="D188" s="406" t="s">
        <v>134</v>
      </c>
      <c r="E188" s="398">
        <v>996145927</v>
      </c>
      <c r="F188" s="398" t="s">
        <v>263</v>
      </c>
      <c r="G188" s="398" t="s">
        <v>251</v>
      </c>
      <c r="H188" s="398" t="s">
        <v>327</v>
      </c>
      <c r="I188" s="398" t="s">
        <v>8</v>
      </c>
      <c r="J188" s="398" t="s">
        <v>8</v>
      </c>
      <c r="K188" s="404" t="s">
        <v>236</v>
      </c>
      <c r="L188" s="402">
        <v>0.35416666666666669</v>
      </c>
      <c r="M188" s="402">
        <v>0.4375</v>
      </c>
      <c r="N188" s="398" t="s">
        <v>58</v>
      </c>
      <c r="O188" s="398">
        <v>998004841</v>
      </c>
      <c r="P188" s="542" t="s">
        <v>96</v>
      </c>
      <c r="Q188" s="398" t="s">
        <v>95</v>
      </c>
      <c r="R188" s="402">
        <v>0.35416666666666669</v>
      </c>
      <c r="S188" s="402">
        <v>0.4375</v>
      </c>
      <c r="T188" s="3">
        <v>180</v>
      </c>
      <c r="U188" s="11"/>
    </row>
    <row r="189" spans="1:21" s="64" customFormat="1" ht="35.1" customHeight="1" x14ac:dyDescent="0.25">
      <c r="A189" s="406" t="s">
        <v>128</v>
      </c>
      <c r="B189" s="398">
        <v>995190361</v>
      </c>
      <c r="C189" s="398" t="s">
        <v>400</v>
      </c>
      <c r="D189" s="406" t="s">
        <v>1209</v>
      </c>
      <c r="E189" s="398"/>
      <c r="F189" s="398" t="s">
        <v>1210</v>
      </c>
      <c r="G189" s="393" t="s">
        <v>1211</v>
      </c>
      <c r="H189" s="393" t="s">
        <v>249</v>
      </c>
      <c r="I189" s="398" t="s">
        <v>8</v>
      </c>
      <c r="J189" s="398" t="s">
        <v>8</v>
      </c>
      <c r="K189" s="404" t="s">
        <v>236</v>
      </c>
      <c r="L189" s="402">
        <v>0.41666666666666669</v>
      </c>
      <c r="M189" s="395">
        <v>0.5</v>
      </c>
      <c r="N189" s="398" t="s">
        <v>58</v>
      </c>
      <c r="O189" s="398">
        <v>998004841</v>
      </c>
      <c r="P189" s="542" t="s">
        <v>96</v>
      </c>
      <c r="Q189" s="398" t="s">
        <v>95</v>
      </c>
      <c r="R189" s="395">
        <v>0.4375</v>
      </c>
      <c r="S189" s="395">
        <v>0.46875</v>
      </c>
      <c r="T189" s="3">
        <v>181</v>
      </c>
      <c r="U189" s="11"/>
    </row>
    <row r="190" spans="1:21" s="64" customFormat="1" ht="35.1" customHeight="1" x14ac:dyDescent="0.25">
      <c r="A190" s="406" t="s">
        <v>1209</v>
      </c>
      <c r="B190" s="398"/>
      <c r="C190" s="398" t="s">
        <v>1210</v>
      </c>
      <c r="D190" s="406" t="s">
        <v>1209</v>
      </c>
      <c r="E190" s="398"/>
      <c r="F190" s="398" t="s">
        <v>1210</v>
      </c>
      <c r="G190" s="467" t="s">
        <v>1211</v>
      </c>
      <c r="H190" s="467" t="s">
        <v>249</v>
      </c>
      <c r="I190" s="466" t="s">
        <v>8</v>
      </c>
      <c r="J190" s="466" t="s">
        <v>8</v>
      </c>
      <c r="K190" s="468" t="s">
        <v>236</v>
      </c>
      <c r="L190" s="470">
        <v>0.48958333333333331</v>
      </c>
      <c r="M190" s="471">
        <v>0.6875</v>
      </c>
      <c r="N190" s="466" t="s">
        <v>58</v>
      </c>
      <c r="O190" s="466">
        <v>998004841</v>
      </c>
      <c r="P190" s="535" t="s">
        <v>96</v>
      </c>
      <c r="Q190" s="466" t="s">
        <v>95</v>
      </c>
      <c r="R190" s="471">
        <v>0.47916666666666669</v>
      </c>
      <c r="S190" s="471">
        <v>0.6875</v>
      </c>
      <c r="T190" s="3">
        <v>182</v>
      </c>
      <c r="U190" s="11"/>
    </row>
    <row r="191" spans="1:21" s="64" customFormat="1" ht="35.1" customHeight="1" x14ac:dyDescent="0.25">
      <c r="A191" s="406" t="s">
        <v>283</v>
      </c>
      <c r="B191" s="398">
        <v>995190361</v>
      </c>
      <c r="C191" s="398" t="s">
        <v>400</v>
      </c>
      <c r="D191" s="406" t="s">
        <v>283</v>
      </c>
      <c r="E191" s="398">
        <v>995190361</v>
      </c>
      <c r="F191" s="415" t="s">
        <v>400</v>
      </c>
      <c r="G191" s="481" t="s">
        <v>21</v>
      </c>
      <c r="H191" s="481" t="s">
        <v>282</v>
      </c>
      <c r="I191" s="481" t="s">
        <v>1020</v>
      </c>
      <c r="J191" s="481" t="s">
        <v>1020</v>
      </c>
      <c r="K191" s="483" t="s">
        <v>236</v>
      </c>
      <c r="L191" s="482">
        <v>0.83333333333333337</v>
      </c>
      <c r="M191" s="482">
        <v>1</v>
      </c>
      <c r="N191" s="481" t="s">
        <v>58</v>
      </c>
      <c r="O191" s="481">
        <v>998004841</v>
      </c>
      <c r="P191" s="481" t="s">
        <v>96</v>
      </c>
      <c r="Q191" s="481" t="s">
        <v>52</v>
      </c>
      <c r="R191" s="482">
        <v>0.83333333333333337</v>
      </c>
      <c r="S191" s="482">
        <v>1.03125</v>
      </c>
      <c r="T191" s="3">
        <v>183</v>
      </c>
      <c r="U191" s="11"/>
    </row>
    <row r="192" spans="1:21" s="64" customFormat="1" ht="35.1" customHeight="1" x14ac:dyDescent="0.25">
      <c r="A192" s="406" t="s">
        <v>237</v>
      </c>
      <c r="B192" s="398">
        <v>992758808</v>
      </c>
      <c r="C192" s="398"/>
      <c r="D192" s="406" t="s">
        <v>237</v>
      </c>
      <c r="E192" s="398">
        <v>992758808</v>
      </c>
      <c r="F192" s="415"/>
      <c r="G192" s="481" t="s">
        <v>21</v>
      </c>
      <c r="H192" s="481" t="s">
        <v>282</v>
      </c>
      <c r="I192" s="481" t="s">
        <v>1020</v>
      </c>
      <c r="J192" s="501" t="s">
        <v>1020</v>
      </c>
      <c r="K192" s="483" t="s">
        <v>236</v>
      </c>
      <c r="L192" s="502">
        <v>0.83333333333333337</v>
      </c>
      <c r="M192" s="482">
        <v>1</v>
      </c>
      <c r="N192" s="481" t="s">
        <v>58</v>
      </c>
      <c r="O192" s="481">
        <v>998004841</v>
      </c>
      <c r="P192" s="481" t="s">
        <v>96</v>
      </c>
      <c r="Q192" s="481" t="s">
        <v>52</v>
      </c>
      <c r="R192" s="482"/>
      <c r="S192" s="482"/>
      <c r="T192" s="3">
        <v>184</v>
      </c>
      <c r="U192" s="11"/>
    </row>
    <row r="193" spans="1:21" s="64" customFormat="1" ht="35.1" customHeight="1" x14ac:dyDescent="0.25">
      <c r="A193" s="406" t="s">
        <v>10</v>
      </c>
      <c r="B193" s="398">
        <v>998637731</v>
      </c>
      <c r="C193" s="398" t="s">
        <v>263</v>
      </c>
      <c r="D193" s="406" t="s">
        <v>10</v>
      </c>
      <c r="E193" s="398">
        <v>998637731</v>
      </c>
      <c r="F193" s="398" t="s">
        <v>263</v>
      </c>
      <c r="G193" s="465" t="s">
        <v>264</v>
      </c>
      <c r="H193" s="465" t="s">
        <v>249</v>
      </c>
      <c r="I193" s="465" t="s">
        <v>8</v>
      </c>
      <c r="J193" s="486" t="s">
        <v>8</v>
      </c>
      <c r="K193" s="483" t="s">
        <v>236</v>
      </c>
      <c r="L193" s="458">
        <v>0.35416666666666669</v>
      </c>
      <c r="M193" s="472">
        <v>0.6875</v>
      </c>
      <c r="N193" s="465" t="s">
        <v>108</v>
      </c>
      <c r="O193" s="465">
        <v>982727837</v>
      </c>
      <c r="P193" s="537" t="s">
        <v>96</v>
      </c>
      <c r="Q193" s="465" t="s">
        <v>111</v>
      </c>
      <c r="R193" s="472">
        <v>0.35416666666666669</v>
      </c>
      <c r="S193" s="472">
        <v>0.42708333333333331</v>
      </c>
      <c r="T193" s="3">
        <v>185</v>
      </c>
      <c r="U193" s="11"/>
    </row>
    <row r="194" spans="1:21" s="64" customFormat="1" ht="35.1" customHeight="1" x14ac:dyDescent="0.25">
      <c r="A194" s="406" t="s">
        <v>330</v>
      </c>
      <c r="B194" s="398">
        <v>985813750</v>
      </c>
      <c r="C194" s="398" t="s">
        <v>309</v>
      </c>
      <c r="D194" s="406" t="s">
        <v>330</v>
      </c>
      <c r="E194" s="398">
        <v>985813750</v>
      </c>
      <c r="F194" s="398" t="s">
        <v>309</v>
      </c>
      <c r="G194" s="398" t="s">
        <v>193</v>
      </c>
      <c r="H194" s="398" t="s">
        <v>97</v>
      </c>
      <c r="I194" s="398" t="s">
        <v>8</v>
      </c>
      <c r="J194" s="398" t="s">
        <v>331</v>
      </c>
      <c r="K194" s="464" t="s">
        <v>236</v>
      </c>
      <c r="L194" s="402"/>
      <c r="M194" s="402"/>
      <c r="N194" s="398" t="s">
        <v>108</v>
      </c>
      <c r="O194" s="398">
        <v>982727837</v>
      </c>
      <c r="P194" s="542" t="s">
        <v>96</v>
      </c>
      <c r="Q194" s="398" t="s">
        <v>111</v>
      </c>
      <c r="R194" s="402">
        <v>0.42708333333333331</v>
      </c>
      <c r="S194" s="402">
        <v>0.6875</v>
      </c>
      <c r="T194" s="3">
        <v>186</v>
      </c>
      <c r="U194" s="11"/>
    </row>
    <row r="195" spans="1:21" s="64" customFormat="1" ht="35.1" customHeight="1" x14ac:dyDescent="0.25">
      <c r="A195" s="406" t="s">
        <v>99</v>
      </c>
      <c r="B195" s="398">
        <v>999040331</v>
      </c>
      <c r="C195" s="398" t="s">
        <v>506</v>
      </c>
      <c r="D195" s="406" t="s">
        <v>99</v>
      </c>
      <c r="E195" s="398">
        <v>999040331</v>
      </c>
      <c r="F195" s="398" t="s">
        <v>506</v>
      </c>
      <c r="G195" s="393" t="s">
        <v>1196</v>
      </c>
      <c r="H195" s="393" t="s">
        <v>1197</v>
      </c>
      <c r="I195" s="398" t="s">
        <v>8</v>
      </c>
      <c r="J195" s="398" t="s">
        <v>8</v>
      </c>
      <c r="K195" s="404" t="s">
        <v>236</v>
      </c>
      <c r="L195" s="402">
        <v>0.35416666666666702</v>
      </c>
      <c r="M195" s="395">
        <v>0.6875</v>
      </c>
      <c r="N195" s="398" t="s">
        <v>94</v>
      </c>
      <c r="O195" s="398">
        <v>989982131</v>
      </c>
      <c r="P195" s="542" t="s">
        <v>96</v>
      </c>
      <c r="Q195" s="398" t="s">
        <v>290</v>
      </c>
      <c r="R195" s="402">
        <v>0.35416666666666702</v>
      </c>
      <c r="S195" s="395">
        <v>0.6875</v>
      </c>
      <c r="T195" s="3">
        <v>187</v>
      </c>
      <c r="U195" s="11"/>
    </row>
    <row r="196" spans="1:21" s="64" customFormat="1" ht="35.1" customHeight="1" x14ac:dyDescent="0.25">
      <c r="A196" s="406" t="s">
        <v>79</v>
      </c>
      <c r="B196" s="398">
        <v>980888579</v>
      </c>
      <c r="C196" s="398" t="s">
        <v>92</v>
      </c>
      <c r="D196" s="406" t="s">
        <v>79</v>
      </c>
      <c r="E196" s="398">
        <v>980888579</v>
      </c>
      <c r="F196" s="398" t="s">
        <v>92</v>
      </c>
      <c r="G196" s="393" t="s">
        <v>193</v>
      </c>
      <c r="H196" s="393" t="s">
        <v>439</v>
      </c>
      <c r="I196" s="398" t="s">
        <v>8</v>
      </c>
      <c r="J196" s="398" t="s">
        <v>8</v>
      </c>
      <c r="K196" s="404" t="s">
        <v>236</v>
      </c>
      <c r="L196" s="402">
        <v>0.35416666666666702</v>
      </c>
      <c r="M196" s="395">
        <v>0.6875</v>
      </c>
      <c r="N196" s="398" t="s">
        <v>169</v>
      </c>
      <c r="O196" s="398">
        <v>987775459</v>
      </c>
      <c r="P196" s="542" t="s">
        <v>96</v>
      </c>
      <c r="Q196" s="398" t="s">
        <v>170</v>
      </c>
      <c r="R196" s="402">
        <v>0.35416666666666702</v>
      </c>
      <c r="S196" s="395">
        <v>0.6875</v>
      </c>
      <c r="T196" s="3">
        <v>188</v>
      </c>
      <c r="U196" s="11"/>
    </row>
    <row r="197" spans="1:21" s="64" customFormat="1" ht="35.1" customHeight="1" x14ac:dyDescent="0.25">
      <c r="A197" s="406" t="s">
        <v>119</v>
      </c>
      <c r="B197" s="398">
        <v>983654592</v>
      </c>
      <c r="C197" s="398" t="s">
        <v>356</v>
      </c>
      <c r="D197" s="406" t="s">
        <v>119</v>
      </c>
      <c r="E197" s="398">
        <v>983654592</v>
      </c>
      <c r="F197" s="535" t="s">
        <v>356</v>
      </c>
      <c r="G197" s="535" t="s">
        <v>1171</v>
      </c>
      <c r="H197" s="535" t="s">
        <v>1218</v>
      </c>
      <c r="I197" s="535" t="s">
        <v>8</v>
      </c>
      <c r="J197" s="535" t="s">
        <v>8</v>
      </c>
      <c r="K197" s="541" t="s">
        <v>236</v>
      </c>
      <c r="L197" s="539">
        <v>0.35416666666666669</v>
      </c>
      <c r="M197" s="539">
        <v>0.6875</v>
      </c>
      <c r="N197" s="535" t="s">
        <v>321</v>
      </c>
      <c r="O197" s="535">
        <v>996370271</v>
      </c>
      <c r="P197" s="535" t="s">
        <v>96</v>
      </c>
      <c r="Q197" s="535" t="s">
        <v>322</v>
      </c>
      <c r="R197" s="539">
        <v>0.34375</v>
      </c>
      <c r="S197" s="539">
        <v>0.54166666666666663</v>
      </c>
      <c r="T197" s="3">
        <v>189</v>
      </c>
      <c r="U197" s="11"/>
    </row>
    <row r="198" spans="1:21" s="64" customFormat="1" ht="35.1" customHeight="1" x14ac:dyDescent="0.25">
      <c r="A198" s="406" t="s">
        <v>5</v>
      </c>
      <c r="B198" s="398">
        <v>983262254</v>
      </c>
      <c r="C198" s="398" t="s">
        <v>6</v>
      </c>
      <c r="D198" s="406" t="s">
        <v>5</v>
      </c>
      <c r="E198" s="415">
        <v>983262254</v>
      </c>
      <c r="F198" s="481" t="s">
        <v>6</v>
      </c>
      <c r="G198" s="481" t="s">
        <v>193</v>
      </c>
      <c r="H198" s="481" t="s">
        <v>1232</v>
      </c>
      <c r="I198" s="481" t="s">
        <v>8</v>
      </c>
      <c r="J198" s="481" t="s">
        <v>8</v>
      </c>
      <c r="K198" s="483" t="s">
        <v>236</v>
      </c>
      <c r="L198" s="482">
        <v>0.5</v>
      </c>
      <c r="M198" s="482">
        <v>0.70833333333333337</v>
      </c>
      <c r="N198" s="410" t="s">
        <v>102</v>
      </c>
      <c r="O198" s="410">
        <v>998398103</v>
      </c>
      <c r="P198" s="410" t="s">
        <v>65</v>
      </c>
      <c r="Q198" s="410" t="s">
        <v>103</v>
      </c>
      <c r="R198" s="482">
        <v>0.5</v>
      </c>
      <c r="S198" s="482">
        <v>0.70833333333333337</v>
      </c>
      <c r="T198" s="3">
        <v>190</v>
      </c>
      <c r="U198" s="11"/>
    </row>
    <row r="199" spans="1:21" s="64" customFormat="1" ht="35.1" customHeight="1" x14ac:dyDescent="0.25">
      <c r="A199" s="406" t="s">
        <v>289</v>
      </c>
      <c r="B199" s="398">
        <v>981381716</v>
      </c>
      <c r="C199" s="398" t="s">
        <v>430</v>
      </c>
      <c r="D199" s="406" t="s">
        <v>289</v>
      </c>
      <c r="E199" s="398">
        <v>981381716</v>
      </c>
      <c r="F199" s="398" t="s">
        <v>430</v>
      </c>
      <c r="G199" s="398" t="s">
        <v>193</v>
      </c>
      <c r="H199" s="398" t="s">
        <v>1308</v>
      </c>
      <c r="I199" s="398" t="s">
        <v>8</v>
      </c>
      <c r="J199" s="398" t="s">
        <v>8</v>
      </c>
      <c r="K199" s="408" t="s">
        <v>236</v>
      </c>
      <c r="L199" s="489">
        <v>0.33333333333333331</v>
      </c>
      <c r="M199" s="489">
        <v>0.6875</v>
      </c>
      <c r="N199" s="398" t="s">
        <v>62</v>
      </c>
      <c r="O199" s="398" t="s">
        <v>413</v>
      </c>
      <c r="P199" s="542" t="s">
        <v>65</v>
      </c>
      <c r="Q199" s="398" t="s">
        <v>66</v>
      </c>
      <c r="R199" s="402">
        <v>0.33333333333333331</v>
      </c>
      <c r="S199" s="402">
        <v>0.70833333333333337</v>
      </c>
      <c r="T199" s="3">
        <v>191</v>
      </c>
      <c r="U199" s="11"/>
    </row>
    <row r="200" spans="1:21" s="64" customFormat="1" ht="35.1" customHeight="1" x14ac:dyDescent="0.25">
      <c r="A200" s="406" t="s">
        <v>288</v>
      </c>
      <c r="B200" s="398">
        <v>984319843</v>
      </c>
      <c r="C200" s="398" t="s">
        <v>664</v>
      </c>
      <c r="D200" s="406" t="s">
        <v>288</v>
      </c>
      <c r="E200" s="398">
        <v>984319843</v>
      </c>
      <c r="F200" s="398" t="s">
        <v>664</v>
      </c>
      <c r="G200" s="398" t="s">
        <v>193</v>
      </c>
      <c r="H200" s="398" t="s">
        <v>315</v>
      </c>
      <c r="I200" s="398" t="s">
        <v>8</v>
      </c>
      <c r="J200" s="398" t="s">
        <v>8</v>
      </c>
      <c r="K200" s="408" t="s">
        <v>236</v>
      </c>
      <c r="L200" s="489">
        <v>0.33333333333333331</v>
      </c>
      <c r="M200" s="489">
        <v>0.6875</v>
      </c>
      <c r="N200" s="398" t="s">
        <v>74</v>
      </c>
      <c r="O200" s="398" t="s">
        <v>469</v>
      </c>
      <c r="P200" s="542" t="s">
        <v>371</v>
      </c>
      <c r="Q200" s="398" t="s">
        <v>75</v>
      </c>
      <c r="R200" s="402">
        <v>0.34375</v>
      </c>
      <c r="S200" s="402">
        <v>0.5625</v>
      </c>
      <c r="T200" s="3">
        <v>192</v>
      </c>
      <c r="U200" s="11"/>
    </row>
    <row r="201" spans="1:21" s="64" customFormat="1" ht="35.1" customHeight="1" x14ac:dyDescent="0.25">
      <c r="A201" s="406" t="s">
        <v>239</v>
      </c>
      <c r="B201" s="398">
        <v>960169090</v>
      </c>
      <c r="C201" s="398" t="s">
        <v>8</v>
      </c>
      <c r="D201" s="406" t="s">
        <v>239</v>
      </c>
      <c r="E201" s="398">
        <v>960169090</v>
      </c>
      <c r="F201" s="398" t="s">
        <v>8</v>
      </c>
      <c r="G201" s="398" t="s">
        <v>1300</v>
      </c>
      <c r="H201" s="398" t="s">
        <v>1153</v>
      </c>
      <c r="I201" s="398" t="s">
        <v>8</v>
      </c>
      <c r="J201" s="398" t="s">
        <v>8</v>
      </c>
      <c r="K201" s="408" t="s">
        <v>236</v>
      </c>
      <c r="L201" s="489"/>
      <c r="M201" s="489"/>
      <c r="N201" s="398" t="s">
        <v>74</v>
      </c>
      <c r="O201" s="398" t="s">
        <v>469</v>
      </c>
      <c r="P201" s="542" t="s">
        <v>371</v>
      </c>
      <c r="Q201" s="398" t="s">
        <v>75</v>
      </c>
      <c r="R201" s="402">
        <v>0.58680555555555558</v>
      </c>
      <c r="S201" s="402">
        <v>0.70833333333333337</v>
      </c>
      <c r="T201" s="3">
        <v>193</v>
      </c>
      <c r="U201" s="11"/>
    </row>
    <row r="202" spans="1:21" s="64" customFormat="1" ht="35.1" customHeight="1" x14ac:dyDescent="0.25">
      <c r="A202" s="406" t="s">
        <v>14</v>
      </c>
      <c r="B202" s="398">
        <v>984006737</v>
      </c>
      <c r="C202" s="398" t="s">
        <v>263</v>
      </c>
      <c r="D202" s="406" t="s">
        <v>14</v>
      </c>
      <c r="E202" s="398">
        <v>984006737</v>
      </c>
      <c r="F202" s="398" t="s">
        <v>263</v>
      </c>
      <c r="G202" s="398" t="s">
        <v>251</v>
      </c>
      <c r="H202" s="398" t="s">
        <v>315</v>
      </c>
      <c r="I202" s="398" t="s">
        <v>8</v>
      </c>
      <c r="J202" s="398" t="s">
        <v>8</v>
      </c>
      <c r="K202" s="404" t="s">
        <v>236</v>
      </c>
      <c r="L202" s="402">
        <v>0.35416666666666669</v>
      </c>
      <c r="M202" s="402">
        <v>0.6875</v>
      </c>
      <c r="N202" s="398" t="s">
        <v>146</v>
      </c>
      <c r="O202" s="398">
        <v>959468361</v>
      </c>
      <c r="P202" s="542" t="s">
        <v>65</v>
      </c>
      <c r="Q202" s="398" t="s">
        <v>147</v>
      </c>
      <c r="R202" s="402">
        <v>0.35416666666666669</v>
      </c>
      <c r="S202" s="402">
        <v>0.4548611111111111</v>
      </c>
      <c r="T202" s="3">
        <v>194</v>
      </c>
      <c r="U202" s="11"/>
    </row>
    <row r="203" spans="1:21" s="64" customFormat="1" ht="35.1" customHeight="1" x14ac:dyDescent="0.25">
      <c r="A203" s="406" t="s">
        <v>136</v>
      </c>
      <c r="B203" s="398">
        <v>999028428</v>
      </c>
      <c r="C203" s="398" t="s">
        <v>8</v>
      </c>
      <c r="D203" s="406" t="s">
        <v>501</v>
      </c>
      <c r="E203" s="398">
        <v>999648137</v>
      </c>
      <c r="F203" s="398" t="s">
        <v>502</v>
      </c>
      <c r="G203" s="393" t="s">
        <v>264</v>
      </c>
      <c r="H203" s="393" t="s">
        <v>1294</v>
      </c>
      <c r="I203" s="398" t="s">
        <v>8</v>
      </c>
      <c r="J203" s="398" t="s">
        <v>8</v>
      </c>
      <c r="K203" s="404" t="s">
        <v>236</v>
      </c>
      <c r="L203" s="402"/>
      <c r="M203" s="395"/>
      <c r="N203" s="398" t="s">
        <v>146</v>
      </c>
      <c r="O203" s="398">
        <v>959468361</v>
      </c>
      <c r="P203" s="542" t="s">
        <v>65</v>
      </c>
      <c r="Q203" s="398" t="s">
        <v>147</v>
      </c>
      <c r="R203" s="395">
        <v>0.49305555555555558</v>
      </c>
      <c r="S203" s="395">
        <v>0.61111111111111105</v>
      </c>
      <c r="T203" s="3">
        <v>195</v>
      </c>
      <c r="U203" s="11"/>
    </row>
    <row r="204" spans="1:21" s="64" customFormat="1" ht="35.1" customHeight="1" x14ac:dyDescent="0.25">
      <c r="A204" s="398" t="s">
        <v>5</v>
      </c>
      <c r="B204" s="398">
        <v>983262254</v>
      </c>
      <c r="C204" s="398" t="s">
        <v>6</v>
      </c>
      <c r="D204" s="398" t="s">
        <v>5</v>
      </c>
      <c r="E204" s="415">
        <v>983262254</v>
      </c>
      <c r="F204" s="481" t="s">
        <v>6</v>
      </c>
      <c r="G204" s="481" t="s">
        <v>21</v>
      </c>
      <c r="H204" s="481" t="s">
        <v>281</v>
      </c>
      <c r="I204" s="481" t="s">
        <v>8</v>
      </c>
      <c r="J204" s="481" t="s">
        <v>8</v>
      </c>
      <c r="K204" s="483" t="s">
        <v>236</v>
      </c>
      <c r="L204" s="482">
        <v>0.91666666666666663</v>
      </c>
      <c r="M204" s="482">
        <v>0.16666666666666666</v>
      </c>
      <c r="N204" s="481" t="s">
        <v>102</v>
      </c>
      <c r="O204" s="481">
        <v>998398103</v>
      </c>
      <c r="P204" s="481" t="s">
        <v>65</v>
      </c>
      <c r="Q204" s="481" t="s">
        <v>103</v>
      </c>
      <c r="R204" s="482">
        <v>0.875</v>
      </c>
      <c r="S204" s="482">
        <v>0.1875</v>
      </c>
      <c r="T204" s="3">
        <v>196</v>
      </c>
      <c r="U204" s="11"/>
    </row>
    <row r="205" spans="1:21" s="64" customFormat="1" ht="35.1" customHeight="1" x14ac:dyDescent="0.25">
      <c r="A205" s="398" t="s">
        <v>56</v>
      </c>
      <c r="B205" s="398">
        <v>984427861</v>
      </c>
      <c r="C205" s="398" t="s">
        <v>173</v>
      </c>
      <c r="D205" s="398" t="s">
        <v>56</v>
      </c>
      <c r="E205" s="415">
        <v>984427861</v>
      </c>
      <c r="F205" s="481" t="s">
        <v>173</v>
      </c>
      <c r="G205" s="481" t="s">
        <v>21</v>
      </c>
      <c r="H205" s="481" t="s">
        <v>281</v>
      </c>
      <c r="I205" s="481" t="s">
        <v>8</v>
      </c>
      <c r="J205" s="481" t="s">
        <v>8</v>
      </c>
      <c r="K205" s="483" t="s">
        <v>236</v>
      </c>
      <c r="L205" s="482">
        <v>0.91666666666666663</v>
      </c>
      <c r="M205" s="482">
        <v>0.16666666666666666</v>
      </c>
      <c r="N205" s="481" t="s">
        <v>102</v>
      </c>
      <c r="O205" s="481">
        <v>998398103</v>
      </c>
      <c r="P205" s="481" t="s">
        <v>65</v>
      </c>
      <c r="Q205" s="481" t="s">
        <v>103</v>
      </c>
      <c r="R205" s="482"/>
      <c r="S205" s="482"/>
      <c r="T205" s="3">
        <v>197</v>
      </c>
      <c r="U205" s="11"/>
    </row>
    <row r="206" spans="1:21" s="64" customFormat="1" ht="35.1" customHeight="1" x14ac:dyDescent="0.25">
      <c r="A206" s="406" t="s">
        <v>256</v>
      </c>
      <c r="B206" s="398">
        <v>984770272</v>
      </c>
      <c r="C206" s="406" t="s">
        <v>227</v>
      </c>
      <c r="D206" s="406" t="s">
        <v>256</v>
      </c>
      <c r="E206" s="415">
        <v>984770272</v>
      </c>
      <c r="F206" s="410" t="s">
        <v>227</v>
      </c>
      <c r="G206" s="481" t="s">
        <v>21</v>
      </c>
      <c r="H206" s="481" t="s">
        <v>285</v>
      </c>
      <c r="I206" s="481" t="s">
        <v>8</v>
      </c>
      <c r="J206" s="481" t="s">
        <v>380</v>
      </c>
      <c r="K206" s="483" t="s">
        <v>236</v>
      </c>
      <c r="L206" s="482">
        <v>0.66666666666666663</v>
      </c>
      <c r="M206" s="482">
        <v>0.83333333333333337</v>
      </c>
      <c r="N206" s="481" t="s">
        <v>195</v>
      </c>
      <c r="O206" s="481">
        <v>981935507</v>
      </c>
      <c r="P206" s="481" t="s">
        <v>65</v>
      </c>
      <c r="Q206" s="481" t="s">
        <v>197</v>
      </c>
      <c r="R206" s="482">
        <v>0.625</v>
      </c>
      <c r="S206" s="482">
        <v>0.85416666666666663</v>
      </c>
      <c r="T206" s="3">
        <v>198</v>
      </c>
      <c r="U206" s="11"/>
    </row>
    <row r="207" spans="1:21" s="64" customFormat="1" ht="35.1" customHeight="1" x14ac:dyDescent="0.25">
      <c r="A207" s="406" t="s">
        <v>284</v>
      </c>
      <c r="B207" s="398">
        <v>998354882</v>
      </c>
      <c r="C207" s="398"/>
      <c r="D207" s="406" t="s">
        <v>284</v>
      </c>
      <c r="E207" s="415">
        <v>998354882</v>
      </c>
      <c r="F207" s="481"/>
      <c r="G207" s="481" t="s">
        <v>21</v>
      </c>
      <c r="H207" s="481" t="s">
        <v>285</v>
      </c>
      <c r="I207" s="481" t="s">
        <v>8</v>
      </c>
      <c r="J207" s="481" t="s">
        <v>380</v>
      </c>
      <c r="K207" s="483" t="s">
        <v>236</v>
      </c>
      <c r="L207" s="482">
        <v>0.66666666666666663</v>
      </c>
      <c r="M207" s="482">
        <v>0.83333333333333337</v>
      </c>
      <c r="N207" s="481" t="s">
        <v>195</v>
      </c>
      <c r="O207" s="481">
        <v>981935507</v>
      </c>
      <c r="P207" s="481" t="s">
        <v>65</v>
      </c>
      <c r="Q207" s="481" t="s">
        <v>197</v>
      </c>
      <c r="R207" s="482"/>
      <c r="S207" s="482"/>
      <c r="T207" s="3">
        <v>199</v>
      </c>
      <c r="U207" s="11"/>
    </row>
    <row r="208" spans="1:21" s="64" customFormat="1" ht="35.1" customHeight="1" x14ac:dyDescent="0.25">
      <c r="A208" s="406" t="s">
        <v>225</v>
      </c>
      <c r="B208" s="398">
        <v>984917935</v>
      </c>
      <c r="C208" s="398"/>
      <c r="D208" s="406" t="s">
        <v>225</v>
      </c>
      <c r="E208" s="415">
        <v>984917935</v>
      </c>
      <c r="F208" s="481"/>
      <c r="G208" s="481" t="s">
        <v>21</v>
      </c>
      <c r="H208" s="481" t="s">
        <v>286</v>
      </c>
      <c r="I208" s="481" t="s">
        <v>1020</v>
      </c>
      <c r="J208" s="481" t="s">
        <v>1020</v>
      </c>
      <c r="K208" s="483" t="s">
        <v>236</v>
      </c>
      <c r="L208" s="482">
        <v>0.91666666666666663</v>
      </c>
      <c r="M208" s="482">
        <v>8.3333333333333329E-2</v>
      </c>
      <c r="N208" s="481" t="s">
        <v>195</v>
      </c>
      <c r="O208" s="481">
        <v>981935507</v>
      </c>
      <c r="P208" s="481" t="s">
        <v>65</v>
      </c>
      <c r="Q208" s="481" t="s">
        <v>197</v>
      </c>
      <c r="R208" s="482">
        <v>0.875</v>
      </c>
      <c r="S208" s="482">
        <v>9.375E-2</v>
      </c>
      <c r="T208" s="3">
        <v>200</v>
      </c>
      <c r="U208" s="11"/>
    </row>
    <row r="209" spans="1:21" s="64" customFormat="1" ht="35.1" customHeight="1" x14ac:dyDescent="0.25">
      <c r="A209" s="406" t="s">
        <v>14</v>
      </c>
      <c r="B209" s="398">
        <v>984006737</v>
      </c>
      <c r="C209" s="398" t="s">
        <v>263</v>
      </c>
      <c r="D209" s="406" t="s">
        <v>14</v>
      </c>
      <c r="E209" s="415">
        <v>984006737</v>
      </c>
      <c r="F209" s="481" t="s">
        <v>263</v>
      </c>
      <c r="G209" s="481" t="s">
        <v>21</v>
      </c>
      <c r="H209" s="481" t="s">
        <v>286</v>
      </c>
      <c r="I209" s="481" t="s">
        <v>1020</v>
      </c>
      <c r="J209" s="481" t="s">
        <v>1020</v>
      </c>
      <c r="K209" s="483" t="s">
        <v>236</v>
      </c>
      <c r="L209" s="482">
        <v>0.91666666666666663</v>
      </c>
      <c r="M209" s="482">
        <v>8.3333333333333329E-2</v>
      </c>
      <c r="N209" s="481" t="s">
        <v>195</v>
      </c>
      <c r="O209" s="481">
        <v>981935507</v>
      </c>
      <c r="P209" s="481" t="s">
        <v>65</v>
      </c>
      <c r="Q209" s="481" t="s">
        <v>197</v>
      </c>
      <c r="R209" s="482"/>
      <c r="S209" s="482"/>
      <c r="T209" s="3">
        <v>201</v>
      </c>
      <c r="U209" s="11"/>
    </row>
    <row r="210" spans="1:21" s="64" customFormat="1" ht="35.1" customHeight="1" x14ac:dyDescent="0.25">
      <c r="A210" s="406" t="s">
        <v>597</v>
      </c>
      <c r="B210" s="398">
        <v>995001344</v>
      </c>
      <c r="C210" s="398" t="s">
        <v>309</v>
      </c>
      <c r="D210" s="406" t="s">
        <v>597</v>
      </c>
      <c r="E210" s="415">
        <v>995001344</v>
      </c>
      <c r="F210" s="481" t="s">
        <v>309</v>
      </c>
      <c r="G210" s="481" t="s">
        <v>193</v>
      </c>
      <c r="H210" s="481" t="s">
        <v>317</v>
      </c>
      <c r="I210" s="481" t="s">
        <v>862</v>
      </c>
      <c r="J210" s="481" t="s">
        <v>862</v>
      </c>
      <c r="K210" s="483" t="s">
        <v>236</v>
      </c>
      <c r="L210" s="482" t="s">
        <v>1327</v>
      </c>
      <c r="M210" s="482">
        <v>0.6875</v>
      </c>
      <c r="N210" s="481" t="s">
        <v>126</v>
      </c>
      <c r="O210" s="481" t="s">
        <v>425</v>
      </c>
      <c r="P210" s="481" t="s">
        <v>118</v>
      </c>
      <c r="Q210" s="481" t="s">
        <v>127</v>
      </c>
      <c r="R210" s="482">
        <v>0.375</v>
      </c>
      <c r="S210" s="482">
        <v>0.54166666666666663</v>
      </c>
      <c r="T210" s="3">
        <v>202</v>
      </c>
      <c r="U210" s="11"/>
    </row>
    <row r="211" spans="1:21" s="64" customFormat="1" ht="35.1" customHeight="1" x14ac:dyDescent="0.25">
      <c r="A211" s="398" t="s">
        <v>56</v>
      </c>
      <c r="B211" s="398">
        <v>984427861</v>
      </c>
      <c r="C211" s="398" t="s">
        <v>173</v>
      </c>
      <c r="D211" s="398" t="s">
        <v>56</v>
      </c>
      <c r="E211" s="398">
        <v>984427861</v>
      </c>
      <c r="F211" s="537" t="s">
        <v>173</v>
      </c>
      <c r="G211" s="537" t="s">
        <v>193</v>
      </c>
      <c r="H211" s="537" t="s">
        <v>1331</v>
      </c>
      <c r="I211" s="537" t="s">
        <v>862</v>
      </c>
      <c r="J211" s="537" t="s">
        <v>722</v>
      </c>
      <c r="K211" s="499" t="s">
        <v>236</v>
      </c>
      <c r="L211" s="540"/>
      <c r="M211" s="540"/>
      <c r="N211" s="537" t="s">
        <v>126</v>
      </c>
      <c r="O211" s="537" t="s">
        <v>425</v>
      </c>
      <c r="P211" s="537" t="s">
        <v>118</v>
      </c>
      <c r="Q211" s="537" t="s">
        <v>127</v>
      </c>
      <c r="R211" s="540">
        <v>0.54166666666666663</v>
      </c>
      <c r="S211" s="540">
        <v>0.70138888888888884</v>
      </c>
      <c r="T211" s="3">
        <v>203</v>
      </c>
      <c r="U211" s="11"/>
    </row>
    <row r="212" spans="1:21" s="64" customFormat="1" ht="35.1" customHeight="1" x14ac:dyDescent="0.25">
      <c r="A212" s="406" t="s">
        <v>240</v>
      </c>
      <c r="B212" s="398">
        <v>980423926</v>
      </c>
      <c r="C212" s="398" t="s">
        <v>386</v>
      </c>
      <c r="D212" s="406" t="s">
        <v>240</v>
      </c>
      <c r="E212" s="398">
        <v>980423926</v>
      </c>
      <c r="F212" s="398" t="s">
        <v>386</v>
      </c>
      <c r="G212" s="398" t="s">
        <v>1217</v>
      </c>
      <c r="H212" s="398" t="s">
        <v>1331</v>
      </c>
      <c r="I212" s="398" t="s">
        <v>722</v>
      </c>
      <c r="J212" s="398" t="s">
        <v>722</v>
      </c>
      <c r="K212" s="408" t="s">
        <v>236</v>
      </c>
      <c r="L212" s="402"/>
      <c r="M212" s="402"/>
      <c r="N212" s="398" t="s">
        <v>126</v>
      </c>
      <c r="O212" s="398" t="s">
        <v>425</v>
      </c>
      <c r="P212" s="542" t="s">
        <v>118</v>
      </c>
      <c r="Q212" s="398" t="s">
        <v>127</v>
      </c>
      <c r="R212" s="402">
        <v>0.72916666666666663</v>
      </c>
      <c r="S212" s="402">
        <v>0.85416666666666663</v>
      </c>
      <c r="T212" s="3">
        <v>204</v>
      </c>
      <c r="U212" s="11"/>
    </row>
    <row r="213" spans="1:21" s="64" customFormat="1" ht="35.1" customHeight="1" x14ac:dyDescent="0.25">
      <c r="A213" s="406" t="s">
        <v>1084</v>
      </c>
      <c r="B213" s="398"/>
      <c r="C213" s="398" t="s">
        <v>748</v>
      </c>
      <c r="D213" s="406" t="s">
        <v>1084</v>
      </c>
      <c r="E213" s="398"/>
      <c r="F213" s="398" t="s">
        <v>748</v>
      </c>
      <c r="G213" s="398" t="s">
        <v>1169</v>
      </c>
      <c r="H213" s="398" t="s">
        <v>717</v>
      </c>
      <c r="I213" s="398" t="s">
        <v>726</v>
      </c>
      <c r="J213" s="398" t="s">
        <v>726</v>
      </c>
      <c r="K213" s="408" t="s">
        <v>236</v>
      </c>
      <c r="L213" s="402">
        <v>0.29166666666666669</v>
      </c>
      <c r="M213" s="402">
        <v>0.66666666666666663</v>
      </c>
      <c r="N213" s="398" t="s">
        <v>167</v>
      </c>
      <c r="O213" s="398" t="s">
        <v>472</v>
      </c>
      <c r="P213" s="542" t="s">
        <v>118</v>
      </c>
      <c r="Q213" s="398" t="s">
        <v>168</v>
      </c>
      <c r="R213" s="402">
        <v>0.2986111111111111</v>
      </c>
      <c r="S213" s="402">
        <v>0.3611111111111111</v>
      </c>
      <c r="T213" s="3">
        <v>205</v>
      </c>
      <c r="U213" s="11"/>
    </row>
    <row r="214" spans="1:21" s="64" customFormat="1" ht="35.1" customHeight="1" x14ac:dyDescent="0.25">
      <c r="A214" s="406" t="s">
        <v>1323</v>
      </c>
      <c r="B214" s="398"/>
      <c r="C214" s="398" t="s">
        <v>554</v>
      </c>
      <c r="D214" s="406" t="s">
        <v>1323</v>
      </c>
      <c r="E214" s="398"/>
      <c r="F214" s="398" t="s">
        <v>554</v>
      </c>
      <c r="G214" s="398" t="s">
        <v>419</v>
      </c>
      <c r="H214" s="398" t="s">
        <v>717</v>
      </c>
      <c r="I214" s="398" t="s">
        <v>722</v>
      </c>
      <c r="J214" s="398" t="s">
        <v>722</v>
      </c>
      <c r="K214" s="408" t="s">
        <v>236</v>
      </c>
      <c r="L214" s="402"/>
      <c r="M214" s="402"/>
      <c r="N214" s="398" t="s">
        <v>167</v>
      </c>
      <c r="O214" s="398" t="s">
        <v>472</v>
      </c>
      <c r="P214" s="542" t="s">
        <v>118</v>
      </c>
      <c r="Q214" s="398" t="s">
        <v>168</v>
      </c>
      <c r="R214" s="402">
        <v>0.375</v>
      </c>
      <c r="S214" s="402">
        <v>0.54861111111111105</v>
      </c>
      <c r="T214" s="3">
        <v>206</v>
      </c>
      <c r="U214" s="11"/>
    </row>
    <row r="215" spans="1:21" s="64" customFormat="1" ht="35.1" customHeight="1" x14ac:dyDescent="0.25">
      <c r="A215" s="406" t="s">
        <v>1324</v>
      </c>
      <c r="B215" s="398"/>
      <c r="C215" s="398" t="s">
        <v>554</v>
      </c>
      <c r="D215" s="406" t="s">
        <v>1324</v>
      </c>
      <c r="E215" s="398"/>
      <c r="F215" s="398" t="s">
        <v>554</v>
      </c>
      <c r="G215" s="398" t="s">
        <v>419</v>
      </c>
      <c r="H215" s="398" t="s">
        <v>717</v>
      </c>
      <c r="I215" s="398" t="s">
        <v>722</v>
      </c>
      <c r="J215" s="398" t="s">
        <v>722</v>
      </c>
      <c r="K215" s="408" t="s">
        <v>236</v>
      </c>
      <c r="L215" s="402"/>
      <c r="M215" s="402"/>
      <c r="N215" s="398" t="s">
        <v>167</v>
      </c>
      <c r="O215" s="398" t="s">
        <v>472</v>
      </c>
      <c r="P215" s="542" t="s">
        <v>118</v>
      </c>
      <c r="Q215" s="398" t="s">
        <v>168</v>
      </c>
      <c r="R215" s="402">
        <v>0.58333333333333337</v>
      </c>
      <c r="S215" s="402">
        <v>0.67708333333333337</v>
      </c>
      <c r="T215" s="3">
        <v>207</v>
      </c>
      <c r="U215" s="11"/>
    </row>
    <row r="216" spans="1:21" s="64" customFormat="1" ht="35.1" customHeight="1" x14ac:dyDescent="0.25">
      <c r="A216" s="406" t="s">
        <v>44</v>
      </c>
      <c r="B216" s="398">
        <v>998884775</v>
      </c>
      <c r="C216" s="398" t="s">
        <v>8</v>
      </c>
      <c r="D216" s="406" t="s">
        <v>44</v>
      </c>
      <c r="E216" s="398">
        <v>998884775</v>
      </c>
      <c r="F216" s="398" t="s">
        <v>8</v>
      </c>
      <c r="G216" s="398" t="s">
        <v>1217</v>
      </c>
      <c r="H216" s="398" t="s">
        <v>1325</v>
      </c>
      <c r="I216" s="398" t="s">
        <v>722</v>
      </c>
      <c r="J216" s="398" t="s">
        <v>726</v>
      </c>
      <c r="K216" s="408" t="s">
        <v>236</v>
      </c>
      <c r="L216" s="402"/>
      <c r="M216" s="402"/>
      <c r="N216" s="398" t="s">
        <v>167</v>
      </c>
      <c r="O216" s="398" t="s">
        <v>472</v>
      </c>
      <c r="P216" s="542" t="s">
        <v>118</v>
      </c>
      <c r="Q216" s="398" t="s">
        <v>168</v>
      </c>
      <c r="R216" s="402">
        <v>0.75</v>
      </c>
      <c r="S216" s="402">
        <v>0.95833333333333337</v>
      </c>
      <c r="T216" s="3">
        <v>208</v>
      </c>
      <c r="U216" s="11"/>
    </row>
    <row r="217" spans="1:21" s="64" customFormat="1" ht="35.1" customHeight="1" x14ac:dyDescent="0.25">
      <c r="A217" s="398" t="s">
        <v>177</v>
      </c>
      <c r="B217" s="398">
        <v>987025507</v>
      </c>
      <c r="C217" s="398" t="s">
        <v>178</v>
      </c>
      <c r="D217" s="398" t="s">
        <v>1295</v>
      </c>
      <c r="E217" s="398"/>
      <c r="F217" s="398" t="s">
        <v>655</v>
      </c>
      <c r="G217" s="398" t="s">
        <v>193</v>
      </c>
      <c r="H217" s="398" t="s">
        <v>110</v>
      </c>
      <c r="I217" s="398" t="s">
        <v>655</v>
      </c>
      <c r="J217" s="398" t="s">
        <v>655</v>
      </c>
      <c r="K217" s="408" t="s">
        <v>236</v>
      </c>
      <c r="L217" s="489">
        <v>0.35416666666666669</v>
      </c>
      <c r="M217" s="489">
        <v>0.6875</v>
      </c>
      <c r="N217" s="398" t="s">
        <v>116</v>
      </c>
      <c r="O217" s="398">
        <v>988589893</v>
      </c>
      <c r="P217" s="542" t="s">
        <v>118</v>
      </c>
      <c r="Q217" s="398" t="s">
        <v>117</v>
      </c>
      <c r="R217" s="402">
        <v>0.375</v>
      </c>
      <c r="S217" s="402">
        <v>0.66666666666666663</v>
      </c>
      <c r="T217" s="3">
        <v>209</v>
      </c>
      <c r="U217" s="11"/>
    </row>
    <row r="218" spans="1:21" s="439" customFormat="1" ht="35.1" customHeight="1" x14ac:dyDescent="0.25">
      <c r="A218" s="443" t="s">
        <v>171</v>
      </c>
      <c r="B218" s="435">
        <v>992891007</v>
      </c>
      <c r="C218" s="435"/>
      <c r="D218" s="443" t="s">
        <v>171</v>
      </c>
      <c r="E218" s="435">
        <v>992891007</v>
      </c>
      <c r="F218" s="453" t="s">
        <v>8</v>
      </c>
      <c r="G218" s="510"/>
      <c r="H218" s="510"/>
      <c r="I218" s="510" t="s">
        <v>8</v>
      </c>
      <c r="J218" s="510" t="s">
        <v>8</v>
      </c>
      <c r="K218" s="511" t="s">
        <v>236</v>
      </c>
      <c r="L218" s="512">
        <v>0.375</v>
      </c>
      <c r="M218" s="512">
        <v>0.52083333333333337</v>
      </c>
      <c r="N218" s="510"/>
      <c r="O218" s="510"/>
      <c r="P218" s="510"/>
      <c r="Q218" s="510"/>
      <c r="R218" s="512"/>
      <c r="S218" s="512"/>
      <c r="T218" s="3">
        <v>210</v>
      </c>
      <c r="U218" s="438"/>
    </row>
    <row r="219" spans="1:21" ht="24.95" customHeight="1" x14ac:dyDescent="0.25">
      <c r="A219" s="544" t="s">
        <v>267</v>
      </c>
      <c r="B219" s="125">
        <v>987027403</v>
      </c>
      <c r="C219" s="125" t="s">
        <v>373</v>
      </c>
      <c r="D219" s="544" t="s">
        <v>267</v>
      </c>
      <c r="E219" s="125">
        <v>987027403</v>
      </c>
      <c r="F219" s="515" t="s">
        <v>373</v>
      </c>
      <c r="G219" s="507" t="s">
        <v>132</v>
      </c>
      <c r="H219" s="507" t="s">
        <v>97</v>
      </c>
      <c r="I219" s="507" t="s">
        <v>131</v>
      </c>
      <c r="J219" s="507" t="s">
        <v>131</v>
      </c>
      <c r="K219" s="508" t="s">
        <v>236</v>
      </c>
      <c r="L219" s="509">
        <v>0.6875</v>
      </c>
      <c r="M219" s="509">
        <v>0.33333333333333331</v>
      </c>
      <c r="N219" s="522" t="s">
        <v>108</v>
      </c>
      <c r="O219" s="522">
        <v>982727837</v>
      </c>
      <c r="P219" s="522" t="s">
        <v>96</v>
      </c>
      <c r="Q219" s="522" t="s">
        <v>111</v>
      </c>
      <c r="R219" s="509"/>
      <c r="S219" s="509"/>
      <c r="T219" s="3">
        <v>211</v>
      </c>
      <c r="U219" s="8"/>
    </row>
    <row r="220" spans="1:21" ht="24.95" customHeight="1" x14ac:dyDescent="0.25">
      <c r="A220" s="544" t="s">
        <v>98</v>
      </c>
      <c r="B220" s="544">
        <v>985676047</v>
      </c>
      <c r="C220" s="544"/>
      <c r="D220" s="544" t="s">
        <v>98</v>
      </c>
      <c r="E220" s="544">
        <v>985676047</v>
      </c>
      <c r="F220" s="505"/>
      <c r="G220" s="507" t="s">
        <v>132</v>
      </c>
      <c r="H220" s="507" t="s">
        <v>97</v>
      </c>
      <c r="I220" s="507" t="s">
        <v>130</v>
      </c>
      <c r="J220" s="507" t="s">
        <v>130</v>
      </c>
      <c r="K220" s="508" t="s">
        <v>236</v>
      </c>
      <c r="L220" s="509">
        <v>0.6875</v>
      </c>
      <c r="M220" s="509">
        <v>0.33333333333333331</v>
      </c>
      <c r="N220" s="507" t="s">
        <v>126</v>
      </c>
      <c r="O220" s="507">
        <v>993532086</v>
      </c>
      <c r="P220" s="507" t="s">
        <v>118</v>
      </c>
      <c r="Q220" s="507" t="s">
        <v>127</v>
      </c>
      <c r="R220" s="509"/>
      <c r="S220" s="509"/>
      <c r="T220" s="3">
        <v>212</v>
      </c>
      <c r="U220" s="8"/>
    </row>
    <row r="221" spans="1:21" s="64" customFormat="1" ht="35.1" customHeight="1" x14ac:dyDescent="0.25">
      <c r="A221" s="410" t="s">
        <v>375</v>
      </c>
      <c r="B221" s="411">
        <v>987591215</v>
      </c>
      <c r="C221" s="411" t="s">
        <v>1136</v>
      </c>
      <c r="D221" s="410" t="s">
        <v>938</v>
      </c>
      <c r="E221" s="455">
        <v>983265543</v>
      </c>
      <c r="F221" s="455" t="s">
        <v>506</v>
      </c>
      <c r="G221" s="466" t="s">
        <v>21</v>
      </c>
      <c r="H221" s="455" t="s">
        <v>717</v>
      </c>
      <c r="I221" s="455" t="s">
        <v>1137</v>
      </c>
      <c r="J221" s="455" t="s">
        <v>1137</v>
      </c>
      <c r="K221" s="468" t="s">
        <v>205</v>
      </c>
      <c r="L221" s="456">
        <v>0.58333333333333337</v>
      </c>
      <c r="M221" s="456">
        <v>0.66666666666666663</v>
      </c>
      <c r="N221" s="454" t="s">
        <v>166</v>
      </c>
      <c r="O221" s="454" t="s">
        <v>411</v>
      </c>
      <c r="P221" s="454" t="s">
        <v>150</v>
      </c>
      <c r="Q221" s="454" t="s">
        <v>370</v>
      </c>
      <c r="R221" s="456">
        <v>0.58333333333333337</v>
      </c>
      <c r="S221" s="456">
        <v>0.66666666666666663</v>
      </c>
      <c r="T221" s="3">
        <v>213</v>
      </c>
      <c r="U221" s="11"/>
    </row>
    <row r="222" spans="1:21" s="64" customFormat="1" ht="35.1" customHeight="1" x14ac:dyDescent="0.25">
      <c r="A222" s="410" t="s">
        <v>1134</v>
      </c>
      <c r="B222" s="411">
        <v>985677063</v>
      </c>
      <c r="C222" s="411" t="s">
        <v>8</v>
      </c>
      <c r="D222" s="503" t="s">
        <v>1134</v>
      </c>
      <c r="E222" s="481">
        <v>985677063</v>
      </c>
      <c r="F222" s="481" t="s">
        <v>8</v>
      </c>
      <c r="G222" s="481" t="s">
        <v>1135</v>
      </c>
      <c r="H222" s="481" t="s">
        <v>8</v>
      </c>
      <c r="I222" s="481" t="s">
        <v>8</v>
      </c>
      <c r="J222" s="481" t="s">
        <v>350</v>
      </c>
      <c r="K222" s="483" t="s">
        <v>205</v>
      </c>
      <c r="L222" s="482">
        <v>0.66666666666666663</v>
      </c>
      <c r="M222" s="482">
        <v>0.91666666666666663</v>
      </c>
      <c r="N222" s="410" t="s">
        <v>166</v>
      </c>
      <c r="O222" s="410" t="s">
        <v>411</v>
      </c>
      <c r="P222" s="410" t="s">
        <v>150</v>
      </c>
      <c r="Q222" s="410" t="s">
        <v>370</v>
      </c>
      <c r="R222" s="482">
        <v>0.66666666666666663</v>
      </c>
      <c r="S222" s="482">
        <v>0.91666666666666663</v>
      </c>
      <c r="T222" s="3">
        <v>214</v>
      </c>
      <c r="U222" s="11"/>
    </row>
    <row r="223" spans="1:21" s="64" customFormat="1" ht="35.1" customHeight="1" x14ac:dyDescent="0.25">
      <c r="A223" s="398" t="s">
        <v>70</v>
      </c>
      <c r="B223" s="398">
        <v>994792276</v>
      </c>
      <c r="C223" s="398" t="s">
        <v>638</v>
      </c>
      <c r="D223" s="415" t="s">
        <v>70</v>
      </c>
      <c r="E223" s="481">
        <v>994792276</v>
      </c>
      <c r="F223" s="481" t="s">
        <v>638</v>
      </c>
      <c r="G223" s="481" t="s">
        <v>21</v>
      </c>
      <c r="H223" s="481" t="s">
        <v>381</v>
      </c>
      <c r="I223" s="481" t="s">
        <v>8</v>
      </c>
      <c r="J223" s="481" t="s">
        <v>8</v>
      </c>
      <c r="K223" s="483" t="s">
        <v>205</v>
      </c>
      <c r="L223" s="482">
        <v>0.83333333333333337</v>
      </c>
      <c r="M223" s="482">
        <v>1</v>
      </c>
      <c r="N223" s="481" t="s">
        <v>154</v>
      </c>
      <c r="O223" s="481">
        <v>980757075</v>
      </c>
      <c r="P223" s="481" t="s">
        <v>150</v>
      </c>
      <c r="Q223" s="481" t="s">
        <v>155</v>
      </c>
      <c r="R223" s="482">
        <v>0.83333333333333337</v>
      </c>
      <c r="S223" s="482">
        <v>1</v>
      </c>
      <c r="T223" s="3">
        <v>215</v>
      </c>
      <c r="U223" s="11"/>
    </row>
    <row r="224" spans="1:21" s="64" customFormat="1" ht="35.1" customHeight="1" x14ac:dyDescent="0.25">
      <c r="A224" s="406" t="s">
        <v>124</v>
      </c>
      <c r="B224" s="398">
        <v>993338142</v>
      </c>
      <c r="C224" s="398"/>
      <c r="D224" s="504" t="s">
        <v>124</v>
      </c>
      <c r="E224" s="481">
        <v>993338142</v>
      </c>
      <c r="F224" s="481"/>
      <c r="G224" s="481" t="s">
        <v>21</v>
      </c>
      <c r="H224" s="481" t="s">
        <v>282</v>
      </c>
      <c r="I224" s="481" t="s">
        <v>8</v>
      </c>
      <c r="J224" s="481" t="s">
        <v>8</v>
      </c>
      <c r="K224" s="483" t="s">
        <v>205</v>
      </c>
      <c r="L224" s="482">
        <v>0.83333333333333337</v>
      </c>
      <c r="M224" s="482">
        <v>1</v>
      </c>
      <c r="N224" s="481" t="s">
        <v>169</v>
      </c>
      <c r="O224" s="481">
        <v>987775459</v>
      </c>
      <c r="P224" s="481" t="s">
        <v>96</v>
      </c>
      <c r="Q224" s="481" t="s">
        <v>170</v>
      </c>
      <c r="R224" s="482">
        <v>0.77083333333333337</v>
      </c>
      <c r="S224" s="482">
        <v>1.03125</v>
      </c>
      <c r="T224" s="3">
        <v>216</v>
      </c>
      <c r="U224" s="11"/>
    </row>
    <row r="225" spans="1:21" s="64" customFormat="1" ht="35.1" customHeight="1" x14ac:dyDescent="0.25">
      <c r="A225" s="406" t="s">
        <v>287</v>
      </c>
      <c r="B225" s="398">
        <v>992136985</v>
      </c>
      <c r="C225" s="398"/>
      <c r="D225" s="504" t="s">
        <v>287</v>
      </c>
      <c r="E225" s="481">
        <v>992136985</v>
      </c>
      <c r="F225" s="481"/>
      <c r="G225" s="481" t="s">
        <v>21</v>
      </c>
      <c r="H225" s="481" t="s">
        <v>282</v>
      </c>
      <c r="I225" s="481" t="s">
        <v>8</v>
      </c>
      <c r="J225" s="481" t="s">
        <v>8</v>
      </c>
      <c r="K225" s="483" t="s">
        <v>205</v>
      </c>
      <c r="L225" s="482">
        <v>0.83333333333333337</v>
      </c>
      <c r="M225" s="482">
        <v>1</v>
      </c>
      <c r="N225" s="481" t="s">
        <v>169</v>
      </c>
      <c r="O225" s="481">
        <v>987775459</v>
      </c>
      <c r="P225" s="481" t="s">
        <v>96</v>
      </c>
      <c r="Q225" s="481" t="s">
        <v>170</v>
      </c>
      <c r="R225" s="482"/>
      <c r="S225" s="482"/>
      <c r="T225" s="3">
        <v>217</v>
      </c>
      <c r="U225" s="11"/>
    </row>
    <row r="226" spans="1:21" s="64" customFormat="1" ht="35.1" customHeight="1" x14ac:dyDescent="0.25">
      <c r="A226" s="406" t="s">
        <v>268</v>
      </c>
      <c r="B226" s="398">
        <v>986410963</v>
      </c>
      <c r="C226" s="398" t="s">
        <v>43</v>
      </c>
      <c r="D226" s="504" t="s">
        <v>268</v>
      </c>
      <c r="E226" s="481">
        <v>986410963</v>
      </c>
      <c r="F226" s="481" t="s">
        <v>43</v>
      </c>
      <c r="G226" s="481" t="s">
        <v>21</v>
      </c>
      <c r="H226" s="481" t="s">
        <v>285</v>
      </c>
      <c r="I226" s="481" t="s">
        <v>8</v>
      </c>
      <c r="J226" s="481" t="s">
        <v>8</v>
      </c>
      <c r="K226" s="483" t="s">
        <v>205</v>
      </c>
      <c r="L226" s="482">
        <v>0.66666666666666663</v>
      </c>
      <c r="M226" s="482">
        <v>0.83333333333333337</v>
      </c>
      <c r="N226" s="481" t="s">
        <v>321</v>
      </c>
      <c r="O226" s="481">
        <v>996370271</v>
      </c>
      <c r="P226" s="481" t="s">
        <v>96</v>
      </c>
      <c r="Q226" s="481" t="s">
        <v>322</v>
      </c>
      <c r="R226" s="482"/>
      <c r="S226" s="482">
        <v>0.875</v>
      </c>
      <c r="T226" s="3">
        <v>218</v>
      </c>
      <c r="U226" s="11"/>
    </row>
    <row r="227" spans="1:21" s="64" customFormat="1" ht="35.1" customHeight="1" x14ac:dyDescent="0.25">
      <c r="A227" s="406" t="s">
        <v>133</v>
      </c>
      <c r="B227" s="398">
        <v>983551151</v>
      </c>
      <c r="C227" s="398" t="s">
        <v>391</v>
      </c>
      <c r="D227" s="504" t="s">
        <v>133</v>
      </c>
      <c r="E227" s="481">
        <v>983551151</v>
      </c>
      <c r="F227" s="481" t="s">
        <v>391</v>
      </c>
      <c r="G227" s="481" t="s">
        <v>21</v>
      </c>
      <c r="H227" s="481" t="s">
        <v>281</v>
      </c>
      <c r="I227" s="481" t="s">
        <v>8</v>
      </c>
      <c r="J227" s="481" t="s">
        <v>8</v>
      </c>
      <c r="K227" s="483" t="s">
        <v>205</v>
      </c>
      <c r="L227" s="482">
        <v>0.91666666666666663</v>
      </c>
      <c r="M227" s="482">
        <v>0.16666666666666666</v>
      </c>
      <c r="N227" s="481" t="s">
        <v>62</v>
      </c>
      <c r="O227" s="481">
        <v>939263741</v>
      </c>
      <c r="P227" s="481" t="s">
        <v>65</v>
      </c>
      <c r="Q227" s="481" t="s">
        <v>66</v>
      </c>
      <c r="R227" s="482">
        <v>0.84375</v>
      </c>
      <c r="S227" s="482">
        <v>0.20833333333333334</v>
      </c>
      <c r="T227" s="3">
        <v>219</v>
      </c>
      <c r="U227" s="11"/>
    </row>
    <row r="228" spans="1:21" s="64" customFormat="1" ht="35.1" customHeight="1" x14ac:dyDescent="0.25">
      <c r="A228" s="406" t="s">
        <v>288</v>
      </c>
      <c r="B228" s="398">
        <v>984319843</v>
      </c>
      <c r="C228" s="398" t="s">
        <v>664</v>
      </c>
      <c r="D228" s="504" t="s">
        <v>288</v>
      </c>
      <c r="E228" s="481">
        <v>984319843</v>
      </c>
      <c r="F228" s="481" t="s">
        <v>664</v>
      </c>
      <c r="G228" s="481" t="s">
        <v>21</v>
      </c>
      <c r="H228" s="481" t="s">
        <v>281</v>
      </c>
      <c r="I228" s="481" t="s">
        <v>8</v>
      </c>
      <c r="J228" s="481" t="s">
        <v>8</v>
      </c>
      <c r="K228" s="483" t="s">
        <v>205</v>
      </c>
      <c r="L228" s="482">
        <v>0.91666666666666663</v>
      </c>
      <c r="M228" s="482">
        <v>0.16666666666666666</v>
      </c>
      <c r="N228" s="481" t="s">
        <v>62</v>
      </c>
      <c r="O228" s="481">
        <v>939263741</v>
      </c>
      <c r="P228" s="481" t="s">
        <v>65</v>
      </c>
      <c r="Q228" s="481" t="s">
        <v>66</v>
      </c>
      <c r="R228" s="482"/>
      <c r="S228" s="482"/>
      <c r="T228" s="3">
        <v>220</v>
      </c>
      <c r="U228" s="11"/>
    </row>
    <row r="229" spans="1:21" s="64" customFormat="1" ht="35.1" customHeight="1" x14ac:dyDescent="0.25">
      <c r="A229" s="406" t="s">
        <v>107</v>
      </c>
      <c r="B229" s="398">
        <v>995399312</v>
      </c>
      <c r="C229" s="398" t="s">
        <v>100</v>
      </c>
      <c r="D229" s="504" t="s">
        <v>107</v>
      </c>
      <c r="E229" s="481">
        <v>995399312</v>
      </c>
      <c r="F229" s="481" t="s">
        <v>100</v>
      </c>
      <c r="G229" s="481" t="s">
        <v>21</v>
      </c>
      <c r="H229" s="481" t="s">
        <v>286</v>
      </c>
      <c r="I229" s="481" t="s">
        <v>8</v>
      </c>
      <c r="J229" s="481" t="s">
        <v>8</v>
      </c>
      <c r="K229" s="483" t="s">
        <v>205</v>
      </c>
      <c r="L229" s="482">
        <v>0.91666666666666663</v>
      </c>
      <c r="M229" s="482">
        <v>8.3333333333333329E-2</v>
      </c>
      <c r="N229" s="481" t="s">
        <v>146</v>
      </c>
      <c r="O229" s="481">
        <v>959468361</v>
      </c>
      <c r="P229" s="481" t="s">
        <v>65</v>
      </c>
      <c r="Q229" s="481" t="s">
        <v>147</v>
      </c>
      <c r="R229" s="482">
        <v>0.8125</v>
      </c>
      <c r="S229" s="482">
        <v>0.10416666666666667</v>
      </c>
      <c r="T229" s="3">
        <v>221</v>
      </c>
      <c r="U229" s="11"/>
    </row>
    <row r="230" spans="1:21" s="64" customFormat="1" ht="35.1" customHeight="1" x14ac:dyDescent="0.25">
      <c r="A230" s="406" t="s">
        <v>289</v>
      </c>
      <c r="B230" s="398">
        <v>981381716</v>
      </c>
      <c r="C230" s="398" t="s">
        <v>430</v>
      </c>
      <c r="D230" s="504" t="s">
        <v>289</v>
      </c>
      <c r="E230" s="481">
        <v>981381716</v>
      </c>
      <c r="F230" s="481" t="s">
        <v>430</v>
      </c>
      <c r="G230" s="481" t="s">
        <v>21</v>
      </c>
      <c r="H230" s="481" t="s">
        <v>286</v>
      </c>
      <c r="I230" s="481" t="s">
        <v>8</v>
      </c>
      <c r="J230" s="481" t="s">
        <v>8</v>
      </c>
      <c r="K230" s="483" t="s">
        <v>205</v>
      </c>
      <c r="L230" s="482">
        <v>0.91666666666666663</v>
      </c>
      <c r="M230" s="482">
        <v>8.3333333333333329E-2</v>
      </c>
      <c r="N230" s="481" t="s">
        <v>146</v>
      </c>
      <c r="O230" s="481">
        <v>959468361</v>
      </c>
      <c r="P230" s="481" t="s">
        <v>65</v>
      </c>
      <c r="Q230" s="481" t="s">
        <v>147</v>
      </c>
      <c r="R230" s="482"/>
      <c r="S230" s="482"/>
      <c r="T230" s="3">
        <v>222</v>
      </c>
      <c r="U230" s="11"/>
    </row>
    <row r="231" spans="1:21" s="64" customFormat="1" ht="35.1" customHeight="1" x14ac:dyDescent="0.25">
      <c r="A231" s="410" t="s">
        <v>375</v>
      </c>
      <c r="B231" s="411">
        <v>987591215</v>
      </c>
      <c r="C231" s="411" t="s">
        <v>1136</v>
      </c>
      <c r="D231" s="410" t="s">
        <v>375</v>
      </c>
      <c r="E231" s="411">
        <v>987591215</v>
      </c>
      <c r="F231" s="411" t="s">
        <v>1136</v>
      </c>
      <c r="G231" s="467" t="s">
        <v>21</v>
      </c>
      <c r="H231" s="513" t="s">
        <v>717</v>
      </c>
      <c r="I231" s="465" t="s">
        <v>722</v>
      </c>
      <c r="J231" s="465" t="s">
        <v>722</v>
      </c>
      <c r="K231" s="469" t="s">
        <v>205</v>
      </c>
      <c r="L231" s="472"/>
      <c r="M231" s="472"/>
      <c r="N231" s="465" t="s">
        <v>116</v>
      </c>
      <c r="O231" s="465">
        <v>988589893</v>
      </c>
      <c r="P231" s="537" t="s">
        <v>118</v>
      </c>
      <c r="Q231" s="465" t="s">
        <v>117</v>
      </c>
      <c r="R231" s="472">
        <v>0.58333333333333337</v>
      </c>
      <c r="S231" s="472">
        <v>0.875</v>
      </c>
      <c r="T231" s="3">
        <v>223</v>
      </c>
      <c r="U231" s="11"/>
    </row>
    <row r="232" spans="1:21" ht="24.95" customHeight="1" x14ac:dyDescent="0.25">
      <c r="A232" s="107" t="s">
        <v>70</v>
      </c>
      <c r="B232" s="107">
        <v>994792276</v>
      </c>
      <c r="C232" s="107"/>
      <c r="D232" s="505" t="s">
        <v>70</v>
      </c>
      <c r="E232" s="507">
        <v>994792276</v>
      </c>
      <c r="F232" s="507"/>
      <c r="G232" s="507" t="s">
        <v>132</v>
      </c>
      <c r="H232" s="507" t="s">
        <v>97</v>
      </c>
      <c r="I232" s="507" t="s">
        <v>131</v>
      </c>
      <c r="J232" s="507" t="s">
        <v>131</v>
      </c>
      <c r="K232" s="508" t="s">
        <v>205</v>
      </c>
      <c r="L232" s="509">
        <v>0.6875</v>
      </c>
      <c r="M232" s="509">
        <v>0.33333333333333331</v>
      </c>
      <c r="N232" s="507" t="s">
        <v>166</v>
      </c>
      <c r="O232" s="507">
        <v>990490561</v>
      </c>
      <c r="P232" s="507" t="s">
        <v>150</v>
      </c>
      <c r="Q232" s="507" t="s">
        <v>370</v>
      </c>
      <c r="R232" s="509"/>
      <c r="S232" s="509"/>
      <c r="T232" s="3">
        <v>224</v>
      </c>
      <c r="U232" s="8"/>
    </row>
    <row r="233" spans="1:21" ht="24.95" customHeight="1" x14ac:dyDescent="0.25">
      <c r="A233" s="107" t="s">
        <v>225</v>
      </c>
      <c r="B233" s="107">
        <v>984917935</v>
      </c>
      <c r="C233" s="107"/>
      <c r="D233" s="505" t="s">
        <v>225</v>
      </c>
      <c r="E233" s="507">
        <v>984917935</v>
      </c>
      <c r="F233" s="507"/>
      <c r="G233" s="507" t="s">
        <v>132</v>
      </c>
      <c r="H233" s="507" t="s">
        <v>97</v>
      </c>
      <c r="I233" s="507" t="s">
        <v>130</v>
      </c>
      <c r="J233" s="507" t="s">
        <v>130</v>
      </c>
      <c r="K233" s="508" t="s">
        <v>205</v>
      </c>
      <c r="L233" s="509">
        <v>0.6875</v>
      </c>
      <c r="M233" s="509">
        <v>0.33333333333333331</v>
      </c>
      <c r="N233" s="507" t="s">
        <v>116</v>
      </c>
      <c r="O233" s="507">
        <v>988589893</v>
      </c>
      <c r="P233" s="507" t="s">
        <v>118</v>
      </c>
      <c r="Q233" s="507" t="s">
        <v>117</v>
      </c>
      <c r="R233" s="509"/>
      <c r="S233" s="509"/>
      <c r="T233" s="3">
        <v>225</v>
      </c>
      <c r="U233" s="8"/>
    </row>
    <row r="234" spans="1:21" s="64" customFormat="1" ht="35.1" customHeight="1" x14ac:dyDescent="0.25">
      <c r="A234" s="72" t="s">
        <v>303</v>
      </c>
      <c r="B234" s="72">
        <v>999924688</v>
      </c>
      <c r="C234" s="72" t="s">
        <v>1138</v>
      </c>
      <c r="D234" s="475" t="s">
        <v>303</v>
      </c>
      <c r="E234" s="475">
        <v>999924688</v>
      </c>
      <c r="F234" s="475" t="s">
        <v>1138</v>
      </c>
      <c r="G234" s="399" t="s">
        <v>122</v>
      </c>
      <c r="H234" s="399" t="s">
        <v>382</v>
      </c>
      <c r="I234" s="475" t="s">
        <v>1137</v>
      </c>
      <c r="J234" s="475" t="s">
        <v>976</v>
      </c>
      <c r="K234" s="405" t="s">
        <v>206</v>
      </c>
      <c r="L234" s="403">
        <v>0.29166666666666669</v>
      </c>
      <c r="M234" s="403">
        <v>0.5</v>
      </c>
      <c r="N234" s="475" t="s">
        <v>166</v>
      </c>
      <c r="O234" s="475">
        <v>990490561</v>
      </c>
      <c r="P234" s="548" t="s">
        <v>150</v>
      </c>
      <c r="Q234" s="475" t="s">
        <v>370</v>
      </c>
      <c r="R234" s="490">
        <v>0.2638888888888889</v>
      </c>
      <c r="S234" s="490">
        <v>0.52083333333333337</v>
      </c>
      <c r="T234" s="3">
        <v>226</v>
      </c>
      <c r="U234" s="11"/>
    </row>
    <row r="235" spans="1:21" s="64" customFormat="1" ht="35.1" customHeight="1" x14ac:dyDescent="0.25">
      <c r="A235" s="406" t="s">
        <v>365</v>
      </c>
      <c r="B235" s="406">
        <v>958613036</v>
      </c>
      <c r="C235" s="504" t="s">
        <v>1225</v>
      </c>
      <c r="D235" s="410" t="s">
        <v>365</v>
      </c>
      <c r="E235" s="410">
        <v>958613036</v>
      </c>
      <c r="F235" s="410" t="s">
        <v>1225</v>
      </c>
      <c r="G235" s="265" t="s">
        <v>122</v>
      </c>
      <c r="H235" s="481" t="s">
        <v>1226</v>
      </c>
      <c r="I235" s="265" t="s">
        <v>8</v>
      </c>
      <c r="J235" s="265" t="s">
        <v>8</v>
      </c>
      <c r="K235" s="520" t="s">
        <v>206</v>
      </c>
      <c r="L235" s="521">
        <v>0.125</v>
      </c>
      <c r="M235" s="521">
        <v>0.3125</v>
      </c>
      <c r="N235" s="265" t="s">
        <v>108</v>
      </c>
      <c r="O235" s="265">
        <v>982727837</v>
      </c>
      <c r="P235" s="265" t="s">
        <v>96</v>
      </c>
      <c r="Q235" s="265" t="s">
        <v>111</v>
      </c>
      <c r="R235" s="521">
        <v>8.3333333333333329E-2</v>
      </c>
      <c r="S235" s="521">
        <v>0.27083333333333331</v>
      </c>
      <c r="T235" s="3">
        <v>227</v>
      </c>
      <c r="U235" s="11"/>
    </row>
    <row r="236" spans="1:21" s="64" customFormat="1" ht="35.1" customHeight="1" x14ac:dyDescent="0.25">
      <c r="A236" s="406" t="s">
        <v>230</v>
      </c>
      <c r="B236" s="406">
        <v>984052716</v>
      </c>
      <c r="C236" s="504" t="s">
        <v>229</v>
      </c>
      <c r="D236" s="410" t="s">
        <v>239</v>
      </c>
      <c r="E236" s="410">
        <v>960169090</v>
      </c>
      <c r="F236" s="410" t="s">
        <v>729</v>
      </c>
      <c r="G236" s="265" t="s">
        <v>122</v>
      </c>
      <c r="H236" s="265" t="s">
        <v>270</v>
      </c>
      <c r="I236" s="265" t="s">
        <v>8</v>
      </c>
      <c r="J236" s="265" t="s">
        <v>8</v>
      </c>
      <c r="K236" s="520" t="s">
        <v>206</v>
      </c>
      <c r="L236" s="521">
        <v>0.5</v>
      </c>
      <c r="M236" s="521">
        <v>0.70833333333333337</v>
      </c>
      <c r="N236" s="481" t="s">
        <v>94</v>
      </c>
      <c r="O236" s="481">
        <v>989982131</v>
      </c>
      <c r="P236" s="481" t="s">
        <v>96</v>
      </c>
      <c r="Q236" s="481" t="s">
        <v>290</v>
      </c>
      <c r="R236" s="521">
        <v>0.42708333333333331</v>
      </c>
      <c r="S236" s="521">
        <v>0.76041666666666663</v>
      </c>
      <c r="T236" s="3">
        <v>228</v>
      </c>
      <c r="U236" s="11"/>
    </row>
    <row r="237" spans="1:21" s="64" customFormat="1" ht="35.1" customHeight="1" x14ac:dyDescent="0.25">
      <c r="A237" s="72" t="s">
        <v>284</v>
      </c>
      <c r="B237" s="398">
        <v>998354882</v>
      </c>
      <c r="C237" s="514" t="s">
        <v>1059</v>
      </c>
      <c r="D237" s="265" t="s">
        <v>284</v>
      </c>
      <c r="E237" s="481">
        <v>998354882</v>
      </c>
      <c r="F237" s="265" t="s">
        <v>1059</v>
      </c>
      <c r="G237" s="265" t="s">
        <v>122</v>
      </c>
      <c r="H237" s="265" t="s">
        <v>364</v>
      </c>
      <c r="I237" s="265" t="s">
        <v>8</v>
      </c>
      <c r="J237" s="265" t="s">
        <v>8</v>
      </c>
      <c r="K237" s="520" t="s">
        <v>206</v>
      </c>
      <c r="L237" s="521">
        <v>0.25</v>
      </c>
      <c r="M237" s="521">
        <v>0.5</v>
      </c>
      <c r="N237" s="265" t="s">
        <v>74</v>
      </c>
      <c r="O237" s="265">
        <v>983480304</v>
      </c>
      <c r="P237" s="265" t="s">
        <v>65</v>
      </c>
      <c r="Q237" s="265" t="s">
        <v>75</v>
      </c>
      <c r="R237" s="521">
        <v>0.15625</v>
      </c>
      <c r="S237" s="521">
        <v>0.66666666666666663</v>
      </c>
      <c r="T237" s="3">
        <v>229</v>
      </c>
      <c r="U237" s="11"/>
    </row>
    <row r="238" spans="1:21" s="64" customFormat="1" ht="35.1" customHeight="1" x14ac:dyDescent="0.25">
      <c r="A238" s="398" t="s">
        <v>12</v>
      </c>
      <c r="B238" s="398">
        <v>984052716</v>
      </c>
      <c r="C238" s="415" t="s">
        <v>13</v>
      </c>
      <c r="D238" s="481" t="s">
        <v>12</v>
      </c>
      <c r="E238" s="481">
        <v>984052716</v>
      </c>
      <c r="F238" s="481" t="s">
        <v>13</v>
      </c>
      <c r="G238" s="265" t="s">
        <v>122</v>
      </c>
      <c r="H238" s="265" t="s">
        <v>364</v>
      </c>
      <c r="I238" s="265" t="s">
        <v>8</v>
      </c>
      <c r="J238" s="265" t="s">
        <v>8</v>
      </c>
      <c r="K238" s="520" t="s">
        <v>206</v>
      </c>
      <c r="L238" s="521">
        <v>0.25</v>
      </c>
      <c r="M238" s="521">
        <v>0.5</v>
      </c>
      <c r="N238" s="265" t="s">
        <v>74</v>
      </c>
      <c r="O238" s="265">
        <v>983480304</v>
      </c>
      <c r="P238" s="265" t="s">
        <v>65</v>
      </c>
      <c r="Q238" s="265" t="s">
        <v>75</v>
      </c>
      <c r="R238" s="521"/>
      <c r="S238" s="521"/>
      <c r="T238" s="3">
        <v>230</v>
      </c>
      <c r="U238" s="11"/>
    </row>
    <row r="239" spans="1:21" s="64" customFormat="1" ht="35.1" customHeight="1" x14ac:dyDescent="0.25">
      <c r="A239" s="72" t="s">
        <v>271</v>
      </c>
      <c r="B239" s="72">
        <v>992513588</v>
      </c>
      <c r="C239" s="415" t="s">
        <v>677</v>
      </c>
      <c r="D239" s="265" t="s">
        <v>271</v>
      </c>
      <c r="E239" s="265">
        <v>992513588</v>
      </c>
      <c r="F239" s="481" t="s">
        <v>677</v>
      </c>
      <c r="G239" s="265" t="s">
        <v>122</v>
      </c>
      <c r="H239" s="265" t="s">
        <v>364</v>
      </c>
      <c r="I239" s="265" t="s">
        <v>8</v>
      </c>
      <c r="J239" s="265" t="s">
        <v>8</v>
      </c>
      <c r="K239" s="520" t="s">
        <v>206</v>
      </c>
      <c r="L239" s="521">
        <v>0.25</v>
      </c>
      <c r="M239" s="521">
        <v>0.5</v>
      </c>
      <c r="N239" s="265" t="s">
        <v>74</v>
      </c>
      <c r="O239" s="265">
        <v>983480304</v>
      </c>
      <c r="P239" s="265" t="s">
        <v>65</v>
      </c>
      <c r="Q239" s="265" t="s">
        <v>75</v>
      </c>
      <c r="R239" s="521"/>
      <c r="S239" s="521"/>
      <c r="T239" s="3">
        <v>231</v>
      </c>
      <c r="U239" s="11"/>
    </row>
    <row r="240" spans="1:21" s="64" customFormat="1" ht="35.1" customHeight="1" x14ac:dyDescent="0.25">
      <c r="A240" s="72" t="s">
        <v>363</v>
      </c>
      <c r="B240" s="72">
        <v>996687172</v>
      </c>
      <c r="C240" s="514"/>
      <c r="D240" s="265" t="s">
        <v>363</v>
      </c>
      <c r="E240" s="265">
        <v>996687172</v>
      </c>
      <c r="F240" s="265"/>
      <c r="G240" s="265" t="s">
        <v>122</v>
      </c>
      <c r="H240" s="265" t="s">
        <v>364</v>
      </c>
      <c r="I240" s="265" t="s">
        <v>8</v>
      </c>
      <c r="J240" s="265" t="s">
        <v>8</v>
      </c>
      <c r="K240" s="520" t="s">
        <v>206</v>
      </c>
      <c r="L240" s="521">
        <v>0.25</v>
      </c>
      <c r="M240" s="521">
        <v>0.5</v>
      </c>
      <c r="N240" s="265" t="s">
        <v>74</v>
      </c>
      <c r="O240" s="265">
        <v>983480304</v>
      </c>
      <c r="P240" s="265" t="s">
        <v>65</v>
      </c>
      <c r="Q240" s="265" t="s">
        <v>75</v>
      </c>
      <c r="R240" s="521"/>
      <c r="S240" s="521"/>
      <c r="T240" s="3">
        <v>232</v>
      </c>
      <c r="U240" s="11"/>
    </row>
    <row r="241" spans="1:21" s="64" customFormat="1" ht="35.1" customHeight="1" x14ac:dyDescent="0.25">
      <c r="A241" s="454" t="s">
        <v>938</v>
      </c>
      <c r="B241" s="455">
        <v>983265543</v>
      </c>
      <c r="C241" s="455" t="s">
        <v>506</v>
      </c>
      <c r="D241" s="454" t="s">
        <v>938</v>
      </c>
      <c r="E241" s="506">
        <v>983265543</v>
      </c>
      <c r="F241" s="506" t="s">
        <v>506</v>
      </c>
      <c r="G241" s="465" t="s">
        <v>1217</v>
      </c>
      <c r="H241" s="465" t="s">
        <v>317</v>
      </c>
      <c r="I241" s="465" t="s">
        <v>862</v>
      </c>
      <c r="J241" s="465" t="s">
        <v>862</v>
      </c>
      <c r="K241" s="492" t="s">
        <v>206</v>
      </c>
      <c r="L241" s="472">
        <v>0.70833333333333337</v>
      </c>
      <c r="M241" s="472">
        <v>0.875</v>
      </c>
      <c r="N241" s="465" t="s">
        <v>126</v>
      </c>
      <c r="O241" s="465" t="s">
        <v>425</v>
      </c>
      <c r="P241" s="537" t="s">
        <v>118</v>
      </c>
      <c r="Q241" s="465" t="s">
        <v>127</v>
      </c>
      <c r="R241" s="472">
        <v>0.70833333333333337</v>
      </c>
      <c r="S241" s="472">
        <v>0.875</v>
      </c>
      <c r="T241" s="3">
        <v>233</v>
      </c>
      <c r="U241" s="11"/>
    </row>
    <row r="242" spans="1:21" s="64" customFormat="1" ht="35.1" customHeight="1" x14ac:dyDescent="0.25">
      <c r="A242" s="410" t="s">
        <v>375</v>
      </c>
      <c r="B242" s="411">
        <v>987591215</v>
      </c>
      <c r="C242" s="411" t="s">
        <v>1136</v>
      </c>
      <c r="D242" s="410" t="s">
        <v>375</v>
      </c>
      <c r="E242" s="411">
        <v>987591215</v>
      </c>
      <c r="F242" s="411" t="s">
        <v>1136</v>
      </c>
      <c r="G242" s="392" t="s">
        <v>21</v>
      </c>
      <c r="H242" s="411" t="s">
        <v>717</v>
      </c>
      <c r="I242" s="398" t="s">
        <v>722</v>
      </c>
      <c r="J242" s="398" t="s">
        <v>722</v>
      </c>
      <c r="K242" s="405" t="s">
        <v>206</v>
      </c>
      <c r="L242" s="402"/>
      <c r="M242" s="402"/>
      <c r="N242" s="398" t="s">
        <v>116</v>
      </c>
      <c r="O242" s="398">
        <v>988589893</v>
      </c>
      <c r="P242" s="542" t="s">
        <v>118</v>
      </c>
      <c r="Q242" s="398" t="s">
        <v>117</v>
      </c>
      <c r="R242" s="402">
        <v>0.58333333333333337</v>
      </c>
      <c r="S242" s="402">
        <v>0.875</v>
      </c>
      <c r="T242" s="3">
        <v>234</v>
      </c>
      <c r="U242" s="11"/>
    </row>
    <row r="243" spans="1:21" ht="24.95" customHeight="1" x14ac:dyDescent="0.25">
      <c r="A243" s="107" t="s">
        <v>239</v>
      </c>
      <c r="B243" s="125">
        <v>960169090</v>
      </c>
      <c r="C243" s="515" t="s">
        <v>8</v>
      </c>
      <c r="D243" s="507" t="s">
        <v>239</v>
      </c>
      <c r="E243" s="522">
        <v>960169090</v>
      </c>
      <c r="F243" s="522" t="s">
        <v>8</v>
      </c>
      <c r="G243" s="507" t="s">
        <v>132</v>
      </c>
      <c r="H243" s="507" t="s">
        <v>97</v>
      </c>
      <c r="I243" s="507" t="s">
        <v>131</v>
      </c>
      <c r="J243" s="507" t="s">
        <v>131</v>
      </c>
      <c r="K243" s="508" t="s">
        <v>206</v>
      </c>
      <c r="L243" s="509">
        <v>0.6875</v>
      </c>
      <c r="M243" s="509">
        <v>0.33333333333333331</v>
      </c>
      <c r="N243" s="507" t="s">
        <v>126</v>
      </c>
      <c r="O243" s="507">
        <v>993532086</v>
      </c>
      <c r="P243" s="507" t="s">
        <v>118</v>
      </c>
      <c r="Q243" s="507" t="s">
        <v>127</v>
      </c>
      <c r="R243" s="509"/>
      <c r="S243" s="509"/>
      <c r="T243" s="3">
        <v>235</v>
      </c>
      <c r="U243" s="8"/>
    </row>
    <row r="244" spans="1:21" ht="24.95" customHeight="1" x14ac:dyDescent="0.25">
      <c r="A244" s="126" t="s">
        <v>20</v>
      </c>
      <c r="B244" s="126">
        <v>995627139</v>
      </c>
      <c r="C244" s="516" t="s">
        <v>30</v>
      </c>
      <c r="D244" s="522" t="s">
        <v>20</v>
      </c>
      <c r="E244" s="522">
        <v>995627139</v>
      </c>
      <c r="F244" s="522" t="s">
        <v>30</v>
      </c>
      <c r="G244" s="507" t="s">
        <v>132</v>
      </c>
      <c r="H244" s="507" t="s">
        <v>97</v>
      </c>
      <c r="I244" s="507" t="s">
        <v>130</v>
      </c>
      <c r="J244" s="507" t="s">
        <v>130</v>
      </c>
      <c r="K244" s="508" t="s">
        <v>206</v>
      </c>
      <c r="L244" s="509">
        <v>0.6875</v>
      </c>
      <c r="M244" s="509">
        <v>0.33333333333333331</v>
      </c>
      <c r="N244" s="507" t="s">
        <v>126</v>
      </c>
      <c r="O244" s="507">
        <v>993532086</v>
      </c>
      <c r="P244" s="507" t="s">
        <v>118</v>
      </c>
      <c r="Q244" s="507" t="s">
        <v>127</v>
      </c>
      <c r="R244" s="509"/>
      <c r="S244" s="509"/>
      <c r="T244" s="3">
        <v>236</v>
      </c>
      <c r="U244" s="8"/>
    </row>
    <row r="245" spans="1:21" ht="5.0999999999999996" customHeight="1" x14ac:dyDescent="0.25">
      <c r="A245" s="30"/>
      <c r="B245" s="30"/>
      <c r="C245" s="30"/>
      <c r="D245" s="517"/>
      <c r="E245" s="517"/>
      <c r="F245" s="517"/>
      <c r="G245" s="517"/>
      <c r="H245" s="517"/>
      <c r="I245" s="517"/>
      <c r="J245" s="517"/>
      <c r="K245" s="518"/>
      <c r="L245" s="519"/>
      <c r="M245" s="519"/>
      <c r="N245" s="517"/>
      <c r="O245" s="517"/>
      <c r="P245" s="517"/>
      <c r="Q245" s="517"/>
      <c r="R245" s="519"/>
      <c r="S245" s="519"/>
      <c r="T245" s="3">
        <v>237</v>
      </c>
      <c r="U245" s="8"/>
    </row>
    <row r="246" spans="1:21" s="64" customFormat="1" ht="35.1" customHeight="1" x14ac:dyDescent="0.25">
      <c r="A246" s="406" t="s">
        <v>234</v>
      </c>
      <c r="B246" s="398">
        <v>998409652</v>
      </c>
      <c r="C246" s="398" t="s">
        <v>201</v>
      </c>
      <c r="D246" s="406" t="s">
        <v>234</v>
      </c>
      <c r="E246" s="398">
        <v>998409652</v>
      </c>
      <c r="F246" s="398" t="s">
        <v>201</v>
      </c>
      <c r="G246" s="398" t="s">
        <v>193</v>
      </c>
      <c r="H246" s="398" t="s">
        <v>719</v>
      </c>
      <c r="I246" s="398" t="s">
        <v>724</v>
      </c>
      <c r="J246" s="398" t="s">
        <v>724</v>
      </c>
      <c r="K246" s="404" t="s">
        <v>212</v>
      </c>
      <c r="L246" s="402">
        <v>0.35416666666666669</v>
      </c>
      <c r="M246" s="402">
        <v>0.6875</v>
      </c>
      <c r="N246" s="406" t="s">
        <v>166</v>
      </c>
      <c r="O246" s="406" t="s">
        <v>411</v>
      </c>
      <c r="P246" s="543" t="s">
        <v>150</v>
      </c>
      <c r="Q246" s="406" t="s">
        <v>370</v>
      </c>
      <c r="R246" s="402">
        <v>0.35416666666666669</v>
      </c>
      <c r="S246" s="402">
        <v>0.6875</v>
      </c>
      <c r="T246" s="3">
        <v>238</v>
      </c>
      <c r="U246" s="11"/>
    </row>
    <row r="247" spans="1:21" s="64" customFormat="1" ht="35.1" customHeight="1" x14ac:dyDescent="0.25">
      <c r="A247" s="406" t="s">
        <v>392</v>
      </c>
      <c r="B247" s="398">
        <v>992484048</v>
      </c>
      <c r="C247" s="398" t="s">
        <v>263</v>
      </c>
      <c r="D247" s="406" t="s">
        <v>392</v>
      </c>
      <c r="E247" s="398">
        <v>992484048</v>
      </c>
      <c r="F247" s="398" t="s">
        <v>263</v>
      </c>
      <c r="G247" s="398" t="s">
        <v>1154</v>
      </c>
      <c r="H247" s="398" t="s">
        <v>894</v>
      </c>
      <c r="I247" s="398" t="s">
        <v>8</v>
      </c>
      <c r="J247" s="398" t="s">
        <v>8</v>
      </c>
      <c r="K247" s="404" t="s">
        <v>212</v>
      </c>
      <c r="L247" s="402">
        <v>0.35416666666666669</v>
      </c>
      <c r="M247" s="402">
        <v>0.6875</v>
      </c>
      <c r="N247" s="393" t="s">
        <v>148</v>
      </c>
      <c r="O247" s="393">
        <v>939548078</v>
      </c>
      <c r="P247" s="537" t="s">
        <v>150</v>
      </c>
      <c r="Q247" s="393" t="s">
        <v>149</v>
      </c>
      <c r="R247" s="402">
        <v>0.35416666666666669</v>
      </c>
      <c r="S247" s="402">
        <v>0.6875</v>
      </c>
      <c r="T247" s="3">
        <v>239</v>
      </c>
      <c r="U247" s="11"/>
    </row>
    <row r="248" spans="1:21" s="64" customFormat="1" ht="35.1" customHeight="1" x14ac:dyDescent="0.25">
      <c r="A248" s="72" t="s">
        <v>303</v>
      </c>
      <c r="B248" s="72">
        <v>999924688</v>
      </c>
      <c r="C248" s="72" t="s">
        <v>1138</v>
      </c>
      <c r="D248" s="72" t="s">
        <v>303</v>
      </c>
      <c r="E248" s="72">
        <v>999924688</v>
      </c>
      <c r="F248" s="72" t="s">
        <v>1138</v>
      </c>
      <c r="G248" s="398" t="s">
        <v>193</v>
      </c>
      <c r="H248" s="398" t="s">
        <v>381</v>
      </c>
      <c r="I248" s="398" t="s">
        <v>725</v>
      </c>
      <c r="J248" s="398" t="s">
        <v>725</v>
      </c>
      <c r="K248" s="404" t="s">
        <v>212</v>
      </c>
      <c r="L248" s="402">
        <v>0.41666666666666669</v>
      </c>
      <c r="M248" s="402">
        <v>0.52083333333333337</v>
      </c>
      <c r="N248" s="406" t="s">
        <v>154</v>
      </c>
      <c r="O248" s="406" t="s">
        <v>409</v>
      </c>
      <c r="P248" s="543" t="s">
        <v>150</v>
      </c>
      <c r="Q248" s="406" t="s">
        <v>155</v>
      </c>
      <c r="R248" s="402">
        <v>0.42708333333333331</v>
      </c>
      <c r="S248" s="402">
        <v>0.52083333333333337</v>
      </c>
      <c r="T248" s="3">
        <v>240</v>
      </c>
      <c r="U248" s="11"/>
    </row>
    <row r="249" spans="1:21" s="64" customFormat="1" ht="35.1" customHeight="1" x14ac:dyDescent="0.25">
      <c r="A249" s="72" t="s">
        <v>1080</v>
      </c>
      <c r="B249" s="72"/>
      <c r="C249" s="72" t="s">
        <v>1138</v>
      </c>
      <c r="D249" s="72" t="s">
        <v>1080</v>
      </c>
      <c r="E249" s="72"/>
      <c r="F249" s="72" t="s">
        <v>1138</v>
      </c>
      <c r="G249" s="398" t="s">
        <v>1157</v>
      </c>
      <c r="H249" s="398" t="s">
        <v>249</v>
      </c>
      <c r="I249" s="398" t="s">
        <v>725</v>
      </c>
      <c r="J249" s="398" t="s">
        <v>725</v>
      </c>
      <c r="K249" s="404" t="s">
        <v>212</v>
      </c>
      <c r="L249" s="402">
        <v>0.54166666666666663</v>
      </c>
      <c r="M249" s="402">
        <v>0.6875</v>
      </c>
      <c r="N249" s="406" t="s">
        <v>154</v>
      </c>
      <c r="O249" s="406" t="s">
        <v>409</v>
      </c>
      <c r="P249" s="543" t="s">
        <v>150</v>
      </c>
      <c r="Q249" s="406" t="s">
        <v>155</v>
      </c>
      <c r="R249" s="402">
        <v>0.54166666666666663</v>
      </c>
      <c r="S249" s="402">
        <v>0.75</v>
      </c>
      <c r="T249" s="3">
        <v>241</v>
      </c>
      <c r="U249" s="11"/>
    </row>
    <row r="250" spans="1:21" s="64" customFormat="1" ht="35.1" customHeight="1" x14ac:dyDescent="0.25">
      <c r="A250" s="406" t="s">
        <v>308</v>
      </c>
      <c r="B250" s="398">
        <v>994265111</v>
      </c>
      <c r="C250" s="398" t="s">
        <v>309</v>
      </c>
      <c r="D250" s="406" t="s">
        <v>308</v>
      </c>
      <c r="E250" s="398">
        <v>994265111</v>
      </c>
      <c r="F250" s="398" t="s">
        <v>309</v>
      </c>
      <c r="G250" s="393" t="s">
        <v>1160</v>
      </c>
      <c r="H250" s="393" t="s">
        <v>72</v>
      </c>
      <c r="I250" s="398" t="s">
        <v>725</v>
      </c>
      <c r="J250" s="398" t="s">
        <v>725</v>
      </c>
      <c r="K250" s="404" t="s">
        <v>212</v>
      </c>
      <c r="L250" s="402">
        <v>0.35416666666666669</v>
      </c>
      <c r="M250" s="402">
        <v>0.58333333333333337</v>
      </c>
      <c r="N250" s="398" t="s">
        <v>164</v>
      </c>
      <c r="O250" s="398">
        <v>979770801</v>
      </c>
      <c r="P250" s="542" t="s">
        <v>150</v>
      </c>
      <c r="Q250" s="398" t="s">
        <v>165</v>
      </c>
      <c r="R250" s="402">
        <v>0.35416666666666669</v>
      </c>
      <c r="S250" s="402">
        <v>0.57638888888888895</v>
      </c>
      <c r="T250" s="3">
        <v>242</v>
      </c>
      <c r="U250" s="11"/>
    </row>
    <row r="251" spans="1:21" s="64" customFormat="1" ht="35.1" customHeight="1" x14ac:dyDescent="0.25">
      <c r="A251" s="406" t="s">
        <v>1166</v>
      </c>
      <c r="B251" s="398"/>
      <c r="C251" s="398" t="s">
        <v>8</v>
      </c>
      <c r="D251" s="406" t="s">
        <v>1166</v>
      </c>
      <c r="E251" s="398"/>
      <c r="F251" s="398" t="s">
        <v>8</v>
      </c>
      <c r="G251" s="398" t="s">
        <v>1167</v>
      </c>
      <c r="H251" s="393" t="s">
        <v>1168</v>
      </c>
      <c r="I251" s="398" t="s">
        <v>8</v>
      </c>
      <c r="J251" s="398" t="s">
        <v>8</v>
      </c>
      <c r="K251" s="404" t="s">
        <v>212</v>
      </c>
      <c r="L251" s="402">
        <v>0.35416666666666702</v>
      </c>
      <c r="M251" s="395">
        <v>0.52083333333333337</v>
      </c>
      <c r="N251" s="398" t="s">
        <v>162</v>
      </c>
      <c r="O251" s="398">
        <v>982767570</v>
      </c>
      <c r="P251" s="542" t="s">
        <v>150</v>
      </c>
      <c r="Q251" s="398" t="s">
        <v>163</v>
      </c>
      <c r="R251" s="402">
        <v>0.35416666666666702</v>
      </c>
      <c r="S251" s="395">
        <v>0.52083333333333337</v>
      </c>
      <c r="T251" s="3">
        <v>243</v>
      </c>
      <c r="U251" s="11"/>
    </row>
    <row r="252" spans="1:21" s="64" customFormat="1" ht="35.1" customHeight="1" x14ac:dyDescent="0.25">
      <c r="A252" s="406" t="s">
        <v>1095</v>
      </c>
      <c r="B252" s="398">
        <v>982230393</v>
      </c>
      <c r="C252" s="398" t="s">
        <v>479</v>
      </c>
      <c r="D252" s="406" t="s">
        <v>1095</v>
      </c>
      <c r="E252" s="398">
        <v>982230393</v>
      </c>
      <c r="F252" s="398" t="s">
        <v>479</v>
      </c>
      <c r="G252" s="398" t="s">
        <v>1169</v>
      </c>
      <c r="H252" s="393" t="s">
        <v>1168</v>
      </c>
      <c r="I252" s="398" t="s">
        <v>8</v>
      </c>
      <c r="J252" s="398" t="s">
        <v>8</v>
      </c>
      <c r="K252" s="404" t="s">
        <v>212</v>
      </c>
      <c r="L252" s="395">
        <v>0.52083333333333337</v>
      </c>
      <c r="M252" s="395">
        <v>0.58333333333333337</v>
      </c>
      <c r="N252" s="398" t="s">
        <v>162</v>
      </c>
      <c r="O252" s="398">
        <v>982767570</v>
      </c>
      <c r="P252" s="542" t="s">
        <v>150</v>
      </c>
      <c r="Q252" s="398" t="s">
        <v>163</v>
      </c>
      <c r="R252" s="395">
        <v>0.52083333333333337</v>
      </c>
      <c r="S252" s="395">
        <v>0.58333333333333337</v>
      </c>
      <c r="T252" s="3">
        <v>244</v>
      </c>
      <c r="U252" s="11"/>
    </row>
    <row r="253" spans="1:21" s="64" customFormat="1" ht="35.1" customHeight="1" x14ac:dyDescent="0.25">
      <c r="A253" s="406" t="s">
        <v>14</v>
      </c>
      <c r="B253" s="398">
        <v>984006737</v>
      </c>
      <c r="C253" s="398" t="s">
        <v>263</v>
      </c>
      <c r="D253" s="406" t="s">
        <v>14</v>
      </c>
      <c r="E253" s="398">
        <v>984006737</v>
      </c>
      <c r="F253" s="398" t="s">
        <v>263</v>
      </c>
      <c r="G253" s="398" t="s">
        <v>1174</v>
      </c>
      <c r="H253" s="393" t="s">
        <v>72</v>
      </c>
      <c r="I253" s="398" t="s">
        <v>8</v>
      </c>
      <c r="J253" s="398" t="s">
        <v>8</v>
      </c>
      <c r="K253" s="404" t="s">
        <v>212</v>
      </c>
      <c r="L253" s="402">
        <v>0.35416666666666669</v>
      </c>
      <c r="M253" s="395">
        <v>0.54166666666666663</v>
      </c>
      <c r="N253" s="398" t="s">
        <v>158</v>
      </c>
      <c r="O253" s="398">
        <v>998001351</v>
      </c>
      <c r="P253" s="542" t="s">
        <v>150</v>
      </c>
      <c r="Q253" s="398" t="s">
        <v>159</v>
      </c>
      <c r="R253" s="402">
        <v>0.35416666666666669</v>
      </c>
      <c r="S253" s="395">
        <v>0.51388888888888895</v>
      </c>
      <c r="T253" s="3">
        <v>245</v>
      </c>
      <c r="U253" s="11"/>
    </row>
    <row r="254" spans="1:21" s="64" customFormat="1" ht="35.1" customHeight="1" x14ac:dyDescent="0.25">
      <c r="A254" s="406" t="s">
        <v>284</v>
      </c>
      <c r="B254" s="398">
        <v>998354882</v>
      </c>
      <c r="C254" s="398" t="s">
        <v>309</v>
      </c>
      <c r="D254" s="406" t="s">
        <v>284</v>
      </c>
      <c r="E254" s="398">
        <v>998354882</v>
      </c>
      <c r="F254" s="398" t="s">
        <v>309</v>
      </c>
      <c r="G254" s="398" t="s">
        <v>1169</v>
      </c>
      <c r="H254" s="393" t="s">
        <v>1175</v>
      </c>
      <c r="I254" s="398" t="s">
        <v>8</v>
      </c>
      <c r="J254" s="398" t="s">
        <v>8</v>
      </c>
      <c r="K254" s="404" t="s">
        <v>212</v>
      </c>
      <c r="L254" s="402">
        <v>0.54166666666666663</v>
      </c>
      <c r="M254" s="395">
        <v>0.58333333333333337</v>
      </c>
      <c r="N254" s="398" t="s">
        <v>158</v>
      </c>
      <c r="O254" s="398">
        <v>998001351</v>
      </c>
      <c r="P254" s="542" t="s">
        <v>150</v>
      </c>
      <c r="Q254" s="398" t="s">
        <v>159</v>
      </c>
      <c r="R254" s="402">
        <v>0.53472222222222221</v>
      </c>
      <c r="S254" s="395">
        <v>0.58333333333333337</v>
      </c>
      <c r="T254" s="3">
        <v>246</v>
      </c>
      <c r="U254" s="11"/>
    </row>
    <row r="255" spans="1:21" s="64" customFormat="1" ht="35.1" customHeight="1" x14ac:dyDescent="0.25">
      <c r="A255" s="406" t="s">
        <v>25</v>
      </c>
      <c r="B255" s="398">
        <v>996349139</v>
      </c>
      <c r="C255" s="398" t="s">
        <v>41</v>
      </c>
      <c r="D255" s="406" t="s">
        <v>81</v>
      </c>
      <c r="E255" s="398" t="s">
        <v>355</v>
      </c>
      <c r="F255" s="398" t="s">
        <v>82</v>
      </c>
      <c r="G255" s="398" t="s">
        <v>1169</v>
      </c>
      <c r="H255" s="398" t="s">
        <v>97</v>
      </c>
      <c r="I255" s="398" t="s">
        <v>8</v>
      </c>
      <c r="J255" s="398" t="s">
        <v>8</v>
      </c>
      <c r="K255" s="404" t="s">
        <v>212</v>
      </c>
      <c r="L255" s="402">
        <v>0.35416666666666669</v>
      </c>
      <c r="M255" s="402">
        <v>0.625</v>
      </c>
      <c r="N255" s="398" t="s">
        <v>108</v>
      </c>
      <c r="O255" s="398">
        <v>982727837</v>
      </c>
      <c r="P255" s="542" t="s">
        <v>96</v>
      </c>
      <c r="Q255" s="398" t="s">
        <v>111</v>
      </c>
      <c r="R255" s="402">
        <v>0.35416666666666669</v>
      </c>
      <c r="S255" s="402">
        <v>0.6875</v>
      </c>
      <c r="T255" s="3">
        <v>247</v>
      </c>
      <c r="U255" s="11"/>
    </row>
    <row r="256" spans="1:21" s="64" customFormat="1" ht="35.1" customHeight="1" x14ac:dyDescent="0.25">
      <c r="A256" s="406" t="s">
        <v>134</v>
      </c>
      <c r="B256" s="398">
        <v>996145927</v>
      </c>
      <c r="C256" s="398" t="s">
        <v>263</v>
      </c>
      <c r="D256" s="406" t="s">
        <v>134</v>
      </c>
      <c r="E256" s="398">
        <v>996145927</v>
      </c>
      <c r="F256" s="398" t="s">
        <v>263</v>
      </c>
      <c r="G256" s="398" t="s">
        <v>264</v>
      </c>
      <c r="H256" s="398" t="s">
        <v>1203</v>
      </c>
      <c r="I256" s="398" t="s">
        <v>8</v>
      </c>
      <c r="J256" s="398" t="s">
        <v>8</v>
      </c>
      <c r="K256" s="404" t="s">
        <v>212</v>
      </c>
      <c r="L256" s="402">
        <v>0.35416666666666669</v>
      </c>
      <c r="M256" s="402">
        <v>0.6875</v>
      </c>
      <c r="N256" s="398" t="s">
        <v>169</v>
      </c>
      <c r="O256" s="398">
        <v>987775459</v>
      </c>
      <c r="P256" s="542" t="s">
        <v>96</v>
      </c>
      <c r="Q256" s="398" t="s">
        <v>170</v>
      </c>
      <c r="R256" s="402">
        <v>0.35416666666666669</v>
      </c>
      <c r="S256" s="402">
        <v>0.6875</v>
      </c>
      <c r="T256" s="3">
        <v>248</v>
      </c>
      <c r="U256" s="11"/>
    </row>
    <row r="257" spans="1:21" s="64" customFormat="1" ht="35.1" customHeight="1" x14ac:dyDescent="0.25">
      <c r="A257" s="406" t="s">
        <v>1093</v>
      </c>
      <c r="B257" s="398">
        <v>987471922</v>
      </c>
      <c r="C257" s="398" t="s">
        <v>309</v>
      </c>
      <c r="D257" s="406" t="s">
        <v>1093</v>
      </c>
      <c r="E257" s="398">
        <v>987471922</v>
      </c>
      <c r="F257" s="398" t="s">
        <v>309</v>
      </c>
      <c r="G257" s="398" t="s">
        <v>897</v>
      </c>
      <c r="H257" s="398" t="s">
        <v>717</v>
      </c>
      <c r="I257" s="398" t="s">
        <v>8</v>
      </c>
      <c r="J257" s="398" t="s">
        <v>1020</v>
      </c>
      <c r="K257" s="404" t="s">
        <v>212</v>
      </c>
      <c r="L257" s="402">
        <v>0.70833333333333337</v>
      </c>
      <c r="M257" s="402">
        <v>0.83333333333333337</v>
      </c>
      <c r="N257" s="398" t="s">
        <v>169</v>
      </c>
      <c r="O257" s="398">
        <v>987775459</v>
      </c>
      <c r="P257" s="542" t="s">
        <v>96</v>
      </c>
      <c r="Q257" s="398" t="s">
        <v>170</v>
      </c>
      <c r="R257" s="402">
        <v>0.70833333333333337</v>
      </c>
      <c r="S257" s="402">
        <v>0.83333333333333337</v>
      </c>
      <c r="T257" s="3">
        <v>249</v>
      </c>
      <c r="U257" s="11"/>
    </row>
    <row r="258" spans="1:21" s="64" customFormat="1" ht="35.1" customHeight="1" x14ac:dyDescent="0.25">
      <c r="A258" s="406" t="s">
        <v>240</v>
      </c>
      <c r="B258" s="398">
        <v>980423926</v>
      </c>
      <c r="C258" s="398" t="s">
        <v>386</v>
      </c>
      <c r="D258" s="406" t="s">
        <v>240</v>
      </c>
      <c r="E258" s="398">
        <v>980423926</v>
      </c>
      <c r="F258" s="398" t="s">
        <v>386</v>
      </c>
      <c r="G258" s="398" t="s">
        <v>314</v>
      </c>
      <c r="H258" s="398" t="s">
        <v>1212</v>
      </c>
      <c r="I258" s="398" t="s">
        <v>8</v>
      </c>
      <c r="J258" s="398" t="s">
        <v>8</v>
      </c>
      <c r="K258" s="404" t="s">
        <v>212</v>
      </c>
      <c r="L258" s="402">
        <v>0.35416666666666702</v>
      </c>
      <c r="M258" s="402">
        <v>0.6875</v>
      </c>
      <c r="N258" s="398" t="s">
        <v>58</v>
      </c>
      <c r="O258" s="398">
        <v>998004841</v>
      </c>
      <c r="P258" s="542" t="s">
        <v>96</v>
      </c>
      <c r="Q258" s="398" t="s">
        <v>95</v>
      </c>
      <c r="R258" s="402">
        <v>0.35416666666666702</v>
      </c>
      <c r="S258" s="402">
        <v>0.6875</v>
      </c>
      <c r="T258" s="3">
        <v>250</v>
      </c>
      <c r="U258" s="11"/>
    </row>
    <row r="259" spans="1:21" s="64" customFormat="1" ht="35.1" customHeight="1" x14ac:dyDescent="0.25">
      <c r="A259" s="406" t="s">
        <v>495</v>
      </c>
      <c r="B259" s="406">
        <v>995224256</v>
      </c>
      <c r="C259" s="406" t="s">
        <v>500</v>
      </c>
      <c r="D259" s="406" t="s">
        <v>495</v>
      </c>
      <c r="E259" s="406">
        <v>995224256</v>
      </c>
      <c r="F259" s="406" t="s">
        <v>500</v>
      </c>
      <c r="G259" s="398" t="s">
        <v>193</v>
      </c>
      <c r="H259" s="398" t="s">
        <v>1219</v>
      </c>
      <c r="I259" s="398" t="s">
        <v>8</v>
      </c>
      <c r="J259" s="398" t="s">
        <v>8</v>
      </c>
      <c r="K259" s="404" t="s">
        <v>212</v>
      </c>
      <c r="L259" s="402">
        <v>0.35416666666666669</v>
      </c>
      <c r="M259" s="402">
        <v>0.6875</v>
      </c>
      <c r="N259" s="398" t="s">
        <v>321</v>
      </c>
      <c r="O259" s="398">
        <v>996370271</v>
      </c>
      <c r="P259" s="542" t="s">
        <v>96</v>
      </c>
      <c r="Q259" s="398" t="s">
        <v>322</v>
      </c>
      <c r="R259" s="402">
        <v>0.35416666666666669</v>
      </c>
      <c r="S259" s="402">
        <v>0.70833333333333337</v>
      </c>
      <c r="T259" s="3">
        <v>251</v>
      </c>
      <c r="U259" s="11"/>
    </row>
    <row r="260" spans="1:21" s="64" customFormat="1" ht="35.1" customHeight="1" x14ac:dyDescent="0.25">
      <c r="A260" s="406" t="s">
        <v>1314</v>
      </c>
      <c r="B260" s="398">
        <v>985813750</v>
      </c>
      <c r="C260" s="398" t="s">
        <v>309</v>
      </c>
      <c r="D260" s="406" t="s">
        <v>1314</v>
      </c>
      <c r="E260" s="398">
        <v>985813750</v>
      </c>
      <c r="F260" s="398" t="s">
        <v>309</v>
      </c>
      <c r="G260" s="398" t="s">
        <v>193</v>
      </c>
      <c r="H260" s="398" t="s">
        <v>333</v>
      </c>
      <c r="I260" s="398" t="s">
        <v>8</v>
      </c>
      <c r="J260" s="398" t="s">
        <v>8</v>
      </c>
      <c r="K260" s="404" t="s">
        <v>212</v>
      </c>
      <c r="L260" s="402">
        <v>0.35416666666666669</v>
      </c>
      <c r="M260" s="402">
        <v>0.6875</v>
      </c>
      <c r="N260" s="398" t="s">
        <v>195</v>
      </c>
      <c r="O260" s="398">
        <v>981935507</v>
      </c>
      <c r="P260" s="542" t="s">
        <v>65</v>
      </c>
      <c r="Q260" s="398" t="s">
        <v>197</v>
      </c>
      <c r="R260" s="402">
        <v>0.41666666666666669</v>
      </c>
      <c r="S260" s="402">
        <v>0.625</v>
      </c>
      <c r="T260" s="3">
        <v>252</v>
      </c>
      <c r="U260" s="11"/>
    </row>
    <row r="261" spans="1:21" s="64" customFormat="1" ht="35.1" customHeight="1" x14ac:dyDescent="0.25">
      <c r="A261" s="72" t="s">
        <v>363</v>
      </c>
      <c r="B261" s="72">
        <v>996687172</v>
      </c>
      <c r="C261" s="72"/>
      <c r="D261" s="72" t="s">
        <v>363</v>
      </c>
      <c r="E261" s="72">
        <v>996687172</v>
      </c>
      <c r="F261" s="72"/>
      <c r="G261" s="398" t="s">
        <v>193</v>
      </c>
      <c r="H261" s="398" t="s">
        <v>1309</v>
      </c>
      <c r="I261" s="398" t="s">
        <v>8</v>
      </c>
      <c r="J261" s="398" t="s">
        <v>8</v>
      </c>
      <c r="K261" s="404" t="s">
        <v>212</v>
      </c>
      <c r="L261" s="402">
        <v>0.33333333333333331</v>
      </c>
      <c r="M261" s="402">
        <v>0.6875</v>
      </c>
      <c r="N261" s="398" t="s">
        <v>62</v>
      </c>
      <c r="O261" s="398" t="s">
        <v>413</v>
      </c>
      <c r="P261" s="542" t="s">
        <v>65</v>
      </c>
      <c r="Q261" s="398" t="s">
        <v>66</v>
      </c>
      <c r="R261" s="402">
        <v>0.33333333333333331</v>
      </c>
      <c r="S261" s="402">
        <v>0.6875</v>
      </c>
      <c r="T261" s="3">
        <v>253</v>
      </c>
      <c r="U261" s="11"/>
    </row>
    <row r="262" spans="1:21" s="64" customFormat="1" ht="35.1" customHeight="1" x14ac:dyDescent="0.25">
      <c r="A262" s="406" t="s">
        <v>288</v>
      </c>
      <c r="B262" s="398">
        <v>984319843</v>
      </c>
      <c r="C262" s="398" t="s">
        <v>664</v>
      </c>
      <c r="D262" s="406" t="s">
        <v>288</v>
      </c>
      <c r="E262" s="398">
        <v>984319843</v>
      </c>
      <c r="F262" s="398" t="s">
        <v>664</v>
      </c>
      <c r="G262" s="398" t="s">
        <v>193</v>
      </c>
      <c r="H262" s="398" t="s">
        <v>1301</v>
      </c>
      <c r="I262" s="398" t="s">
        <v>8</v>
      </c>
      <c r="J262" s="398" t="s">
        <v>8</v>
      </c>
      <c r="K262" s="404" t="s">
        <v>212</v>
      </c>
      <c r="L262" s="402">
        <v>0.33333333333333331</v>
      </c>
      <c r="M262" s="402">
        <v>0.6875</v>
      </c>
      <c r="N262" s="398" t="s">
        <v>74</v>
      </c>
      <c r="O262" s="398" t="s">
        <v>469</v>
      </c>
      <c r="P262" s="542" t="s">
        <v>371</v>
      </c>
      <c r="Q262" s="398" t="s">
        <v>75</v>
      </c>
      <c r="R262" s="402">
        <v>0.39930555555555558</v>
      </c>
      <c r="S262" s="402">
        <v>0.64583333333333337</v>
      </c>
      <c r="T262" s="3">
        <v>254</v>
      </c>
      <c r="U262" s="11"/>
    </row>
    <row r="263" spans="1:21" s="64" customFormat="1" ht="35.1" customHeight="1" x14ac:dyDescent="0.25">
      <c r="A263" s="398" t="s">
        <v>171</v>
      </c>
      <c r="B263" s="398">
        <v>992891007</v>
      </c>
      <c r="C263" s="398" t="s">
        <v>8</v>
      </c>
      <c r="D263" s="398" t="s">
        <v>171</v>
      </c>
      <c r="E263" s="398">
        <v>992891007</v>
      </c>
      <c r="F263" s="398" t="s">
        <v>8</v>
      </c>
      <c r="G263" s="398" t="s">
        <v>193</v>
      </c>
      <c r="H263" s="398" t="s">
        <v>1234</v>
      </c>
      <c r="I263" s="398" t="s">
        <v>8</v>
      </c>
      <c r="J263" s="398" t="s">
        <v>8</v>
      </c>
      <c r="K263" s="404" t="s">
        <v>212</v>
      </c>
      <c r="L263" s="402">
        <v>0.35416666666666702</v>
      </c>
      <c r="M263" s="402">
        <v>0.6875</v>
      </c>
      <c r="N263" s="398" t="s">
        <v>383</v>
      </c>
      <c r="O263" s="398">
        <v>998398103</v>
      </c>
      <c r="P263" s="542" t="s">
        <v>65</v>
      </c>
      <c r="Q263" s="398" t="s">
        <v>103</v>
      </c>
      <c r="R263" s="402">
        <v>0.375</v>
      </c>
      <c r="S263" s="402">
        <v>0.5625</v>
      </c>
      <c r="T263" s="3">
        <v>255</v>
      </c>
      <c r="U263" s="11"/>
    </row>
    <row r="264" spans="1:21" s="64" customFormat="1" ht="35.1" customHeight="1" x14ac:dyDescent="0.25">
      <c r="A264" s="406" t="s">
        <v>384</v>
      </c>
      <c r="B264" s="398"/>
      <c r="C264" s="398" t="s">
        <v>1233</v>
      </c>
      <c r="D264" s="406" t="s">
        <v>384</v>
      </c>
      <c r="E264" s="398"/>
      <c r="F264" s="398" t="s">
        <v>1233</v>
      </c>
      <c r="G264" s="398" t="s">
        <v>1169</v>
      </c>
      <c r="H264" s="398" t="s">
        <v>1235</v>
      </c>
      <c r="I264" s="398" t="s">
        <v>8</v>
      </c>
      <c r="J264" s="398" t="s">
        <v>8</v>
      </c>
      <c r="K264" s="404" t="s">
        <v>212</v>
      </c>
      <c r="L264" s="402"/>
      <c r="M264" s="402"/>
      <c r="N264" s="398" t="s">
        <v>383</v>
      </c>
      <c r="O264" s="398">
        <v>998398103</v>
      </c>
      <c r="P264" s="542" t="s">
        <v>65</v>
      </c>
      <c r="Q264" s="398" t="s">
        <v>103</v>
      </c>
      <c r="R264" s="402">
        <v>0.60416666666666663</v>
      </c>
      <c r="S264" s="402">
        <v>0.6875</v>
      </c>
      <c r="T264" s="3">
        <v>256</v>
      </c>
      <c r="U264" s="11"/>
    </row>
    <row r="265" spans="1:21" s="64" customFormat="1" ht="35.1" customHeight="1" x14ac:dyDescent="0.25">
      <c r="A265" s="406" t="s">
        <v>1295</v>
      </c>
      <c r="B265" s="398"/>
      <c r="C265" s="398" t="s">
        <v>8</v>
      </c>
      <c r="D265" s="406" t="s">
        <v>1295</v>
      </c>
      <c r="E265" s="398"/>
      <c r="F265" s="398" t="s">
        <v>8</v>
      </c>
      <c r="G265" s="467" t="s">
        <v>193</v>
      </c>
      <c r="H265" s="467" t="s">
        <v>333</v>
      </c>
      <c r="I265" s="466" t="s">
        <v>8</v>
      </c>
      <c r="J265" s="466" t="s">
        <v>8</v>
      </c>
      <c r="K265" s="468" t="s">
        <v>212</v>
      </c>
      <c r="L265" s="470">
        <v>0.35416666666666669</v>
      </c>
      <c r="M265" s="471">
        <v>0.64583333333333337</v>
      </c>
      <c r="N265" s="466" t="s">
        <v>146</v>
      </c>
      <c r="O265" s="466">
        <v>959468361</v>
      </c>
      <c r="P265" s="535" t="s">
        <v>65</v>
      </c>
      <c r="Q265" s="466" t="s">
        <v>147</v>
      </c>
      <c r="R265" s="471">
        <v>0.41666666666666669</v>
      </c>
      <c r="S265" s="471">
        <v>0.64583333333333337</v>
      </c>
      <c r="T265" s="3">
        <v>257</v>
      </c>
      <c r="U265" s="11"/>
    </row>
    <row r="266" spans="1:21" s="64" customFormat="1" ht="35.1" customHeight="1" x14ac:dyDescent="0.25">
      <c r="A266" s="398" t="s">
        <v>56</v>
      </c>
      <c r="B266" s="398">
        <v>984427861</v>
      </c>
      <c r="C266" s="398" t="s">
        <v>173</v>
      </c>
      <c r="D266" s="406" t="s">
        <v>56</v>
      </c>
      <c r="E266" s="398">
        <v>984427861</v>
      </c>
      <c r="F266" s="398" t="s">
        <v>173</v>
      </c>
      <c r="G266" s="398" t="s">
        <v>193</v>
      </c>
      <c r="H266" s="398" t="s">
        <v>644</v>
      </c>
      <c r="I266" s="398" t="s">
        <v>862</v>
      </c>
      <c r="J266" s="398" t="s">
        <v>722</v>
      </c>
      <c r="K266" s="404" t="s">
        <v>212</v>
      </c>
      <c r="L266" s="402">
        <v>0.35416666666666669</v>
      </c>
      <c r="M266" s="402">
        <v>0.6875</v>
      </c>
      <c r="N266" s="398" t="s">
        <v>126</v>
      </c>
      <c r="O266" s="398" t="s">
        <v>425</v>
      </c>
      <c r="P266" s="542" t="s">
        <v>118</v>
      </c>
      <c r="Q266" s="398" t="s">
        <v>127</v>
      </c>
      <c r="R266" s="402">
        <v>0.33333333333333331</v>
      </c>
      <c r="S266" s="402">
        <v>0.54166666666666663</v>
      </c>
      <c r="T266" s="3">
        <v>258</v>
      </c>
      <c r="U266" s="11"/>
    </row>
    <row r="267" spans="1:21" s="64" customFormat="1" ht="35.1" customHeight="1" x14ac:dyDescent="0.25">
      <c r="A267" s="406" t="s">
        <v>1085</v>
      </c>
      <c r="B267" s="398">
        <v>981649979</v>
      </c>
      <c r="C267" s="398" t="s">
        <v>1128</v>
      </c>
      <c r="D267" s="406" t="s">
        <v>1085</v>
      </c>
      <c r="E267" s="398">
        <v>981649979</v>
      </c>
      <c r="F267" s="392" t="s">
        <v>1128</v>
      </c>
      <c r="G267" s="398" t="s">
        <v>1217</v>
      </c>
      <c r="H267" s="398" t="s">
        <v>249</v>
      </c>
      <c r="I267" s="398" t="s">
        <v>722</v>
      </c>
      <c r="J267" s="398" t="s">
        <v>862</v>
      </c>
      <c r="K267" s="404" t="s">
        <v>212</v>
      </c>
      <c r="L267" s="402"/>
      <c r="M267" s="402"/>
      <c r="N267" s="398" t="s">
        <v>126</v>
      </c>
      <c r="O267" s="398" t="s">
        <v>425</v>
      </c>
      <c r="P267" s="542" t="s">
        <v>118</v>
      </c>
      <c r="Q267" s="398" t="s">
        <v>127</v>
      </c>
      <c r="R267" s="402">
        <v>0.54166666666666663</v>
      </c>
      <c r="S267" s="402">
        <v>0.60416666666666663</v>
      </c>
      <c r="T267" s="3">
        <v>259</v>
      </c>
      <c r="U267" s="11"/>
    </row>
    <row r="268" spans="1:21" s="64" customFormat="1" ht="35.1" customHeight="1" x14ac:dyDescent="0.25">
      <c r="A268" s="406" t="s">
        <v>1320</v>
      </c>
      <c r="B268" s="398"/>
      <c r="C268" s="398" t="s">
        <v>1321</v>
      </c>
      <c r="D268" s="406" t="s">
        <v>1320</v>
      </c>
      <c r="E268" s="398"/>
      <c r="F268" s="398" t="s">
        <v>1321</v>
      </c>
      <c r="G268" s="398" t="s">
        <v>1217</v>
      </c>
      <c r="H268" s="398" t="s">
        <v>367</v>
      </c>
      <c r="I268" s="398" t="s">
        <v>722</v>
      </c>
      <c r="J268" s="398" t="s">
        <v>722</v>
      </c>
      <c r="K268" s="404" t="s">
        <v>212</v>
      </c>
      <c r="L268" s="402">
        <v>0.29166666666666669</v>
      </c>
      <c r="M268" s="402">
        <v>0.6875</v>
      </c>
      <c r="N268" s="398" t="s">
        <v>167</v>
      </c>
      <c r="O268" s="398" t="s">
        <v>472</v>
      </c>
      <c r="P268" s="542" t="s">
        <v>118</v>
      </c>
      <c r="Q268" s="398" t="s">
        <v>168</v>
      </c>
      <c r="R268" s="402">
        <v>0.28125</v>
      </c>
      <c r="S268" s="402">
        <v>0.36458333333333331</v>
      </c>
      <c r="T268" s="3">
        <v>260</v>
      </c>
      <c r="U268" s="11"/>
    </row>
    <row r="269" spans="1:21" s="64" customFormat="1" ht="35.1" customHeight="1" x14ac:dyDescent="0.25">
      <c r="A269" s="406" t="s">
        <v>1081</v>
      </c>
      <c r="B269" s="398"/>
      <c r="C269" s="398" t="s">
        <v>1321</v>
      </c>
      <c r="D269" s="406" t="s">
        <v>1081</v>
      </c>
      <c r="E269" s="398"/>
      <c r="F269" s="398" t="s">
        <v>1321</v>
      </c>
      <c r="G269" s="398" t="s">
        <v>193</v>
      </c>
      <c r="H269" s="398" t="s">
        <v>673</v>
      </c>
      <c r="I269" s="398" t="s">
        <v>726</v>
      </c>
      <c r="J269" s="398" t="s">
        <v>726</v>
      </c>
      <c r="K269" s="404" t="s">
        <v>212</v>
      </c>
      <c r="L269" s="402"/>
      <c r="M269" s="402"/>
      <c r="N269" s="398" t="s">
        <v>167</v>
      </c>
      <c r="O269" s="398" t="s">
        <v>472</v>
      </c>
      <c r="P269" s="542" t="s">
        <v>118</v>
      </c>
      <c r="Q269" s="398" t="s">
        <v>168</v>
      </c>
      <c r="R269" s="402">
        <v>0.375</v>
      </c>
      <c r="S269" s="402">
        <v>0.6875</v>
      </c>
      <c r="T269" s="3">
        <v>261</v>
      </c>
      <c r="U269" s="11"/>
    </row>
    <row r="270" spans="1:21" ht="24.95" customHeight="1" x14ac:dyDescent="0.25">
      <c r="A270" s="544" t="s">
        <v>240</v>
      </c>
      <c r="B270" s="544">
        <v>980423926</v>
      </c>
      <c r="C270" s="544" t="s">
        <v>386</v>
      </c>
      <c r="D270" s="544" t="s">
        <v>240</v>
      </c>
      <c r="E270" s="544">
        <v>980423926</v>
      </c>
      <c r="F270" s="505" t="s">
        <v>386</v>
      </c>
      <c r="G270" s="507" t="s">
        <v>132</v>
      </c>
      <c r="H270" s="507" t="s">
        <v>97</v>
      </c>
      <c r="I270" s="507" t="s">
        <v>131</v>
      </c>
      <c r="J270" s="507" t="s">
        <v>131</v>
      </c>
      <c r="K270" s="508" t="s">
        <v>212</v>
      </c>
      <c r="L270" s="509">
        <v>0.6875</v>
      </c>
      <c r="M270" s="509">
        <v>0.33333333333333331</v>
      </c>
      <c r="N270" s="507" t="s">
        <v>162</v>
      </c>
      <c r="O270" s="522">
        <v>982767570</v>
      </c>
      <c r="P270" s="522" t="s">
        <v>150</v>
      </c>
      <c r="Q270" s="522" t="s">
        <v>163</v>
      </c>
      <c r="R270" s="509"/>
      <c r="S270" s="509"/>
      <c r="T270" s="3">
        <v>262</v>
      </c>
      <c r="U270" s="8"/>
    </row>
    <row r="271" spans="1:21" ht="24.95" customHeight="1" x14ac:dyDescent="0.25">
      <c r="A271" s="544" t="s">
        <v>152</v>
      </c>
      <c r="B271" s="544">
        <v>998637731</v>
      </c>
      <c r="C271" s="544" t="s">
        <v>387</v>
      </c>
      <c r="D271" s="544" t="s">
        <v>152</v>
      </c>
      <c r="E271" s="544">
        <v>998637731</v>
      </c>
      <c r="F271" s="505" t="s">
        <v>387</v>
      </c>
      <c r="G271" s="507" t="s">
        <v>132</v>
      </c>
      <c r="H271" s="507" t="s">
        <v>97</v>
      </c>
      <c r="I271" s="507" t="s">
        <v>130</v>
      </c>
      <c r="J271" s="507" t="s">
        <v>130</v>
      </c>
      <c r="K271" s="508" t="s">
        <v>212</v>
      </c>
      <c r="L271" s="509">
        <v>0.6875</v>
      </c>
      <c r="M271" s="509">
        <v>0.33333333333333331</v>
      </c>
      <c r="N271" s="507" t="s">
        <v>164</v>
      </c>
      <c r="O271" s="507">
        <v>979770801</v>
      </c>
      <c r="P271" s="507" t="s">
        <v>150</v>
      </c>
      <c r="Q271" s="507" t="s">
        <v>165</v>
      </c>
      <c r="R271" s="509"/>
      <c r="S271" s="509"/>
      <c r="T271" s="3">
        <v>263</v>
      </c>
      <c r="U271" s="8"/>
    </row>
    <row r="272" spans="1:21" s="64" customFormat="1" ht="35.1" customHeight="1" x14ac:dyDescent="0.25">
      <c r="A272" s="406" t="s">
        <v>234</v>
      </c>
      <c r="B272" s="398">
        <v>998409652</v>
      </c>
      <c r="C272" s="398" t="s">
        <v>201</v>
      </c>
      <c r="D272" s="406" t="s">
        <v>234</v>
      </c>
      <c r="E272" s="398">
        <v>998409652</v>
      </c>
      <c r="F272" s="398" t="s">
        <v>201</v>
      </c>
      <c r="G272" s="398" t="s">
        <v>193</v>
      </c>
      <c r="H272" s="398" t="s">
        <v>719</v>
      </c>
      <c r="I272" s="398" t="s">
        <v>724</v>
      </c>
      <c r="J272" s="398" t="s">
        <v>724</v>
      </c>
      <c r="K272" s="404" t="s">
        <v>241</v>
      </c>
      <c r="L272" s="402">
        <v>0.35416666666666669</v>
      </c>
      <c r="M272" s="402">
        <v>0.6875</v>
      </c>
      <c r="N272" s="406" t="s">
        <v>166</v>
      </c>
      <c r="O272" s="406" t="s">
        <v>411</v>
      </c>
      <c r="P272" s="543" t="s">
        <v>150</v>
      </c>
      <c r="Q272" s="406" t="s">
        <v>370</v>
      </c>
      <c r="R272" s="402">
        <v>0.35416666666666669</v>
      </c>
      <c r="S272" s="402">
        <v>0.6875</v>
      </c>
      <c r="T272" s="3">
        <v>264</v>
      </c>
      <c r="U272" s="11"/>
    </row>
    <row r="273" spans="1:21" s="64" customFormat="1" ht="35.1" customHeight="1" x14ac:dyDescent="0.25">
      <c r="A273" s="406" t="s">
        <v>161</v>
      </c>
      <c r="B273" s="398">
        <v>999216771</v>
      </c>
      <c r="C273" s="398" t="s">
        <v>263</v>
      </c>
      <c r="D273" s="406" t="s">
        <v>161</v>
      </c>
      <c r="E273" s="398">
        <v>999216771</v>
      </c>
      <c r="F273" s="398" t="s">
        <v>263</v>
      </c>
      <c r="G273" s="398" t="s">
        <v>314</v>
      </c>
      <c r="H273" s="398" t="s">
        <v>333</v>
      </c>
      <c r="I273" s="398" t="s">
        <v>8</v>
      </c>
      <c r="J273" s="398" t="s">
        <v>8</v>
      </c>
      <c r="K273" s="404" t="s">
        <v>241</v>
      </c>
      <c r="L273" s="402">
        <v>0.35416666666666669</v>
      </c>
      <c r="M273" s="402">
        <v>0.6875</v>
      </c>
      <c r="N273" s="393" t="s">
        <v>148</v>
      </c>
      <c r="O273" s="393">
        <v>939548078</v>
      </c>
      <c r="P273" s="537" t="s">
        <v>150</v>
      </c>
      <c r="Q273" s="393" t="s">
        <v>149</v>
      </c>
      <c r="R273" s="402">
        <v>0.36458333333333331</v>
      </c>
      <c r="S273" s="402">
        <v>0.6875</v>
      </c>
      <c r="T273" s="3">
        <v>265</v>
      </c>
      <c r="U273" s="11"/>
    </row>
    <row r="274" spans="1:21" s="64" customFormat="1" ht="35.1" customHeight="1" x14ac:dyDescent="0.25">
      <c r="A274" s="406" t="s">
        <v>494</v>
      </c>
      <c r="B274" s="398">
        <v>958613036</v>
      </c>
      <c r="C274" s="398" t="s">
        <v>500</v>
      </c>
      <c r="D274" s="406" t="s">
        <v>494</v>
      </c>
      <c r="E274" s="398">
        <v>958613036</v>
      </c>
      <c r="F274" s="398" t="s">
        <v>500</v>
      </c>
      <c r="G274" s="393" t="s">
        <v>193</v>
      </c>
      <c r="H274" s="393" t="s">
        <v>1161</v>
      </c>
      <c r="I274" s="398" t="s">
        <v>8</v>
      </c>
      <c r="J274" s="398" t="s">
        <v>8</v>
      </c>
      <c r="K274" s="404" t="s">
        <v>241</v>
      </c>
      <c r="L274" s="402">
        <v>0.35416666666666669</v>
      </c>
      <c r="M274" s="402">
        <v>0.6875</v>
      </c>
      <c r="N274" s="398" t="s">
        <v>164</v>
      </c>
      <c r="O274" s="398">
        <v>979770801</v>
      </c>
      <c r="P274" s="542" t="s">
        <v>150</v>
      </c>
      <c r="Q274" s="398" t="s">
        <v>165</v>
      </c>
      <c r="R274" s="402">
        <v>0.36805555555555558</v>
      </c>
      <c r="S274" s="402">
        <v>0.69444444444444453</v>
      </c>
      <c r="T274" s="3">
        <v>266</v>
      </c>
      <c r="U274" s="11"/>
    </row>
    <row r="275" spans="1:21" s="64" customFormat="1" ht="35.1" customHeight="1" x14ac:dyDescent="0.25">
      <c r="A275" s="406" t="s">
        <v>134</v>
      </c>
      <c r="B275" s="398">
        <v>996145927</v>
      </c>
      <c r="C275" s="398" t="s">
        <v>263</v>
      </c>
      <c r="D275" s="406" t="s">
        <v>134</v>
      </c>
      <c r="E275" s="398">
        <v>996145927</v>
      </c>
      <c r="F275" s="398" t="s">
        <v>263</v>
      </c>
      <c r="G275" s="398" t="s">
        <v>314</v>
      </c>
      <c r="H275" s="398" t="s">
        <v>1170</v>
      </c>
      <c r="I275" s="398" t="s">
        <v>8</v>
      </c>
      <c r="J275" s="398" t="s">
        <v>8</v>
      </c>
      <c r="K275" s="404" t="s">
        <v>241</v>
      </c>
      <c r="L275" s="402">
        <v>0.35416666666666702</v>
      </c>
      <c r="M275" s="402">
        <v>0.60416666666666663</v>
      </c>
      <c r="N275" s="398" t="s">
        <v>162</v>
      </c>
      <c r="O275" s="398">
        <v>982767570</v>
      </c>
      <c r="P275" s="542" t="s">
        <v>150</v>
      </c>
      <c r="Q275" s="398" t="s">
        <v>163</v>
      </c>
      <c r="R275" s="402">
        <v>0.35416666666666702</v>
      </c>
      <c r="S275" s="402">
        <v>0.60416666666666663</v>
      </c>
      <c r="T275" s="3">
        <v>267</v>
      </c>
      <c r="U275" s="11"/>
    </row>
    <row r="276" spans="1:21" s="64" customFormat="1" ht="35.1" customHeight="1" x14ac:dyDescent="0.25">
      <c r="A276" s="406" t="s">
        <v>137</v>
      </c>
      <c r="B276" s="398">
        <v>984599652</v>
      </c>
      <c r="C276" s="398" t="s">
        <v>358</v>
      </c>
      <c r="D276" s="406" t="s">
        <v>137</v>
      </c>
      <c r="E276" s="398">
        <v>984599652</v>
      </c>
      <c r="F276" s="398" t="s">
        <v>358</v>
      </c>
      <c r="G276" s="398" t="s">
        <v>193</v>
      </c>
      <c r="H276" s="398" t="s">
        <v>787</v>
      </c>
      <c r="I276" s="398" t="s">
        <v>8</v>
      </c>
      <c r="J276" s="398" t="s">
        <v>8</v>
      </c>
      <c r="K276" s="404" t="s">
        <v>241</v>
      </c>
      <c r="L276" s="402">
        <v>0.60416666666666663</v>
      </c>
      <c r="M276" s="402">
        <v>0.6875</v>
      </c>
      <c r="N276" s="398" t="s">
        <v>162</v>
      </c>
      <c r="O276" s="398">
        <v>982767570</v>
      </c>
      <c r="P276" s="542" t="s">
        <v>150</v>
      </c>
      <c r="Q276" s="398" t="s">
        <v>163</v>
      </c>
      <c r="R276" s="402">
        <v>0.60763888888888895</v>
      </c>
      <c r="S276" s="402">
        <v>0.6875</v>
      </c>
      <c r="T276" s="3">
        <v>268</v>
      </c>
      <c r="U276" s="11"/>
    </row>
    <row r="277" spans="1:21" s="64" customFormat="1" ht="35.1" customHeight="1" x14ac:dyDescent="0.25">
      <c r="A277" s="406" t="s">
        <v>1176</v>
      </c>
      <c r="B277" s="398"/>
      <c r="C277" s="398" t="s">
        <v>1177</v>
      </c>
      <c r="D277" s="406" t="s">
        <v>1176</v>
      </c>
      <c r="E277" s="398"/>
      <c r="F277" s="398" t="s">
        <v>1177</v>
      </c>
      <c r="G277" s="398" t="s">
        <v>1178</v>
      </c>
      <c r="H277" s="398" t="s">
        <v>1155</v>
      </c>
      <c r="I277" s="398" t="s">
        <v>8</v>
      </c>
      <c r="J277" s="398" t="s">
        <v>8</v>
      </c>
      <c r="K277" s="404" t="s">
        <v>241</v>
      </c>
      <c r="L277" s="402">
        <v>0.35416666666666702</v>
      </c>
      <c r="M277" s="402">
        <v>0.6875</v>
      </c>
      <c r="N277" s="398" t="s">
        <v>158</v>
      </c>
      <c r="O277" s="398">
        <v>998001351</v>
      </c>
      <c r="P277" s="542" t="s">
        <v>150</v>
      </c>
      <c r="Q277" s="398" t="s">
        <v>159</v>
      </c>
      <c r="R277" s="402">
        <v>0.36805555555555558</v>
      </c>
      <c r="S277" s="402">
        <v>0.69097222222222221</v>
      </c>
      <c r="T277" s="3">
        <v>269</v>
      </c>
      <c r="U277" s="11"/>
    </row>
    <row r="278" spans="1:21" ht="35.1" customHeight="1" x14ac:dyDescent="0.25">
      <c r="A278" s="53" t="s">
        <v>10</v>
      </c>
      <c r="B278" s="53">
        <v>998637731</v>
      </c>
      <c r="C278" s="53" t="s">
        <v>263</v>
      </c>
      <c r="D278" s="53" t="s">
        <v>10</v>
      </c>
      <c r="E278" s="53">
        <v>998637731</v>
      </c>
      <c r="F278" s="53" t="s">
        <v>263</v>
      </c>
      <c r="G278" s="389" t="s">
        <v>314</v>
      </c>
      <c r="H278" s="389"/>
      <c r="I278" s="389" t="s">
        <v>8</v>
      </c>
      <c r="J278" s="389" t="s">
        <v>8</v>
      </c>
      <c r="K278" s="550" t="s">
        <v>241</v>
      </c>
      <c r="L278" s="551">
        <v>0.35416666666666702</v>
      </c>
      <c r="M278" s="551">
        <v>0.6875</v>
      </c>
      <c r="N278" s="389" t="s">
        <v>158</v>
      </c>
      <c r="O278" s="389">
        <v>998001351</v>
      </c>
      <c r="P278" s="389" t="s">
        <v>150</v>
      </c>
      <c r="Q278" s="389" t="s">
        <v>159</v>
      </c>
      <c r="R278" s="551">
        <v>0.35416666666666702</v>
      </c>
      <c r="S278" s="551"/>
      <c r="T278" s="3">
        <v>270</v>
      </c>
      <c r="U278" s="8"/>
    </row>
    <row r="279" spans="1:21" s="64" customFormat="1" ht="35.1" customHeight="1" x14ac:dyDescent="0.25">
      <c r="A279" s="406" t="s">
        <v>156</v>
      </c>
      <c r="B279" s="398">
        <v>992484048</v>
      </c>
      <c r="C279" s="398" t="s">
        <v>263</v>
      </c>
      <c r="D279" s="406" t="s">
        <v>156</v>
      </c>
      <c r="E279" s="398">
        <v>992484048</v>
      </c>
      <c r="F279" s="398" t="s">
        <v>263</v>
      </c>
      <c r="G279" s="398" t="s">
        <v>314</v>
      </c>
      <c r="H279" s="398" t="s">
        <v>1198</v>
      </c>
      <c r="I279" s="398" t="s">
        <v>8</v>
      </c>
      <c r="J279" s="398" t="s">
        <v>8</v>
      </c>
      <c r="K279" s="404" t="s">
        <v>241</v>
      </c>
      <c r="L279" s="402">
        <v>0.35416666666666669</v>
      </c>
      <c r="M279" s="402">
        <v>0.6875</v>
      </c>
      <c r="N279" s="398" t="s">
        <v>94</v>
      </c>
      <c r="O279" s="398">
        <v>989982131</v>
      </c>
      <c r="P279" s="542" t="s">
        <v>96</v>
      </c>
      <c r="Q279" s="398" t="s">
        <v>290</v>
      </c>
      <c r="R279" s="402">
        <v>0.35416666666666669</v>
      </c>
      <c r="S279" s="402">
        <v>0.6875</v>
      </c>
      <c r="T279" s="3">
        <v>271</v>
      </c>
      <c r="U279" s="11"/>
    </row>
    <row r="280" spans="1:21" s="64" customFormat="1" ht="35.1" customHeight="1" x14ac:dyDescent="0.25">
      <c r="A280" s="406" t="s">
        <v>313</v>
      </c>
      <c r="B280" s="398">
        <v>999142203</v>
      </c>
      <c r="C280" s="398" t="s">
        <v>263</v>
      </c>
      <c r="D280" s="406" t="s">
        <v>313</v>
      </c>
      <c r="E280" s="398">
        <v>999142203</v>
      </c>
      <c r="F280" s="398" t="s">
        <v>263</v>
      </c>
      <c r="G280" s="398" t="s">
        <v>314</v>
      </c>
      <c r="H280" s="398" t="s">
        <v>1204</v>
      </c>
      <c r="I280" s="398" t="s">
        <v>8</v>
      </c>
      <c r="J280" s="398" t="s">
        <v>8</v>
      </c>
      <c r="K280" s="404" t="s">
        <v>241</v>
      </c>
      <c r="L280" s="402">
        <v>0.35416666666666669</v>
      </c>
      <c r="M280" s="402">
        <v>0.6875</v>
      </c>
      <c r="N280" s="398" t="s">
        <v>169</v>
      </c>
      <c r="O280" s="398">
        <v>987775459</v>
      </c>
      <c r="P280" s="542" t="s">
        <v>96</v>
      </c>
      <c r="Q280" s="398" t="s">
        <v>170</v>
      </c>
      <c r="R280" s="402">
        <v>0.35416666666666669</v>
      </c>
      <c r="S280" s="402">
        <v>0.6875</v>
      </c>
      <c r="T280" s="3">
        <v>272</v>
      </c>
      <c r="U280" s="11"/>
    </row>
    <row r="281" spans="1:21" s="64" customFormat="1" ht="35.1" customHeight="1" x14ac:dyDescent="0.25">
      <c r="A281" s="406" t="s">
        <v>295</v>
      </c>
      <c r="B281" s="398">
        <v>983147489</v>
      </c>
      <c r="C281" s="398" t="s">
        <v>263</v>
      </c>
      <c r="D281" s="406" t="s">
        <v>353</v>
      </c>
      <c r="E281" s="398">
        <v>982585352</v>
      </c>
      <c r="F281" s="398" t="s">
        <v>263</v>
      </c>
      <c r="G281" s="398" t="s">
        <v>314</v>
      </c>
      <c r="H281" s="398" t="s">
        <v>1213</v>
      </c>
      <c r="I281" s="398" t="s">
        <v>8</v>
      </c>
      <c r="J281" s="398" t="s">
        <v>8</v>
      </c>
      <c r="K281" s="404" t="s">
        <v>241</v>
      </c>
      <c r="L281" s="402">
        <v>0.35416666666666702</v>
      </c>
      <c r="M281" s="402">
        <v>0.6875</v>
      </c>
      <c r="N281" s="398" t="s">
        <v>58</v>
      </c>
      <c r="O281" s="398">
        <v>998004841</v>
      </c>
      <c r="P281" s="542" t="s">
        <v>96</v>
      </c>
      <c r="Q281" s="398" t="s">
        <v>95</v>
      </c>
      <c r="R281" s="402">
        <v>0.35416666666666702</v>
      </c>
      <c r="S281" s="402">
        <v>0.59722222222222221</v>
      </c>
      <c r="T281" s="3">
        <v>273</v>
      </c>
      <c r="U281" s="11"/>
    </row>
    <row r="282" spans="1:21" s="64" customFormat="1" ht="35.1" customHeight="1" x14ac:dyDescent="0.25">
      <c r="A282" s="406" t="s">
        <v>81</v>
      </c>
      <c r="B282" s="398">
        <v>987818992</v>
      </c>
      <c r="C282" s="398" t="s">
        <v>82</v>
      </c>
      <c r="D282" s="406" t="s">
        <v>81</v>
      </c>
      <c r="E282" s="398">
        <v>987818992</v>
      </c>
      <c r="F282" s="398" t="s">
        <v>82</v>
      </c>
      <c r="G282" s="398" t="s">
        <v>1214</v>
      </c>
      <c r="H282" s="398" t="s">
        <v>1215</v>
      </c>
      <c r="I282" s="398" t="s">
        <v>8</v>
      </c>
      <c r="J282" s="398" t="s">
        <v>8</v>
      </c>
      <c r="K282" s="404" t="s">
        <v>241</v>
      </c>
      <c r="L282" s="402">
        <v>0.625</v>
      </c>
      <c r="M282" s="402">
        <v>0.77083333333333337</v>
      </c>
      <c r="N282" s="398" t="s">
        <v>58</v>
      </c>
      <c r="O282" s="398">
        <v>998004841</v>
      </c>
      <c r="P282" s="542" t="s">
        <v>96</v>
      </c>
      <c r="Q282" s="398" t="s">
        <v>95</v>
      </c>
      <c r="R282" s="402">
        <v>0.625</v>
      </c>
      <c r="S282" s="402">
        <v>0.77083333333333337</v>
      </c>
      <c r="T282" s="3">
        <v>274</v>
      </c>
      <c r="U282" s="11"/>
    </row>
    <row r="283" spans="1:21" s="64" customFormat="1" ht="35.1" customHeight="1" x14ac:dyDescent="0.25">
      <c r="A283" s="406" t="s">
        <v>88</v>
      </c>
      <c r="B283" s="398">
        <v>985306386</v>
      </c>
      <c r="C283" s="398" t="s">
        <v>263</v>
      </c>
      <c r="D283" s="406" t="s">
        <v>88</v>
      </c>
      <c r="E283" s="398">
        <v>985306386</v>
      </c>
      <c r="F283" s="398" t="s">
        <v>263</v>
      </c>
      <c r="G283" s="398" t="s">
        <v>314</v>
      </c>
      <c r="H283" s="398" t="s">
        <v>1153</v>
      </c>
      <c r="I283" s="398" t="s">
        <v>8</v>
      </c>
      <c r="J283" s="398" t="s">
        <v>8</v>
      </c>
      <c r="K283" s="404" t="s">
        <v>241</v>
      </c>
      <c r="L283" s="402">
        <v>0.35416666666666702</v>
      </c>
      <c r="M283" s="402">
        <v>0.6875</v>
      </c>
      <c r="N283" s="398" t="s">
        <v>108</v>
      </c>
      <c r="O283" s="398">
        <v>982727837</v>
      </c>
      <c r="P283" s="542" t="s">
        <v>96</v>
      </c>
      <c r="Q283" s="398" t="s">
        <v>111</v>
      </c>
      <c r="R283" s="402">
        <v>0.35416666666666702</v>
      </c>
      <c r="S283" s="402">
        <v>0.65625</v>
      </c>
      <c r="T283" s="3">
        <v>275</v>
      </c>
      <c r="U283" s="11"/>
    </row>
    <row r="284" spans="1:21" s="64" customFormat="1" ht="35.1" customHeight="1" x14ac:dyDescent="0.25">
      <c r="A284" s="406" t="s">
        <v>151</v>
      </c>
      <c r="B284" s="398">
        <v>998352931</v>
      </c>
      <c r="C284" s="398" t="s">
        <v>229</v>
      </c>
      <c r="D284" s="406" t="s">
        <v>151</v>
      </c>
      <c r="E284" s="398">
        <v>998352931</v>
      </c>
      <c r="F284" s="398" t="s">
        <v>229</v>
      </c>
      <c r="G284" s="398" t="s">
        <v>989</v>
      </c>
      <c r="H284" s="398" t="s">
        <v>249</v>
      </c>
      <c r="I284" s="398" t="s">
        <v>8</v>
      </c>
      <c r="J284" s="398" t="s">
        <v>8</v>
      </c>
      <c r="K284" s="404" t="s">
        <v>241</v>
      </c>
      <c r="L284" s="402">
        <v>0.70833333333333337</v>
      </c>
      <c r="M284" s="402">
        <v>0.85416666666666663</v>
      </c>
      <c r="N284" s="398" t="s">
        <v>108</v>
      </c>
      <c r="O284" s="398">
        <v>982727837</v>
      </c>
      <c r="P284" s="542" t="s">
        <v>96</v>
      </c>
      <c r="Q284" s="398" t="s">
        <v>111</v>
      </c>
      <c r="R284" s="402">
        <v>0.71875</v>
      </c>
      <c r="S284" s="402">
        <v>0.84375</v>
      </c>
      <c r="T284" s="3">
        <v>276</v>
      </c>
      <c r="U284" s="11"/>
    </row>
    <row r="285" spans="1:21" s="64" customFormat="1" ht="35.1" customHeight="1" x14ac:dyDescent="0.25">
      <c r="A285" s="406" t="s">
        <v>134</v>
      </c>
      <c r="B285" s="398">
        <v>996145927</v>
      </c>
      <c r="C285" s="398" t="s">
        <v>263</v>
      </c>
      <c r="D285" s="406" t="s">
        <v>10</v>
      </c>
      <c r="E285" s="398">
        <v>998637731</v>
      </c>
      <c r="F285" s="398" t="s">
        <v>263</v>
      </c>
      <c r="G285" s="398" t="s">
        <v>314</v>
      </c>
      <c r="H285" s="398" t="s">
        <v>1220</v>
      </c>
      <c r="I285" s="398" t="s">
        <v>8</v>
      </c>
      <c r="J285" s="398" t="s">
        <v>8</v>
      </c>
      <c r="K285" s="404" t="s">
        <v>241</v>
      </c>
      <c r="L285" s="402">
        <v>0.35416666666666702</v>
      </c>
      <c r="M285" s="402">
        <v>0.6875</v>
      </c>
      <c r="N285" s="398" t="s">
        <v>321</v>
      </c>
      <c r="O285" s="398">
        <v>9963701271</v>
      </c>
      <c r="P285" s="542" t="s">
        <v>96</v>
      </c>
      <c r="Q285" s="398" t="s">
        <v>322</v>
      </c>
      <c r="R285" s="402">
        <v>0.35416666666666702</v>
      </c>
      <c r="S285" s="402">
        <v>0.6875</v>
      </c>
      <c r="T285" s="3">
        <v>277</v>
      </c>
      <c r="U285" s="11"/>
    </row>
    <row r="286" spans="1:21" s="64" customFormat="1" ht="35.1" customHeight="1" x14ac:dyDescent="0.25">
      <c r="A286" s="72" t="s">
        <v>287</v>
      </c>
      <c r="B286" s="72">
        <v>992136985</v>
      </c>
      <c r="C286" s="398"/>
      <c r="D286" s="72" t="s">
        <v>287</v>
      </c>
      <c r="E286" s="72">
        <v>992136985</v>
      </c>
      <c r="F286" s="398"/>
      <c r="G286" s="398" t="s">
        <v>193</v>
      </c>
      <c r="H286" s="398" t="s">
        <v>1310</v>
      </c>
      <c r="I286" s="398" t="s">
        <v>8</v>
      </c>
      <c r="J286" s="398" t="s">
        <v>8</v>
      </c>
      <c r="K286" s="404" t="s">
        <v>241</v>
      </c>
      <c r="L286" s="402">
        <v>0.33333333333333331</v>
      </c>
      <c r="M286" s="402">
        <v>0.6875</v>
      </c>
      <c r="N286" s="398" t="s">
        <v>62</v>
      </c>
      <c r="O286" s="398" t="s">
        <v>413</v>
      </c>
      <c r="P286" s="542" t="s">
        <v>65</v>
      </c>
      <c r="Q286" s="398" t="s">
        <v>66</v>
      </c>
      <c r="R286" s="402">
        <v>0.33333333333333331</v>
      </c>
      <c r="S286" s="402">
        <v>0.6875</v>
      </c>
      <c r="T286" s="3">
        <v>278</v>
      </c>
      <c r="U286" s="11"/>
    </row>
    <row r="287" spans="1:21" s="64" customFormat="1" ht="35.1" customHeight="1" x14ac:dyDescent="0.25">
      <c r="A287" s="406" t="s">
        <v>1298</v>
      </c>
      <c r="B287" s="398"/>
      <c r="C287" s="398" t="s">
        <v>8</v>
      </c>
      <c r="D287" s="406" t="s">
        <v>1298</v>
      </c>
      <c r="E287" s="398"/>
      <c r="F287" s="398" t="s">
        <v>8</v>
      </c>
      <c r="G287" s="398" t="s">
        <v>193</v>
      </c>
      <c r="H287" s="398" t="s">
        <v>1302</v>
      </c>
      <c r="I287" s="398" t="s">
        <v>8</v>
      </c>
      <c r="J287" s="398" t="s">
        <v>8</v>
      </c>
      <c r="K287" s="404" t="s">
        <v>241</v>
      </c>
      <c r="L287" s="402">
        <v>0.33333333333333331</v>
      </c>
      <c r="M287" s="402">
        <v>0.6875</v>
      </c>
      <c r="N287" s="398" t="s">
        <v>74</v>
      </c>
      <c r="O287" s="398" t="s">
        <v>469</v>
      </c>
      <c r="P287" s="542" t="s">
        <v>371</v>
      </c>
      <c r="Q287" s="398" t="s">
        <v>75</v>
      </c>
      <c r="R287" s="402">
        <v>0.34375</v>
      </c>
      <c r="S287" s="402">
        <v>0.62152777777777779</v>
      </c>
      <c r="T287" s="3">
        <v>279</v>
      </c>
      <c r="U287" s="11"/>
    </row>
    <row r="288" spans="1:21" s="64" customFormat="1" ht="35.1" customHeight="1" x14ac:dyDescent="0.25">
      <c r="A288" s="406" t="s">
        <v>1298</v>
      </c>
      <c r="B288" s="398"/>
      <c r="C288" s="398" t="s">
        <v>8</v>
      </c>
      <c r="D288" s="406" t="s">
        <v>1298</v>
      </c>
      <c r="E288" s="398"/>
      <c r="F288" s="398" t="s">
        <v>8</v>
      </c>
      <c r="G288" s="398" t="s">
        <v>193</v>
      </c>
      <c r="H288" s="398" t="s">
        <v>8</v>
      </c>
      <c r="I288" s="398" t="s">
        <v>8</v>
      </c>
      <c r="J288" s="398" t="s">
        <v>8</v>
      </c>
      <c r="K288" s="404" t="s">
        <v>241</v>
      </c>
      <c r="L288" s="402"/>
      <c r="M288" s="402"/>
      <c r="N288" s="398" t="s">
        <v>74</v>
      </c>
      <c r="O288" s="398" t="s">
        <v>469</v>
      </c>
      <c r="P288" s="542" t="s">
        <v>371</v>
      </c>
      <c r="Q288" s="398" t="s">
        <v>75</v>
      </c>
      <c r="R288" s="402">
        <v>0.63541666666666663</v>
      </c>
      <c r="S288" s="402">
        <v>0.70833333333333337</v>
      </c>
      <c r="T288" s="3">
        <v>280</v>
      </c>
      <c r="U288" s="11"/>
    </row>
    <row r="289" spans="1:21" s="64" customFormat="1" ht="35.1" customHeight="1" x14ac:dyDescent="0.25">
      <c r="A289" s="406" t="s">
        <v>14</v>
      </c>
      <c r="B289" s="398">
        <v>984006737</v>
      </c>
      <c r="C289" s="398" t="s">
        <v>263</v>
      </c>
      <c r="D289" s="406" t="s">
        <v>14</v>
      </c>
      <c r="E289" s="398">
        <v>984006737</v>
      </c>
      <c r="F289" s="398" t="s">
        <v>263</v>
      </c>
      <c r="G289" s="398" t="s">
        <v>193</v>
      </c>
      <c r="H289" s="398" t="s">
        <v>1236</v>
      </c>
      <c r="I289" s="398" t="s">
        <v>8</v>
      </c>
      <c r="J289" s="398" t="s">
        <v>8</v>
      </c>
      <c r="K289" s="404" t="s">
        <v>241</v>
      </c>
      <c r="L289" s="402">
        <v>0.35416666666666702</v>
      </c>
      <c r="M289" s="402">
        <v>0.6875</v>
      </c>
      <c r="N289" s="398" t="s">
        <v>383</v>
      </c>
      <c r="O289" s="398">
        <v>998398103</v>
      </c>
      <c r="P289" s="542" t="s">
        <v>65</v>
      </c>
      <c r="Q289" s="398" t="s">
        <v>103</v>
      </c>
      <c r="R289" s="402">
        <v>0.35416666666666702</v>
      </c>
      <c r="S289" s="402">
        <v>0.6875</v>
      </c>
      <c r="T289" s="3">
        <v>281</v>
      </c>
      <c r="U289" s="11"/>
    </row>
    <row r="290" spans="1:21" s="64" customFormat="1" ht="35.1" customHeight="1" x14ac:dyDescent="0.25">
      <c r="A290" s="406" t="s">
        <v>262</v>
      </c>
      <c r="B290" s="398">
        <v>984670972</v>
      </c>
      <c r="C290" s="398" t="s">
        <v>263</v>
      </c>
      <c r="D290" s="406" t="s">
        <v>262</v>
      </c>
      <c r="E290" s="398">
        <v>984670972</v>
      </c>
      <c r="F290" s="398" t="s">
        <v>263</v>
      </c>
      <c r="G290" s="398" t="s">
        <v>264</v>
      </c>
      <c r="H290" s="398" t="s">
        <v>1315</v>
      </c>
      <c r="I290" s="398" t="s">
        <v>8</v>
      </c>
      <c r="J290" s="398" t="s">
        <v>8</v>
      </c>
      <c r="K290" s="404" t="s">
        <v>241</v>
      </c>
      <c r="L290" s="402">
        <v>0.29166666666666669</v>
      </c>
      <c r="M290" s="402">
        <v>0.6875</v>
      </c>
      <c r="N290" s="398" t="s">
        <v>195</v>
      </c>
      <c r="O290" s="398">
        <v>981935507</v>
      </c>
      <c r="P290" s="542" t="s">
        <v>65</v>
      </c>
      <c r="Q290" s="398" t="s">
        <v>197</v>
      </c>
      <c r="R290" s="402">
        <v>0.32291666666666669</v>
      </c>
      <c r="S290" s="402">
        <v>0.61111111111111105</v>
      </c>
      <c r="T290" s="3">
        <v>282</v>
      </c>
      <c r="U290" s="11"/>
    </row>
    <row r="291" spans="1:21" s="64" customFormat="1" ht="35.1" customHeight="1" x14ac:dyDescent="0.25">
      <c r="A291" s="406" t="s">
        <v>308</v>
      </c>
      <c r="B291" s="398">
        <v>994265111</v>
      </c>
      <c r="C291" s="398" t="s">
        <v>309</v>
      </c>
      <c r="D291" s="406" t="s">
        <v>308</v>
      </c>
      <c r="E291" s="398">
        <v>994265111</v>
      </c>
      <c r="F291" s="398" t="s">
        <v>309</v>
      </c>
      <c r="G291" s="398" t="s">
        <v>1316</v>
      </c>
      <c r="H291" s="398" t="s">
        <v>72</v>
      </c>
      <c r="I291" s="398" t="s">
        <v>8</v>
      </c>
      <c r="J291" s="398" t="s">
        <v>8</v>
      </c>
      <c r="K291" s="404" t="s">
        <v>241</v>
      </c>
      <c r="L291" s="402"/>
      <c r="M291" s="402"/>
      <c r="N291" s="398" t="s">
        <v>195</v>
      </c>
      <c r="O291" s="398">
        <v>981935507</v>
      </c>
      <c r="P291" s="542" t="s">
        <v>65</v>
      </c>
      <c r="Q291" s="398" t="s">
        <v>197</v>
      </c>
      <c r="R291" s="402">
        <v>0.61458333333333337</v>
      </c>
      <c r="S291" s="402">
        <v>0.6875</v>
      </c>
      <c r="T291" s="3">
        <v>283</v>
      </c>
      <c r="U291" s="11"/>
    </row>
    <row r="292" spans="1:21" s="64" customFormat="1" ht="35.1" customHeight="1" x14ac:dyDescent="0.25">
      <c r="A292" s="406" t="s">
        <v>20</v>
      </c>
      <c r="B292" s="398">
        <v>995627139</v>
      </c>
      <c r="C292" s="398" t="s">
        <v>30</v>
      </c>
      <c r="D292" s="406" t="s">
        <v>20</v>
      </c>
      <c r="E292" s="398">
        <v>995627139</v>
      </c>
      <c r="F292" s="398" t="s">
        <v>30</v>
      </c>
      <c r="G292" s="393" t="s">
        <v>1217</v>
      </c>
      <c r="H292" s="465" t="s">
        <v>764</v>
      </c>
      <c r="I292" s="465" t="s">
        <v>862</v>
      </c>
      <c r="J292" s="465" t="s">
        <v>862</v>
      </c>
      <c r="K292" s="464" t="s">
        <v>241</v>
      </c>
      <c r="L292" s="472">
        <v>0.33333333333333331</v>
      </c>
      <c r="M292" s="472">
        <v>0.5</v>
      </c>
      <c r="N292" s="465" t="s">
        <v>126</v>
      </c>
      <c r="O292" s="465" t="s">
        <v>425</v>
      </c>
      <c r="P292" s="537" t="s">
        <v>118</v>
      </c>
      <c r="Q292" s="465" t="s">
        <v>127</v>
      </c>
      <c r="R292" s="472">
        <v>0.33333333333333331</v>
      </c>
      <c r="S292" s="472">
        <v>0.52083333333333337</v>
      </c>
      <c r="T292" s="3">
        <v>284</v>
      </c>
      <c r="U292" s="11"/>
    </row>
    <row r="293" spans="1:21" s="64" customFormat="1" ht="35.1" customHeight="1" x14ac:dyDescent="0.25">
      <c r="A293" s="406" t="s">
        <v>796</v>
      </c>
      <c r="B293" s="398">
        <v>987520619</v>
      </c>
      <c r="C293" s="398" t="s">
        <v>798</v>
      </c>
      <c r="D293" s="406" t="s">
        <v>796</v>
      </c>
      <c r="E293" s="398">
        <v>987520619</v>
      </c>
      <c r="F293" s="398" t="s">
        <v>798</v>
      </c>
      <c r="G293" s="393" t="s">
        <v>1217</v>
      </c>
      <c r="H293" s="398" t="s">
        <v>249</v>
      </c>
      <c r="I293" s="398" t="s">
        <v>862</v>
      </c>
      <c r="J293" s="398" t="s">
        <v>722</v>
      </c>
      <c r="K293" s="404" t="s">
        <v>241</v>
      </c>
      <c r="L293" s="402"/>
      <c r="M293" s="402"/>
      <c r="N293" s="398" t="s">
        <v>126</v>
      </c>
      <c r="O293" s="398" t="s">
        <v>425</v>
      </c>
      <c r="P293" s="542" t="s">
        <v>118</v>
      </c>
      <c r="Q293" s="398" t="s">
        <v>127</v>
      </c>
      <c r="R293" s="402">
        <v>0.54166666666666663</v>
      </c>
      <c r="S293" s="402">
        <v>0.625</v>
      </c>
      <c r="T293" s="3">
        <v>285</v>
      </c>
      <c r="U293" s="11"/>
    </row>
    <row r="294" spans="1:21" s="64" customFormat="1" ht="35.1" customHeight="1" x14ac:dyDescent="0.25">
      <c r="A294" s="406" t="s">
        <v>1081</v>
      </c>
      <c r="B294" s="398"/>
      <c r="C294" s="398" t="s">
        <v>1321</v>
      </c>
      <c r="D294" s="406" t="s">
        <v>1081</v>
      </c>
      <c r="E294" s="398"/>
      <c r="F294" s="398" t="s">
        <v>1321</v>
      </c>
      <c r="G294" s="398" t="s">
        <v>193</v>
      </c>
      <c r="H294" s="398" t="s">
        <v>1326</v>
      </c>
      <c r="I294" s="398" t="s">
        <v>726</v>
      </c>
      <c r="J294" s="398" t="s">
        <v>249</v>
      </c>
      <c r="K294" s="404" t="s">
        <v>241</v>
      </c>
      <c r="L294" s="402">
        <v>0.35416666666666669</v>
      </c>
      <c r="M294" s="402">
        <v>0.6875</v>
      </c>
      <c r="N294" s="398" t="s">
        <v>167</v>
      </c>
      <c r="O294" s="398" t="s">
        <v>472</v>
      </c>
      <c r="P294" s="542" t="s">
        <v>118</v>
      </c>
      <c r="Q294" s="398" t="s">
        <v>168</v>
      </c>
      <c r="R294" s="402">
        <v>0.375</v>
      </c>
      <c r="S294" s="402">
        <v>0.6875</v>
      </c>
      <c r="T294" s="3">
        <v>286</v>
      </c>
      <c r="U294" s="11"/>
    </row>
    <row r="295" spans="1:21" s="64" customFormat="1" ht="35.1" customHeight="1" x14ac:dyDescent="0.25">
      <c r="A295" s="398" t="s">
        <v>177</v>
      </c>
      <c r="B295" s="398">
        <v>987025507</v>
      </c>
      <c r="C295" s="398" t="s">
        <v>178</v>
      </c>
      <c r="D295" s="398" t="s">
        <v>177</v>
      </c>
      <c r="E295" s="398">
        <v>987025507</v>
      </c>
      <c r="F295" s="398" t="s">
        <v>178</v>
      </c>
      <c r="G295" s="398" t="s">
        <v>193</v>
      </c>
      <c r="H295" s="398" t="s">
        <v>110</v>
      </c>
      <c r="I295" s="398" t="s">
        <v>655</v>
      </c>
      <c r="J295" s="398" t="s">
        <v>655</v>
      </c>
      <c r="K295" s="404" t="s">
        <v>241</v>
      </c>
      <c r="L295" s="402">
        <v>0.35416666666666669</v>
      </c>
      <c r="M295" s="402">
        <v>0.6875</v>
      </c>
      <c r="N295" s="398" t="s">
        <v>116</v>
      </c>
      <c r="O295" s="398">
        <v>988589893</v>
      </c>
      <c r="P295" s="542" t="s">
        <v>118</v>
      </c>
      <c r="Q295" s="398" t="s">
        <v>117</v>
      </c>
      <c r="R295" s="402">
        <v>0.375</v>
      </c>
      <c r="S295" s="402">
        <v>0.5</v>
      </c>
      <c r="T295" s="3">
        <v>287</v>
      </c>
      <c r="U295" s="11"/>
    </row>
    <row r="296" spans="1:21" s="64" customFormat="1" ht="35.1" customHeight="1" x14ac:dyDescent="0.25">
      <c r="A296" s="398" t="s">
        <v>1295</v>
      </c>
      <c r="B296" s="398"/>
      <c r="C296" s="398" t="s">
        <v>655</v>
      </c>
      <c r="D296" s="398" t="s">
        <v>1295</v>
      </c>
      <c r="E296" s="398"/>
      <c r="F296" s="398" t="s">
        <v>655</v>
      </c>
      <c r="G296" s="398" t="s">
        <v>193</v>
      </c>
      <c r="H296" s="398" t="s">
        <v>110</v>
      </c>
      <c r="I296" s="398" t="s">
        <v>655</v>
      </c>
      <c r="J296" s="398" t="s">
        <v>655</v>
      </c>
      <c r="K296" s="404" t="s">
        <v>241</v>
      </c>
      <c r="L296" s="402"/>
      <c r="M296" s="402"/>
      <c r="N296" s="398" t="s">
        <v>116</v>
      </c>
      <c r="O296" s="398">
        <v>988589893</v>
      </c>
      <c r="P296" s="542" t="s">
        <v>118</v>
      </c>
      <c r="Q296" s="398" t="s">
        <v>117</v>
      </c>
      <c r="R296" s="402">
        <v>0.54166666666666663</v>
      </c>
      <c r="S296" s="402">
        <v>0.66666666666666663</v>
      </c>
      <c r="T296" s="3">
        <v>288</v>
      </c>
      <c r="U296" s="11"/>
    </row>
    <row r="297" spans="1:21" ht="24.95" customHeight="1" x14ac:dyDescent="0.25">
      <c r="A297" s="544" t="s">
        <v>141</v>
      </c>
      <c r="B297" s="125">
        <v>989106200</v>
      </c>
      <c r="C297" s="125" t="s">
        <v>184</v>
      </c>
      <c r="D297" s="544" t="s">
        <v>141</v>
      </c>
      <c r="E297" s="125">
        <v>989106200</v>
      </c>
      <c r="F297" s="515" t="s">
        <v>184</v>
      </c>
      <c r="G297" s="507" t="s">
        <v>132</v>
      </c>
      <c r="H297" s="507" t="s">
        <v>97</v>
      </c>
      <c r="I297" s="507" t="s">
        <v>131</v>
      </c>
      <c r="J297" s="507" t="s">
        <v>131</v>
      </c>
      <c r="K297" s="508" t="s">
        <v>241</v>
      </c>
      <c r="L297" s="509">
        <v>0.6875</v>
      </c>
      <c r="M297" s="509">
        <v>0.33333333333333331</v>
      </c>
      <c r="N297" s="507" t="s">
        <v>162</v>
      </c>
      <c r="O297" s="522">
        <v>982767570</v>
      </c>
      <c r="P297" s="522" t="s">
        <v>150</v>
      </c>
      <c r="Q297" s="522" t="s">
        <v>163</v>
      </c>
      <c r="R297" s="509"/>
      <c r="S297" s="509"/>
      <c r="T297" s="3">
        <v>289</v>
      </c>
      <c r="U297" s="8"/>
    </row>
    <row r="298" spans="1:21" ht="24.95" customHeight="1" x14ac:dyDescent="0.25">
      <c r="A298" s="544" t="s">
        <v>385</v>
      </c>
      <c r="B298" s="544"/>
      <c r="C298" s="544" t="s">
        <v>388</v>
      </c>
      <c r="D298" s="544" t="s">
        <v>385</v>
      </c>
      <c r="E298" s="544"/>
      <c r="F298" s="505" t="s">
        <v>388</v>
      </c>
      <c r="G298" s="507" t="s">
        <v>132</v>
      </c>
      <c r="H298" s="507" t="s">
        <v>97</v>
      </c>
      <c r="I298" s="507" t="s">
        <v>130</v>
      </c>
      <c r="J298" s="507" t="s">
        <v>130</v>
      </c>
      <c r="K298" s="508" t="s">
        <v>241</v>
      </c>
      <c r="L298" s="509">
        <v>0.6875</v>
      </c>
      <c r="M298" s="509">
        <v>0.33333333333333331</v>
      </c>
      <c r="N298" s="507" t="s">
        <v>164</v>
      </c>
      <c r="O298" s="507">
        <v>979770801</v>
      </c>
      <c r="P298" s="507" t="s">
        <v>150</v>
      </c>
      <c r="Q298" s="507" t="s">
        <v>165</v>
      </c>
      <c r="R298" s="509"/>
      <c r="S298" s="509"/>
      <c r="T298" s="3">
        <v>290</v>
      </c>
      <c r="U298" s="8"/>
    </row>
    <row r="299" spans="1:21" s="64" customFormat="1" ht="35.1" customHeight="1" x14ac:dyDescent="0.25">
      <c r="A299" s="406" t="s">
        <v>348</v>
      </c>
      <c r="B299" s="398">
        <v>998245582</v>
      </c>
      <c r="C299" s="398" t="s">
        <v>309</v>
      </c>
      <c r="D299" s="406" t="s">
        <v>348</v>
      </c>
      <c r="E299" s="398">
        <v>998245582</v>
      </c>
      <c r="F299" s="398" t="s">
        <v>309</v>
      </c>
      <c r="G299" s="474" t="s">
        <v>193</v>
      </c>
      <c r="H299" s="474" t="s">
        <v>787</v>
      </c>
      <c r="I299" s="474" t="s">
        <v>1150</v>
      </c>
      <c r="J299" s="474" t="s">
        <v>1150</v>
      </c>
      <c r="K299" s="491" t="s">
        <v>213</v>
      </c>
      <c r="L299" s="489">
        <v>0.35416666666666669</v>
      </c>
      <c r="M299" s="489">
        <v>0.58333333333333337</v>
      </c>
      <c r="N299" s="494" t="s">
        <v>166</v>
      </c>
      <c r="O299" s="494" t="s">
        <v>411</v>
      </c>
      <c r="P299" s="543" t="s">
        <v>150</v>
      </c>
      <c r="Q299" s="494" t="s">
        <v>370</v>
      </c>
      <c r="R299" s="489">
        <v>0.35416666666666669</v>
      </c>
      <c r="S299" s="489">
        <v>0.58333333333333337</v>
      </c>
      <c r="T299" s="3">
        <v>291</v>
      </c>
      <c r="U299" s="11"/>
    </row>
    <row r="300" spans="1:21" s="64" customFormat="1" ht="35.1" customHeight="1" x14ac:dyDescent="0.25">
      <c r="A300" s="406" t="s">
        <v>501</v>
      </c>
      <c r="B300" s="398">
        <v>999648137</v>
      </c>
      <c r="C300" s="398" t="s">
        <v>502</v>
      </c>
      <c r="D300" s="406" t="s">
        <v>501</v>
      </c>
      <c r="E300" s="398">
        <v>999648137</v>
      </c>
      <c r="F300" s="398" t="s">
        <v>502</v>
      </c>
      <c r="G300" s="474" t="s">
        <v>1151</v>
      </c>
      <c r="H300" s="474" t="s">
        <v>460</v>
      </c>
      <c r="I300" s="474" t="s">
        <v>8</v>
      </c>
      <c r="J300" s="474" t="s">
        <v>8</v>
      </c>
      <c r="K300" s="491" t="s">
        <v>213</v>
      </c>
      <c r="L300" s="489">
        <v>0.70833333333333337</v>
      </c>
      <c r="M300" s="489">
        <v>0.85416666666666663</v>
      </c>
      <c r="N300" s="494" t="s">
        <v>166</v>
      </c>
      <c r="O300" s="494" t="s">
        <v>411</v>
      </c>
      <c r="P300" s="543" t="s">
        <v>150</v>
      </c>
      <c r="Q300" s="494" t="s">
        <v>370</v>
      </c>
      <c r="R300" s="489">
        <v>0.70833333333333337</v>
      </c>
      <c r="S300" s="489">
        <v>0.85416666666666663</v>
      </c>
      <c r="T300" s="3">
        <v>292</v>
      </c>
      <c r="U300" s="11"/>
    </row>
    <row r="301" spans="1:21" s="64" customFormat="1" ht="35.1" customHeight="1" x14ac:dyDescent="0.25">
      <c r="A301" s="406" t="s">
        <v>268</v>
      </c>
      <c r="B301" s="398">
        <v>986410963</v>
      </c>
      <c r="C301" s="398" t="s">
        <v>43</v>
      </c>
      <c r="D301" s="406" t="s">
        <v>268</v>
      </c>
      <c r="E301" s="398">
        <v>986410963</v>
      </c>
      <c r="F301" s="398" t="s">
        <v>43</v>
      </c>
      <c r="G301" s="474" t="s">
        <v>314</v>
      </c>
      <c r="H301" s="474" t="s">
        <v>333</v>
      </c>
      <c r="I301" s="474" t="s">
        <v>8</v>
      </c>
      <c r="J301" s="474" t="s">
        <v>8</v>
      </c>
      <c r="K301" s="491" t="s">
        <v>213</v>
      </c>
      <c r="L301" s="489">
        <v>0.35416666666666669</v>
      </c>
      <c r="M301" s="489">
        <v>0.6875</v>
      </c>
      <c r="N301" s="465" t="s">
        <v>148</v>
      </c>
      <c r="O301" s="465">
        <v>939548078</v>
      </c>
      <c r="P301" s="537" t="s">
        <v>150</v>
      </c>
      <c r="Q301" s="465" t="s">
        <v>149</v>
      </c>
      <c r="R301" s="489">
        <v>0.35416666666666669</v>
      </c>
      <c r="S301" s="489">
        <v>0.6875</v>
      </c>
      <c r="T301" s="3">
        <v>293</v>
      </c>
      <c r="U301" s="11"/>
    </row>
    <row r="302" spans="1:21" s="64" customFormat="1" ht="35.1" customHeight="1" x14ac:dyDescent="0.25">
      <c r="A302" s="406" t="s">
        <v>330</v>
      </c>
      <c r="B302" s="398">
        <v>985813750</v>
      </c>
      <c r="C302" s="398" t="s">
        <v>309</v>
      </c>
      <c r="D302" s="406" t="s">
        <v>330</v>
      </c>
      <c r="E302" s="398">
        <v>985813750</v>
      </c>
      <c r="F302" s="398" t="s">
        <v>309</v>
      </c>
      <c r="G302" s="474" t="s">
        <v>1169</v>
      </c>
      <c r="H302" s="465" t="s">
        <v>317</v>
      </c>
      <c r="I302" s="474" t="s">
        <v>8</v>
      </c>
      <c r="J302" s="474" t="s">
        <v>8</v>
      </c>
      <c r="K302" s="491" t="s">
        <v>213</v>
      </c>
      <c r="L302" s="472">
        <v>0.35416666666666669</v>
      </c>
      <c r="M302" s="472">
        <v>0.6875</v>
      </c>
      <c r="N302" s="474" t="s">
        <v>162</v>
      </c>
      <c r="O302" s="474">
        <v>982767570</v>
      </c>
      <c r="P302" s="542" t="s">
        <v>150</v>
      </c>
      <c r="Q302" s="474" t="s">
        <v>163</v>
      </c>
      <c r="R302" s="472">
        <v>0.35416666666666669</v>
      </c>
      <c r="S302" s="472">
        <v>0.6875</v>
      </c>
      <c r="T302" s="3">
        <v>294</v>
      </c>
      <c r="U302" s="11"/>
    </row>
    <row r="303" spans="1:21" s="64" customFormat="1" ht="35.1" customHeight="1" x14ac:dyDescent="0.25">
      <c r="A303" s="406" t="s">
        <v>99</v>
      </c>
      <c r="B303" s="398">
        <v>999040331</v>
      </c>
      <c r="C303" s="398" t="s">
        <v>506</v>
      </c>
      <c r="D303" s="406" t="s">
        <v>99</v>
      </c>
      <c r="E303" s="398">
        <v>999040331</v>
      </c>
      <c r="F303" s="398" t="s">
        <v>506</v>
      </c>
      <c r="G303" s="474" t="s">
        <v>314</v>
      </c>
      <c r="H303" s="465" t="s">
        <v>1179</v>
      </c>
      <c r="I303" s="474" t="s">
        <v>8</v>
      </c>
      <c r="J303" s="474" t="s">
        <v>8</v>
      </c>
      <c r="K303" s="491" t="s">
        <v>213</v>
      </c>
      <c r="L303" s="489">
        <v>0.35416666666666702</v>
      </c>
      <c r="M303" s="472">
        <v>0.625</v>
      </c>
      <c r="N303" s="474" t="s">
        <v>158</v>
      </c>
      <c r="O303" s="474">
        <v>998001351</v>
      </c>
      <c r="P303" s="542" t="s">
        <v>150</v>
      </c>
      <c r="Q303" s="474" t="s">
        <v>159</v>
      </c>
      <c r="R303" s="472">
        <v>0.35416666666666669</v>
      </c>
      <c r="S303" s="472">
        <v>0.60416666666666663</v>
      </c>
      <c r="T303" s="3">
        <v>295</v>
      </c>
      <c r="U303" s="11"/>
    </row>
    <row r="304" spans="1:21" s="64" customFormat="1" ht="35.1" customHeight="1" x14ac:dyDescent="0.25">
      <c r="A304" s="406" t="s">
        <v>25</v>
      </c>
      <c r="B304" s="398">
        <v>996349139</v>
      </c>
      <c r="C304" s="398" t="s">
        <v>41</v>
      </c>
      <c r="D304" s="406" t="s">
        <v>25</v>
      </c>
      <c r="E304" s="398">
        <v>996349139</v>
      </c>
      <c r="F304" s="398" t="s">
        <v>41</v>
      </c>
      <c r="G304" s="465" t="s">
        <v>193</v>
      </c>
      <c r="H304" s="465" t="s">
        <v>97</v>
      </c>
      <c r="I304" s="465" t="s">
        <v>8</v>
      </c>
      <c r="J304" s="465" t="s">
        <v>8</v>
      </c>
      <c r="K304" s="464" t="s">
        <v>213</v>
      </c>
      <c r="L304" s="472">
        <v>0.35416666666666669</v>
      </c>
      <c r="M304" s="472">
        <v>0.625</v>
      </c>
      <c r="N304" s="465" t="s">
        <v>164</v>
      </c>
      <c r="O304" s="465">
        <v>979770801</v>
      </c>
      <c r="P304" s="537" t="s">
        <v>150</v>
      </c>
      <c r="Q304" s="465" t="s">
        <v>165</v>
      </c>
      <c r="R304" s="472">
        <v>0.34722222222222227</v>
      </c>
      <c r="S304" s="472">
        <v>0.66666666666666663</v>
      </c>
      <c r="T304" s="3">
        <v>296</v>
      </c>
      <c r="U304" s="11"/>
    </row>
    <row r="305" spans="1:21" s="64" customFormat="1" ht="35.1" customHeight="1" x14ac:dyDescent="0.25">
      <c r="A305" s="406" t="s">
        <v>1199</v>
      </c>
      <c r="B305" s="398"/>
      <c r="C305" s="398" t="s">
        <v>540</v>
      </c>
      <c r="D305" s="406" t="s">
        <v>1199</v>
      </c>
      <c r="E305" s="398"/>
      <c r="F305" s="398" t="s">
        <v>540</v>
      </c>
      <c r="G305" s="474" t="s">
        <v>1200</v>
      </c>
      <c r="H305" s="474" t="s">
        <v>1201</v>
      </c>
      <c r="I305" s="474" t="s">
        <v>8</v>
      </c>
      <c r="J305" s="474" t="s">
        <v>8</v>
      </c>
      <c r="K305" s="491" t="s">
        <v>213</v>
      </c>
      <c r="L305" s="489">
        <v>0.35416666666666669</v>
      </c>
      <c r="M305" s="489">
        <v>0.77083333333333337</v>
      </c>
      <c r="N305" s="474" t="s">
        <v>94</v>
      </c>
      <c r="O305" s="474">
        <v>989982131</v>
      </c>
      <c r="P305" s="542" t="s">
        <v>96</v>
      </c>
      <c r="Q305" s="474" t="s">
        <v>290</v>
      </c>
      <c r="R305" s="489">
        <v>0.35416666666666669</v>
      </c>
      <c r="S305" s="489">
        <v>0.77083333333333337</v>
      </c>
      <c r="T305" s="3">
        <v>297</v>
      </c>
      <c r="U305" s="11"/>
    </row>
    <row r="306" spans="1:21" s="64" customFormat="1" ht="35.1" customHeight="1" x14ac:dyDescent="0.25">
      <c r="A306" s="406" t="s">
        <v>289</v>
      </c>
      <c r="B306" s="398">
        <v>981381716</v>
      </c>
      <c r="C306" s="398" t="s">
        <v>430</v>
      </c>
      <c r="D306" s="406" t="s">
        <v>289</v>
      </c>
      <c r="E306" s="398">
        <v>981381716</v>
      </c>
      <c r="F306" s="398" t="s">
        <v>430</v>
      </c>
      <c r="G306" s="466" t="s">
        <v>193</v>
      </c>
      <c r="H306" s="466" t="s">
        <v>1205</v>
      </c>
      <c r="I306" s="466" t="s">
        <v>8</v>
      </c>
      <c r="J306" s="466" t="s">
        <v>8</v>
      </c>
      <c r="K306" s="468" t="s">
        <v>213</v>
      </c>
      <c r="L306" s="470">
        <v>0.35416666666666669</v>
      </c>
      <c r="M306" s="470">
        <v>0.6875</v>
      </c>
      <c r="N306" s="466" t="s">
        <v>169</v>
      </c>
      <c r="O306" s="466">
        <v>987775459</v>
      </c>
      <c r="P306" s="535" t="s">
        <v>96</v>
      </c>
      <c r="Q306" s="466" t="s">
        <v>170</v>
      </c>
      <c r="R306" s="470">
        <v>0.35416666666666669</v>
      </c>
      <c r="S306" s="470">
        <v>0.6875</v>
      </c>
      <c r="T306" s="3">
        <v>298</v>
      </c>
      <c r="U306" s="11"/>
    </row>
    <row r="307" spans="1:21" s="64" customFormat="1" ht="35.1" customHeight="1" x14ac:dyDescent="0.25">
      <c r="A307" s="406" t="s">
        <v>70</v>
      </c>
      <c r="B307" s="398">
        <v>994792276</v>
      </c>
      <c r="C307" s="398" t="s">
        <v>638</v>
      </c>
      <c r="D307" s="406" t="s">
        <v>70</v>
      </c>
      <c r="E307" s="398">
        <v>994792276</v>
      </c>
      <c r="F307" s="415" t="s">
        <v>638</v>
      </c>
      <c r="G307" s="481" t="s">
        <v>21</v>
      </c>
      <c r="H307" s="481" t="s">
        <v>281</v>
      </c>
      <c r="I307" s="481" t="s">
        <v>8</v>
      </c>
      <c r="J307" s="481" t="s">
        <v>8</v>
      </c>
      <c r="K307" s="483" t="s">
        <v>213</v>
      </c>
      <c r="L307" s="482">
        <v>0.66666666666666663</v>
      </c>
      <c r="M307" s="482">
        <v>0.91666666666666663</v>
      </c>
      <c r="N307" s="481" t="s">
        <v>58</v>
      </c>
      <c r="O307" s="481">
        <v>998004841</v>
      </c>
      <c r="P307" s="481" t="s">
        <v>96</v>
      </c>
      <c r="Q307" s="481" t="s">
        <v>95</v>
      </c>
      <c r="R307" s="482">
        <v>0.625</v>
      </c>
      <c r="S307" s="482">
        <v>0.9375</v>
      </c>
      <c r="T307" s="3">
        <v>299</v>
      </c>
      <c r="U307" s="11"/>
    </row>
    <row r="308" spans="1:21" s="64" customFormat="1" ht="35.1" customHeight="1" x14ac:dyDescent="0.25">
      <c r="A308" s="406" t="s">
        <v>71</v>
      </c>
      <c r="B308" s="398"/>
      <c r="C308" s="398"/>
      <c r="D308" s="406" t="s">
        <v>71</v>
      </c>
      <c r="E308" s="398"/>
      <c r="F308" s="415"/>
      <c r="G308" s="481" t="s">
        <v>21</v>
      </c>
      <c r="H308" s="481" t="s">
        <v>281</v>
      </c>
      <c r="I308" s="481" t="s">
        <v>8</v>
      </c>
      <c r="J308" s="481" t="s">
        <v>8</v>
      </c>
      <c r="K308" s="483" t="s">
        <v>213</v>
      </c>
      <c r="L308" s="482">
        <v>0.66666666666666663</v>
      </c>
      <c r="M308" s="482">
        <v>0.91666666666666663</v>
      </c>
      <c r="N308" s="481" t="s">
        <v>58</v>
      </c>
      <c r="O308" s="481">
        <v>998004841</v>
      </c>
      <c r="P308" s="481" t="s">
        <v>96</v>
      </c>
      <c r="Q308" s="481" t="s">
        <v>95</v>
      </c>
      <c r="R308" s="482">
        <v>0.625</v>
      </c>
      <c r="S308" s="482">
        <v>0.77083333333333337</v>
      </c>
      <c r="T308" s="3">
        <v>300</v>
      </c>
      <c r="U308" s="11"/>
    </row>
    <row r="309" spans="1:21" s="64" customFormat="1" ht="35.1" customHeight="1" x14ac:dyDescent="0.25">
      <c r="A309" s="72" t="s">
        <v>1080</v>
      </c>
      <c r="B309" s="72"/>
      <c r="C309" s="72" t="s">
        <v>1138</v>
      </c>
      <c r="D309" s="72" t="s">
        <v>1080</v>
      </c>
      <c r="E309" s="72"/>
      <c r="F309" s="72" t="s">
        <v>1138</v>
      </c>
      <c r="G309" s="398" t="s">
        <v>193</v>
      </c>
      <c r="H309" s="398" t="s">
        <v>72</v>
      </c>
      <c r="I309" s="398" t="s">
        <v>8</v>
      </c>
      <c r="J309" s="398" t="s">
        <v>8</v>
      </c>
      <c r="K309" s="404" t="s">
        <v>213</v>
      </c>
      <c r="L309" s="402">
        <v>0.33333333333333331</v>
      </c>
      <c r="M309" s="402">
        <v>0.58333333333333337</v>
      </c>
      <c r="N309" s="398" t="s">
        <v>321</v>
      </c>
      <c r="O309" s="398">
        <v>9963701271</v>
      </c>
      <c r="P309" s="542" t="s">
        <v>96</v>
      </c>
      <c r="Q309" s="398" t="s">
        <v>322</v>
      </c>
      <c r="R309" s="402">
        <v>0.33333333333333331</v>
      </c>
      <c r="S309" s="402">
        <v>0.58333333333333337</v>
      </c>
      <c r="T309" s="3">
        <v>301</v>
      </c>
      <c r="U309" s="11"/>
    </row>
    <row r="310" spans="1:21" s="64" customFormat="1" ht="35.1" customHeight="1" x14ac:dyDescent="0.25">
      <c r="A310" s="406" t="s">
        <v>1140</v>
      </c>
      <c r="B310" s="398">
        <v>999051226</v>
      </c>
      <c r="C310" s="398" t="s">
        <v>1138</v>
      </c>
      <c r="D310" s="406" t="s">
        <v>1140</v>
      </c>
      <c r="E310" s="398">
        <v>999051226</v>
      </c>
      <c r="F310" s="398" t="s">
        <v>1138</v>
      </c>
      <c r="G310" s="398" t="s">
        <v>191</v>
      </c>
      <c r="H310" s="398" t="s">
        <v>1221</v>
      </c>
      <c r="I310" s="398" t="s">
        <v>8</v>
      </c>
      <c r="J310" s="398" t="s">
        <v>8</v>
      </c>
      <c r="K310" s="404" t="s">
        <v>213</v>
      </c>
      <c r="L310" s="402">
        <v>0.58333333333333337</v>
      </c>
      <c r="M310" s="402">
        <v>0.77083333333333337</v>
      </c>
      <c r="N310" s="398" t="s">
        <v>321</v>
      </c>
      <c r="O310" s="398">
        <v>9963701271</v>
      </c>
      <c r="P310" s="542" t="s">
        <v>96</v>
      </c>
      <c r="Q310" s="398" t="s">
        <v>322</v>
      </c>
      <c r="R310" s="402">
        <v>0.58333333333333337</v>
      </c>
      <c r="S310" s="402">
        <v>0.77083333333333337</v>
      </c>
      <c r="T310" s="3">
        <v>302</v>
      </c>
      <c r="U310" s="11"/>
    </row>
    <row r="311" spans="1:21" s="64" customFormat="1" ht="35.1" customHeight="1" x14ac:dyDescent="0.25">
      <c r="A311" s="406" t="s">
        <v>828</v>
      </c>
      <c r="B311" s="398">
        <v>998904946</v>
      </c>
      <c r="C311" s="398" t="s">
        <v>829</v>
      </c>
      <c r="D311" s="406" t="s">
        <v>828</v>
      </c>
      <c r="E311" s="398">
        <v>998904946</v>
      </c>
      <c r="F311" s="398" t="s">
        <v>829</v>
      </c>
      <c r="G311" s="398" t="s">
        <v>193</v>
      </c>
      <c r="H311" s="398" t="s">
        <v>97</v>
      </c>
      <c r="I311" s="398" t="s">
        <v>748</v>
      </c>
      <c r="J311" s="398" t="s">
        <v>748</v>
      </c>
      <c r="K311" s="404" t="s">
        <v>213</v>
      </c>
      <c r="L311" s="402">
        <v>0.35416666666666669</v>
      </c>
      <c r="M311" s="402">
        <v>0.625</v>
      </c>
      <c r="N311" s="398" t="s">
        <v>108</v>
      </c>
      <c r="O311" s="398">
        <v>982727837</v>
      </c>
      <c r="P311" s="542" t="s">
        <v>96</v>
      </c>
      <c r="Q311" s="398" t="s">
        <v>111</v>
      </c>
      <c r="R311" s="402">
        <v>0.35416666666666669</v>
      </c>
      <c r="S311" s="402">
        <v>0.45833333333333331</v>
      </c>
      <c r="T311" s="3">
        <v>303</v>
      </c>
      <c r="U311" s="11"/>
    </row>
    <row r="312" spans="1:21" s="64" customFormat="1" ht="35.1" customHeight="1" x14ac:dyDescent="0.25">
      <c r="A312" s="406" t="s">
        <v>1227</v>
      </c>
      <c r="B312" s="398"/>
      <c r="C312" s="398" t="s">
        <v>1228</v>
      </c>
      <c r="D312" s="406" t="s">
        <v>1227</v>
      </c>
      <c r="E312" s="398"/>
      <c r="F312" s="398" t="s">
        <v>1228</v>
      </c>
      <c r="G312" s="398" t="s">
        <v>193</v>
      </c>
      <c r="H312" s="398" t="s">
        <v>1155</v>
      </c>
      <c r="I312" s="398" t="s">
        <v>748</v>
      </c>
      <c r="J312" s="398" t="s">
        <v>748</v>
      </c>
      <c r="K312" s="404" t="s">
        <v>213</v>
      </c>
      <c r="L312" s="402"/>
      <c r="M312" s="402"/>
      <c r="N312" s="398" t="s">
        <v>108</v>
      </c>
      <c r="O312" s="398">
        <v>982727837</v>
      </c>
      <c r="P312" s="542" t="s">
        <v>96</v>
      </c>
      <c r="Q312" s="398" t="s">
        <v>111</v>
      </c>
      <c r="R312" s="402">
        <v>0.45833333333333331</v>
      </c>
      <c r="S312" s="402">
        <v>0.61111111111111105</v>
      </c>
      <c r="T312" s="3">
        <v>304</v>
      </c>
      <c r="U312" s="11"/>
    </row>
    <row r="313" spans="1:21" s="64" customFormat="1" ht="35.1" customHeight="1" x14ac:dyDescent="0.25">
      <c r="A313" s="406" t="s">
        <v>142</v>
      </c>
      <c r="B313" s="398">
        <v>995521562</v>
      </c>
      <c r="C313" s="398" t="s">
        <v>913</v>
      </c>
      <c r="D313" s="406" t="s">
        <v>142</v>
      </c>
      <c r="E313" s="398">
        <v>995521562</v>
      </c>
      <c r="F313" s="398" t="s">
        <v>913</v>
      </c>
      <c r="G313" s="398" t="s">
        <v>1229</v>
      </c>
      <c r="H313" s="398" t="s">
        <v>8</v>
      </c>
      <c r="I313" s="398" t="s">
        <v>748</v>
      </c>
      <c r="J313" s="398" t="s">
        <v>748</v>
      </c>
      <c r="K313" s="404" t="s">
        <v>213</v>
      </c>
      <c r="L313" s="402"/>
      <c r="M313" s="402"/>
      <c r="N313" s="398" t="s">
        <v>108</v>
      </c>
      <c r="O313" s="398">
        <v>982727837</v>
      </c>
      <c r="P313" s="542" t="s">
        <v>96</v>
      </c>
      <c r="Q313" s="398" t="s">
        <v>111</v>
      </c>
      <c r="R313" s="402">
        <v>0.61111111111111105</v>
      </c>
      <c r="S313" s="402">
        <v>0.6875</v>
      </c>
      <c r="T313" s="3">
        <v>305</v>
      </c>
      <c r="U313" s="11"/>
    </row>
    <row r="314" spans="1:21" s="64" customFormat="1" ht="35.1" customHeight="1" x14ac:dyDescent="0.25">
      <c r="A314" s="406" t="s">
        <v>1085</v>
      </c>
      <c r="B314" s="398">
        <v>981649979</v>
      </c>
      <c r="C314" s="398" t="s">
        <v>1128</v>
      </c>
      <c r="D314" s="406" t="s">
        <v>1085</v>
      </c>
      <c r="E314" s="398">
        <v>981649979</v>
      </c>
      <c r="F314" s="392" t="s">
        <v>1128</v>
      </c>
      <c r="G314" s="392" t="s">
        <v>438</v>
      </c>
      <c r="H314" s="392" t="s">
        <v>327</v>
      </c>
      <c r="I314" s="466" t="s">
        <v>748</v>
      </c>
      <c r="J314" s="466" t="s">
        <v>748</v>
      </c>
      <c r="K314" s="468" t="s">
        <v>213</v>
      </c>
      <c r="L314" s="470">
        <v>0.79166666666666663</v>
      </c>
      <c r="M314" s="470">
        <v>0.875</v>
      </c>
      <c r="N314" s="466" t="s">
        <v>108</v>
      </c>
      <c r="O314" s="466">
        <v>982727837</v>
      </c>
      <c r="P314" s="535" t="s">
        <v>96</v>
      </c>
      <c r="Q314" s="466" t="s">
        <v>111</v>
      </c>
      <c r="R314" s="394">
        <v>0.8125</v>
      </c>
      <c r="S314" s="394">
        <v>0.875</v>
      </c>
      <c r="T314" s="3">
        <v>306</v>
      </c>
      <c r="U314" s="11"/>
    </row>
    <row r="315" spans="1:21" s="64" customFormat="1" ht="35.1" customHeight="1" x14ac:dyDescent="0.25">
      <c r="A315" s="406" t="s">
        <v>498</v>
      </c>
      <c r="B315" s="398">
        <v>984255062</v>
      </c>
      <c r="C315" s="398" t="s">
        <v>500</v>
      </c>
      <c r="D315" s="406" t="s">
        <v>498</v>
      </c>
      <c r="E315" s="398">
        <v>984255062</v>
      </c>
      <c r="F315" s="398" t="s">
        <v>500</v>
      </c>
      <c r="G315" s="474" t="s">
        <v>193</v>
      </c>
      <c r="H315" s="474" t="s">
        <v>1153</v>
      </c>
      <c r="I315" s="474" t="s">
        <v>8</v>
      </c>
      <c r="J315" s="474" t="s">
        <v>8</v>
      </c>
      <c r="K315" s="491" t="s">
        <v>213</v>
      </c>
      <c r="L315" s="489">
        <v>0.33333333333333331</v>
      </c>
      <c r="M315" s="489">
        <v>0.66666666666666663</v>
      </c>
      <c r="N315" s="474" t="s">
        <v>195</v>
      </c>
      <c r="O315" s="474">
        <v>981935507</v>
      </c>
      <c r="P315" s="542" t="s">
        <v>65</v>
      </c>
      <c r="Q315" s="474" t="s">
        <v>197</v>
      </c>
      <c r="R315" s="489">
        <v>0.34722222222222227</v>
      </c>
      <c r="S315" s="489">
        <v>0.66666666666666663</v>
      </c>
      <c r="T315" s="3">
        <v>307</v>
      </c>
      <c r="U315" s="11"/>
    </row>
    <row r="316" spans="1:21" s="64" customFormat="1" ht="35.1" customHeight="1" x14ac:dyDescent="0.25">
      <c r="A316" s="406" t="s">
        <v>346</v>
      </c>
      <c r="B316" s="398">
        <v>984686895</v>
      </c>
      <c r="C316" s="398" t="s">
        <v>309</v>
      </c>
      <c r="D316" s="406" t="s">
        <v>346</v>
      </c>
      <c r="E316" s="398">
        <v>984686895</v>
      </c>
      <c r="F316" s="398" t="s">
        <v>309</v>
      </c>
      <c r="G316" s="474" t="s">
        <v>193</v>
      </c>
      <c r="H316" s="474" t="s">
        <v>1153</v>
      </c>
      <c r="I316" s="474" t="s">
        <v>8</v>
      </c>
      <c r="J316" s="474" t="s">
        <v>8</v>
      </c>
      <c r="K316" s="491" t="s">
        <v>213</v>
      </c>
      <c r="L316" s="489">
        <v>0.375</v>
      </c>
      <c r="M316" s="489">
        <v>0.6875</v>
      </c>
      <c r="N316" s="474" t="s">
        <v>62</v>
      </c>
      <c r="O316" s="474" t="s">
        <v>413</v>
      </c>
      <c r="P316" s="542" t="s">
        <v>65</v>
      </c>
      <c r="Q316" s="474" t="s">
        <v>66</v>
      </c>
      <c r="R316" s="489">
        <v>0.375</v>
      </c>
      <c r="S316" s="489">
        <v>0.66666666666666663</v>
      </c>
      <c r="T316" s="3">
        <v>308</v>
      </c>
      <c r="U316" s="11"/>
    </row>
    <row r="317" spans="1:21" s="64" customFormat="1" ht="35.1" customHeight="1" x14ac:dyDescent="0.25">
      <c r="A317" s="406" t="s">
        <v>346</v>
      </c>
      <c r="B317" s="398">
        <v>984686895</v>
      </c>
      <c r="C317" s="398" t="s">
        <v>309</v>
      </c>
      <c r="D317" s="406" t="s">
        <v>346</v>
      </c>
      <c r="E317" s="398">
        <v>984686895</v>
      </c>
      <c r="F317" s="398" t="s">
        <v>309</v>
      </c>
      <c r="G317" s="474" t="s">
        <v>1311</v>
      </c>
      <c r="H317" s="474" t="s">
        <v>8</v>
      </c>
      <c r="I317" s="474" t="s">
        <v>8</v>
      </c>
      <c r="J317" s="474" t="s">
        <v>1020</v>
      </c>
      <c r="K317" s="491" t="s">
        <v>213</v>
      </c>
      <c r="L317" s="489"/>
      <c r="M317" s="489"/>
      <c r="N317" s="474" t="s">
        <v>62</v>
      </c>
      <c r="O317" s="474" t="s">
        <v>413</v>
      </c>
      <c r="P317" s="542" t="s">
        <v>65</v>
      </c>
      <c r="Q317" s="474" t="s">
        <v>66</v>
      </c>
      <c r="R317" s="489">
        <v>0.6875</v>
      </c>
      <c r="S317" s="489">
        <v>0.87152777777777779</v>
      </c>
      <c r="T317" s="3">
        <v>309</v>
      </c>
      <c r="U317" s="11"/>
    </row>
    <row r="318" spans="1:21" s="64" customFormat="1" ht="35.1" customHeight="1" x14ac:dyDescent="0.25">
      <c r="A318" s="406" t="s">
        <v>288</v>
      </c>
      <c r="B318" s="398">
        <v>984319843</v>
      </c>
      <c r="C318" s="398" t="s">
        <v>664</v>
      </c>
      <c r="D318" s="406" t="s">
        <v>288</v>
      </c>
      <c r="E318" s="398">
        <v>984319843</v>
      </c>
      <c r="F318" s="398" t="s">
        <v>664</v>
      </c>
      <c r="G318" s="474" t="s">
        <v>1303</v>
      </c>
      <c r="H318" s="474" t="s">
        <v>367</v>
      </c>
      <c r="I318" s="474" t="s">
        <v>8</v>
      </c>
      <c r="J318" s="474" t="s">
        <v>8</v>
      </c>
      <c r="K318" s="491" t="s">
        <v>213</v>
      </c>
      <c r="L318" s="489">
        <v>0.33333333333333331</v>
      </c>
      <c r="M318" s="489">
        <v>0.6875</v>
      </c>
      <c r="N318" s="474" t="s">
        <v>74</v>
      </c>
      <c r="O318" s="474" t="s">
        <v>469</v>
      </c>
      <c r="P318" s="542" t="s">
        <v>371</v>
      </c>
      <c r="Q318" s="474" t="s">
        <v>75</v>
      </c>
      <c r="R318" s="489">
        <v>0.35069444444444442</v>
      </c>
      <c r="S318" s="489">
        <v>0.40972222222222227</v>
      </c>
      <c r="T318" s="3">
        <v>310</v>
      </c>
      <c r="U318" s="11"/>
    </row>
    <row r="319" spans="1:21" s="64" customFormat="1" ht="35.1" customHeight="1" x14ac:dyDescent="0.25">
      <c r="A319" s="406" t="s">
        <v>288</v>
      </c>
      <c r="B319" s="398">
        <v>984319843</v>
      </c>
      <c r="C319" s="398" t="s">
        <v>664</v>
      </c>
      <c r="D319" s="406" t="s">
        <v>288</v>
      </c>
      <c r="E319" s="398">
        <v>984319843</v>
      </c>
      <c r="F319" s="398" t="s">
        <v>664</v>
      </c>
      <c r="G319" s="474" t="s">
        <v>1217</v>
      </c>
      <c r="H319" s="474" t="s">
        <v>1168</v>
      </c>
      <c r="I319" s="474" t="s">
        <v>8</v>
      </c>
      <c r="J319" s="474" t="s">
        <v>8</v>
      </c>
      <c r="K319" s="491" t="s">
        <v>213</v>
      </c>
      <c r="L319" s="489"/>
      <c r="M319" s="489"/>
      <c r="N319" s="474" t="s">
        <v>74</v>
      </c>
      <c r="O319" s="474" t="s">
        <v>469</v>
      </c>
      <c r="P319" s="542" t="s">
        <v>371</v>
      </c>
      <c r="Q319" s="474" t="s">
        <v>75</v>
      </c>
      <c r="R319" s="489">
        <v>0.41666666666666669</v>
      </c>
      <c r="S319" s="489">
        <v>0.60416666666666663</v>
      </c>
      <c r="T319" s="3">
        <v>311</v>
      </c>
      <c r="U319" s="11"/>
    </row>
    <row r="320" spans="1:21" s="64" customFormat="1" ht="35.1" customHeight="1" x14ac:dyDescent="0.25">
      <c r="A320" s="406" t="s">
        <v>288</v>
      </c>
      <c r="B320" s="398">
        <v>984319843</v>
      </c>
      <c r="C320" s="398" t="s">
        <v>664</v>
      </c>
      <c r="D320" s="406" t="s">
        <v>288</v>
      </c>
      <c r="E320" s="398">
        <v>984319843</v>
      </c>
      <c r="F320" s="398" t="s">
        <v>664</v>
      </c>
      <c r="G320" s="474" t="s">
        <v>1304</v>
      </c>
      <c r="H320" s="474" t="s">
        <v>8</v>
      </c>
      <c r="I320" s="474" t="s">
        <v>8</v>
      </c>
      <c r="J320" s="474" t="s">
        <v>8</v>
      </c>
      <c r="K320" s="491" t="s">
        <v>213</v>
      </c>
      <c r="L320" s="489"/>
      <c r="M320" s="489"/>
      <c r="N320" s="474" t="s">
        <v>74</v>
      </c>
      <c r="O320" s="474" t="s">
        <v>469</v>
      </c>
      <c r="P320" s="542" t="s">
        <v>371</v>
      </c>
      <c r="Q320" s="474" t="s">
        <v>75</v>
      </c>
      <c r="R320" s="489">
        <v>0.625</v>
      </c>
      <c r="S320" s="489">
        <v>0.68402777777777779</v>
      </c>
      <c r="T320" s="3">
        <v>312</v>
      </c>
      <c r="U320" s="11"/>
    </row>
    <row r="321" spans="1:22" s="64" customFormat="1" ht="35.1" customHeight="1" x14ac:dyDescent="0.25">
      <c r="A321" s="406" t="s">
        <v>501</v>
      </c>
      <c r="B321" s="398">
        <v>999648137</v>
      </c>
      <c r="C321" s="398" t="s">
        <v>502</v>
      </c>
      <c r="D321" s="406" t="s">
        <v>501</v>
      </c>
      <c r="E321" s="398">
        <v>999648137</v>
      </c>
      <c r="F321" s="398" t="s">
        <v>502</v>
      </c>
      <c r="G321" s="465" t="s">
        <v>1296</v>
      </c>
      <c r="H321" s="465" t="s">
        <v>367</v>
      </c>
      <c r="I321" s="474" t="s">
        <v>8</v>
      </c>
      <c r="J321" s="474" t="s">
        <v>8</v>
      </c>
      <c r="K321" s="491" t="s">
        <v>213</v>
      </c>
      <c r="L321" s="489">
        <v>0.25</v>
      </c>
      <c r="M321" s="472">
        <v>0.35416666666666669</v>
      </c>
      <c r="N321" s="474" t="s">
        <v>146</v>
      </c>
      <c r="O321" s="474">
        <v>959468361</v>
      </c>
      <c r="P321" s="542" t="s">
        <v>65</v>
      </c>
      <c r="Q321" s="474" t="s">
        <v>147</v>
      </c>
      <c r="R321" s="472">
        <v>0.25694444444444448</v>
      </c>
      <c r="S321" s="472">
        <v>0.2986111111111111</v>
      </c>
      <c r="T321" s="3">
        <v>313</v>
      </c>
      <c r="U321" s="11"/>
    </row>
    <row r="322" spans="1:22" s="64" customFormat="1" ht="35.1" customHeight="1" x14ac:dyDescent="0.25">
      <c r="A322" s="406" t="s">
        <v>597</v>
      </c>
      <c r="B322" s="398">
        <v>995001344</v>
      </c>
      <c r="C322" s="398" t="s">
        <v>309</v>
      </c>
      <c r="D322" s="406" t="s">
        <v>597</v>
      </c>
      <c r="E322" s="398">
        <v>995001344</v>
      </c>
      <c r="F322" s="398" t="s">
        <v>309</v>
      </c>
      <c r="G322" s="465" t="s">
        <v>193</v>
      </c>
      <c r="H322" s="465" t="s">
        <v>467</v>
      </c>
      <c r="I322" s="474" t="s">
        <v>8</v>
      </c>
      <c r="J322" s="474" t="s">
        <v>8</v>
      </c>
      <c r="K322" s="491" t="s">
        <v>213</v>
      </c>
      <c r="L322" s="489">
        <v>0.375</v>
      </c>
      <c r="M322" s="472">
        <v>0.54166666666666663</v>
      </c>
      <c r="N322" s="474" t="s">
        <v>146</v>
      </c>
      <c r="O322" s="474">
        <v>959468361</v>
      </c>
      <c r="P322" s="542" t="s">
        <v>65</v>
      </c>
      <c r="Q322" s="474" t="s">
        <v>147</v>
      </c>
      <c r="R322" s="472">
        <v>0.38194444444444442</v>
      </c>
      <c r="S322" s="472">
        <v>0.52083333333333337</v>
      </c>
      <c r="T322" s="3">
        <v>314</v>
      </c>
      <c r="U322" s="11"/>
    </row>
    <row r="323" spans="1:22" s="64" customFormat="1" ht="35.1" customHeight="1" x14ac:dyDescent="0.25">
      <c r="A323" s="406" t="s">
        <v>1184</v>
      </c>
      <c r="B323" s="398"/>
      <c r="C323" s="398" t="s">
        <v>309</v>
      </c>
      <c r="D323" s="406" t="s">
        <v>1184</v>
      </c>
      <c r="E323" s="398"/>
      <c r="F323" s="398" t="s">
        <v>309</v>
      </c>
      <c r="G323" s="465" t="s">
        <v>193</v>
      </c>
      <c r="H323" s="465" t="s">
        <v>367</v>
      </c>
      <c r="I323" s="474" t="s">
        <v>8</v>
      </c>
      <c r="J323" s="474" t="s">
        <v>8</v>
      </c>
      <c r="K323" s="491" t="s">
        <v>213</v>
      </c>
      <c r="L323" s="489">
        <v>0.52083333333333337</v>
      </c>
      <c r="M323" s="472">
        <v>0.60416666666666663</v>
      </c>
      <c r="N323" s="474" t="s">
        <v>146</v>
      </c>
      <c r="O323" s="474">
        <v>959468361</v>
      </c>
      <c r="P323" s="542" t="s">
        <v>65</v>
      </c>
      <c r="Q323" s="474" t="s">
        <v>147</v>
      </c>
      <c r="R323" s="472">
        <v>0.53472222222222221</v>
      </c>
      <c r="S323" s="472">
        <v>0.60416666666666663</v>
      </c>
      <c r="T323" s="3">
        <v>315</v>
      </c>
      <c r="U323" s="11"/>
    </row>
    <row r="324" spans="1:22" s="64" customFormat="1" ht="35.1" customHeight="1" x14ac:dyDescent="0.25">
      <c r="A324" s="406" t="s">
        <v>20</v>
      </c>
      <c r="B324" s="398">
        <v>995627139</v>
      </c>
      <c r="C324" s="398" t="s">
        <v>30</v>
      </c>
      <c r="D324" s="406" t="s">
        <v>20</v>
      </c>
      <c r="E324" s="398">
        <v>995627139</v>
      </c>
      <c r="F324" s="398" t="s">
        <v>30</v>
      </c>
      <c r="G324" s="465" t="s">
        <v>1297</v>
      </c>
      <c r="H324" s="465" t="s">
        <v>309</v>
      </c>
      <c r="I324" s="474" t="s">
        <v>8</v>
      </c>
      <c r="J324" s="474" t="s">
        <v>8</v>
      </c>
      <c r="K324" s="491" t="s">
        <v>213</v>
      </c>
      <c r="L324" s="489">
        <v>0.60416666666666663</v>
      </c>
      <c r="M324" s="472">
        <v>0.6875</v>
      </c>
      <c r="N324" s="474" t="s">
        <v>146</v>
      </c>
      <c r="O324" s="474">
        <v>959468361</v>
      </c>
      <c r="P324" s="542" t="s">
        <v>65</v>
      </c>
      <c r="Q324" s="474" t="s">
        <v>147</v>
      </c>
      <c r="R324" s="472">
        <v>0.60416666666666663</v>
      </c>
      <c r="S324" s="472">
        <v>0.63611111111111118</v>
      </c>
      <c r="T324" s="3">
        <v>316</v>
      </c>
      <c r="U324" s="11"/>
    </row>
    <row r="325" spans="1:22" s="64" customFormat="1" ht="35.1" customHeight="1" x14ac:dyDescent="0.25">
      <c r="A325" s="406" t="s">
        <v>1237</v>
      </c>
      <c r="B325" s="398"/>
      <c r="C325" s="398" t="s">
        <v>8</v>
      </c>
      <c r="D325" s="406" t="s">
        <v>1237</v>
      </c>
      <c r="E325" s="398"/>
      <c r="F325" s="398" t="s">
        <v>8</v>
      </c>
      <c r="G325" s="474" t="s">
        <v>193</v>
      </c>
      <c r="H325" s="474" t="s">
        <v>455</v>
      </c>
      <c r="I325" s="474" t="s">
        <v>8</v>
      </c>
      <c r="J325" s="474" t="s">
        <v>8</v>
      </c>
      <c r="K325" s="491" t="s">
        <v>213</v>
      </c>
      <c r="L325" s="489">
        <v>0.35416666666666702</v>
      </c>
      <c r="M325" s="489">
        <v>0.6875</v>
      </c>
      <c r="N325" s="474" t="s">
        <v>383</v>
      </c>
      <c r="O325" s="474">
        <v>998398103</v>
      </c>
      <c r="P325" s="542" t="s">
        <v>65</v>
      </c>
      <c r="Q325" s="474" t="s">
        <v>103</v>
      </c>
      <c r="R325" s="489">
        <v>0.35416666666666702</v>
      </c>
      <c r="S325" s="489">
        <v>0.6875</v>
      </c>
      <c r="T325" s="3">
        <v>317</v>
      </c>
      <c r="U325" s="11"/>
    </row>
    <row r="326" spans="1:22" s="64" customFormat="1" ht="35.1" customHeight="1" x14ac:dyDescent="0.25">
      <c r="A326" s="406" t="s">
        <v>1209</v>
      </c>
      <c r="B326" s="398"/>
      <c r="C326" s="398" t="s">
        <v>1210</v>
      </c>
      <c r="D326" s="406" t="s">
        <v>1209</v>
      </c>
      <c r="E326" s="398"/>
      <c r="F326" s="398" t="s">
        <v>1210</v>
      </c>
      <c r="G326" s="465" t="s">
        <v>1333</v>
      </c>
      <c r="H326" s="465" t="s">
        <v>1334</v>
      </c>
      <c r="I326" s="465" t="s">
        <v>862</v>
      </c>
      <c r="J326" s="465" t="s">
        <v>862</v>
      </c>
      <c r="K326" s="464" t="s">
        <v>1335</v>
      </c>
      <c r="L326" s="472">
        <v>0.58333333333333337</v>
      </c>
      <c r="M326" s="472">
        <v>0.6875</v>
      </c>
      <c r="N326" s="465" t="s">
        <v>126</v>
      </c>
      <c r="O326" s="465" t="s">
        <v>425</v>
      </c>
      <c r="P326" s="537" t="s">
        <v>118</v>
      </c>
      <c r="Q326" s="465" t="s">
        <v>127</v>
      </c>
      <c r="R326" s="472" t="s">
        <v>1332</v>
      </c>
      <c r="S326" s="472">
        <v>0.70833333333333337</v>
      </c>
      <c r="T326" s="3">
        <v>318</v>
      </c>
      <c r="U326" s="11"/>
    </row>
    <row r="327" spans="1:22" s="64" customFormat="1" ht="35.1" customHeight="1" x14ac:dyDescent="0.25">
      <c r="A327" s="406" t="s">
        <v>1320</v>
      </c>
      <c r="B327" s="398"/>
      <c r="C327" s="398" t="s">
        <v>1321</v>
      </c>
      <c r="D327" s="406" t="s">
        <v>1320</v>
      </c>
      <c r="E327" s="398"/>
      <c r="F327" s="398" t="s">
        <v>1321</v>
      </c>
      <c r="G327" s="474" t="s">
        <v>1217</v>
      </c>
      <c r="H327" s="474" t="s">
        <v>367</v>
      </c>
      <c r="I327" s="474" t="s">
        <v>722</v>
      </c>
      <c r="J327" s="474" t="s">
        <v>722</v>
      </c>
      <c r="K327" s="491" t="s">
        <v>213</v>
      </c>
      <c r="L327" s="489">
        <v>0.29166666666666669</v>
      </c>
      <c r="M327" s="489">
        <v>0.6875</v>
      </c>
      <c r="N327" s="474" t="s">
        <v>167</v>
      </c>
      <c r="O327" s="474" t="s">
        <v>472</v>
      </c>
      <c r="P327" s="542" t="s">
        <v>118</v>
      </c>
      <c r="Q327" s="474" t="s">
        <v>168</v>
      </c>
      <c r="R327" s="489">
        <v>0.28125</v>
      </c>
      <c r="S327" s="489">
        <v>0.36458333333333331</v>
      </c>
      <c r="T327" s="3">
        <v>319</v>
      </c>
      <c r="U327" s="11"/>
    </row>
    <row r="328" spans="1:22" s="64" customFormat="1" ht="35.1" customHeight="1" x14ac:dyDescent="0.25">
      <c r="A328" s="406" t="s">
        <v>1081</v>
      </c>
      <c r="B328" s="398"/>
      <c r="C328" s="398" t="s">
        <v>1321</v>
      </c>
      <c r="D328" s="406" t="s">
        <v>1081</v>
      </c>
      <c r="E328" s="398"/>
      <c r="F328" s="398" t="s">
        <v>1321</v>
      </c>
      <c r="G328" s="474" t="s">
        <v>193</v>
      </c>
      <c r="H328" s="474" t="s">
        <v>673</v>
      </c>
      <c r="I328" s="474" t="s">
        <v>726</v>
      </c>
      <c r="J328" s="474" t="s">
        <v>726</v>
      </c>
      <c r="K328" s="491" t="s">
        <v>213</v>
      </c>
      <c r="L328" s="489"/>
      <c r="M328" s="489"/>
      <c r="N328" s="474" t="s">
        <v>167</v>
      </c>
      <c r="O328" s="474" t="s">
        <v>472</v>
      </c>
      <c r="P328" s="542" t="s">
        <v>118</v>
      </c>
      <c r="Q328" s="474" t="s">
        <v>168</v>
      </c>
      <c r="R328" s="489">
        <v>0.375</v>
      </c>
      <c r="S328" s="489">
        <v>0.6875</v>
      </c>
      <c r="T328" s="3">
        <v>320</v>
      </c>
      <c r="U328" s="11"/>
    </row>
    <row r="329" spans="1:22" s="64" customFormat="1" ht="35.1" customHeight="1" x14ac:dyDescent="0.25">
      <c r="A329" s="398" t="s">
        <v>1295</v>
      </c>
      <c r="B329" s="398"/>
      <c r="C329" s="398" t="s">
        <v>655</v>
      </c>
      <c r="D329" s="398" t="s">
        <v>1295</v>
      </c>
      <c r="E329" s="398"/>
      <c r="F329" s="398" t="s">
        <v>655</v>
      </c>
      <c r="G329" s="474" t="s">
        <v>193</v>
      </c>
      <c r="H329" s="474" t="s">
        <v>816</v>
      </c>
      <c r="I329" s="474" t="s">
        <v>655</v>
      </c>
      <c r="J329" s="474" t="s">
        <v>655</v>
      </c>
      <c r="K329" s="491" t="s">
        <v>213</v>
      </c>
      <c r="L329" s="489">
        <v>0.35416666666666669</v>
      </c>
      <c r="M329" s="489">
        <v>0.66666666666666663</v>
      </c>
      <c r="N329" s="474" t="s">
        <v>116</v>
      </c>
      <c r="O329" s="474">
        <v>988589893</v>
      </c>
      <c r="P329" s="542" t="s">
        <v>118</v>
      </c>
      <c r="Q329" s="474" t="s">
        <v>117</v>
      </c>
      <c r="R329" s="489">
        <v>0.375</v>
      </c>
      <c r="S329" s="489">
        <v>0.66666666666666663</v>
      </c>
      <c r="T329" s="3">
        <v>321</v>
      </c>
      <c r="U329" s="11"/>
    </row>
    <row r="330" spans="1:22" ht="24.95" customHeight="1" x14ac:dyDescent="0.25">
      <c r="A330" s="544" t="s">
        <v>133</v>
      </c>
      <c r="B330" s="544">
        <v>983551151</v>
      </c>
      <c r="C330" s="544" t="s">
        <v>391</v>
      </c>
      <c r="D330" s="544" t="s">
        <v>133</v>
      </c>
      <c r="E330" s="505">
        <v>983551151</v>
      </c>
      <c r="F330" s="507" t="s">
        <v>391</v>
      </c>
      <c r="G330" s="507" t="s">
        <v>132</v>
      </c>
      <c r="H330" s="507" t="s">
        <v>97</v>
      </c>
      <c r="I330" s="507" t="s">
        <v>131</v>
      </c>
      <c r="J330" s="507" t="s">
        <v>131</v>
      </c>
      <c r="K330" s="508" t="s">
        <v>213</v>
      </c>
      <c r="L330" s="509">
        <v>0.6875</v>
      </c>
      <c r="M330" s="509">
        <v>0.33333333333333331</v>
      </c>
      <c r="N330" s="507" t="s">
        <v>162</v>
      </c>
      <c r="O330" s="522">
        <v>982767570</v>
      </c>
      <c r="P330" s="522" t="s">
        <v>150</v>
      </c>
      <c r="Q330" s="522" t="s">
        <v>163</v>
      </c>
      <c r="R330" s="509"/>
      <c r="S330" s="509"/>
      <c r="T330" s="3">
        <v>322</v>
      </c>
      <c r="U330" s="8"/>
    </row>
    <row r="331" spans="1:22" ht="24.95" customHeight="1" x14ac:dyDescent="0.25">
      <c r="A331" s="558" t="s">
        <v>268</v>
      </c>
      <c r="B331" s="558">
        <v>986410963</v>
      </c>
      <c r="C331" s="558" t="s">
        <v>43</v>
      </c>
      <c r="D331" s="558" t="s">
        <v>268</v>
      </c>
      <c r="E331" s="557">
        <v>986410963</v>
      </c>
      <c r="F331" s="507" t="s">
        <v>43</v>
      </c>
      <c r="G331" s="507" t="s">
        <v>132</v>
      </c>
      <c r="H331" s="507" t="s">
        <v>97</v>
      </c>
      <c r="I331" s="507" t="s">
        <v>130</v>
      </c>
      <c r="J331" s="507" t="s">
        <v>130</v>
      </c>
      <c r="K331" s="508" t="s">
        <v>213</v>
      </c>
      <c r="L331" s="509">
        <v>0.6875</v>
      </c>
      <c r="M331" s="509">
        <v>0.33333333333333331</v>
      </c>
      <c r="N331" s="507" t="s">
        <v>164</v>
      </c>
      <c r="O331" s="507">
        <v>979770801</v>
      </c>
      <c r="P331" s="507" t="s">
        <v>150</v>
      </c>
      <c r="Q331" s="507" t="s">
        <v>165</v>
      </c>
      <c r="R331" s="509"/>
      <c r="S331" s="509"/>
      <c r="T331" s="3">
        <v>323</v>
      </c>
      <c r="U331" s="424"/>
      <c r="V331" s="425"/>
    </row>
    <row r="332" spans="1:22" s="64" customFormat="1" ht="35.1" customHeight="1" x14ac:dyDescent="0.25">
      <c r="A332" s="461" t="s">
        <v>392</v>
      </c>
      <c r="B332" s="409">
        <v>992484048</v>
      </c>
      <c r="C332" s="393" t="s">
        <v>263</v>
      </c>
      <c r="D332" s="391" t="s">
        <v>156</v>
      </c>
      <c r="E332" s="393">
        <v>992484048</v>
      </c>
      <c r="F332" s="393" t="s">
        <v>263</v>
      </c>
      <c r="G332" s="393" t="s">
        <v>405</v>
      </c>
      <c r="H332" s="393" t="s">
        <v>401</v>
      </c>
      <c r="I332" s="393" t="s">
        <v>8</v>
      </c>
      <c r="J332" s="393" t="s">
        <v>8</v>
      </c>
      <c r="K332" s="404" t="s">
        <v>242</v>
      </c>
      <c r="L332" s="402">
        <v>0.35416666666666669</v>
      </c>
      <c r="M332" s="402">
        <v>0.6875</v>
      </c>
      <c r="N332" s="398" t="s">
        <v>148</v>
      </c>
      <c r="O332" s="398" t="s">
        <v>407</v>
      </c>
      <c r="P332" s="542" t="s">
        <v>150</v>
      </c>
      <c r="Q332" s="398" t="s">
        <v>149</v>
      </c>
      <c r="R332" s="402">
        <v>0.35416666666666669</v>
      </c>
      <c r="S332" s="402">
        <v>0.6875</v>
      </c>
      <c r="T332" s="3">
        <v>324</v>
      </c>
      <c r="U332" s="11"/>
    </row>
    <row r="333" spans="1:22" s="64" customFormat="1" ht="35.1" customHeight="1" x14ac:dyDescent="0.25">
      <c r="A333" s="406" t="s">
        <v>346</v>
      </c>
      <c r="B333" s="398">
        <v>984686895</v>
      </c>
      <c r="C333" s="398" t="s">
        <v>309</v>
      </c>
      <c r="D333" s="406" t="s">
        <v>346</v>
      </c>
      <c r="E333" s="398">
        <v>984686895</v>
      </c>
      <c r="F333" s="398" t="s">
        <v>309</v>
      </c>
      <c r="G333" s="398" t="s">
        <v>654</v>
      </c>
      <c r="H333" s="398" t="s">
        <v>787</v>
      </c>
      <c r="I333" s="398" t="s">
        <v>8</v>
      </c>
      <c r="J333" s="398" t="s">
        <v>8</v>
      </c>
      <c r="K333" s="404" t="s">
        <v>242</v>
      </c>
      <c r="L333" s="402">
        <v>0.35416666666666669</v>
      </c>
      <c r="M333" s="402">
        <v>0.6875</v>
      </c>
      <c r="N333" s="398" t="s">
        <v>162</v>
      </c>
      <c r="O333" s="398" t="s">
        <v>408</v>
      </c>
      <c r="P333" s="542" t="s">
        <v>150</v>
      </c>
      <c r="Q333" s="398" t="s">
        <v>163</v>
      </c>
      <c r="R333" s="402">
        <v>0.35416666666666669</v>
      </c>
      <c r="S333" s="402">
        <v>0.6875</v>
      </c>
      <c r="T333" s="3">
        <v>325</v>
      </c>
      <c r="U333" s="11"/>
    </row>
    <row r="334" spans="1:22" s="64" customFormat="1" ht="35.1" customHeight="1" x14ac:dyDescent="0.25">
      <c r="A334" s="67" t="s">
        <v>395</v>
      </c>
      <c r="B334" s="66">
        <v>985306386</v>
      </c>
      <c r="C334" s="398" t="s">
        <v>263</v>
      </c>
      <c r="D334" s="406" t="s">
        <v>88</v>
      </c>
      <c r="E334" s="398">
        <v>985306386</v>
      </c>
      <c r="F334" s="398" t="s">
        <v>263</v>
      </c>
      <c r="G334" s="398" t="s">
        <v>406</v>
      </c>
      <c r="H334" s="398" t="s">
        <v>402</v>
      </c>
      <c r="I334" s="398" t="s">
        <v>8</v>
      </c>
      <c r="J334" s="398" t="s">
        <v>8</v>
      </c>
      <c r="K334" s="404" t="s">
        <v>242</v>
      </c>
      <c r="L334" s="402">
        <v>0.35416666666666702</v>
      </c>
      <c r="M334" s="402">
        <v>0.6875</v>
      </c>
      <c r="N334" s="398" t="s">
        <v>158</v>
      </c>
      <c r="O334" s="398" t="s">
        <v>410</v>
      </c>
      <c r="P334" s="542" t="s">
        <v>150</v>
      </c>
      <c r="Q334" s="398" t="s">
        <v>159</v>
      </c>
      <c r="R334" s="402">
        <v>0.35416666666666669</v>
      </c>
      <c r="S334" s="402">
        <v>0.6875</v>
      </c>
      <c r="T334" s="3">
        <v>326</v>
      </c>
      <c r="U334" s="11"/>
    </row>
    <row r="335" spans="1:22" s="64" customFormat="1" ht="35.1" customHeight="1" x14ac:dyDescent="0.25">
      <c r="A335" s="406" t="s">
        <v>14</v>
      </c>
      <c r="B335" s="398">
        <v>984006737</v>
      </c>
      <c r="C335" s="398" t="s">
        <v>263</v>
      </c>
      <c r="D335" s="406" t="s">
        <v>14</v>
      </c>
      <c r="E335" s="398">
        <v>984006737</v>
      </c>
      <c r="F335" s="398" t="s">
        <v>263</v>
      </c>
      <c r="G335" s="398" t="s">
        <v>406</v>
      </c>
      <c r="H335" s="398" t="s">
        <v>403</v>
      </c>
      <c r="I335" s="398" t="s">
        <v>8</v>
      </c>
      <c r="J335" s="398" t="s">
        <v>8</v>
      </c>
      <c r="K335" s="404" t="s">
        <v>242</v>
      </c>
      <c r="L335" s="402">
        <v>0.35416666666666702</v>
      </c>
      <c r="M335" s="402">
        <v>0.6875</v>
      </c>
      <c r="N335" s="398" t="s">
        <v>166</v>
      </c>
      <c r="O335" s="398" t="s">
        <v>411</v>
      </c>
      <c r="P335" s="542" t="s">
        <v>150</v>
      </c>
      <c r="Q335" s="398" t="s">
        <v>370</v>
      </c>
      <c r="R335" s="402">
        <v>0.35416666666666669</v>
      </c>
      <c r="S335" s="402">
        <v>0.6875</v>
      </c>
      <c r="T335" s="3">
        <v>327</v>
      </c>
      <c r="U335" s="11"/>
    </row>
    <row r="336" spans="1:22" s="64" customFormat="1" ht="35.1" customHeight="1" x14ac:dyDescent="0.25">
      <c r="A336" s="67" t="s">
        <v>397</v>
      </c>
      <c r="B336" s="66">
        <v>984670972</v>
      </c>
      <c r="C336" s="398" t="s">
        <v>263</v>
      </c>
      <c r="D336" s="406" t="s">
        <v>262</v>
      </c>
      <c r="E336" s="398">
        <v>984670972</v>
      </c>
      <c r="F336" s="398" t="s">
        <v>263</v>
      </c>
      <c r="G336" s="398" t="s">
        <v>406</v>
      </c>
      <c r="H336" s="398" t="s">
        <v>403</v>
      </c>
      <c r="I336" s="398" t="s">
        <v>8</v>
      </c>
      <c r="J336" s="398" t="s">
        <v>8</v>
      </c>
      <c r="K336" s="404" t="s">
        <v>242</v>
      </c>
      <c r="L336" s="402">
        <v>0.35416666666666702</v>
      </c>
      <c r="M336" s="402">
        <v>0.6875</v>
      </c>
      <c r="N336" s="398" t="s">
        <v>164</v>
      </c>
      <c r="O336" s="398" t="s">
        <v>412</v>
      </c>
      <c r="P336" s="542" t="s">
        <v>150</v>
      </c>
      <c r="Q336" s="398" t="s">
        <v>165</v>
      </c>
      <c r="R336" s="402">
        <v>0.35416666666666669</v>
      </c>
      <c r="S336" s="402">
        <v>0.72916666666666663</v>
      </c>
      <c r="T336" s="3">
        <v>328</v>
      </c>
      <c r="U336" s="11"/>
    </row>
    <row r="337" spans="1:22" s="427" customFormat="1" ht="35.1" customHeight="1" x14ac:dyDescent="0.25">
      <c r="A337" s="451" t="s">
        <v>394</v>
      </c>
      <c r="B337" s="452">
        <v>983147489</v>
      </c>
      <c r="C337" s="429" t="s">
        <v>263</v>
      </c>
      <c r="D337" s="444" t="s">
        <v>295</v>
      </c>
      <c r="E337" s="429">
        <v>983147489</v>
      </c>
      <c r="F337" s="429" t="s">
        <v>263</v>
      </c>
      <c r="G337" s="477" t="s">
        <v>406</v>
      </c>
      <c r="H337" s="477" t="s">
        <v>402</v>
      </c>
      <c r="I337" s="477" t="s">
        <v>8</v>
      </c>
      <c r="J337" s="477" t="s">
        <v>8</v>
      </c>
      <c r="K337" s="478" t="s">
        <v>242</v>
      </c>
      <c r="L337" s="479">
        <v>0.35416666666666702</v>
      </c>
      <c r="M337" s="479"/>
      <c r="N337" s="477" t="s">
        <v>154</v>
      </c>
      <c r="O337" s="477" t="s">
        <v>409</v>
      </c>
      <c r="P337" s="477" t="s">
        <v>150</v>
      </c>
      <c r="Q337" s="477" t="s">
        <v>155</v>
      </c>
      <c r="R337" s="479"/>
      <c r="S337" s="479"/>
      <c r="T337" s="3">
        <v>329</v>
      </c>
      <c r="U337" s="432"/>
    </row>
    <row r="338" spans="1:22" s="64" customFormat="1" ht="35.1" customHeight="1" x14ac:dyDescent="0.25">
      <c r="A338" s="72" t="s">
        <v>243</v>
      </c>
      <c r="B338" s="72">
        <v>992585352</v>
      </c>
      <c r="C338" s="72" t="s">
        <v>430</v>
      </c>
      <c r="D338" s="72" t="s">
        <v>243</v>
      </c>
      <c r="E338" s="72">
        <v>992585352</v>
      </c>
      <c r="F338" s="72" t="s">
        <v>430</v>
      </c>
      <c r="G338" s="398" t="s">
        <v>1169</v>
      </c>
      <c r="H338" s="398" t="s">
        <v>72</v>
      </c>
      <c r="I338" s="398" t="s">
        <v>8</v>
      </c>
      <c r="J338" s="398" t="s">
        <v>8</v>
      </c>
      <c r="K338" s="404" t="s">
        <v>242</v>
      </c>
      <c r="L338" s="402">
        <v>0.41666666666666669</v>
      </c>
      <c r="M338" s="402">
        <v>0.5</v>
      </c>
      <c r="N338" s="398" t="s">
        <v>321</v>
      </c>
      <c r="O338" s="398">
        <v>9963701271</v>
      </c>
      <c r="P338" s="542" t="s">
        <v>96</v>
      </c>
      <c r="Q338" s="398" t="s">
        <v>322</v>
      </c>
      <c r="R338" s="402">
        <v>0.41666666666666669</v>
      </c>
      <c r="S338" s="402">
        <v>0.51041666666666663</v>
      </c>
      <c r="T338" s="3">
        <v>330</v>
      </c>
      <c r="U338" s="11"/>
    </row>
    <row r="339" spans="1:22" s="64" customFormat="1" ht="35.1" customHeight="1" x14ac:dyDescent="0.25">
      <c r="A339" s="72" t="s">
        <v>1080</v>
      </c>
      <c r="B339" s="72"/>
      <c r="C339" s="72" t="s">
        <v>1138</v>
      </c>
      <c r="D339" s="72" t="s">
        <v>1080</v>
      </c>
      <c r="E339" s="72"/>
      <c r="F339" s="72" t="s">
        <v>1138</v>
      </c>
      <c r="G339" s="398" t="s">
        <v>1193</v>
      </c>
      <c r="H339" s="398" t="s">
        <v>1222</v>
      </c>
      <c r="I339" s="398" t="s">
        <v>8</v>
      </c>
      <c r="J339" s="398" t="s">
        <v>8</v>
      </c>
      <c r="K339" s="404" t="s">
        <v>242</v>
      </c>
      <c r="L339" s="402">
        <v>0.5</v>
      </c>
      <c r="M339" s="402">
        <v>0.58333333333333337</v>
      </c>
      <c r="N339" s="398" t="s">
        <v>321</v>
      </c>
      <c r="O339" s="398">
        <v>9963701271</v>
      </c>
      <c r="P339" s="542" t="s">
        <v>96</v>
      </c>
      <c r="Q339" s="398" t="s">
        <v>322</v>
      </c>
      <c r="R339" s="402">
        <v>0.51041666666666663</v>
      </c>
      <c r="S339" s="402">
        <v>0.58333333333333337</v>
      </c>
      <c r="T339" s="3">
        <v>331</v>
      </c>
      <c r="U339" s="11"/>
    </row>
    <row r="340" spans="1:22" s="64" customFormat="1" ht="35.1" customHeight="1" x14ac:dyDescent="0.25">
      <c r="A340" s="406" t="s">
        <v>1140</v>
      </c>
      <c r="B340" s="398">
        <v>999051226</v>
      </c>
      <c r="C340" s="398" t="s">
        <v>1138</v>
      </c>
      <c r="D340" s="406" t="s">
        <v>1140</v>
      </c>
      <c r="E340" s="398">
        <v>999051226</v>
      </c>
      <c r="F340" s="398" t="s">
        <v>1138</v>
      </c>
      <c r="G340" s="398" t="s">
        <v>1223</v>
      </c>
      <c r="H340" s="398" t="s">
        <v>72</v>
      </c>
      <c r="I340" s="398" t="s">
        <v>8</v>
      </c>
      <c r="J340" s="398" t="s">
        <v>8</v>
      </c>
      <c r="K340" s="404" t="s">
        <v>242</v>
      </c>
      <c r="L340" s="402">
        <v>0.58333333333333337</v>
      </c>
      <c r="M340" s="402">
        <v>0.6875</v>
      </c>
      <c r="N340" s="398" t="s">
        <v>321</v>
      </c>
      <c r="O340" s="398">
        <v>9963701271</v>
      </c>
      <c r="P340" s="542" t="s">
        <v>96</v>
      </c>
      <c r="Q340" s="398" t="s">
        <v>322</v>
      </c>
      <c r="R340" s="402">
        <v>0.58333333333333337</v>
      </c>
      <c r="S340" s="402">
        <v>0.6875</v>
      </c>
      <c r="T340" s="3">
        <v>332</v>
      </c>
      <c r="U340" s="11"/>
    </row>
    <row r="341" spans="1:22" s="64" customFormat="1" ht="35.1" customHeight="1" x14ac:dyDescent="0.25">
      <c r="A341" s="410" t="s">
        <v>421</v>
      </c>
      <c r="B341" s="411">
        <v>992136985</v>
      </c>
      <c r="C341" s="411" t="s">
        <v>422</v>
      </c>
      <c r="D341" s="410" t="s">
        <v>421</v>
      </c>
      <c r="E341" s="411">
        <v>992136985</v>
      </c>
      <c r="F341" s="411" t="s">
        <v>422</v>
      </c>
      <c r="G341" s="398" t="s">
        <v>193</v>
      </c>
      <c r="H341" s="398" t="s">
        <v>1206</v>
      </c>
      <c r="I341" s="398" t="s">
        <v>8</v>
      </c>
      <c r="J341" s="398" t="s">
        <v>8</v>
      </c>
      <c r="K341" s="404" t="s">
        <v>242</v>
      </c>
      <c r="L341" s="402">
        <v>0.33333333333333331</v>
      </c>
      <c r="M341" s="402">
        <v>0.6875</v>
      </c>
      <c r="N341" s="398" t="s">
        <v>169</v>
      </c>
      <c r="O341" s="398">
        <v>987775459</v>
      </c>
      <c r="P341" s="542" t="s">
        <v>96</v>
      </c>
      <c r="Q341" s="398" t="s">
        <v>170</v>
      </c>
      <c r="R341" s="402">
        <v>0.33333333333333331</v>
      </c>
      <c r="S341" s="402">
        <v>0.66666666666666663</v>
      </c>
      <c r="T341" s="3">
        <v>333</v>
      </c>
      <c r="U341" s="11"/>
    </row>
    <row r="342" spans="1:22" s="64" customFormat="1" ht="35.1" customHeight="1" x14ac:dyDescent="0.25">
      <c r="A342" s="72" t="s">
        <v>271</v>
      </c>
      <c r="B342" s="72">
        <v>992513588</v>
      </c>
      <c r="C342" s="411" t="s">
        <v>1208</v>
      </c>
      <c r="D342" s="72" t="s">
        <v>271</v>
      </c>
      <c r="E342" s="72">
        <v>992513588</v>
      </c>
      <c r="F342" s="411" t="s">
        <v>1208</v>
      </c>
      <c r="G342" s="398" t="s">
        <v>1158</v>
      </c>
      <c r="H342" s="398" t="s">
        <v>1207</v>
      </c>
      <c r="I342" s="398" t="s">
        <v>8</v>
      </c>
      <c r="J342" s="398" t="s">
        <v>8</v>
      </c>
      <c r="K342" s="404" t="s">
        <v>242</v>
      </c>
      <c r="L342" s="402">
        <v>0.66666666666666663</v>
      </c>
      <c r="M342" s="402">
        <v>0.83333333333333337</v>
      </c>
      <c r="N342" s="398" t="s">
        <v>169</v>
      </c>
      <c r="O342" s="398">
        <v>987775459</v>
      </c>
      <c r="P342" s="542" t="s">
        <v>96</v>
      </c>
      <c r="Q342" s="398" t="s">
        <v>170</v>
      </c>
      <c r="R342" s="402">
        <v>0.66666666666666663</v>
      </c>
      <c r="S342" s="402">
        <v>0.83333333333333337</v>
      </c>
      <c r="T342" s="3">
        <v>334</v>
      </c>
      <c r="U342" s="11"/>
    </row>
    <row r="343" spans="1:22" s="64" customFormat="1" ht="35.1" customHeight="1" x14ac:dyDescent="0.25">
      <c r="A343" s="67" t="s">
        <v>398</v>
      </c>
      <c r="B343" s="66">
        <v>998637731</v>
      </c>
      <c r="C343" s="398" t="s">
        <v>263</v>
      </c>
      <c r="D343" s="406" t="s">
        <v>10</v>
      </c>
      <c r="E343" s="398">
        <v>998637731</v>
      </c>
      <c r="F343" s="398" t="s">
        <v>263</v>
      </c>
      <c r="G343" s="398" t="s">
        <v>406</v>
      </c>
      <c r="H343" s="398" t="s">
        <v>404</v>
      </c>
      <c r="I343" s="398" t="s">
        <v>8</v>
      </c>
      <c r="J343" s="398" t="s">
        <v>8</v>
      </c>
      <c r="K343" s="404" t="s">
        <v>242</v>
      </c>
      <c r="L343" s="402">
        <v>0.35416666666666702</v>
      </c>
      <c r="M343" s="402">
        <v>0.6875</v>
      </c>
      <c r="N343" s="398" t="s">
        <v>94</v>
      </c>
      <c r="O343" s="398" t="s">
        <v>414</v>
      </c>
      <c r="P343" s="542" t="s">
        <v>96</v>
      </c>
      <c r="Q343" s="398" t="s">
        <v>415</v>
      </c>
      <c r="R343" s="402">
        <v>0.35416666666666702</v>
      </c>
      <c r="S343" s="402">
        <v>0.6875</v>
      </c>
      <c r="T343" s="3">
        <v>335</v>
      </c>
      <c r="U343" s="11"/>
    </row>
    <row r="344" spans="1:22" s="64" customFormat="1" ht="35.1" customHeight="1" x14ac:dyDescent="0.25">
      <c r="A344" s="406" t="s">
        <v>1227</v>
      </c>
      <c r="B344" s="398"/>
      <c r="C344" s="398" t="s">
        <v>1228</v>
      </c>
      <c r="D344" s="406" t="s">
        <v>1227</v>
      </c>
      <c r="E344" s="398"/>
      <c r="F344" s="398" t="s">
        <v>1228</v>
      </c>
      <c r="G344" s="398" t="s">
        <v>193</v>
      </c>
      <c r="H344" s="398" t="s">
        <v>1155</v>
      </c>
      <c r="I344" s="398" t="s">
        <v>748</v>
      </c>
      <c r="J344" s="398" t="s">
        <v>748</v>
      </c>
      <c r="K344" s="404" t="s">
        <v>242</v>
      </c>
      <c r="L344" s="402">
        <v>0.35416666666666669</v>
      </c>
      <c r="M344" s="402">
        <v>0.6875</v>
      </c>
      <c r="N344" s="398" t="s">
        <v>108</v>
      </c>
      <c r="O344" s="398">
        <v>982727837</v>
      </c>
      <c r="P344" s="542" t="s">
        <v>96</v>
      </c>
      <c r="Q344" s="398" t="s">
        <v>111</v>
      </c>
      <c r="R344" s="402">
        <v>0.35416666666666669</v>
      </c>
      <c r="S344" s="402">
        <v>0.57638888888888895</v>
      </c>
      <c r="T344" s="3">
        <v>336</v>
      </c>
      <c r="U344" s="11"/>
    </row>
    <row r="345" spans="1:22" s="64" customFormat="1" ht="35.1" customHeight="1" x14ac:dyDescent="0.25">
      <c r="A345" s="406" t="s">
        <v>375</v>
      </c>
      <c r="B345" s="398">
        <v>987591215</v>
      </c>
      <c r="C345" s="398" t="s">
        <v>376</v>
      </c>
      <c r="D345" s="406" t="s">
        <v>375</v>
      </c>
      <c r="E345" s="398">
        <v>987591215</v>
      </c>
      <c r="F345" s="398" t="s">
        <v>376</v>
      </c>
      <c r="G345" s="398" t="s">
        <v>1229</v>
      </c>
      <c r="H345" s="398" t="s">
        <v>8</v>
      </c>
      <c r="I345" s="398" t="s">
        <v>748</v>
      </c>
      <c r="J345" s="398" t="s">
        <v>748</v>
      </c>
      <c r="K345" s="404" t="s">
        <v>242</v>
      </c>
      <c r="L345" s="402"/>
      <c r="M345" s="402"/>
      <c r="N345" s="398" t="s">
        <v>108</v>
      </c>
      <c r="O345" s="398">
        <v>982727837</v>
      </c>
      <c r="P345" s="542" t="s">
        <v>96</v>
      </c>
      <c r="Q345" s="398" t="s">
        <v>111</v>
      </c>
      <c r="R345" s="402">
        <v>0.59375</v>
      </c>
      <c r="S345" s="402">
        <v>0.8125</v>
      </c>
      <c r="T345" s="3">
        <v>337</v>
      </c>
      <c r="U345" s="11"/>
    </row>
    <row r="346" spans="1:22" s="64" customFormat="1" ht="35.1" customHeight="1" x14ac:dyDescent="0.25">
      <c r="A346" s="406" t="s">
        <v>1085</v>
      </c>
      <c r="B346" s="398">
        <v>981649979</v>
      </c>
      <c r="C346" s="398" t="s">
        <v>1128</v>
      </c>
      <c r="D346" s="406" t="s">
        <v>1085</v>
      </c>
      <c r="E346" s="398">
        <v>981649979</v>
      </c>
      <c r="F346" s="398" t="s">
        <v>1128</v>
      </c>
      <c r="G346" s="398" t="s">
        <v>438</v>
      </c>
      <c r="H346" s="398" t="s">
        <v>327</v>
      </c>
      <c r="I346" s="398" t="s">
        <v>748</v>
      </c>
      <c r="J346" s="398" t="s">
        <v>748</v>
      </c>
      <c r="K346" s="404" t="s">
        <v>242</v>
      </c>
      <c r="L346" s="402">
        <v>0.79166666666666663</v>
      </c>
      <c r="M346" s="402">
        <v>0.875</v>
      </c>
      <c r="N346" s="398" t="s">
        <v>108</v>
      </c>
      <c r="O346" s="398">
        <v>982727837</v>
      </c>
      <c r="P346" s="542" t="s">
        <v>96</v>
      </c>
      <c r="Q346" s="398" t="s">
        <v>111</v>
      </c>
      <c r="R346" s="402">
        <v>0.8125</v>
      </c>
      <c r="S346" s="402">
        <v>0.875</v>
      </c>
      <c r="T346" s="3">
        <v>338</v>
      </c>
      <c r="U346" s="11"/>
    </row>
    <row r="347" spans="1:22" s="64" customFormat="1" ht="35.1" customHeight="1" x14ac:dyDescent="0.25">
      <c r="A347" s="406" t="s">
        <v>330</v>
      </c>
      <c r="B347" s="398">
        <v>985813750</v>
      </c>
      <c r="C347" s="398" t="s">
        <v>309</v>
      </c>
      <c r="D347" s="406" t="s">
        <v>330</v>
      </c>
      <c r="E347" s="398">
        <v>985813750</v>
      </c>
      <c r="F347" s="398" t="s">
        <v>309</v>
      </c>
      <c r="G347" s="398" t="s">
        <v>193</v>
      </c>
      <c r="H347" s="398" t="s">
        <v>97</v>
      </c>
      <c r="I347" s="398" t="s">
        <v>8</v>
      </c>
      <c r="J347" s="398" t="s">
        <v>8</v>
      </c>
      <c r="K347" s="404" t="s">
        <v>242</v>
      </c>
      <c r="L347" s="402">
        <v>0.35416666666666702</v>
      </c>
      <c r="M347" s="402">
        <v>0.6875</v>
      </c>
      <c r="N347" s="398" t="s">
        <v>58</v>
      </c>
      <c r="O347" s="398">
        <v>998004841</v>
      </c>
      <c r="P347" s="542" t="s">
        <v>96</v>
      </c>
      <c r="Q347" s="398" t="s">
        <v>95</v>
      </c>
      <c r="R347" s="402">
        <v>0.35416666666666669</v>
      </c>
      <c r="S347" s="402">
        <v>0.6875</v>
      </c>
      <c r="T347" s="3">
        <v>339</v>
      </c>
      <c r="U347" s="11"/>
    </row>
    <row r="348" spans="1:22" s="64" customFormat="1" ht="35.1" customHeight="1" x14ac:dyDescent="0.25">
      <c r="A348" s="406" t="s">
        <v>79</v>
      </c>
      <c r="B348" s="398">
        <v>980888579</v>
      </c>
      <c r="C348" s="398" t="s">
        <v>400</v>
      </c>
      <c r="D348" s="406" t="s">
        <v>79</v>
      </c>
      <c r="E348" s="398">
        <v>980888579</v>
      </c>
      <c r="F348" s="398" t="s">
        <v>400</v>
      </c>
      <c r="G348" s="398" t="s">
        <v>193</v>
      </c>
      <c r="H348" s="398" t="s">
        <v>439</v>
      </c>
      <c r="I348" s="398" t="s">
        <v>8</v>
      </c>
      <c r="J348" s="398" t="s">
        <v>8</v>
      </c>
      <c r="K348" s="404" t="s">
        <v>242</v>
      </c>
      <c r="L348" s="402">
        <v>0.35416666666666669</v>
      </c>
      <c r="M348" s="402">
        <v>0.6875</v>
      </c>
      <c r="N348" s="398" t="s">
        <v>62</v>
      </c>
      <c r="O348" s="398" t="s">
        <v>413</v>
      </c>
      <c r="P348" s="542" t="s">
        <v>65</v>
      </c>
      <c r="Q348" s="415" t="s">
        <v>66</v>
      </c>
      <c r="R348" s="416">
        <v>0.35416666666666669</v>
      </c>
      <c r="S348" s="416">
        <v>0.6875</v>
      </c>
      <c r="T348" s="3">
        <v>340</v>
      </c>
      <c r="U348" s="459"/>
      <c r="V348" s="460"/>
    </row>
    <row r="349" spans="1:22" s="64" customFormat="1" ht="35.1" customHeight="1" x14ac:dyDescent="0.25">
      <c r="A349" s="406" t="s">
        <v>239</v>
      </c>
      <c r="B349" s="398">
        <v>960169090</v>
      </c>
      <c r="C349" s="398" t="s">
        <v>8</v>
      </c>
      <c r="D349" s="406" t="s">
        <v>239</v>
      </c>
      <c r="E349" s="398">
        <v>960169090</v>
      </c>
      <c r="F349" s="398" t="s">
        <v>8</v>
      </c>
      <c r="G349" s="466" t="s">
        <v>1305</v>
      </c>
      <c r="H349" s="466" t="s">
        <v>1153</v>
      </c>
      <c r="I349" s="466" t="s">
        <v>8</v>
      </c>
      <c r="J349" s="466" t="s">
        <v>8</v>
      </c>
      <c r="K349" s="468" t="s">
        <v>242</v>
      </c>
      <c r="L349" s="470">
        <v>0.33333333333333331</v>
      </c>
      <c r="M349" s="470">
        <v>0.6875</v>
      </c>
      <c r="N349" s="466" t="s">
        <v>74</v>
      </c>
      <c r="O349" s="466" t="s">
        <v>469</v>
      </c>
      <c r="P349" s="535" t="s">
        <v>371</v>
      </c>
      <c r="Q349" s="485" t="s">
        <v>75</v>
      </c>
      <c r="R349" s="456">
        <v>0.34375</v>
      </c>
      <c r="S349" s="456">
        <v>0.64236111111111105</v>
      </c>
      <c r="T349" s="3">
        <v>341</v>
      </c>
      <c r="U349" s="459"/>
      <c r="V349" s="460"/>
    </row>
    <row r="350" spans="1:22" s="64" customFormat="1" ht="35.1" customHeight="1" x14ac:dyDescent="0.25">
      <c r="A350" s="421" t="s">
        <v>420</v>
      </c>
      <c r="B350" s="421">
        <v>993338142</v>
      </c>
      <c r="C350" s="419" t="s">
        <v>125</v>
      </c>
      <c r="D350" s="265" t="s">
        <v>60</v>
      </c>
      <c r="E350" s="265">
        <v>987025507</v>
      </c>
      <c r="F350" s="411" t="s">
        <v>178</v>
      </c>
      <c r="G350" s="481" t="s">
        <v>21</v>
      </c>
      <c r="H350" s="481" t="s">
        <v>297</v>
      </c>
      <c r="I350" s="481" t="s">
        <v>8</v>
      </c>
      <c r="J350" s="481" t="s">
        <v>8</v>
      </c>
      <c r="K350" s="481" t="s">
        <v>242</v>
      </c>
      <c r="L350" s="482">
        <v>0.75</v>
      </c>
      <c r="M350" s="482">
        <v>1</v>
      </c>
      <c r="N350" s="482" t="s">
        <v>74</v>
      </c>
      <c r="O350" s="420">
        <v>983480304</v>
      </c>
      <c r="P350" s="481" t="s">
        <v>371</v>
      </c>
      <c r="Q350" s="481" t="s">
        <v>75</v>
      </c>
      <c r="R350" s="482">
        <v>0.6875</v>
      </c>
      <c r="S350" s="482">
        <v>1.0208333333333333</v>
      </c>
      <c r="T350" s="3">
        <v>342</v>
      </c>
      <c r="U350" s="426"/>
      <c r="V350" s="460"/>
    </row>
    <row r="351" spans="1:22" s="64" customFormat="1" ht="35.1" customHeight="1" x14ac:dyDescent="0.25">
      <c r="A351" s="419" t="s">
        <v>421</v>
      </c>
      <c r="B351" s="420">
        <v>992136985</v>
      </c>
      <c r="C351" s="420" t="s">
        <v>422</v>
      </c>
      <c r="D351" s="265" t="s">
        <v>61</v>
      </c>
      <c r="E351" s="265">
        <v>998869806</v>
      </c>
      <c r="F351" s="410" t="s">
        <v>200</v>
      </c>
      <c r="G351" s="481" t="s">
        <v>21</v>
      </c>
      <c r="H351" s="481" t="s">
        <v>297</v>
      </c>
      <c r="I351" s="481" t="s">
        <v>423</v>
      </c>
      <c r="J351" s="481" t="s">
        <v>423</v>
      </c>
      <c r="K351" s="481" t="s">
        <v>242</v>
      </c>
      <c r="L351" s="482">
        <v>0.75</v>
      </c>
      <c r="M351" s="482">
        <v>1</v>
      </c>
      <c r="N351" s="482" t="s">
        <v>74</v>
      </c>
      <c r="O351" s="420">
        <v>983480304</v>
      </c>
      <c r="P351" s="481" t="s">
        <v>371</v>
      </c>
      <c r="Q351" s="481" t="s">
        <v>75</v>
      </c>
      <c r="R351" s="482"/>
      <c r="S351" s="482"/>
      <c r="T351" s="3">
        <v>343</v>
      </c>
      <c r="U351" s="11"/>
    </row>
    <row r="352" spans="1:22" s="64" customFormat="1" ht="35.1" customHeight="1" x14ac:dyDescent="0.25">
      <c r="A352" s="406" t="s">
        <v>597</v>
      </c>
      <c r="B352" s="398">
        <v>995001344</v>
      </c>
      <c r="C352" s="398" t="s">
        <v>309</v>
      </c>
      <c r="D352" s="406" t="s">
        <v>597</v>
      </c>
      <c r="E352" s="398">
        <v>995001344</v>
      </c>
      <c r="F352" s="393" t="s">
        <v>309</v>
      </c>
      <c r="G352" s="393" t="s">
        <v>193</v>
      </c>
      <c r="H352" s="393" t="s">
        <v>367</v>
      </c>
      <c r="I352" s="465" t="s">
        <v>8</v>
      </c>
      <c r="J352" s="465" t="s">
        <v>8</v>
      </c>
      <c r="K352" s="464" t="s">
        <v>242</v>
      </c>
      <c r="L352" s="472">
        <v>0.35416666666666669</v>
      </c>
      <c r="M352" s="395">
        <v>0.6875</v>
      </c>
      <c r="N352" s="465" t="s">
        <v>146</v>
      </c>
      <c r="O352" s="465">
        <v>959468361</v>
      </c>
      <c r="P352" s="537" t="s">
        <v>65</v>
      </c>
      <c r="Q352" s="465" t="s">
        <v>147</v>
      </c>
      <c r="R352" s="395">
        <v>0.3611111111111111</v>
      </c>
      <c r="S352" s="395">
        <v>0.52430555555555558</v>
      </c>
      <c r="T352" s="3">
        <v>344</v>
      </c>
      <c r="U352" s="11"/>
    </row>
    <row r="353" spans="1:22" s="64" customFormat="1" ht="35.1" customHeight="1" x14ac:dyDescent="0.25">
      <c r="A353" s="406" t="s">
        <v>1184</v>
      </c>
      <c r="B353" s="398"/>
      <c r="C353" s="398" t="s">
        <v>309</v>
      </c>
      <c r="D353" s="406" t="s">
        <v>1184</v>
      </c>
      <c r="E353" s="398"/>
      <c r="F353" s="398" t="s">
        <v>309</v>
      </c>
      <c r="G353" s="393" t="s">
        <v>193</v>
      </c>
      <c r="H353" s="393" t="s">
        <v>110</v>
      </c>
      <c r="I353" s="398" t="s">
        <v>8</v>
      </c>
      <c r="J353" s="398" t="s">
        <v>8</v>
      </c>
      <c r="K353" s="404" t="s">
        <v>242</v>
      </c>
      <c r="L353" s="402"/>
      <c r="M353" s="395"/>
      <c r="N353" s="398" t="s">
        <v>146</v>
      </c>
      <c r="O353" s="398">
        <v>959468361</v>
      </c>
      <c r="P353" s="542" t="s">
        <v>65</v>
      </c>
      <c r="Q353" s="398" t="s">
        <v>147</v>
      </c>
      <c r="R353" s="395">
        <v>0.54166666666666663</v>
      </c>
      <c r="S353" s="395">
        <v>0.60416666666666663</v>
      </c>
      <c r="T353" s="3">
        <v>345</v>
      </c>
      <c r="U353" s="11"/>
    </row>
    <row r="354" spans="1:22" s="64" customFormat="1" ht="35.1" customHeight="1" x14ac:dyDescent="0.25">
      <c r="A354" s="406" t="s">
        <v>20</v>
      </c>
      <c r="B354" s="398">
        <v>995627139</v>
      </c>
      <c r="C354" s="398" t="s">
        <v>30</v>
      </c>
      <c r="D354" s="406" t="s">
        <v>20</v>
      </c>
      <c r="E354" s="398">
        <v>995627139</v>
      </c>
      <c r="F354" s="398" t="s">
        <v>30</v>
      </c>
      <c r="G354" s="393" t="s">
        <v>1217</v>
      </c>
      <c r="H354" s="393" t="s">
        <v>438</v>
      </c>
      <c r="I354" s="398" t="s">
        <v>8</v>
      </c>
      <c r="J354" s="398" t="s">
        <v>8</v>
      </c>
      <c r="K354" s="404" t="s">
        <v>242</v>
      </c>
      <c r="L354" s="402"/>
      <c r="M354" s="395"/>
      <c r="N354" s="398" t="s">
        <v>146</v>
      </c>
      <c r="O354" s="398">
        <v>959468361</v>
      </c>
      <c r="P354" s="542" t="s">
        <v>65</v>
      </c>
      <c r="Q354" s="398" t="s">
        <v>147</v>
      </c>
      <c r="R354" s="395">
        <v>0.70833333333333337</v>
      </c>
      <c r="S354" s="395">
        <v>0.88541666666666663</v>
      </c>
      <c r="T354" s="3">
        <v>346</v>
      </c>
      <c r="U354" s="11"/>
    </row>
    <row r="355" spans="1:22" s="64" customFormat="1" ht="35.1" customHeight="1" x14ac:dyDescent="0.25">
      <c r="A355" s="406" t="s">
        <v>919</v>
      </c>
      <c r="B355" s="398">
        <v>987390446</v>
      </c>
      <c r="C355" s="398" t="s">
        <v>309</v>
      </c>
      <c r="D355" s="406" t="s">
        <v>919</v>
      </c>
      <c r="E355" s="398">
        <v>987390446</v>
      </c>
      <c r="F355" s="398" t="s">
        <v>309</v>
      </c>
      <c r="G355" s="398" t="s">
        <v>193</v>
      </c>
      <c r="H355" s="398" t="s">
        <v>1238</v>
      </c>
      <c r="I355" s="398" t="s">
        <v>8</v>
      </c>
      <c r="J355" s="398" t="s">
        <v>8</v>
      </c>
      <c r="K355" s="404" t="s">
        <v>242</v>
      </c>
      <c r="L355" s="402">
        <v>0.35416666666666702</v>
      </c>
      <c r="M355" s="402">
        <v>0.6875</v>
      </c>
      <c r="N355" s="398" t="s">
        <v>383</v>
      </c>
      <c r="O355" s="398">
        <v>998398103</v>
      </c>
      <c r="P355" s="542" t="s">
        <v>65</v>
      </c>
      <c r="Q355" s="398" t="s">
        <v>103</v>
      </c>
      <c r="R355" s="402">
        <v>0.35416666666666702</v>
      </c>
      <c r="S355" s="402">
        <v>0.6875</v>
      </c>
      <c r="T355" s="3">
        <v>347</v>
      </c>
      <c r="U355" s="11"/>
    </row>
    <row r="356" spans="1:22" s="64" customFormat="1" ht="35.1" customHeight="1" x14ac:dyDescent="0.25">
      <c r="A356" s="406" t="s">
        <v>399</v>
      </c>
      <c r="B356" s="398">
        <v>996145927</v>
      </c>
      <c r="C356" s="398" t="s">
        <v>263</v>
      </c>
      <c r="D356" s="406" t="s">
        <v>399</v>
      </c>
      <c r="E356" s="398">
        <v>996145927</v>
      </c>
      <c r="F356" s="398" t="s">
        <v>263</v>
      </c>
      <c r="G356" s="398" t="s">
        <v>1317</v>
      </c>
      <c r="H356" s="398" t="s">
        <v>1153</v>
      </c>
      <c r="I356" s="398" t="s">
        <v>8</v>
      </c>
      <c r="J356" s="398" t="s">
        <v>8</v>
      </c>
      <c r="K356" s="404" t="s">
        <v>242</v>
      </c>
      <c r="L356" s="402">
        <v>0.33333333333333331</v>
      </c>
      <c r="M356" s="402">
        <v>0.6875</v>
      </c>
      <c r="N356" s="398" t="s">
        <v>195</v>
      </c>
      <c r="O356" s="398">
        <v>981935507</v>
      </c>
      <c r="P356" s="542" t="s">
        <v>65</v>
      </c>
      <c r="Q356" s="415" t="s">
        <v>197</v>
      </c>
      <c r="R356" s="416">
        <v>0.33333333333333331</v>
      </c>
      <c r="S356" s="416">
        <v>0.6875</v>
      </c>
      <c r="T356" s="3">
        <v>348</v>
      </c>
      <c r="U356" s="459"/>
      <c r="V356" s="460"/>
    </row>
    <row r="357" spans="1:22" s="64" customFormat="1" ht="35.1" customHeight="1" x14ac:dyDescent="0.25">
      <c r="A357" s="406" t="s">
        <v>1336</v>
      </c>
      <c r="B357" s="398"/>
      <c r="C357" s="398" t="s">
        <v>317</v>
      </c>
      <c r="D357" s="406" t="s">
        <v>1336</v>
      </c>
      <c r="E357" s="398"/>
      <c r="F357" s="398" t="s">
        <v>317</v>
      </c>
      <c r="G357" s="467" t="s">
        <v>193</v>
      </c>
      <c r="H357" s="467" t="s">
        <v>367</v>
      </c>
      <c r="I357" s="467" t="s">
        <v>722</v>
      </c>
      <c r="J357" s="467" t="s">
        <v>722</v>
      </c>
      <c r="K357" s="469" t="s">
        <v>242</v>
      </c>
      <c r="L357" s="471">
        <v>0.35416666666666669</v>
      </c>
      <c r="M357" s="471">
        <v>0.6875</v>
      </c>
      <c r="N357" s="467" t="s">
        <v>126</v>
      </c>
      <c r="O357" s="467" t="s">
        <v>425</v>
      </c>
      <c r="P357" s="536" t="s">
        <v>118</v>
      </c>
      <c r="Q357" s="524" t="s">
        <v>127</v>
      </c>
      <c r="R357" s="525">
        <v>0.41666666666666669</v>
      </c>
      <c r="S357" s="525">
        <v>0.625</v>
      </c>
      <c r="T357" s="3">
        <v>349</v>
      </c>
      <c r="U357" s="459"/>
      <c r="V357" s="460"/>
    </row>
    <row r="358" spans="1:22" s="64" customFormat="1" ht="35.1" customHeight="1" x14ac:dyDescent="0.25">
      <c r="A358" s="265" t="s">
        <v>60</v>
      </c>
      <c r="B358" s="265">
        <v>987025507</v>
      </c>
      <c r="C358" s="411" t="s">
        <v>178</v>
      </c>
      <c r="D358" s="265" t="s">
        <v>60</v>
      </c>
      <c r="E358" s="265">
        <v>987025507</v>
      </c>
      <c r="F358" s="411" t="s">
        <v>178</v>
      </c>
      <c r="G358" s="481" t="s">
        <v>21</v>
      </c>
      <c r="H358" s="481" t="s">
        <v>281</v>
      </c>
      <c r="I358" s="481" t="s">
        <v>203</v>
      </c>
      <c r="J358" s="481" t="s">
        <v>203</v>
      </c>
      <c r="K358" s="481" t="s">
        <v>242</v>
      </c>
      <c r="L358" s="482">
        <v>0.91666666666666663</v>
      </c>
      <c r="M358" s="482">
        <v>0.16666666666666666</v>
      </c>
      <c r="N358" s="482" t="s">
        <v>126</v>
      </c>
      <c r="O358" s="482" t="s">
        <v>425</v>
      </c>
      <c r="P358" s="481" t="s">
        <v>118</v>
      </c>
      <c r="Q358" s="481" t="s">
        <v>127</v>
      </c>
      <c r="R358" s="482">
        <v>0.875</v>
      </c>
      <c r="S358" s="482">
        <v>0.16666666666666666</v>
      </c>
      <c r="T358" s="3">
        <v>350</v>
      </c>
      <c r="U358" s="426"/>
      <c r="V358" s="460"/>
    </row>
    <row r="359" spans="1:22" s="64" customFormat="1" ht="35.1" customHeight="1" x14ac:dyDescent="0.25">
      <c r="A359" s="265" t="s">
        <v>61</v>
      </c>
      <c r="B359" s="265">
        <v>998869806</v>
      </c>
      <c r="C359" s="410" t="s">
        <v>200</v>
      </c>
      <c r="D359" s="265" t="s">
        <v>61</v>
      </c>
      <c r="E359" s="265">
        <v>998869806</v>
      </c>
      <c r="F359" s="410" t="s">
        <v>200</v>
      </c>
      <c r="G359" s="481" t="s">
        <v>21</v>
      </c>
      <c r="H359" s="481" t="s">
        <v>281</v>
      </c>
      <c r="I359" s="481" t="s">
        <v>424</v>
      </c>
      <c r="J359" s="481" t="s">
        <v>424</v>
      </c>
      <c r="K359" s="481" t="s">
        <v>242</v>
      </c>
      <c r="L359" s="482">
        <v>0.91666666666666663</v>
      </c>
      <c r="M359" s="482">
        <v>0.16666666666666666</v>
      </c>
      <c r="N359" s="482" t="s">
        <v>126</v>
      </c>
      <c r="O359" s="482" t="s">
        <v>425</v>
      </c>
      <c r="P359" s="481" t="s">
        <v>118</v>
      </c>
      <c r="Q359" s="481" t="s">
        <v>127</v>
      </c>
      <c r="R359" s="482"/>
      <c r="S359" s="482"/>
      <c r="T359" s="3">
        <v>351</v>
      </c>
      <c r="U359" s="426"/>
      <c r="V359" s="460"/>
    </row>
    <row r="360" spans="1:22" s="64" customFormat="1" ht="35.1" customHeight="1" x14ac:dyDescent="0.25">
      <c r="A360" s="406" t="s">
        <v>885</v>
      </c>
      <c r="B360" s="398"/>
      <c r="C360" s="398" t="s">
        <v>726</v>
      </c>
      <c r="D360" s="406" t="s">
        <v>885</v>
      </c>
      <c r="E360" s="398"/>
      <c r="F360" s="398" t="s">
        <v>726</v>
      </c>
      <c r="G360" s="465" t="s">
        <v>193</v>
      </c>
      <c r="H360" s="465" t="s">
        <v>367</v>
      </c>
      <c r="I360" s="465" t="s">
        <v>722</v>
      </c>
      <c r="J360" s="465" t="s">
        <v>722</v>
      </c>
      <c r="K360" s="464" t="s">
        <v>242</v>
      </c>
      <c r="L360" s="472" t="s">
        <v>1327</v>
      </c>
      <c r="M360" s="472">
        <v>0.6875</v>
      </c>
      <c r="N360" s="465" t="s">
        <v>167</v>
      </c>
      <c r="O360" s="465" t="s">
        <v>472</v>
      </c>
      <c r="P360" s="537" t="s">
        <v>118</v>
      </c>
      <c r="Q360" s="486" t="s">
        <v>168</v>
      </c>
      <c r="R360" s="523">
        <v>0.39583333333333331</v>
      </c>
      <c r="S360" s="523">
        <v>0.64236111111111105</v>
      </c>
      <c r="T360" s="3">
        <v>352</v>
      </c>
      <c r="U360" s="459"/>
      <c r="V360" s="460"/>
    </row>
    <row r="361" spans="1:22" s="64" customFormat="1" ht="35.1" customHeight="1" x14ac:dyDescent="0.25">
      <c r="A361" s="398" t="s">
        <v>1295</v>
      </c>
      <c r="B361" s="398"/>
      <c r="C361" s="398" t="s">
        <v>655</v>
      </c>
      <c r="D361" s="398" t="s">
        <v>1295</v>
      </c>
      <c r="E361" s="398"/>
      <c r="F361" s="398" t="s">
        <v>655</v>
      </c>
      <c r="G361" s="398" t="s">
        <v>193</v>
      </c>
      <c r="H361" s="398" t="s">
        <v>816</v>
      </c>
      <c r="I361" s="398" t="s">
        <v>655</v>
      </c>
      <c r="J361" s="398" t="s">
        <v>655</v>
      </c>
      <c r="K361" s="404" t="s">
        <v>242</v>
      </c>
      <c r="L361" s="402">
        <v>0.35416666666666669</v>
      </c>
      <c r="M361" s="402">
        <v>0.66666666666666663</v>
      </c>
      <c r="N361" s="398" t="s">
        <v>116</v>
      </c>
      <c r="O361" s="398">
        <v>988589893</v>
      </c>
      <c r="P361" s="542" t="s">
        <v>118</v>
      </c>
      <c r="Q361" s="415" t="s">
        <v>117</v>
      </c>
      <c r="R361" s="416">
        <v>0.375</v>
      </c>
      <c r="S361" s="416">
        <v>0.64583333333333337</v>
      </c>
      <c r="T361" s="3">
        <v>353</v>
      </c>
      <c r="U361" s="459"/>
      <c r="V361" s="460"/>
    </row>
    <row r="362" spans="1:22" ht="24.95" customHeight="1" x14ac:dyDescent="0.25">
      <c r="A362" s="544" t="s">
        <v>243</v>
      </c>
      <c r="B362" s="544">
        <v>992585352</v>
      </c>
      <c r="C362" s="544" t="s">
        <v>430</v>
      </c>
      <c r="D362" s="544" t="s">
        <v>243</v>
      </c>
      <c r="E362" s="544">
        <v>992585352</v>
      </c>
      <c r="F362" s="505" t="s">
        <v>430</v>
      </c>
      <c r="G362" s="507" t="s">
        <v>132</v>
      </c>
      <c r="H362" s="507" t="s">
        <v>97</v>
      </c>
      <c r="I362" s="507" t="s">
        <v>131</v>
      </c>
      <c r="J362" s="507" t="s">
        <v>131</v>
      </c>
      <c r="K362" s="508" t="s">
        <v>242</v>
      </c>
      <c r="L362" s="509">
        <v>0.6875</v>
      </c>
      <c r="M362" s="509">
        <v>0.33333333333333331</v>
      </c>
      <c r="N362" s="507" t="s">
        <v>162</v>
      </c>
      <c r="O362" s="522">
        <v>982767570</v>
      </c>
      <c r="P362" s="522" t="s">
        <v>150</v>
      </c>
      <c r="Q362" s="522" t="s">
        <v>163</v>
      </c>
      <c r="R362" s="509"/>
      <c r="S362" s="509"/>
      <c r="T362" s="3">
        <v>354</v>
      </c>
      <c r="U362" s="8"/>
    </row>
    <row r="363" spans="1:22" ht="24.95" customHeight="1" x14ac:dyDescent="0.25">
      <c r="A363" s="544" t="s">
        <v>244</v>
      </c>
      <c r="B363" s="544">
        <v>984649097</v>
      </c>
      <c r="C363" s="544" t="s">
        <v>391</v>
      </c>
      <c r="D363" s="544" t="s">
        <v>244</v>
      </c>
      <c r="E363" s="544">
        <v>984649097</v>
      </c>
      <c r="F363" s="505" t="s">
        <v>391</v>
      </c>
      <c r="G363" s="507" t="s">
        <v>132</v>
      </c>
      <c r="H363" s="507" t="s">
        <v>97</v>
      </c>
      <c r="I363" s="507" t="s">
        <v>130</v>
      </c>
      <c r="J363" s="507" t="s">
        <v>130</v>
      </c>
      <c r="K363" s="508" t="s">
        <v>242</v>
      </c>
      <c r="L363" s="509">
        <v>0.6875</v>
      </c>
      <c r="M363" s="509">
        <v>0.33333333333333331</v>
      </c>
      <c r="N363" s="507" t="s">
        <v>164</v>
      </c>
      <c r="O363" s="507">
        <v>979770801</v>
      </c>
      <c r="P363" s="507" t="s">
        <v>150</v>
      </c>
      <c r="Q363" s="507" t="s">
        <v>165</v>
      </c>
      <c r="R363" s="509"/>
      <c r="S363" s="509"/>
      <c r="T363" s="3">
        <v>355</v>
      </c>
      <c r="U363" s="8"/>
    </row>
    <row r="364" spans="1:22" s="64" customFormat="1" ht="35.1" customHeight="1" x14ac:dyDescent="0.25">
      <c r="A364" s="406" t="s">
        <v>313</v>
      </c>
      <c r="B364" s="398">
        <v>999142203</v>
      </c>
      <c r="C364" s="398" t="s">
        <v>263</v>
      </c>
      <c r="D364" s="406" t="s">
        <v>313</v>
      </c>
      <c r="E364" s="398">
        <v>999142203</v>
      </c>
      <c r="F364" s="398" t="s">
        <v>263</v>
      </c>
      <c r="G364" s="398" t="s">
        <v>406</v>
      </c>
      <c r="H364" s="398" t="s">
        <v>403</v>
      </c>
      <c r="I364" s="398" t="s">
        <v>8</v>
      </c>
      <c r="J364" s="398" t="s">
        <v>8</v>
      </c>
      <c r="K364" s="404" t="s">
        <v>245</v>
      </c>
      <c r="L364" s="402">
        <v>0.35416666666666702</v>
      </c>
      <c r="M364" s="402">
        <v>0.6875</v>
      </c>
      <c r="N364" s="398" t="s">
        <v>166</v>
      </c>
      <c r="O364" s="398" t="s">
        <v>411</v>
      </c>
      <c r="P364" s="542" t="s">
        <v>150</v>
      </c>
      <c r="Q364" s="398" t="s">
        <v>370</v>
      </c>
      <c r="R364" s="402">
        <v>0.35416666666666669</v>
      </c>
      <c r="S364" s="402">
        <v>0.6875</v>
      </c>
      <c r="T364" s="3">
        <v>356</v>
      </c>
      <c r="U364" s="11"/>
    </row>
    <row r="365" spans="1:22" s="64" customFormat="1" ht="35.1" customHeight="1" x14ac:dyDescent="0.25">
      <c r="A365" s="67" t="s">
        <v>397</v>
      </c>
      <c r="B365" s="66">
        <v>984670972</v>
      </c>
      <c r="C365" s="398" t="s">
        <v>263</v>
      </c>
      <c r="D365" s="67" t="s">
        <v>397</v>
      </c>
      <c r="E365" s="66">
        <v>984670972</v>
      </c>
      <c r="F365" s="398" t="s">
        <v>263</v>
      </c>
      <c r="G365" s="398" t="s">
        <v>1160</v>
      </c>
      <c r="H365" s="398" t="s">
        <v>1162</v>
      </c>
      <c r="I365" s="398" t="s">
        <v>8</v>
      </c>
      <c r="J365" s="398" t="s">
        <v>8</v>
      </c>
      <c r="K365" s="404" t="s">
        <v>245</v>
      </c>
      <c r="L365" s="402">
        <v>0.35416666666666669</v>
      </c>
      <c r="M365" s="402">
        <v>0.5625</v>
      </c>
      <c r="N365" s="398" t="s">
        <v>164</v>
      </c>
      <c r="O365" s="398">
        <v>979770801</v>
      </c>
      <c r="P365" s="542" t="s">
        <v>150</v>
      </c>
      <c r="Q365" s="398" t="s">
        <v>165</v>
      </c>
      <c r="R365" s="402">
        <v>0.35416666666666669</v>
      </c>
      <c r="S365" s="402">
        <v>0.5625</v>
      </c>
      <c r="T365" s="3">
        <v>357</v>
      </c>
      <c r="U365" s="11"/>
    </row>
    <row r="366" spans="1:22" s="64" customFormat="1" ht="35.1" customHeight="1" x14ac:dyDescent="0.25">
      <c r="A366" s="67" t="s">
        <v>1163</v>
      </c>
      <c r="B366" s="66"/>
      <c r="C366" s="398" t="s">
        <v>1164</v>
      </c>
      <c r="D366" s="67" t="s">
        <v>1163</v>
      </c>
      <c r="E366" s="66"/>
      <c r="F366" s="398" t="s">
        <v>1164</v>
      </c>
      <c r="G366" s="398" t="s">
        <v>1165</v>
      </c>
      <c r="H366" s="398" t="s">
        <v>249</v>
      </c>
      <c r="I366" s="398" t="s">
        <v>8</v>
      </c>
      <c r="J366" s="398" t="s">
        <v>8</v>
      </c>
      <c r="K366" s="404" t="s">
        <v>245</v>
      </c>
      <c r="L366" s="402">
        <v>0.60416666666666663</v>
      </c>
      <c r="M366" s="402">
        <v>0.66666666666666663</v>
      </c>
      <c r="N366" s="398" t="s">
        <v>164</v>
      </c>
      <c r="O366" s="398">
        <v>979770801</v>
      </c>
      <c r="P366" s="542" t="s">
        <v>150</v>
      </c>
      <c r="Q366" s="398" t="s">
        <v>165</v>
      </c>
      <c r="R366" s="402">
        <v>0.60416666666666663</v>
      </c>
      <c r="S366" s="402">
        <v>0.66666666666666663</v>
      </c>
      <c r="T366" s="3">
        <v>358</v>
      </c>
      <c r="U366" s="11"/>
    </row>
    <row r="367" spans="1:22" s="64" customFormat="1" ht="35.1" customHeight="1" x14ac:dyDescent="0.25">
      <c r="A367" s="67" t="s">
        <v>268</v>
      </c>
      <c r="B367" s="66">
        <v>986410963</v>
      </c>
      <c r="C367" s="398" t="s">
        <v>43</v>
      </c>
      <c r="D367" s="67" t="s">
        <v>268</v>
      </c>
      <c r="E367" s="66">
        <v>986410963</v>
      </c>
      <c r="F367" s="398" t="s">
        <v>43</v>
      </c>
      <c r="G367" s="398" t="s">
        <v>21</v>
      </c>
      <c r="H367" s="398" t="s">
        <v>297</v>
      </c>
      <c r="I367" s="398" t="s">
        <v>8</v>
      </c>
      <c r="J367" s="398" t="s">
        <v>1020</v>
      </c>
      <c r="K367" s="404" t="s">
        <v>245</v>
      </c>
      <c r="L367" s="402">
        <v>0.75</v>
      </c>
      <c r="M367" s="402">
        <v>0.91666666666666663</v>
      </c>
      <c r="N367" s="398" t="s">
        <v>164</v>
      </c>
      <c r="O367" s="398">
        <v>979770801</v>
      </c>
      <c r="P367" s="542" t="s">
        <v>150</v>
      </c>
      <c r="Q367" s="398" t="s">
        <v>165</v>
      </c>
      <c r="R367" s="402">
        <v>0.69444444444444453</v>
      </c>
      <c r="S367" s="402">
        <v>0.91666666666666663</v>
      </c>
      <c r="T367" s="3">
        <v>359</v>
      </c>
      <c r="U367" s="11"/>
    </row>
    <row r="368" spans="1:22" s="64" customFormat="1" ht="35.1" customHeight="1" x14ac:dyDescent="0.25">
      <c r="A368" s="406" t="s">
        <v>432</v>
      </c>
      <c r="B368" s="398"/>
      <c r="C368" s="398" t="s">
        <v>419</v>
      </c>
      <c r="D368" s="406" t="s">
        <v>791</v>
      </c>
      <c r="E368" s="398">
        <v>998962116</v>
      </c>
      <c r="F368" s="398" t="s">
        <v>419</v>
      </c>
      <c r="G368" s="398" t="s">
        <v>433</v>
      </c>
      <c r="H368" s="398" t="s">
        <v>1155</v>
      </c>
      <c r="I368" s="398" t="s">
        <v>8</v>
      </c>
      <c r="J368" s="398" t="s">
        <v>8</v>
      </c>
      <c r="K368" s="404" t="s">
        <v>245</v>
      </c>
      <c r="L368" s="402">
        <v>0.33333333333333331</v>
      </c>
      <c r="M368" s="402">
        <v>0.41666666666666669</v>
      </c>
      <c r="N368" s="398" t="s">
        <v>148</v>
      </c>
      <c r="O368" s="398" t="s">
        <v>407</v>
      </c>
      <c r="P368" s="542" t="s">
        <v>150</v>
      </c>
      <c r="Q368" s="398" t="s">
        <v>149</v>
      </c>
      <c r="R368" s="402">
        <v>0.35000000000000003</v>
      </c>
      <c r="S368" s="402">
        <v>0.4375</v>
      </c>
      <c r="T368" s="3">
        <v>360</v>
      </c>
      <c r="U368" s="11"/>
    </row>
    <row r="369" spans="1:21" s="463" customFormat="1" ht="35.1" customHeight="1" x14ac:dyDescent="0.25">
      <c r="A369" s="406" t="s">
        <v>791</v>
      </c>
      <c r="B369" s="406">
        <v>998962116</v>
      </c>
      <c r="C369" s="406" t="s">
        <v>419</v>
      </c>
      <c r="D369" s="406" t="s">
        <v>791</v>
      </c>
      <c r="E369" s="406">
        <v>998962116</v>
      </c>
      <c r="F369" s="406" t="s">
        <v>419</v>
      </c>
      <c r="G369" s="406" t="s">
        <v>418</v>
      </c>
      <c r="H369" s="406" t="s">
        <v>417</v>
      </c>
      <c r="I369" s="406" t="s">
        <v>8</v>
      </c>
      <c r="J369" s="406" t="s">
        <v>8</v>
      </c>
      <c r="K369" s="407" t="s">
        <v>245</v>
      </c>
      <c r="L369" s="401">
        <v>0.35416666666666669</v>
      </c>
      <c r="M369" s="401">
        <v>0.41666666666666669</v>
      </c>
      <c r="N369" s="398" t="s">
        <v>158</v>
      </c>
      <c r="O369" s="398" t="s">
        <v>410</v>
      </c>
      <c r="P369" s="542" t="s">
        <v>150</v>
      </c>
      <c r="Q369" s="398" t="s">
        <v>159</v>
      </c>
      <c r="R369" s="401">
        <v>0.35416666666666669</v>
      </c>
      <c r="S369" s="401">
        <v>0.41666666666666669</v>
      </c>
      <c r="T369" s="3">
        <v>361</v>
      </c>
      <c r="U369" s="462"/>
    </row>
    <row r="370" spans="1:21" s="463" customFormat="1" ht="35.1" customHeight="1" x14ac:dyDescent="0.25">
      <c r="A370" s="454" t="s">
        <v>938</v>
      </c>
      <c r="B370" s="455">
        <v>983265543</v>
      </c>
      <c r="C370" s="455" t="s">
        <v>506</v>
      </c>
      <c r="D370" s="454" t="s">
        <v>938</v>
      </c>
      <c r="E370" s="455">
        <v>983265543</v>
      </c>
      <c r="F370" s="455" t="s">
        <v>506</v>
      </c>
      <c r="G370" s="406" t="s">
        <v>193</v>
      </c>
      <c r="H370" s="406" t="s">
        <v>630</v>
      </c>
      <c r="I370" s="406" t="s">
        <v>8</v>
      </c>
      <c r="J370" s="406" t="s">
        <v>8</v>
      </c>
      <c r="K370" s="407" t="s">
        <v>245</v>
      </c>
      <c r="L370" s="401">
        <v>0.45833333333333331</v>
      </c>
      <c r="M370" s="401">
        <v>0.60416666666666663</v>
      </c>
      <c r="N370" s="398" t="s">
        <v>158</v>
      </c>
      <c r="O370" s="398" t="s">
        <v>410</v>
      </c>
      <c r="P370" s="542" t="s">
        <v>150</v>
      </c>
      <c r="Q370" s="398" t="s">
        <v>159</v>
      </c>
      <c r="R370" s="401">
        <v>0.45833333333333331</v>
      </c>
      <c r="S370" s="401">
        <v>0.60416666666666663</v>
      </c>
      <c r="T370" s="3">
        <v>362</v>
      </c>
      <c r="U370" s="462"/>
    </row>
    <row r="371" spans="1:21" s="463" customFormat="1" ht="35.1" customHeight="1" x14ac:dyDescent="0.25">
      <c r="A371" s="406" t="s">
        <v>791</v>
      </c>
      <c r="B371" s="406">
        <v>998962116</v>
      </c>
      <c r="C371" s="406" t="s">
        <v>419</v>
      </c>
      <c r="D371" s="406" t="s">
        <v>791</v>
      </c>
      <c r="E371" s="406">
        <v>998962116</v>
      </c>
      <c r="F371" s="406" t="s">
        <v>419</v>
      </c>
      <c r="G371" s="406" t="s">
        <v>418</v>
      </c>
      <c r="H371" s="406" t="s">
        <v>417</v>
      </c>
      <c r="I371" s="406" t="s">
        <v>8</v>
      </c>
      <c r="J371" s="406" t="s">
        <v>8</v>
      </c>
      <c r="K371" s="407" t="s">
        <v>245</v>
      </c>
      <c r="L371" s="401">
        <v>0.60416666666666663</v>
      </c>
      <c r="M371" s="401">
        <v>0.70833333333333337</v>
      </c>
      <c r="N371" s="398" t="s">
        <v>158</v>
      </c>
      <c r="O371" s="398" t="s">
        <v>410</v>
      </c>
      <c r="P371" s="542" t="s">
        <v>150</v>
      </c>
      <c r="Q371" s="398" t="s">
        <v>159</v>
      </c>
      <c r="R371" s="401">
        <v>0.60416666666666663</v>
      </c>
      <c r="S371" s="401">
        <v>0.70833333333333337</v>
      </c>
      <c r="T371" s="3">
        <v>363</v>
      </c>
      <c r="U371" s="462"/>
    </row>
    <row r="372" spans="1:21" s="64" customFormat="1" ht="35.1" customHeight="1" x14ac:dyDescent="0.25">
      <c r="A372" s="406" t="s">
        <v>156</v>
      </c>
      <c r="B372" s="398">
        <v>992484048</v>
      </c>
      <c r="C372" s="398" t="s">
        <v>263</v>
      </c>
      <c r="D372" s="406" t="s">
        <v>156</v>
      </c>
      <c r="E372" s="398">
        <v>992484048</v>
      </c>
      <c r="F372" s="398" t="s">
        <v>263</v>
      </c>
      <c r="G372" s="398" t="s">
        <v>1160</v>
      </c>
      <c r="H372" s="398" t="s">
        <v>787</v>
      </c>
      <c r="I372" s="398" t="s">
        <v>8</v>
      </c>
      <c r="J372" s="398" t="s">
        <v>8</v>
      </c>
      <c r="K372" s="407" t="s">
        <v>245</v>
      </c>
      <c r="L372" s="402">
        <v>0.35416666666666669</v>
      </c>
      <c r="M372" s="402">
        <v>0.6875</v>
      </c>
      <c r="N372" s="398" t="s">
        <v>162</v>
      </c>
      <c r="O372" s="398" t="s">
        <v>408</v>
      </c>
      <c r="P372" s="542" t="s">
        <v>150</v>
      </c>
      <c r="Q372" s="398" t="s">
        <v>163</v>
      </c>
      <c r="R372" s="402">
        <v>0.35416666666666669</v>
      </c>
      <c r="S372" s="402">
        <v>0.6875</v>
      </c>
      <c r="T372" s="3">
        <v>364</v>
      </c>
      <c r="U372" s="11"/>
    </row>
    <row r="373" spans="1:21" s="64" customFormat="1" ht="35.1" customHeight="1" x14ac:dyDescent="0.25">
      <c r="A373" s="406" t="s">
        <v>308</v>
      </c>
      <c r="B373" s="398">
        <v>994265111</v>
      </c>
      <c r="C373" s="398" t="s">
        <v>309</v>
      </c>
      <c r="D373" s="406" t="s">
        <v>308</v>
      </c>
      <c r="E373" s="398">
        <v>994265111</v>
      </c>
      <c r="F373" s="398" t="s">
        <v>309</v>
      </c>
      <c r="G373" s="398" t="s">
        <v>1160</v>
      </c>
      <c r="H373" s="398" t="s">
        <v>381</v>
      </c>
      <c r="I373" s="398" t="s">
        <v>8</v>
      </c>
      <c r="J373" s="398" t="s">
        <v>8</v>
      </c>
      <c r="K373" s="407" t="s">
        <v>245</v>
      </c>
      <c r="L373" s="402">
        <v>0.6875</v>
      </c>
      <c r="M373" s="402">
        <v>0.75</v>
      </c>
      <c r="N373" s="398" t="s">
        <v>162</v>
      </c>
      <c r="O373" s="398" t="s">
        <v>408</v>
      </c>
      <c r="P373" s="542" t="s">
        <v>150</v>
      </c>
      <c r="Q373" s="398" t="s">
        <v>163</v>
      </c>
      <c r="R373" s="402">
        <v>0.70833333333333337</v>
      </c>
      <c r="S373" s="402">
        <v>0.77083333333333337</v>
      </c>
      <c r="T373" s="3">
        <v>365</v>
      </c>
      <c r="U373" s="11"/>
    </row>
    <row r="374" spans="1:21" s="64" customFormat="1" ht="35.1" customHeight="1" x14ac:dyDescent="0.25">
      <c r="A374" s="406" t="s">
        <v>444</v>
      </c>
      <c r="B374" s="398">
        <v>998347911</v>
      </c>
      <c r="C374" s="398" t="s">
        <v>479</v>
      </c>
      <c r="D374" s="406" t="s">
        <v>444</v>
      </c>
      <c r="E374" s="398">
        <v>998347911</v>
      </c>
      <c r="F374" s="398" t="s">
        <v>479</v>
      </c>
      <c r="G374" s="524" t="s">
        <v>1156</v>
      </c>
      <c r="H374" s="481" t="s">
        <v>717</v>
      </c>
      <c r="I374" s="481" t="s">
        <v>8</v>
      </c>
      <c r="J374" s="481" t="s">
        <v>8</v>
      </c>
      <c r="K374" s="483" t="s">
        <v>245</v>
      </c>
      <c r="L374" s="482">
        <v>0.4375</v>
      </c>
      <c r="M374" s="482">
        <v>0.52083333333333337</v>
      </c>
      <c r="N374" s="481" t="s">
        <v>148</v>
      </c>
      <c r="O374" s="481" t="s">
        <v>407</v>
      </c>
      <c r="P374" s="481" t="s">
        <v>150</v>
      </c>
      <c r="Q374" s="481" t="s">
        <v>149</v>
      </c>
      <c r="R374" s="482">
        <v>0.4375</v>
      </c>
      <c r="S374" s="482">
        <v>0.52083333333333337</v>
      </c>
      <c r="T374" s="3">
        <v>366</v>
      </c>
      <c r="U374" s="11"/>
    </row>
    <row r="375" spans="1:21" s="64" customFormat="1" ht="35.1" customHeight="1" x14ac:dyDescent="0.25">
      <c r="A375" s="406" t="s">
        <v>256</v>
      </c>
      <c r="B375" s="398">
        <v>984770272</v>
      </c>
      <c r="C375" s="406" t="s">
        <v>227</v>
      </c>
      <c r="D375" s="406" t="s">
        <v>256</v>
      </c>
      <c r="E375" s="398">
        <v>984770272</v>
      </c>
      <c r="F375" s="504" t="s">
        <v>227</v>
      </c>
      <c r="G375" s="501" t="s">
        <v>21</v>
      </c>
      <c r="H375" s="481" t="s">
        <v>282</v>
      </c>
      <c r="I375" s="481" t="s">
        <v>8</v>
      </c>
      <c r="J375" s="481" t="s">
        <v>455</v>
      </c>
      <c r="K375" s="483" t="s">
        <v>245</v>
      </c>
      <c r="L375" s="482">
        <v>0.83333333333333337</v>
      </c>
      <c r="M375" s="482">
        <v>1</v>
      </c>
      <c r="N375" s="481" t="s">
        <v>148</v>
      </c>
      <c r="O375" s="481" t="s">
        <v>407</v>
      </c>
      <c r="P375" s="481" t="s">
        <v>150</v>
      </c>
      <c r="Q375" s="481" t="s">
        <v>149</v>
      </c>
      <c r="R375" s="423">
        <v>0.83333333333333337</v>
      </c>
      <c r="S375" s="423">
        <v>6.25E-2</v>
      </c>
      <c r="T375" s="3">
        <v>367</v>
      </c>
      <c r="U375" s="11"/>
    </row>
    <row r="376" spans="1:21" s="64" customFormat="1" ht="35.1" customHeight="1" x14ac:dyDescent="0.25">
      <c r="A376" s="406" t="s">
        <v>10</v>
      </c>
      <c r="B376" s="398">
        <v>998637731</v>
      </c>
      <c r="C376" s="398" t="s">
        <v>263</v>
      </c>
      <c r="D376" s="406" t="s">
        <v>10</v>
      </c>
      <c r="E376" s="398">
        <v>998637731</v>
      </c>
      <c r="F376" s="415" t="s">
        <v>263</v>
      </c>
      <c r="G376" s="501" t="s">
        <v>21</v>
      </c>
      <c r="H376" s="481" t="s">
        <v>282</v>
      </c>
      <c r="I376" s="481" t="s">
        <v>8</v>
      </c>
      <c r="J376" s="481" t="s">
        <v>477</v>
      </c>
      <c r="K376" s="483" t="s">
        <v>245</v>
      </c>
      <c r="L376" s="482">
        <v>0.83333333333333337</v>
      </c>
      <c r="M376" s="482">
        <v>1</v>
      </c>
      <c r="N376" s="481" t="s">
        <v>148</v>
      </c>
      <c r="O376" s="481" t="s">
        <v>407</v>
      </c>
      <c r="P376" s="481" t="s">
        <v>150</v>
      </c>
      <c r="Q376" s="481" t="s">
        <v>149</v>
      </c>
      <c r="R376" s="423"/>
      <c r="S376" s="423"/>
      <c r="T376" s="3">
        <v>368</v>
      </c>
      <c r="U376" s="11"/>
    </row>
    <row r="377" spans="1:21" s="64" customFormat="1" ht="35.1" customHeight="1" x14ac:dyDescent="0.25">
      <c r="A377" s="406" t="s">
        <v>284</v>
      </c>
      <c r="B377" s="398">
        <v>998354882</v>
      </c>
      <c r="C377" s="398" t="s">
        <v>309</v>
      </c>
      <c r="D377" s="406" t="s">
        <v>284</v>
      </c>
      <c r="E377" s="398">
        <v>998354882</v>
      </c>
      <c r="F377" s="415" t="s">
        <v>309</v>
      </c>
      <c r="G377" s="501" t="s">
        <v>21</v>
      </c>
      <c r="H377" s="481" t="s">
        <v>282</v>
      </c>
      <c r="I377" s="481" t="s">
        <v>8</v>
      </c>
      <c r="J377" s="481" t="s">
        <v>453</v>
      </c>
      <c r="K377" s="483" t="s">
        <v>245</v>
      </c>
      <c r="L377" s="482">
        <v>0.83333333333333337</v>
      </c>
      <c r="M377" s="482">
        <v>1</v>
      </c>
      <c r="N377" s="481" t="s">
        <v>148</v>
      </c>
      <c r="O377" s="481" t="s">
        <v>407</v>
      </c>
      <c r="P377" s="481" t="s">
        <v>150</v>
      </c>
      <c r="Q377" s="481" t="s">
        <v>149</v>
      </c>
      <c r="R377" s="423"/>
      <c r="S377" s="423"/>
      <c r="T377" s="3">
        <v>369</v>
      </c>
      <c r="U377" s="11"/>
    </row>
    <row r="378" spans="1:21" ht="35.1" customHeight="1" x14ac:dyDescent="0.25">
      <c r="A378" s="53" t="s">
        <v>791</v>
      </c>
      <c r="B378" s="53">
        <v>998962116</v>
      </c>
      <c r="C378" s="53" t="s">
        <v>419</v>
      </c>
      <c r="D378" s="53" t="s">
        <v>791</v>
      </c>
      <c r="E378" s="53">
        <v>998962116</v>
      </c>
      <c r="F378" s="53" t="s">
        <v>419</v>
      </c>
      <c r="G378" s="552" t="s">
        <v>418</v>
      </c>
      <c r="H378" s="552" t="s">
        <v>417</v>
      </c>
      <c r="I378" s="552" t="s">
        <v>8</v>
      </c>
      <c r="J378" s="552" t="s">
        <v>8</v>
      </c>
      <c r="K378" s="553" t="s">
        <v>245</v>
      </c>
      <c r="L378" s="554">
        <v>0.58333333333333337</v>
      </c>
      <c r="M378" s="554">
        <v>0.6875</v>
      </c>
      <c r="N378" s="552" t="s">
        <v>148</v>
      </c>
      <c r="O378" s="552">
        <v>939548078</v>
      </c>
      <c r="P378" s="552" t="s">
        <v>150</v>
      </c>
      <c r="Q378" s="552" t="s">
        <v>149</v>
      </c>
      <c r="R378" s="554"/>
      <c r="S378" s="554"/>
      <c r="T378" s="3">
        <v>370</v>
      </c>
      <c r="U378" s="8"/>
    </row>
    <row r="379" spans="1:21" s="427" customFormat="1" ht="35.1" customHeight="1" x14ac:dyDescent="0.25">
      <c r="A379" s="444" t="s">
        <v>434</v>
      </c>
      <c r="B379" s="429">
        <v>981403075</v>
      </c>
      <c r="C379" s="429" t="s">
        <v>1338</v>
      </c>
      <c r="D379" s="444" t="s">
        <v>416</v>
      </c>
      <c r="E379" s="429"/>
      <c r="F379" s="429" t="s">
        <v>419</v>
      </c>
      <c r="G379" s="429" t="s">
        <v>435</v>
      </c>
      <c r="H379" s="429" t="s">
        <v>436</v>
      </c>
      <c r="I379" s="429" t="s">
        <v>8</v>
      </c>
      <c r="J379" s="429" t="s">
        <v>8</v>
      </c>
      <c r="K379" s="430" t="s">
        <v>245</v>
      </c>
      <c r="L379" s="431">
        <v>0.35416666666666669</v>
      </c>
      <c r="M379" s="431">
        <v>0.41666666666666669</v>
      </c>
      <c r="N379" s="429"/>
      <c r="O379" s="429"/>
      <c r="P379" s="429"/>
      <c r="Q379" s="429"/>
      <c r="R379" s="431"/>
      <c r="S379" s="431"/>
      <c r="T379" s="3">
        <v>371</v>
      </c>
      <c r="U379" s="432"/>
    </row>
    <row r="380" spans="1:21" s="427" customFormat="1" ht="35.1" customHeight="1" x14ac:dyDescent="0.25">
      <c r="A380" s="444" t="s">
        <v>375</v>
      </c>
      <c r="B380" s="429">
        <v>987591215</v>
      </c>
      <c r="C380" s="429" t="s">
        <v>376</v>
      </c>
      <c r="D380" s="444" t="s">
        <v>375</v>
      </c>
      <c r="E380" s="429">
        <v>987591215</v>
      </c>
      <c r="F380" s="477" t="s">
        <v>376</v>
      </c>
      <c r="G380" s="445" t="s">
        <v>21</v>
      </c>
      <c r="H380" s="445" t="s">
        <v>460</v>
      </c>
      <c r="I380" s="477" t="s">
        <v>461</v>
      </c>
      <c r="J380" s="477" t="s">
        <v>475</v>
      </c>
      <c r="K380" s="478" t="s">
        <v>245</v>
      </c>
      <c r="L380" s="479">
        <v>0.70833333333333304</v>
      </c>
      <c r="M380" s="479">
        <v>0.875</v>
      </c>
      <c r="N380" s="477" t="s">
        <v>164</v>
      </c>
      <c r="O380" s="477">
        <v>979770801</v>
      </c>
      <c r="P380" s="477" t="s">
        <v>150</v>
      </c>
      <c r="Q380" s="477" t="s">
        <v>165</v>
      </c>
      <c r="R380" s="446"/>
      <c r="S380" s="446"/>
      <c r="T380" s="3">
        <v>372</v>
      </c>
      <c r="U380" s="432"/>
    </row>
    <row r="381" spans="1:21" s="64" customFormat="1" ht="35.1" customHeight="1" x14ac:dyDescent="0.25">
      <c r="A381" s="72" t="s">
        <v>1080</v>
      </c>
      <c r="B381" s="72"/>
      <c r="C381" s="72" t="s">
        <v>1138</v>
      </c>
      <c r="D381" s="72" t="s">
        <v>1080</v>
      </c>
      <c r="E381" s="72"/>
      <c r="F381" s="72" t="s">
        <v>1138</v>
      </c>
      <c r="G381" s="398" t="s">
        <v>193</v>
      </c>
      <c r="H381" s="398" t="s">
        <v>1222</v>
      </c>
      <c r="I381" s="398" t="s">
        <v>8</v>
      </c>
      <c r="J381" s="398" t="s">
        <v>8</v>
      </c>
      <c r="K381" s="404" t="s">
        <v>245</v>
      </c>
      <c r="L381" s="402">
        <v>0.375</v>
      </c>
      <c r="M381" s="402">
        <v>0.52083333333333337</v>
      </c>
      <c r="N381" s="398" t="s">
        <v>321</v>
      </c>
      <c r="O381" s="398">
        <v>9963701271</v>
      </c>
      <c r="P381" s="542" t="s">
        <v>96</v>
      </c>
      <c r="Q381" s="398" t="s">
        <v>322</v>
      </c>
      <c r="R381" s="402">
        <v>0.375</v>
      </c>
      <c r="S381" s="402">
        <v>0.52083333333333337</v>
      </c>
      <c r="T381" s="3">
        <v>373</v>
      </c>
      <c r="U381" s="11"/>
    </row>
    <row r="382" spans="1:21" s="64" customFormat="1" ht="35.1" customHeight="1" x14ac:dyDescent="0.25">
      <c r="A382" s="72" t="s">
        <v>243</v>
      </c>
      <c r="B382" s="72">
        <v>992585352</v>
      </c>
      <c r="C382" s="72" t="s">
        <v>430</v>
      </c>
      <c r="D382" s="72" t="s">
        <v>243</v>
      </c>
      <c r="E382" s="72">
        <v>992585352</v>
      </c>
      <c r="F382" s="72" t="s">
        <v>430</v>
      </c>
      <c r="G382" s="398" t="s">
        <v>1217</v>
      </c>
      <c r="H382" s="398" t="s">
        <v>72</v>
      </c>
      <c r="I382" s="398" t="s">
        <v>8</v>
      </c>
      <c r="J382" s="398" t="s">
        <v>8</v>
      </c>
      <c r="K382" s="404" t="s">
        <v>245</v>
      </c>
      <c r="L382" s="402">
        <v>0.52083333333333337</v>
      </c>
      <c r="M382" s="402">
        <v>0.6875</v>
      </c>
      <c r="N382" s="398" t="s">
        <v>321</v>
      </c>
      <c r="O382" s="398">
        <v>9963701271</v>
      </c>
      <c r="P382" s="542" t="s">
        <v>96</v>
      </c>
      <c r="Q382" s="398" t="s">
        <v>322</v>
      </c>
      <c r="R382" s="402">
        <v>0.52083333333333337</v>
      </c>
      <c r="S382" s="402">
        <v>0.6875</v>
      </c>
      <c r="T382" s="3">
        <v>374</v>
      </c>
      <c r="U382" s="11"/>
    </row>
    <row r="383" spans="1:21" s="64" customFormat="1" ht="35.1" customHeight="1" x14ac:dyDescent="0.25">
      <c r="A383" s="406" t="s">
        <v>426</v>
      </c>
      <c r="B383" s="398"/>
      <c r="C383" s="398" t="s">
        <v>1202</v>
      </c>
      <c r="D383" s="406" t="s">
        <v>426</v>
      </c>
      <c r="E383" s="398"/>
      <c r="F383" s="398" t="s">
        <v>1202</v>
      </c>
      <c r="G383" s="398" t="s">
        <v>428</v>
      </c>
      <c r="H383" s="398" t="s">
        <v>429</v>
      </c>
      <c r="I383" s="398" t="s">
        <v>8</v>
      </c>
      <c r="J383" s="398" t="s">
        <v>8</v>
      </c>
      <c r="K383" s="404" t="s">
        <v>245</v>
      </c>
      <c r="L383" s="402">
        <v>0.35416666666666669</v>
      </c>
      <c r="M383" s="402">
        <v>0.6875</v>
      </c>
      <c r="N383" s="398" t="s">
        <v>94</v>
      </c>
      <c r="O383" s="398" t="s">
        <v>414</v>
      </c>
      <c r="P383" s="542" t="s">
        <v>96</v>
      </c>
      <c r="Q383" s="398" t="s">
        <v>415</v>
      </c>
      <c r="R383" s="402">
        <v>0.35416666666666702</v>
      </c>
      <c r="S383" s="402">
        <v>0.6875</v>
      </c>
      <c r="T383" s="3">
        <v>375</v>
      </c>
      <c r="U383" s="11"/>
    </row>
    <row r="384" spans="1:21" s="64" customFormat="1" ht="35.1" customHeight="1" x14ac:dyDescent="0.25">
      <c r="A384" s="406" t="s">
        <v>444</v>
      </c>
      <c r="B384" s="398">
        <v>998347911</v>
      </c>
      <c r="C384" s="398" t="s">
        <v>479</v>
      </c>
      <c r="D384" s="406" t="s">
        <v>444</v>
      </c>
      <c r="E384" s="398">
        <v>998347911</v>
      </c>
      <c r="F384" s="398" t="s">
        <v>479</v>
      </c>
      <c r="G384" s="398" t="s">
        <v>1151</v>
      </c>
      <c r="H384" s="398" t="s">
        <v>8</v>
      </c>
      <c r="I384" s="398" t="s">
        <v>8</v>
      </c>
      <c r="J384" s="398" t="s">
        <v>748</v>
      </c>
      <c r="K384" s="404" t="s">
        <v>245</v>
      </c>
      <c r="L384" s="402">
        <v>0.3125</v>
      </c>
      <c r="M384" s="402">
        <v>0.35416666666666669</v>
      </c>
      <c r="N384" s="398" t="s">
        <v>108</v>
      </c>
      <c r="O384" s="398">
        <v>982727837</v>
      </c>
      <c r="P384" s="542" t="s">
        <v>96</v>
      </c>
      <c r="Q384" s="398" t="s">
        <v>111</v>
      </c>
      <c r="R384" s="402">
        <v>0.3125</v>
      </c>
      <c r="S384" s="402">
        <v>0.35416666666666669</v>
      </c>
      <c r="T384" s="3">
        <v>376</v>
      </c>
      <c r="U384" s="11"/>
    </row>
    <row r="385" spans="1:21" s="64" customFormat="1" ht="35.1" customHeight="1" x14ac:dyDescent="0.25">
      <c r="A385" s="406" t="s">
        <v>375</v>
      </c>
      <c r="B385" s="398">
        <v>987591215</v>
      </c>
      <c r="C385" s="398" t="s">
        <v>376</v>
      </c>
      <c r="D385" s="406" t="s">
        <v>375</v>
      </c>
      <c r="E385" s="398">
        <v>987591215</v>
      </c>
      <c r="F385" s="398" t="s">
        <v>376</v>
      </c>
      <c r="G385" s="398" t="s">
        <v>1229</v>
      </c>
      <c r="H385" s="398" t="s">
        <v>8</v>
      </c>
      <c r="I385" s="398" t="s">
        <v>748</v>
      </c>
      <c r="J385" s="398" t="s">
        <v>748</v>
      </c>
      <c r="K385" s="404" t="s">
        <v>245</v>
      </c>
      <c r="L385" s="402">
        <v>0.35416666666666669</v>
      </c>
      <c r="M385" s="402">
        <v>0.6875</v>
      </c>
      <c r="N385" s="398" t="s">
        <v>108</v>
      </c>
      <c r="O385" s="398">
        <v>982727837</v>
      </c>
      <c r="P385" s="542" t="s">
        <v>96</v>
      </c>
      <c r="Q385" s="398" t="s">
        <v>111</v>
      </c>
      <c r="R385" s="402">
        <v>0.35416666666666669</v>
      </c>
      <c r="S385" s="402">
        <v>0.6875</v>
      </c>
      <c r="T385" s="3">
        <v>377</v>
      </c>
      <c r="U385" s="11"/>
    </row>
    <row r="386" spans="1:21" s="64" customFormat="1" ht="35.1" customHeight="1" x14ac:dyDescent="0.25">
      <c r="A386" s="406" t="s">
        <v>1085</v>
      </c>
      <c r="B386" s="398">
        <v>981649979</v>
      </c>
      <c r="C386" s="398" t="s">
        <v>1128</v>
      </c>
      <c r="D386" s="406" t="s">
        <v>1085</v>
      </c>
      <c r="E386" s="398">
        <v>981649979</v>
      </c>
      <c r="F386" s="398" t="s">
        <v>1128</v>
      </c>
      <c r="G386" s="398" t="s">
        <v>438</v>
      </c>
      <c r="H386" s="398" t="s">
        <v>327</v>
      </c>
      <c r="I386" s="398" t="s">
        <v>748</v>
      </c>
      <c r="J386" s="398" t="s">
        <v>748</v>
      </c>
      <c r="K386" s="404" t="s">
        <v>245</v>
      </c>
      <c r="L386" s="402">
        <v>0.8125</v>
      </c>
      <c r="M386" s="402">
        <v>0.875</v>
      </c>
      <c r="N386" s="398" t="s">
        <v>108</v>
      </c>
      <c r="O386" s="398">
        <v>982727837</v>
      </c>
      <c r="P386" s="542" t="s">
        <v>96</v>
      </c>
      <c r="Q386" s="398" t="s">
        <v>111</v>
      </c>
      <c r="R386" s="402">
        <v>0.8125</v>
      </c>
      <c r="S386" s="402">
        <v>0.875</v>
      </c>
      <c r="T386" s="3">
        <v>378</v>
      </c>
      <c r="U386" s="11"/>
    </row>
    <row r="387" spans="1:21" s="64" customFormat="1" ht="35.1" customHeight="1" x14ac:dyDescent="0.25">
      <c r="A387" s="72" t="s">
        <v>271</v>
      </c>
      <c r="B387" s="72">
        <v>992513588</v>
      </c>
      <c r="C387" s="411" t="s">
        <v>1208</v>
      </c>
      <c r="D387" s="72" t="s">
        <v>271</v>
      </c>
      <c r="E387" s="72">
        <v>992513588</v>
      </c>
      <c r="F387" s="411" t="s">
        <v>1208</v>
      </c>
      <c r="G387" s="398" t="s">
        <v>1158</v>
      </c>
      <c r="H387" s="398" t="s">
        <v>327</v>
      </c>
      <c r="I387" s="398" t="s">
        <v>8</v>
      </c>
      <c r="J387" s="398" t="s">
        <v>8</v>
      </c>
      <c r="K387" s="407" t="s">
        <v>245</v>
      </c>
      <c r="L387" s="402">
        <v>0.33333333333333331</v>
      </c>
      <c r="M387" s="402">
        <v>0.6875</v>
      </c>
      <c r="N387" s="398" t="s">
        <v>169</v>
      </c>
      <c r="O387" s="398">
        <v>987775459</v>
      </c>
      <c r="P387" s="542" t="s">
        <v>96</v>
      </c>
      <c r="Q387" s="398" t="s">
        <v>170</v>
      </c>
      <c r="R387" s="402">
        <v>0.33333333333333331</v>
      </c>
      <c r="S387" s="402">
        <v>0.6875</v>
      </c>
      <c r="T387" s="3">
        <v>379</v>
      </c>
      <c r="U387" s="11"/>
    </row>
    <row r="388" spans="1:21" s="64" customFormat="1" ht="35.1" customHeight="1" x14ac:dyDescent="0.25">
      <c r="A388" s="406" t="s">
        <v>107</v>
      </c>
      <c r="B388" s="398">
        <v>995399312</v>
      </c>
      <c r="C388" s="398" t="s">
        <v>100</v>
      </c>
      <c r="D388" s="406" t="s">
        <v>107</v>
      </c>
      <c r="E388" s="398">
        <v>995399312</v>
      </c>
      <c r="F388" s="398" t="s">
        <v>100</v>
      </c>
      <c r="G388" s="398" t="s">
        <v>1154</v>
      </c>
      <c r="H388" s="398" t="s">
        <v>333</v>
      </c>
      <c r="I388" s="398" t="s">
        <v>8</v>
      </c>
      <c r="J388" s="398" t="s">
        <v>8</v>
      </c>
      <c r="K388" s="407" t="s">
        <v>245</v>
      </c>
      <c r="L388" s="402">
        <v>0.35416666666666702</v>
      </c>
      <c r="M388" s="402">
        <v>0.6875</v>
      </c>
      <c r="N388" s="398" t="s">
        <v>58</v>
      </c>
      <c r="O388" s="398">
        <v>998004841</v>
      </c>
      <c r="P388" s="542" t="s">
        <v>96</v>
      </c>
      <c r="Q388" s="398" t="s">
        <v>95</v>
      </c>
      <c r="R388" s="402">
        <v>0.35416666666666669</v>
      </c>
      <c r="S388" s="402">
        <v>0.6875</v>
      </c>
      <c r="T388" s="3">
        <v>380</v>
      </c>
      <c r="U388" s="11"/>
    </row>
    <row r="389" spans="1:21" s="64" customFormat="1" ht="35.1" customHeight="1" x14ac:dyDescent="0.25">
      <c r="A389" s="67" t="s">
        <v>399</v>
      </c>
      <c r="B389" s="66">
        <v>996145927</v>
      </c>
      <c r="C389" s="398" t="s">
        <v>263</v>
      </c>
      <c r="D389" s="406" t="s">
        <v>134</v>
      </c>
      <c r="E389" s="398">
        <v>996145927</v>
      </c>
      <c r="F389" s="398" t="s">
        <v>263</v>
      </c>
      <c r="G389" s="398" t="s">
        <v>406</v>
      </c>
      <c r="H389" s="398" t="s">
        <v>404</v>
      </c>
      <c r="I389" s="398" t="s">
        <v>8</v>
      </c>
      <c r="J389" s="398" t="s">
        <v>8</v>
      </c>
      <c r="K389" s="404" t="s">
        <v>245</v>
      </c>
      <c r="L389" s="402">
        <v>0.35416666666666669</v>
      </c>
      <c r="M389" s="402">
        <v>0.6875</v>
      </c>
      <c r="N389" s="398" t="s">
        <v>62</v>
      </c>
      <c r="O389" s="398" t="s">
        <v>413</v>
      </c>
      <c r="P389" s="542" t="s">
        <v>65</v>
      </c>
      <c r="Q389" s="398" t="s">
        <v>66</v>
      </c>
      <c r="R389" s="402">
        <v>0.35416666666666669</v>
      </c>
      <c r="S389" s="402">
        <v>0.6875</v>
      </c>
      <c r="T389" s="3">
        <v>381</v>
      </c>
      <c r="U389" s="11"/>
    </row>
    <row r="390" spans="1:21" s="64" customFormat="1" ht="35.1" customHeight="1" x14ac:dyDescent="0.25">
      <c r="A390" s="406" t="s">
        <v>239</v>
      </c>
      <c r="B390" s="398">
        <v>960169090</v>
      </c>
      <c r="C390" s="398" t="s">
        <v>8</v>
      </c>
      <c r="D390" s="406" t="s">
        <v>239</v>
      </c>
      <c r="E390" s="398">
        <v>960169090</v>
      </c>
      <c r="F390" s="398" t="s">
        <v>8</v>
      </c>
      <c r="G390" s="398" t="s">
        <v>1305</v>
      </c>
      <c r="H390" s="398" t="s">
        <v>8</v>
      </c>
      <c r="I390" s="398" t="s">
        <v>8</v>
      </c>
      <c r="J390" s="398" t="s">
        <v>8</v>
      </c>
      <c r="K390" s="404" t="s">
        <v>245</v>
      </c>
      <c r="L390" s="402">
        <v>0.33333333333333331</v>
      </c>
      <c r="M390" s="402">
        <v>0.6875</v>
      </c>
      <c r="N390" s="398" t="s">
        <v>74</v>
      </c>
      <c r="O390" s="398" t="s">
        <v>469</v>
      </c>
      <c r="P390" s="542" t="s">
        <v>371</v>
      </c>
      <c r="Q390" s="398" t="s">
        <v>75</v>
      </c>
      <c r="R390" s="402">
        <v>0.36805555555555558</v>
      </c>
      <c r="S390" s="402">
        <v>0.51388888888888895</v>
      </c>
      <c r="T390" s="3">
        <v>382</v>
      </c>
      <c r="U390" s="11"/>
    </row>
    <row r="391" spans="1:21" s="64" customFormat="1" ht="35.1" customHeight="1" x14ac:dyDescent="0.25">
      <c r="A391" s="406" t="s">
        <v>288</v>
      </c>
      <c r="B391" s="398">
        <v>984319843</v>
      </c>
      <c r="C391" s="398" t="s">
        <v>664</v>
      </c>
      <c r="D391" s="406" t="s">
        <v>288</v>
      </c>
      <c r="E391" s="398">
        <v>984319843</v>
      </c>
      <c r="F391" s="398" t="s">
        <v>664</v>
      </c>
      <c r="G391" s="398" t="s">
        <v>1305</v>
      </c>
      <c r="H391" s="398" t="s">
        <v>367</v>
      </c>
      <c r="I391" s="398" t="s">
        <v>8</v>
      </c>
      <c r="J391" s="398" t="s">
        <v>8</v>
      </c>
      <c r="K391" s="404" t="s">
        <v>245</v>
      </c>
      <c r="L391" s="402"/>
      <c r="M391" s="402"/>
      <c r="N391" s="398" t="s">
        <v>74</v>
      </c>
      <c r="O391" s="398" t="s">
        <v>469</v>
      </c>
      <c r="P391" s="542" t="s">
        <v>371</v>
      </c>
      <c r="Q391" s="398" t="s">
        <v>75</v>
      </c>
      <c r="R391" s="402">
        <v>0.57291666666666663</v>
      </c>
      <c r="S391" s="402">
        <v>0.65625</v>
      </c>
      <c r="T391" s="3">
        <v>383</v>
      </c>
      <c r="U391" s="11"/>
    </row>
    <row r="392" spans="1:21" s="64" customFormat="1" ht="35.1" customHeight="1" x14ac:dyDescent="0.25">
      <c r="A392" s="406" t="s">
        <v>1085</v>
      </c>
      <c r="B392" s="398">
        <v>981649979</v>
      </c>
      <c r="C392" s="398" t="s">
        <v>1128</v>
      </c>
      <c r="D392" s="406" t="s">
        <v>1085</v>
      </c>
      <c r="E392" s="398">
        <v>981649979</v>
      </c>
      <c r="F392" s="398" t="s">
        <v>1128</v>
      </c>
      <c r="G392" s="393" t="s">
        <v>193</v>
      </c>
      <c r="H392" s="393" t="s">
        <v>110</v>
      </c>
      <c r="I392" s="398" t="s">
        <v>8</v>
      </c>
      <c r="J392" s="398" t="s">
        <v>8</v>
      </c>
      <c r="K392" s="404" t="s">
        <v>245</v>
      </c>
      <c r="L392" s="402">
        <v>0.54166666666666663</v>
      </c>
      <c r="M392" s="395">
        <v>0.60416666666666663</v>
      </c>
      <c r="N392" s="398" t="s">
        <v>146</v>
      </c>
      <c r="O392" s="398">
        <v>959468361</v>
      </c>
      <c r="P392" s="542" t="s">
        <v>65</v>
      </c>
      <c r="Q392" s="398" t="s">
        <v>147</v>
      </c>
      <c r="R392" s="395">
        <v>0.54166666666666663</v>
      </c>
      <c r="S392" s="395">
        <v>0.60416666666666663</v>
      </c>
      <c r="T392" s="3">
        <v>384</v>
      </c>
      <c r="U392" s="11"/>
    </row>
    <row r="393" spans="1:21" s="64" customFormat="1" ht="35.1" customHeight="1" x14ac:dyDescent="0.25">
      <c r="A393" s="406" t="s">
        <v>78</v>
      </c>
      <c r="B393" s="398">
        <v>987299928</v>
      </c>
      <c r="C393" s="398" t="s">
        <v>201</v>
      </c>
      <c r="D393" s="406" t="s">
        <v>78</v>
      </c>
      <c r="E393" s="398">
        <v>987299928</v>
      </c>
      <c r="F393" s="398" t="s">
        <v>201</v>
      </c>
      <c r="G393" s="398" t="s">
        <v>193</v>
      </c>
      <c r="H393" s="398" t="s">
        <v>1239</v>
      </c>
      <c r="I393" s="398" t="s">
        <v>8</v>
      </c>
      <c r="J393" s="398" t="s">
        <v>8</v>
      </c>
      <c r="K393" s="407" t="s">
        <v>245</v>
      </c>
      <c r="L393" s="402">
        <v>0.35416666666666702</v>
      </c>
      <c r="M393" s="402">
        <v>0.6875</v>
      </c>
      <c r="N393" s="398" t="s">
        <v>383</v>
      </c>
      <c r="O393" s="398">
        <v>998398103</v>
      </c>
      <c r="P393" s="542" t="s">
        <v>65</v>
      </c>
      <c r="Q393" s="398" t="s">
        <v>103</v>
      </c>
      <c r="R393" s="402">
        <v>0.35416666666666702</v>
      </c>
      <c r="S393" s="402">
        <v>0.6875</v>
      </c>
      <c r="T393" s="3">
        <v>385</v>
      </c>
      <c r="U393" s="11"/>
    </row>
    <row r="394" spans="1:21" s="64" customFormat="1" ht="35.1" customHeight="1" x14ac:dyDescent="0.25">
      <c r="A394" s="406" t="s">
        <v>348</v>
      </c>
      <c r="B394" s="406">
        <v>998245582</v>
      </c>
      <c r="C394" s="406" t="s">
        <v>309</v>
      </c>
      <c r="D394" s="406" t="s">
        <v>348</v>
      </c>
      <c r="E394" s="406">
        <v>998245582</v>
      </c>
      <c r="F394" s="406" t="s">
        <v>309</v>
      </c>
      <c r="G394" s="398" t="s">
        <v>9</v>
      </c>
      <c r="H394" s="398" t="s">
        <v>1153</v>
      </c>
      <c r="I394" s="398" t="s">
        <v>8</v>
      </c>
      <c r="J394" s="398" t="s">
        <v>8</v>
      </c>
      <c r="K394" s="404" t="s">
        <v>245</v>
      </c>
      <c r="L394" s="402">
        <v>0.33333333333333331</v>
      </c>
      <c r="M394" s="402">
        <v>0.6875</v>
      </c>
      <c r="N394" s="398" t="s">
        <v>448</v>
      </c>
      <c r="O394" s="398" t="s">
        <v>522</v>
      </c>
      <c r="P394" s="542" t="s">
        <v>65</v>
      </c>
      <c r="Q394" s="398" t="s">
        <v>474</v>
      </c>
      <c r="R394" s="402">
        <v>0.33333333333333331</v>
      </c>
      <c r="S394" s="402">
        <v>0.57986111111111105</v>
      </c>
      <c r="T394" s="3">
        <v>386</v>
      </c>
      <c r="U394" s="11"/>
    </row>
    <row r="395" spans="1:21" s="64" customFormat="1" ht="35.1" customHeight="1" x14ac:dyDescent="0.25">
      <c r="A395" s="406" t="s">
        <v>119</v>
      </c>
      <c r="B395" s="398">
        <v>983654592</v>
      </c>
      <c r="C395" s="398" t="s">
        <v>120</v>
      </c>
      <c r="D395" s="406" t="s">
        <v>119</v>
      </c>
      <c r="E395" s="398">
        <v>983654592</v>
      </c>
      <c r="F395" s="398" t="s">
        <v>120</v>
      </c>
      <c r="G395" s="466" t="s">
        <v>1318</v>
      </c>
      <c r="H395" s="466" t="s">
        <v>249</v>
      </c>
      <c r="I395" s="466" t="s">
        <v>8</v>
      </c>
      <c r="J395" s="466" t="s">
        <v>8</v>
      </c>
      <c r="K395" s="468" t="s">
        <v>245</v>
      </c>
      <c r="L395" s="470"/>
      <c r="M395" s="470"/>
      <c r="N395" s="466" t="s">
        <v>448</v>
      </c>
      <c r="O395" s="466" t="s">
        <v>522</v>
      </c>
      <c r="P395" s="535" t="s">
        <v>65</v>
      </c>
      <c r="Q395" s="466" t="s">
        <v>474</v>
      </c>
      <c r="R395" s="470">
        <v>0.65277777777777779</v>
      </c>
      <c r="S395" s="470">
        <v>0.67708333333333337</v>
      </c>
      <c r="T395" s="3">
        <v>387</v>
      </c>
      <c r="U395" s="11"/>
    </row>
    <row r="396" spans="1:21" s="64" customFormat="1" ht="35.1" customHeight="1" x14ac:dyDescent="0.25">
      <c r="A396" s="406" t="s">
        <v>128</v>
      </c>
      <c r="B396" s="398">
        <v>995190361</v>
      </c>
      <c r="C396" s="398" t="s">
        <v>400</v>
      </c>
      <c r="D396" s="406" t="s">
        <v>426</v>
      </c>
      <c r="E396" s="398"/>
      <c r="F396" s="415" t="s">
        <v>1337</v>
      </c>
      <c r="G396" s="481" t="s">
        <v>438</v>
      </c>
      <c r="H396" s="481" t="s">
        <v>473</v>
      </c>
      <c r="I396" s="481" t="s">
        <v>8</v>
      </c>
      <c r="J396" s="481" t="s">
        <v>470</v>
      </c>
      <c r="K396" s="483" t="s">
        <v>245</v>
      </c>
      <c r="L396" s="482">
        <v>0.70833333333333337</v>
      </c>
      <c r="M396" s="482">
        <v>0.875</v>
      </c>
      <c r="N396" s="481" t="s">
        <v>448</v>
      </c>
      <c r="O396" s="481">
        <v>984678511</v>
      </c>
      <c r="P396" s="481" t="s">
        <v>65</v>
      </c>
      <c r="Q396" s="481" t="s">
        <v>474</v>
      </c>
      <c r="R396" s="482">
        <v>0.70833333333333337</v>
      </c>
      <c r="S396" s="482">
        <v>0.94791666666666663</v>
      </c>
      <c r="T396" s="3">
        <v>388</v>
      </c>
      <c r="U396" s="11"/>
    </row>
    <row r="397" spans="1:21" s="64" customFormat="1" ht="35.1" customHeight="1" x14ac:dyDescent="0.25">
      <c r="A397" s="406" t="s">
        <v>79</v>
      </c>
      <c r="B397" s="398">
        <v>980888579</v>
      </c>
      <c r="C397" s="398" t="s">
        <v>400</v>
      </c>
      <c r="D397" s="406" t="s">
        <v>79</v>
      </c>
      <c r="E397" s="398">
        <v>980888579</v>
      </c>
      <c r="F397" s="415" t="s">
        <v>400</v>
      </c>
      <c r="G397" s="501" t="s">
        <v>438</v>
      </c>
      <c r="H397" s="481" t="s">
        <v>473</v>
      </c>
      <c r="I397" s="481" t="s">
        <v>8</v>
      </c>
      <c r="J397" s="481" t="s">
        <v>471</v>
      </c>
      <c r="K397" s="483" t="s">
        <v>245</v>
      </c>
      <c r="L397" s="482">
        <v>0.70833333333333337</v>
      </c>
      <c r="M397" s="482">
        <v>0.875</v>
      </c>
      <c r="N397" s="481" t="s">
        <v>448</v>
      </c>
      <c r="O397" s="481">
        <v>984678511</v>
      </c>
      <c r="P397" s="481" t="s">
        <v>65</v>
      </c>
      <c r="Q397" s="481" t="s">
        <v>474</v>
      </c>
      <c r="R397" s="482"/>
      <c r="S397" s="482"/>
      <c r="T397" s="3">
        <v>389</v>
      </c>
      <c r="U397" s="11"/>
    </row>
    <row r="398" spans="1:21" s="64" customFormat="1" ht="35.1" customHeight="1" x14ac:dyDescent="0.25">
      <c r="A398" s="406" t="s">
        <v>295</v>
      </c>
      <c r="B398" s="398">
        <v>983147489</v>
      </c>
      <c r="C398" s="398" t="s">
        <v>263</v>
      </c>
      <c r="D398" s="406" t="s">
        <v>295</v>
      </c>
      <c r="E398" s="398">
        <v>983147489</v>
      </c>
      <c r="F398" s="415" t="s">
        <v>263</v>
      </c>
      <c r="G398" s="481" t="s">
        <v>21</v>
      </c>
      <c r="H398" s="481" t="s">
        <v>285</v>
      </c>
      <c r="I398" s="481" t="s">
        <v>8</v>
      </c>
      <c r="J398" s="481" t="s">
        <v>459</v>
      </c>
      <c r="K398" s="483" t="s">
        <v>245</v>
      </c>
      <c r="L398" s="482">
        <v>0.66666666666666663</v>
      </c>
      <c r="M398" s="482">
        <v>0.83333333333333337</v>
      </c>
      <c r="N398" s="481" t="s">
        <v>126</v>
      </c>
      <c r="O398" s="481" t="s">
        <v>425</v>
      </c>
      <c r="P398" s="481" t="s">
        <v>118</v>
      </c>
      <c r="Q398" s="481" t="s">
        <v>127</v>
      </c>
      <c r="R398" s="482">
        <v>0.66666666666666663</v>
      </c>
      <c r="S398" s="482">
        <v>0.84027777777777779</v>
      </c>
      <c r="T398" s="3">
        <v>390</v>
      </c>
      <c r="U398" s="11"/>
    </row>
    <row r="399" spans="1:21" s="64" customFormat="1" ht="35.1" customHeight="1" x14ac:dyDescent="0.25">
      <c r="A399" s="406" t="s">
        <v>296</v>
      </c>
      <c r="B399" s="398">
        <v>995029264</v>
      </c>
      <c r="C399" s="398"/>
      <c r="D399" s="406" t="s">
        <v>296</v>
      </c>
      <c r="E399" s="398">
        <v>995029264</v>
      </c>
      <c r="F399" s="415"/>
      <c r="G399" s="481" t="s">
        <v>21</v>
      </c>
      <c r="H399" s="481" t="s">
        <v>285</v>
      </c>
      <c r="I399" s="481" t="s">
        <v>8</v>
      </c>
      <c r="J399" s="481" t="s">
        <v>452</v>
      </c>
      <c r="K399" s="483" t="s">
        <v>245</v>
      </c>
      <c r="L399" s="482">
        <v>0.66666666666666663</v>
      </c>
      <c r="M399" s="482">
        <v>0.83333333333333337</v>
      </c>
      <c r="N399" s="481" t="s">
        <v>126</v>
      </c>
      <c r="O399" s="481" t="s">
        <v>425</v>
      </c>
      <c r="P399" s="481" t="s">
        <v>118</v>
      </c>
      <c r="Q399" s="481" t="s">
        <v>127</v>
      </c>
      <c r="R399" s="482"/>
      <c r="S399" s="482"/>
      <c r="T399" s="3">
        <v>391</v>
      </c>
      <c r="U399" s="11"/>
    </row>
    <row r="400" spans="1:21" s="64" customFormat="1" ht="35.1" customHeight="1" x14ac:dyDescent="0.25">
      <c r="A400" s="406" t="s">
        <v>1320</v>
      </c>
      <c r="B400" s="398"/>
      <c r="C400" s="398" t="s">
        <v>1321</v>
      </c>
      <c r="D400" s="406" t="s">
        <v>1320</v>
      </c>
      <c r="E400" s="398"/>
      <c r="F400" s="398" t="s">
        <v>1321</v>
      </c>
      <c r="G400" s="465" t="s">
        <v>1217</v>
      </c>
      <c r="H400" s="465" t="s">
        <v>249</v>
      </c>
      <c r="I400" s="465" t="s">
        <v>722</v>
      </c>
      <c r="J400" s="465" t="s">
        <v>722</v>
      </c>
      <c r="K400" s="464" t="s">
        <v>245</v>
      </c>
      <c r="L400" s="472">
        <v>0.29166666666666669</v>
      </c>
      <c r="M400" s="472">
        <v>0.6875</v>
      </c>
      <c r="N400" s="465" t="s">
        <v>167</v>
      </c>
      <c r="O400" s="465" t="s">
        <v>472</v>
      </c>
      <c r="P400" s="537" t="s">
        <v>118</v>
      </c>
      <c r="Q400" s="465" t="s">
        <v>168</v>
      </c>
      <c r="R400" s="472">
        <v>0.28472222222222221</v>
      </c>
      <c r="S400" s="472">
        <v>0.36458333333333331</v>
      </c>
      <c r="T400" s="3">
        <v>392</v>
      </c>
      <c r="U400" s="11"/>
    </row>
    <row r="401" spans="1:21" s="64" customFormat="1" ht="35.1" customHeight="1" x14ac:dyDescent="0.25">
      <c r="A401" s="406" t="s">
        <v>885</v>
      </c>
      <c r="B401" s="398"/>
      <c r="C401" s="398" t="s">
        <v>726</v>
      </c>
      <c r="D401" s="406" t="s">
        <v>885</v>
      </c>
      <c r="E401" s="398"/>
      <c r="F401" s="398" t="s">
        <v>726</v>
      </c>
      <c r="G401" s="398" t="s">
        <v>193</v>
      </c>
      <c r="H401" s="398" t="s">
        <v>1328</v>
      </c>
      <c r="I401" s="398" t="s">
        <v>726</v>
      </c>
      <c r="J401" s="398" t="s">
        <v>726</v>
      </c>
      <c r="K401" s="404" t="s">
        <v>245</v>
      </c>
      <c r="L401" s="402"/>
      <c r="M401" s="402"/>
      <c r="N401" s="398" t="s">
        <v>167</v>
      </c>
      <c r="O401" s="398" t="s">
        <v>472</v>
      </c>
      <c r="P401" s="542" t="s">
        <v>118</v>
      </c>
      <c r="Q401" s="398" t="s">
        <v>168</v>
      </c>
      <c r="R401" s="402">
        <v>0.375</v>
      </c>
      <c r="S401" s="402">
        <v>0.58333333333333337</v>
      </c>
      <c r="T401" s="3">
        <v>393</v>
      </c>
      <c r="U401" s="11"/>
    </row>
    <row r="402" spans="1:21" s="64" customFormat="1" ht="35.1" customHeight="1" x14ac:dyDescent="0.25">
      <c r="A402" s="406" t="s">
        <v>1081</v>
      </c>
      <c r="B402" s="398"/>
      <c r="C402" s="398" t="s">
        <v>1321</v>
      </c>
      <c r="D402" s="406" t="s">
        <v>1081</v>
      </c>
      <c r="E402" s="398"/>
      <c r="F402" s="398" t="s">
        <v>1321</v>
      </c>
      <c r="G402" s="466" t="s">
        <v>193</v>
      </c>
      <c r="H402" s="466" t="s">
        <v>1329</v>
      </c>
      <c r="I402" s="466" t="s">
        <v>726</v>
      </c>
      <c r="J402" s="466" t="s">
        <v>726</v>
      </c>
      <c r="K402" s="468" t="s">
        <v>245</v>
      </c>
      <c r="L402" s="470"/>
      <c r="M402" s="470"/>
      <c r="N402" s="466" t="s">
        <v>167</v>
      </c>
      <c r="O402" s="466" t="s">
        <v>472</v>
      </c>
      <c r="P402" s="535" t="s">
        <v>118</v>
      </c>
      <c r="Q402" s="466" t="s">
        <v>168</v>
      </c>
      <c r="R402" s="470">
        <v>0.58333333333333337</v>
      </c>
      <c r="S402" s="470">
        <v>0.6875</v>
      </c>
      <c r="T402" s="3">
        <v>394</v>
      </c>
      <c r="U402" s="11"/>
    </row>
    <row r="403" spans="1:21" s="64" customFormat="1" ht="35.1" customHeight="1" x14ac:dyDescent="0.25">
      <c r="A403" s="406" t="s">
        <v>141</v>
      </c>
      <c r="B403" s="398">
        <v>989106200</v>
      </c>
      <c r="C403" s="398" t="s">
        <v>184</v>
      </c>
      <c r="D403" s="406" t="s">
        <v>141</v>
      </c>
      <c r="E403" s="398">
        <v>989106200</v>
      </c>
      <c r="F403" s="415" t="s">
        <v>184</v>
      </c>
      <c r="G403" s="481" t="s">
        <v>21</v>
      </c>
      <c r="H403" s="481" t="s">
        <v>281</v>
      </c>
      <c r="I403" s="481" t="s">
        <v>454</v>
      </c>
      <c r="J403" s="481" t="s">
        <v>454</v>
      </c>
      <c r="K403" s="483" t="s">
        <v>245</v>
      </c>
      <c r="L403" s="482">
        <v>0.91666666666666663</v>
      </c>
      <c r="M403" s="482">
        <v>0.16666666666666666</v>
      </c>
      <c r="N403" s="481" t="s">
        <v>167</v>
      </c>
      <c r="O403" s="481" t="s">
        <v>472</v>
      </c>
      <c r="P403" s="481" t="s">
        <v>118</v>
      </c>
      <c r="Q403" s="481" t="s">
        <v>168</v>
      </c>
      <c r="R403" s="482">
        <v>0.89583333333333337</v>
      </c>
      <c r="S403" s="482">
        <v>0.16666666666666666</v>
      </c>
      <c r="T403" s="3">
        <v>395</v>
      </c>
      <c r="U403" s="11"/>
    </row>
    <row r="404" spans="1:21" s="64" customFormat="1" ht="35.1" customHeight="1" x14ac:dyDescent="0.25">
      <c r="A404" s="406" t="s">
        <v>151</v>
      </c>
      <c r="B404" s="398">
        <v>998352931</v>
      </c>
      <c r="C404" s="398" t="s">
        <v>229</v>
      </c>
      <c r="D404" s="406" t="s">
        <v>151</v>
      </c>
      <c r="E404" s="398">
        <v>998352931</v>
      </c>
      <c r="F404" s="415" t="s">
        <v>229</v>
      </c>
      <c r="G404" s="481" t="s">
        <v>21</v>
      </c>
      <c r="H404" s="481" t="s">
        <v>281</v>
      </c>
      <c r="I404" s="481" t="s">
        <v>131</v>
      </c>
      <c r="J404" s="481" t="s">
        <v>131</v>
      </c>
      <c r="K404" s="483" t="s">
        <v>245</v>
      </c>
      <c r="L404" s="482">
        <v>0.91666666666666663</v>
      </c>
      <c r="M404" s="482">
        <v>0.16666666666666666</v>
      </c>
      <c r="N404" s="481" t="s">
        <v>167</v>
      </c>
      <c r="O404" s="481" t="s">
        <v>472</v>
      </c>
      <c r="P404" s="481" t="s">
        <v>118</v>
      </c>
      <c r="Q404" s="481" t="s">
        <v>168</v>
      </c>
      <c r="R404" s="482"/>
      <c r="S404" s="482"/>
      <c r="T404" s="3">
        <v>396</v>
      </c>
      <c r="U404" s="11"/>
    </row>
    <row r="405" spans="1:21" s="64" customFormat="1" ht="35.1" customHeight="1" x14ac:dyDescent="0.25">
      <c r="A405" s="406" t="s">
        <v>142</v>
      </c>
      <c r="B405" s="398">
        <v>995521562</v>
      </c>
      <c r="C405" s="398"/>
      <c r="D405" s="406" t="s">
        <v>142</v>
      </c>
      <c r="E405" s="398">
        <v>995521562</v>
      </c>
      <c r="F405" s="415"/>
      <c r="G405" s="481" t="s">
        <v>21</v>
      </c>
      <c r="H405" s="481" t="s">
        <v>281</v>
      </c>
      <c r="I405" s="481" t="s">
        <v>453</v>
      </c>
      <c r="J405" s="481" t="s">
        <v>453</v>
      </c>
      <c r="K405" s="483" t="s">
        <v>245</v>
      </c>
      <c r="L405" s="482">
        <v>0.91666666666666663</v>
      </c>
      <c r="M405" s="482">
        <v>0.16666666666666666</v>
      </c>
      <c r="N405" s="481" t="s">
        <v>167</v>
      </c>
      <c r="O405" s="481" t="s">
        <v>472</v>
      </c>
      <c r="P405" s="481" t="s">
        <v>118</v>
      </c>
      <c r="Q405" s="481" t="s">
        <v>168</v>
      </c>
      <c r="R405" s="482"/>
      <c r="S405" s="482"/>
      <c r="T405" s="3">
        <v>397</v>
      </c>
      <c r="U405" s="11"/>
    </row>
    <row r="406" spans="1:21" s="64" customFormat="1" ht="35.1" customHeight="1" x14ac:dyDescent="0.25">
      <c r="A406" s="398" t="s">
        <v>1295</v>
      </c>
      <c r="B406" s="398"/>
      <c r="C406" s="398" t="s">
        <v>655</v>
      </c>
      <c r="D406" s="398" t="s">
        <v>1295</v>
      </c>
      <c r="E406" s="398"/>
      <c r="F406" s="398" t="s">
        <v>655</v>
      </c>
      <c r="G406" s="465" t="s">
        <v>193</v>
      </c>
      <c r="H406" s="465" t="s">
        <v>816</v>
      </c>
      <c r="I406" s="465" t="s">
        <v>655</v>
      </c>
      <c r="J406" s="465" t="s">
        <v>655</v>
      </c>
      <c r="K406" s="464" t="s">
        <v>245</v>
      </c>
      <c r="L406" s="472">
        <v>0.35416666666666669</v>
      </c>
      <c r="M406" s="472">
        <v>0.66666666666666663</v>
      </c>
      <c r="N406" s="465" t="s">
        <v>116</v>
      </c>
      <c r="O406" s="465">
        <v>988589893</v>
      </c>
      <c r="P406" s="537" t="s">
        <v>118</v>
      </c>
      <c r="Q406" s="465" t="s">
        <v>117</v>
      </c>
      <c r="R406" s="472">
        <v>0.375</v>
      </c>
      <c r="S406" s="472">
        <v>0.5</v>
      </c>
      <c r="T406" s="3">
        <v>398</v>
      </c>
      <c r="U406" s="11"/>
    </row>
    <row r="407" spans="1:21" s="64" customFormat="1" ht="35.1" customHeight="1" x14ac:dyDescent="0.25">
      <c r="A407" s="398" t="s">
        <v>124</v>
      </c>
      <c r="B407" s="398">
        <v>993338142</v>
      </c>
      <c r="C407" s="398" t="s">
        <v>391</v>
      </c>
      <c r="D407" s="398" t="s">
        <v>124</v>
      </c>
      <c r="E407" s="398">
        <v>993338142</v>
      </c>
      <c r="F407" s="398" t="s">
        <v>391</v>
      </c>
      <c r="G407" s="398" t="s">
        <v>122</v>
      </c>
      <c r="H407" s="398" t="s">
        <v>816</v>
      </c>
      <c r="I407" s="398" t="s">
        <v>655</v>
      </c>
      <c r="J407" s="398" t="s">
        <v>655</v>
      </c>
      <c r="K407" s="404" t="s">
        <v>245</v>
      </c>
      <c r="L407" s="402"/>
      <c r="M407" s="402"/>
      <c r="N407" s="398" t="s">
        <v>116</v>
      </c>
      <c r="O407" s="398">
        <v>988589893</v>
      </c>
      <c r="P407" s="542" t="s">
        <v>118</v>
      </c>
      <c r="Q407" s="398" t="s">
        <v>117</v>
      </c>
      <c r="R407" s="402">
        <v>0.58333333333333337</v>
      </c>
      <c r="S407" s="402">
        <v>0.66666666666666663</v>
      </c>
      <c r="T407" s="3">
        <v>399</v>
      </c>
      <c r="U407" s="11"/>
    </row>
    <row r="408" spans="1:21" ht="35.1" customHeight="1" x14ac:dyDescent="0.25">
      <c r="A408" s="379" t="s">
        <v>14</v>
      </c>
      <c r="B408" s="125">
        <v>984006737</v>
      </c>
      <c r="C408" s="125" t="s">
        <v>263</v>
      </c>
      <c r="D408" s="379" t="s">
        <v>14</v>
      </c>
      <c r="E408" s="505"/>
      <c r="F408" s="507"/>
      <c r="G408" s="507" t="s">
        <v>132</v>
      </c>
      <c r="H408" s="507" t="s">
        <v>97</v>
      </c>
      <c r="I408" s="507" t="s">
        <v>131</v>
      </c>
      <c r="J408" s="507" t="s">
        <v>131</v>
      </c>
      <c r="K408" s="508" t="s">
        <v>245</v>
      </c>
      <c r="L408" s="509">
        <v>0.6875</v>
      </c>
      <c r="M408" s="509">
        <v>0.33333333333333331</v>
      </c>
      <c r="N408" s="507" t="s">
        <v>162</v>
      </c>
      <c r="O408" s="522">
        <v>982767570</v>
      </c>
      <c r="P408" s="522" t="s">
        <v>150</v>
      </c>
      <c r="Q408" s="522" t="s">
        <v>163</v>
      </c>
      <c r="R408" s="509"/>
      <c r="S408" s="509"/>
      <c r="T408" s="3">
        <v>400</v>
      </c>
      <c r="U408" s="8"/>
    </row>
    <row r="409" spans="1:21" ht="35.1" customHeight="1" x14ac:dyDescent="0.25">
      <c r="A409" s="379" t="s">
        <v>107</v>
      </c>
      <c r="B409" s="125">
        <v>995399312</v>
      </c>
      <c r="C409" s="125" t="s">
        <v>100</v>
      </c>
      <c r="D409" s="379" t="s">
        <v>269</v>
      </c>
      <c r="E409" s="505"/>
      <c r="F409" s="507"/>
      <c r="G409" s="507" t="s">
        <v>132</v>
      </c>
      <c r="H409" s="507" t="s">
        <v>97</v>
      </c>
      <c r="I409" s="507" t="s">
        <v>478</v>
      </c>
      <c r="J409" s="507" t="s">
        <v>478</v>
      </c>
      <c r="K409" s="508" t="s">
        <v>245</v>
      </c>
      <c r="L409" s="509">
        <v>0.6875</v>
      </c>
      <c r="M409" s="509">
        <v>0.33333333333333331</v>
      </c>
      <c r="N409" s="507" t="s">
        <v>169</v>
      </c>
      <c r="O409" s="507" t="s">
        <v>440</v>
      </c>
      <c r="P409" s="507" t="s">
        <v>96</v>
      </c>
      <c r="Q409" s="507" t="s">
        <v>170</v>
      </c>
      <c r="R409" s="509"/>
      <c r="S409" s="509"/>
      <c r="T409" s="3">
        <v>401</v>
      </c>
      <c r="U409" s="8"/>
    </row>
    <row r="410" spans="1:21" s="427" customFormat="1" ht="35.1" customHeight="1" x14ac:dyDescent="0.25">
      <c r="A410" s="444" t="s">
        <v>243</v>
      </c>
      <c r="B410" s="429">
        <v>992585352</v>
      </c>
      <c r="C410" s="429" t="s">
        <v>430</v>
      </c>
      <c r="D410" s="444" t="s">
        <v>243</v>
      </c>
      <c r="E410" s="429">
        <v>992585352</v>
      </c>
      <c r="F410" s="429" t="s">
        <v>430</v>
      </c>
      <c r="G410" s="477" t="s">
        <v>21</v>
      </c>
      <c r="H410" s="477" t="s">
        <v>282</v>
      </c>
      <c r="I410" s="429" t="s">
        <v>72</v>
      </c>
      <c r="J410" s="449" t="s">
        <v>72</v>
      </c>
      <c r="K410" s="450" t="s">
        <v>207</v>
      </c>
      <c r="L410" s="531">
        <v>0.83333333333333337</v>
      </c>
      <c r="M410" s="531">
        <v>1</v>
      </c>
      <c r="N410" s="533" t="s">
        <v>158</v>
      </c>
      <c r="O410" s="533" t="s">
        <v>410</v>
      </c>
      <c r="P410" s="533" t="s">
        <v>150</v>
      </c>
      <c r="Q410" s="533" t="s">
        <v>159</v>
      </c>
      <c r="R410" s="531"/>
      <c r="S410" s="531"/>
      <c r="T410" s="3">
        <v>402</v>
      </c>
      <c r="U410" s="432"/>
    </row>
    <row r="411" spans="1:21" s="427" customFormat="1" ht="35.1" customHeight="1" x14ac:dyDescent="0.25">
      <c r="A411" s="447" t="s">
        <v>271</v>
      </c>
      <c r="B411" s="447">
        <v>992513588</v>
      </c>
      <c r="C411" s="429"/>
      <c r="D411" s="447" t="s">
        <v>271</v>
      </c>
      <c r="E411" s="447">
        <v>992513588</v>
      </c>
      <c r="F411" s="429"/>
      <c r="G411" s="477" t="s">
        <v>21</v>
      </c>
      <c r="H411" s="477" t="s">
        <v>282</v>
      </c>
      <c r="I411" s="429"/>
      <c r="J411" s="449"/>
      <c r="K411" s="450" t="s">
        <v>207</v>
      </c>
      <c r="L411" s="531">
        <v>0.83333333333333337</v>
      </c>
      <c r="M411" s="531">
        <v>1</v>
      </c>
      <c r="N411" s="533" t="s">
        <v>158</v>
      </c>
      <c r="O411" s="533" t="s">
        <v>410</v>
      </c>
      <c r="P411" s="533" t="s">
        <v>150</v>
      </c>
      <c r="Q411" s="533" t="s">
        <v>159</v>
      </c>
      <c r="R411" s="531"/>
      <c r="S411" s="531"/>
      <c r="T411" s="3">
        <v>403</v>
      </c>
      <c r="U411" s="432"/>
    </row>
    <row r="412" spans="1:21" s="427" customFormat="1" ht="35.1" customHeight="1" x14ac:dyDescent="0.25">
      <c r="A412" s="448" t="s">
        <v>303</v>
      </c>
      <c r="B412" s="448">
        <v>999924688</v>
      </c>
      <c r="C412" s="428"/>
      <c r="D412" s="448" t="s">
        <v>303</v>
      </c>
      <c r="E412" s="448">
        <v>999924688</v>
      </c>
      <c r="F412" s="428"/>
      <c r="G412" s="477" t="s">
        <v>21</v>
      </c>
      <c r="H412" s="477" t="s">
        <v>282</v>
      </c>
      <c r="I412" s="477" t="s">
        <v>333</v>
      </c>
      <c r="J412" s="530" t="s">
        <v>333</v>
      </c>
      <c r="K412" s="450" t="s">
        <v>207</v>
      </c>
      <c r="L412" s="531">
        <v>0.83333333333333337</v>
      </c>
      <c r="M412" s="531">
        <v>1</v>
      </c>
      <c r="N412" s="533" t="s">
        <v>158</v>
      </c>
      <c r="O412" s="533" t="s">
        <v>410</v>
      </c>
      <c r="P412" s="533" t="s">
        <v>150</v>
      </c>
      <c r="Q412" s="533" t="s">
        <v>159</v>
      </c>
      <c r="R412" s="531"/>
      <c r="S412" s="531"/>
      <c r="T412" s="3">
        <v>404</v>
      </c>
      <c r="U412" s="432"/>
    </row>
    <row r="413" spans="1:21" s="427" customFormat="1" ht="35.1" customHeight="1" x14ac:dyDescent="0.25">
      <c r="A413" s="444" t="s">
        <v>268</v>
      </c>
      <c r="B413" s="444">
        <v>986410963</v>
      </c>
      <c r="C413" s="444" t="s">
        <v>43</v>
      </c>
      <c r="D413" s="444" t="s">
        <v>268</v>
      </c>
      <c r="E413" s="444">
        <v>986410963</v>
      </c>
      <c r="F413" s="444" t="s">
        <v>43</v>
      </c>
      <c r="G413" s="477" t="s">
        <v>101</v>
      </c>
      <c r="H413" s="477" t="s">
        <v>273</v>
      </c>
      <c r="I413" s="429" t="s">
        <v>451</v>
      </c>
      <c r="J413" s="429" t="s">
        <v>451</v>
      </c>
      <c r="K413" s="528" t="s">
        <v>207</v>
      </c>
      <c r="L413" s="529">
        <v>0.47916666666666669</v>
      </c>
      <c r="M413" s="529">
        <v>0.58333333333333337</v>
      </c>
      <c r="N413" s="527" t="s">
        <v>164</v>
      </c>
      <c r="O413" s="527">
        <v>979770801</v>
      </c>
      <c r="P413" s="527" t="s">
        <v>150</v>
      </c>
      <c r="Q413" s="527" t="s">
        <v>165</v>
      </c>
      <c r="R413" s="480">
        <v>0.4375</v>
      </c>
      <c r="S413" s="480">
        <v>0.67361111111111116</v>
      </c>
      <c r="T413" s="3">
        <v>405</v>
      </c>
      <c r="U413" s="432"/>
    </row>
    <row r="414" spans="1:21" s="64" customFormat="1" ht="35.1" customHeight="1" x14ac:dyDescent="0.25">
      <c r="A414" s="406" t="s">
        <v>375</v>
      </c>
      <c r="B414" s="398">
        <v>987591215</v>
      </c>
      <c r="C414" s="398" t="s">
        <v>376</v>
      </c>
      <c r="D414" s="406" t="s">
        <v>375</v>
      </c>
      <c r="E414" s="398">
        <v>987591215</v>
      </c>
      <c r="F414" s="398" t="s">
        <v>376</v>
      </c>
      <c r="G414" s="398" t="s">
        <v>1229</v>
      </c>
      <c r="H414" s="398" t="s">
        <v>8</v>
      </c>
      <c r="I414" s="398" t="s">
        <v>748</v>
      </c>
      <c r="J414" s="398" t="s">
        <v>748</v>
      </c>
      <c r="K414" s="404" t="s">
        <v>207</v>
      </c>
      <c r="L414" s="402"/>
      <c r="M414" s="402"/>
      <c r="N414" s="398" t="s">
        <v>108</v>
      </c>
      <c r="O414" s="398">
        <v>982727837</v>
      </c>
      <c r="P414" s="542" t="s">
        <v>96</v>
      </c>
      <c r="Q414" s="398" t="s">
        <v>111</v>
      </c>
      <c r="R414" s="402">
        <v>0.5</v>
      </c>
      <c r="S414" s="402">
        <v>0.875</v>
      </c>
      <c r="T414" s="3">
        <v>406</v>
      </c>
      <c r="U414" s="11"/>
    </row>
    <row r="415" spans="1:21" s="64" customFormat="1" ht="35.1" customHeight="1" x14ac:dyDescent="0.25">
      <c r="A415" s="406" t="s">
        <v>361</v>
      </c>
      <c r="B415" s="398">
        <v>991388380</v>
      </c>
      <c r="C415" s="398" t="s">
        <v>439</v>
      </c>
      <c r="D415" s="406" t="s">
        <v>426</v>
      </c>
      <c r="E415" s="398"/>
      <c r="F415" s="398" t="s">
        <v>427</v>
      </c>
      <c r="G415" s="398" t="s">
        <v>466</v>
      </c>
      <c r="H415" s="398" t="s">
        <v>194</v>
      </c>
      <c r="I415" s="398" t="s">
        <v>467</v>
      </c>
      <c r="J415" s="398" t="s">
        <v>468</v>
      </c>
      <c r="K415" s="404" t="s">
        <v>207</v>
      </c>
      <c r="L415" s="402">
        <v>0.41666666666666669</v>
      </c>
      <c r="M415" s="402">
        <v>0.58333333333333337</v>
      </c>
      <c r="N415" s="398" t="s">
        <v>94</v>
      </c>
      <c r="O415" s="398" t="s">
        <v>414</v>
      </c>
      <c r="P415" s="542" t="s">
        <v>96</v>
      </c>
      <c r="Q415" s="398" t="s">
        <v>415</v>
      </c>
      <c r="R415" s="402">
        <v>0.375</v>
      </c>
      <c r="S415" s="402">
        <v>0.54166666666666663</v>
      </c>
      <c r="T415" s="3">
        <v>407</v>
      </c>
      <c r="U415" s="11"/>
    </row>
    <row r="416" spans="1:21" s="64" customFormat="1" ht="35.1" customHeight="1" x14ac:dyDescent="0.25">
      <c r="A416" s="406" t="s">
        <v>156</v>
      </c>
      <c r="B416" s="398">
        <v>992484048</v>
      </c>
      <c r="C416" s="398" t="s">
        <v>263</v>
      </c>
      <c r="D416" s="406" t="s">
        <v>156</v>
      </c>
      <c r="E416" s="398">
        <v>992484048</v>
      </c>
      <c r="F416" s="398" t="s">
        <v>263</v>
      </c>
      <c r="G416" s="393" t="s">
        <v>441</v>
      </c>
      <c r="H416" s="393" t="s">
        <v>442</v>
      </c>
      <c r="I416" s="398" t="s">
        <v>443</v>
      </c>
      <c r="J416" s="398" t="s">
        <v>443</v>
      </c>
      <c r="K416" s="404" t="s">
        <v>207</v>
      </c>
      <c r="L416" s="395">
        <v>4.1666666666666664E-2</v>
      </c>
      <c r="M416" s="395">
        <v>0.16666666666666666</v>
      </c>
      <c r="N416" s="398" t="s">
        <v>62</v>
      </c>
      <c r="O416" s="398" t="s">
        <v>413</v>
      </c>
      <c r="P416" s="542" t="s">
        <v>65</v>
      </c>
      <c r="Q416" s="398" t="s">
        <v>66</v>
      </c>
      <c r="R416" s="395">
        <v>1</v>
      </c>
      <c r="S416" s="395">
        <v>0.1875</v>
      </c>
      <c r="T416" s="3">
        <v>408</v>
      </c>
      <c r="U416" s="11"/>
    </row>
    <row r="417" spans="1:21" s="64" customFormat="1" ht="35.1" customHeight="1" x14ac:dyDescent="0.25">
      <c r="A417" s="406" t="s">
        <v>107</v>
      </c>
      <c r="B417" s="398">
        <v>995399312</v>
      </c>
      <c r="C417" s="398" t="s">
        <v>100</v>
      </c>
      <c r="D417" s="406" t="s">
        <v>42</v>
      </c>
      <c r="E417" s="398">
        <v>997675901</v>
      </c>
      <c r="F417" s="398" t="s">
        <v>506</v>
      </c>
      <c r="G417" s="398" t="s">
        <v>101</v>
      </c>
      <c r="H417" s="398" t="s">
        <v>272</v>
      </c>
      <c r="I417" s="398" t="s">
        <v>478</v>
      </c>
      <c r="J417" s="398" t="s">
        <v>478</v>
      </c>
      <c r="K417" s="404" t="s">
        <v>207</v>
      </c>
      <c r="L417" s="402">
        <v>0.85416666666666663</v>
      </c>
      <c r="M417" s="402">
        <v>0.97916666666666663</v>
      </c>
      <c r="N417" s="398" t="s">
        <v>74</v>
      </c>
      <c r="O417" s="398" t="s">
        <v>469</v>
      </c>
      <c r="P417" s="542" t="s">
        <v>371</v>
      </c>
      <c r="Q417" s="398" t="s">
        <v>75</v>
      </c>
      <c r="R417" s="402">
        <v>0.79166666666666663</v>
      </c>
      <c r="S417" s="402">
        <v>1.0069444444444444</v>
      </c>
      <c r="T417" s="3">
        <v>409</v>
      </c>
      <c r="U417" s="11"/>
    </row>
    <row r="418" spans="1:21" s="64" customFormat="1" ht="35.1" customHeight="1" x14ac:dyDescent="0.25">
      <c r="A418" s="391" t="s">
        <v>134</v>
      </c>
      <c r="B418" s="393">
        <v>996145927</v>
      </c>
      <c r="C418" s="393" t="s">
        <v>263</v>
      </c>
      <c r="D418" s="391" t="s">
        <v>134</v>
      </c>
      <c r="E418" s="393">
        <v>996145927</v>
      </c>
      <c r="F418" s="486" t="s">
        <v>263</v>
      </c>
      <c r="G418" s="481" t="s">
        <v>21</v>
      </c>
      <c r="H418" s="481" t="s">
        <v>285</v>
      </c>
      <c r="I418" s="481" t="s">
        <v>457</v>
      </c>
      <c r="J418" s="481" t="s">
        <v>457</v>
      </c>
      <c r="K418" s="483" t="s">
        <v>207</v>
      </c>
      <c r="L418" s="482">
        <v>0.66666666666666663</v>
      </c>
      <c r="M418" s="482">
        <v>0.83333333333333337</v>
      </c>
      <c r="N418" s="481" t="s">
        <v>126</v>
      </c>
      <c r="O418" s="481" t="s">
        <v>425</v>
      </c>
      <c r="P418" s="481" t="s">
        <v>118</v>
      </c>
      <c r="Q418" s="481" t="s">
        <v>127</v>
      </c>
      <c r="R418" s="482"/>
      <c r="S418" s="482"/>
      <c r="T418" s="3">
        <v>410</v>
      </c>
      <c r="U418" s="11"/>
    </row>
    <row r="419" spans="1:21" s="64" customFormat="1" ht="35.1" customHeight="1" x14ac:dyDescent="0.25">
      <c r="A419" s="406" t="s">
        <v>302</v>
      </c>
      <c r="B419" s="398">
        <v>994265111</v>
      </c>
      <c r="C419" s="398" t="s">
        <v>524</v>
      </c>
      <c r="D419" s="406" t="s">
        <v>302</v>
      </c>
      <c r="E419" s="398">
        <v>994265111</v>
      </c>
      <c r="F419" s="415" t="s">
        <v>524</v>
      </c>
      <c r="G419" s="481" t="s">
        <v>21</v>
      </c>
      <c r="H419" s="481" t="s">
        <v>285</v>
      </c>
      <c r="I419" s="481" t="s">
        <v>450</v>
      </c>
      <c r="J419" s="481" t="s">
        <v>450</v>
      </c>
      <c r="K419" s="483" t="s">
        <v>207</v>
      </c>
      <c r="L419" s="482">
        <v>0.66666666666666663</v>
      </c>
      <c r="M419" s="482">
        <v>0.83333333333333337</v>
      </c>
      <c r="N419" s="481" t="s">
        <v>126</v>
      </c>
      <c r="O419" s="481" t="s">
        <v>425</v>
      </c>
      <c r="P419" s="481" t="s">
        <v>118</v>
      </c>
      <c r="Q419" s="481" t="s">
        <v>127</v>
      </c>
      <c r="R419" s="482"/>
      <c r="S419" s="482"/>
      <c r="T419" s="3">
        <v>411</v>
      </c>
      <c r="U419" s="11"/>
    </row>
    <row r="420" spans="1:21" s="64" customFormat="1" ht="35.1" customHeight="1" x14ac:dyDescent="0.25">
      <c r="A420" s="406" t="s">
        <v>44</v>
      </c>
      <c r="B420" s="398">
        <v>998884775</v>
      </c>
      <c r="C420" s="398" t="s">
        <v>8</v>
      </c>
      <c r="D420" s="406" t="s">
        <v>44</v>
      </c>
      <c r="E420" s="398">
        <v>998884775</v>
      </c>
      <c r="F420" s="398" t="s">
        <v>8</v>
      </c>
      <c r="G420" s="465" t="s">
        <v>1217</v>
      </c>
      <c r="H420" s="465" t="s">
        <v>1325</v>
      </c>
      <c r="I420" s="465" t="s">
        <v>1020</v>
      </c>
      <c r="J420" s="465" t="s">
        <v>1020</v>
      </c>
      <c r="K420" s="464" t="s">
        <v>207</v>
      </c>
      <c r="L420" s="472">
        <v>0.83333333333333337</v>
      </c>
      <c r="M420" s="472">
        <v>1</v>
      </c>
      <c r="N420" s="549" t="s">
        <v>167</v>
      </c>
      <c r="O420" s="465" t="s">
        <v>472</v>
      </c>
      <c r="P420" s="537" t="s">
        <v>118</v>
      </c>
      <c r="Q420" s="465" t="s">
        <v>168</v>
      </c>
      <c r="R420" s="472">
        <v>0.82291666666666663</v>
      </c>
      <c r="S420" s="472">
        <v>0.95833333333333337</v>
      </c>
      <c r="T420" s="3">
        <v>412</v>
      </c>
      <c r="U420" s="11"/>
    </row>
    <row r="421" spans="1:21" s="64" customFormat="1" ht="35.1" customHeight="1" x14ac:dyDescent="0.25">
      <c r="A421" s="410" t="s">
        <v>375</v>
      </c>
      <c r="B421" s="411">
        <v>987591215</v>
      </c>
      <c r="C421" s="411" t="s">
        <v>376</v>
      </c>
      <c r="D421" s="410" t="s">
        <v>938</v>
      </c>
      <c r="E421" s="411">
        <v>983265543</v>
      </c>
      <c r="F421" s="411" t="s">
        <v>506</v>
      </c>
      <c r="G421" s="411" t="s">
        <v>21</v>
      </c>
      <c r="H421" s="411" t="s">
        <v>460</v>
      </c>
      <c r="I421" s="411" t="s">
        <v>461</v>
      </c>
      <c r="J421" s="411" t="s">
        <v>462</v>
      </c>
      <c r="K421" s="408" t="s">
        <v>207</v>
      </c>
      <c r="L421" s="416">
        <v>0.83333333333333337</v>
      </c>
      <c r="M421" s="416">
        <v>0.91666666666666663</v>
      </c>
      <c r="N421" s="481" t="s">
        <v>116</v>
      </c>
      <c r="O421" s="422" t="s">
        <v>476</v>
      </c>
      <c r="P421" s="481" t="s">
        <v>118</v>
      </c>
      <c r="Q421" s="422" t="s">
        <v>117</v>
      </c>
      <c r="R421" s="416">
        <v>0.70833333333333337</v>
      </c>
      <c r="S421" s="423">
        <v>0.875</v>
      </c>
      <c r="T421" s="3">
        <v>413</v>
      </c>
      <c r="U421" s="11"/>
    </row>
    <row r="422" spans="1:21" s="64" customFormat="1" ht="35.1" customHeight="1" x14ac:dyDescent="0.25">
      <c r="A422" s="410" t="s">
        <v>137</v>
      </c>
      <c r="B422" s="411">
        <v>984599652</v>
      </c>
      <c r="C422" s="411" t="s">
        <v>430</v>
      </c>
      <c r="D422" s="410" t="s">
        <v>137</v>
      </c>
      <c r="E422" s="411">
        <v>984599652</v>
      </c>
      <c r="F422" s="411" t="s">
        <v>430</v>
      </c>
      <c r="G422" s="455" t="s">
        <v>21</v>
      </c>
      <c r="H422" s="455" t="s">
        <v>281</v>
      </c>
      <c r="I422" s="481" t="s">
        <v>449</v>
      </c>
      <c r="J422" s="481" t="s">
        <v>449</v>
      </c>
      <c r="K422" s="526" t="s">
        <v>207</v>
      </c>
      <c r="L422" s="456">
        <v>0.91666666666666663</v>
      </c>
      <c r="M422" s="456">
        <v>0.16666666666666666</v>
      </c>
      <c r="N422" s="481" t="s">
        <v>116</v>
      </c>
      <c r="O422" s="481" t="s">
        <v>476</v>
      </c>
      <c r="P422" s="481" t="s">
        <v>118</v>
      </c>
      <c r="Q422" s="481" t="s">
        <v>117</v>
      </c>
      <c r="R422" s="532">
        <v>0.875</v>
      </c>
      <c r="S422" s="456">
        <v>0.16666666666666666</v>
      </c>
      <c r="T422" s="3">
        <v>414</v>
      </c>
      <c r="U422" s="11"/>
    </row>
    <row r="423" spans="1:21" s="64" customFormat="1" ht="35.1" customHeight="1" x14ac:dyDescent="0.25">
      <c r="A423" s="410" t="s">
        <v>240</v>
      </c>
      <c r="B423" s="411">
        <v>980423926</v>
      </c>
      <c r="C423" s="411" t="s">
        <v>386</v>
      </c>
      <c r="D423" s="410" t="s">
        <v>240</v>
      </c>
      <c r="E423" s="411">
        <v>980423926</v>
      </c>
      <c r="F423" s="411" t="s">
        <v>386</v>
      </c>
      <c r="G423" s="455" t="s">
        <v>21</v>
      </c>
      <c r="H423" s="455" t="s">
        <v>281</v>
      </c>
      <c r="I423" s="481" t="s">
        <v>456</v>
      </c>
      <c r="J423" s="481" t="s">
        <v>456</v>
      </c>
      <c r="K423" s="526" t="s">
        <v>207</v>
      </c>
      <c r="L423" s="456">
        <v>0.91666666666666663</v>
      </c>
      <c r="M423" s="456">
        <v>0.16666666666666666</v>
      </c>
      <c r="N423" s="481" t="s">
        <v>116</v>
      </c>
      <c r="O423" s="481" t="s">
        <v>476</v>
      </c>
      <c r="P423" s="481" t="s">
        <v>118</v>
      </c>
      <c r="Q423" s="481" t="s">
        <v>117</v>
      </c>
      <c r="R423" s="482"/>
      <c r="S423" s="482"/>
      <c r="T423" s="3">
        <v>415</v>
      </c>
      <c r="U423" s="11"/>
    </row>
    <row r="424" spans="1:21" s="64" customFormat="1" ht="35.1" customHeight="1" x14ac:dyDescent="0.25">
      <c r="A424" s="410" t="s">
        <v>300</v>
      </c>
      <c r="B424" s="411">
        <v>998468731</v>
      </c>
      <c r="C424" s="411" t="s">
        <v>651</v>
      </c>
      <c r="D424" s="410" t="s">
        <v>300</v>
      </c>
      <c r="E424" s="411">
        <v>998468731</v>
      </c>
      <c r="F424" s="411" t="s">
        <v>651</v>
      </c>
      <c r="G424" s="455" t="s">
        <v>21</v>
      </c>
      <c r="H424" s="455" t="s">
        <v>281</v>
      </c>
      <c r="I424" s="481" t="s">
        <v>458</v>
      </c>
      <c r="J424" s="501" t="s">
        <v>458</v>
      </c>
      <c r="K424" s="483" t="s">
        <v>207</v>
      </c>
      <c r="L424" s="482">
        <v>0.91666666666666663</v>
      </c>
      <c r="M424" s="482">
        <v>0.16666666666666666</v>
      </c>
      <c r="N424" s="481" t="s">
        <v>116</v>
      </c>
      <c r="O424" s="481" t="s">
        <v>476</v>
      </c>
      <c r="P424" s="481" t="s">
        <v>118</v>
      </c>
      <c r="Q424" s="481" t="s">
        <v>117</v>
      </c>
      <c r="R424" s="482"/>
      <c r="S424" s="482"/>
      <c r="T424" s="3">
        <v>416</v>
      </c>
      <c r="U424" s="11"/>
    </row>
    <row r="425" spans="1:21" ht="24.95" customHeight="1" x14ac:dyDescent="0.25">
      <c r="A425" s="107" t="s">
        <v>156</v>
      </c>
      <c r="B425" s="107">
        <v>992484048</v>
      </c>
      <c r="C425" s="107" t="s">
        <v>263</v>
      </c>
      <c r="D425" s="107" t="s">
        <v>156</v>
      </c>
      <c r="E425" s="107"/>
      <c r="F425" s="505"/>
      <c r="G425" s="507" t="s">
        <v>132</v>
      </c>
      <c r="H425" s="507" t="s">
        <v>97</v>
      </c>
      <c r="I425" s="534" t="s">
        <v>131</v>
      </c>
      <c r="J425" s="107" t="s">
        <v>131</v>
      </c>
      <c r="K425" s="484" t="s">
        <v>207</v>
      </c>
      <c r="L425" s="493">
        <v>0.6875</v>
      </c>
      <c r="M425" s="493">
        <v>0.33333333333333331</v>
      </c>
      <c r="N425" s="476" t="s">
        <v>154</v>
      </c>
      <c r="O425" s="476" t="s">
        <v>409</v>
      </c>
      <c r="P425" s="544" t="s">
        <v>150</v>
      </c>
      <c r="Q425" s="505" t="s">
        <v>155</v>
      </c>
      <c r="R425" s="509"/>
      <c r="S425" s="509"/>
      <c r="T425" s="3">
        <v>417</v>
      </c>
      <c r="U425" s="8"/>
    </row>
    <row r="426" spans="1:21" ht="24.95" customHeight="1" x14ac:dyDescent="0.25">
      <c r="A426" s="107" t="s">
        <v>25</v>
      </c>
      <c r="B426" s="107">
        <v>996349139</v>
      </c>
      <c r="C426" s="107" t="s">
        <v>41</v>
      </c>
      <c r="D426" s="107" t="s">
        <v>246</v>
      </c>
      <c r="E426" s="107"/>
      <c r="F426" s="557"/>
      <c r="G426" s="562" t="s">
        <v>132</v>
      </c>
      <c r="H426" s="562" t="s">
        <v>97</v>
      </c>
      <c r="I426" s="556" t="s">
        <v>130</v>
      </c>
      <c r="J426" s="558" t="s">
        <v>130</v>
      </c>
      <c r="K426" s="484" t="s">
        <v>207</v>
      </c>
      <c r="L426" s="493">
        <v>0.6875</v>
      </c>
      <c r="M426" s="493">
        <v>0.33333333333333331</v>
      </c>
      <c r="N426" s="558" t="s">
        <v>58</v>
      </c>
      <c r="O426" s="558" t="s">
        <v>437</v>
      </c>
      <c r="P426" s="558" t="s">
        <v>96</v>
      </c>
      <c r="Q426" s="557" t="s">
        <v>95</v>
      </c>
      <c r="R426" s="563"/>
      <c r="S426" s="563"/>
      <c r="T426" s="3">
        <v>418</v>
      </c>
      <c r="U426" s="8"/>
    </row>
    <row r="427" spans="1:21" s="427" customFormat="1" ht="35.1" customHeight="1" x14ac:dyDescent="0.25">
      <c r="A427" s="444" t="s">
        <v>375</v>
      </c>
      <c r="B427" s="429">
        <v>987591215</v>
      </c>
      <c r="C427" s="429" t="s">
        <v>376</v>
      </c>
      <c r="D427" s="444"/>
      <c r="E427" s="449"/>
      <c r="F427" s="533"/>
      <c r="G427" s="533" t="s">
        <v>21</v>
      </c>
      <c r="H427" s="533" t="s">
        <v>460</v>
      </c>
      <c r="I427" s="533" t="s">
        <v>461</v>
      </c>
      <c r="J427" s="533" t="s">
        <v>463</v>
      </c>
      <c r="K427" s="450" t="s">
        <v>208</v>
      </c>
      <c r="L427" s="531">
        <v>0.83333333333333337</v>
      </c>
      <c r="M427" s="531">
        <v>0.9375</v>
      </c>
      <c r="N427" s="533" t="s">
        <v>148</v>
      </c>
      <c r="O427" s="533" t="s">
        <v>407</v>
      </c>
      <c r="P427" s="533" t="s">
        <v>150</v>
      </c>
      <c r="Q427" s="533" t="s">
        <v>149</v>
      </c>
      <c r="R427" s="531"/>
      <c r="S427" s="531"/>
      <c r="T427" s="3">
        <v>419</v>
      </c>
      <c r="U427" s="432"/>
    </row>
    <row r="428" spans="1:21" s="64" customFormat="1" ht="35.1" customHeight="1" x14ac:dyDescent="0.25">
      <c r="A428" s="406" t="s">
        <v>375</v>
      </c>
      <c r="B428" s="398">
        <v>987591215</v>
      </c>
      <c r="C428" s="398" t="s">
        <v>376</v>
      </c>
      <c r="D428" s="406" t="s">
        <v>375</v>
      </c>
      <c r="E428" s="415">
        <v>987591215</v>
      </c>
      <c r="F428" s="481" t="s">
        <v>376</v>
      </c>
      <c r="G428" s="481" t="s">
        <v>1229</v>
      </c>
      <c r="H428" s="481" t="s">
        <v>8</v>
      </c>
      <c r="I428" s="481" t="s">
        <v>748</v>
      </c>
      <c r="J428" s="481" t="s">
        <v>748</v>
      </c>
      <c r="K428" s="483" t="s">
        <v>208</v>
      </c>
      <c r="L428" s="482"/>
      <c r="M428" s="482"/>
      <c r="N428" s="481" t="s">
        <v>108</v>
      </c>
      <c r="O428" s="481">
        <v>982727837</v>
      </c>
      <c r="P428" s="481" t="s">
        <v>96</v>
      </c>
      <c r="Q428" s="481" t="s">
        <v>111</v>
      </c>
      <c r="R428" s="482">
        <v>0.5625</v>
      </c>
      <c r="S428" s="482">
        <v>0.875</v>
      </c>
      <c r="T428" s="3">
        <v>420</v>
      </c>
      <c r="U428" s="11"/>
    </row>
    <row r="429" spans="1:21" s="64" customFormat="1" ht="35.1" customHeight="1" x14ac:dyDescent="0.25">
      <c r="A429" s="406" t="s">
        <v>78</v>
      </c>
      <c r="B429" s="398">
        <v>987299928</v>
      </c>
      <c r="C429" s="398" t="s">
        <v>201</v>
      </c>
      <c r="D429" s="406" t="s">
        <v>12</v>
      </c>
      <c r="E429" s="415">
        <v>984052716</v>
      </c>
      <c r="F429" s="481" t="s">
        <v>13</v>
      </c>
      <c r="G429" s="481" t="s">
        <v>122</v>
      </c>
      <c r="H429" s="481" t="s">
        <v>445</v>
      </c>
      <c r="I429" s="481" t="s">
        <v>446</v>
      </c>
      <c r="J429" s="481" t="s">
        <v>446</v>
      </c>
      <c r="K429" s="483" t="s">
        <v>208</v>
      </c>
      <c r="L429" s="482">
        <v>0.83333333333333337</v>
      </c>
      <c r="M429" s="482">
        <v>8.3333333333333329E-2</v>
      </c>
      <c r="N429" s="481" t="s">
        <v>448</v>
      </c>
      <c r="O429" s="481">
        <v>984678511</v>
      </c>
      <c r="P429" s="481" t="s">
        <v>65</v>
      </c>
      <c r="Q429" s="481" t="s">
        <v>474</v>
      </c>
      <c r="R429" s="482">
        <v>0.5</v>
      </c>
      <c r="S429" s="482">
        <v>0.75</v>
      </c>
      <c r="T429" s="3">
        <v>421</v>
      </c>
      <c r="U429" s="11"/>
    </row>
    <row r="430" spans="1:21" s="64" customFormat="1" ht="35.1" customHeight="1" x14ac:dyDescent="0.25">
      <c r="A430" s="406" t="s">
        <v>444</v>
      </c>
      <c r="B430" s="398">
        <v>998347911</v>
      </c>
      <c r="C430" s="398" t="s">
        <v>479</v>
      </c>
      <c r="D430" s="72" t="s">
        <v>271</v>
      </c>
      <c r="E430" s="514">
        <v>992513588</v>
      </c>
      <c r="F430" s="481"/>
      <c r="G430" s="481" t="s">
        <v>122</v>
      </c>
      <c r="H430" s="481" t="s">
        <v>445</v>
      </c>
      <c r="I430" s="481" t="s">
        <v>188</v>
      </c>
      <c r="J430" s="481" t="s">
        <v>188</v>
      </c>
      <c r="K430" s="483" t="s">
        <v>208</v>
      </c>
      <c r="L430" s="482">
        <v>0.83333333333333337</v>
      </c>
      <c r="M430" s="482">
        <v>8.3333333333333329E-2</v>
      </c>
      <c r="N430" s="481" t="s">
        <v>448</v>
      </c>
      <c r="O430" s="481">
        <v>984678511</v>
      </c>
      <c r="P430" s="481" t="s">
        <v>65</v>
      </c>
      <c r="Q430" s="481" t="s">
        <v>474</v>
      </c>
      <c r="R430" s="482"/>
      <c r="S430" s="482"/>
      <c r="T430" s="3">
        <v>422</v>
      </c>
      <c r="U430" s="11"/>
    </row>
    <row r="431" spans="1:21" ht="24.95" customHeight="1" x14ac:dyDescent="0.25">
      <c r="A431" s="107" t="s">
        <v>12</v>
      </c>
      <c r="B431" s="107">
        <v>984052716</v>
      </c>
      <c r="C431" s="107" t="s">
        <v>13</v>
      </c>
      <c r="D431" s="400" t="s">
        <v>12</v>
      </c>
      <c r="E431" s="400">
        <v>984052716</v>
      </c>
      <c r="F431" s="555" t="s">
        <v>13</v>
      </c>
      <c r="G431" s="564" t="s">
        <v>132</v>
      </c>
      <c r="H431" s="564" t="s">
        <v>97</v>
      </c>
      <c r="I431" s="564" t="s">
        <v>131</v>
      </c>
      <c r="J431" s="564" t="s">
        <v>131</v>
      </c>
      <c r="K431" s="565" t="s">
        <v>208</v>
      </c>
      <c r="L431" s="566">
        <v>0.6875</v>
      </c>
      <c r="M431" s="566">
        <v>0.33333333333333331</v>
      </c>
      <c r="N431" s="564" t="s">
        <v>162</v>
      </c>
      <c r="O431" s="564">
        <v>982767570</v>
      </c>
      <c r="P431" s="564" t="s">
        <v>150</v>
      </c>
      <c r="Q431" s="564" t="s">
        <v>163</v>
      </c>
      <c r="R431" s="566"/>
      <c r="S431" s="566"/>
      <c r="T431" s="3">
        <v>423</v>
      </c>
      <c r="U431" s="8"/>
    </row>
    <row r="432" spans="1:21" ht="24.95" customHeight="1" x14ac:dyDescent="0.25">
      <c r="A432" s="107" t="s">
        <v>78</v>
      </c>
      <c r="B432" s="107">
        <v>987299928</v>
      </c>
      <c r="C432" s="107" t="s">
        <v>201</v>
      </c>
      <c r="D432" s="400" t="s">
        <v>78</v>
      </c>
      <c r="E432" s="400">
        <v>987299928</v>
      </c>
      <c r="F432" s="505" t="s">
        <v>201</v>
      </c>
      <c r="G432" s="507" t="s">
        <v>132</v>
      </c>
      <c r="H432" s="507" t="s">
        <v>97</v>
      </c>
      <c r="I432" s="507" t="s">
        <v>130</v>
      </c>
      <c r="J432" s="507" t="s">
        <v>130</v>
      </c>
      <c r="K432" s="508" t="s">
        <v>208</v>
      </c>
      <c r="L432" s="509">
        <v>0.6875</v>
      </c>
      <c r="M432" s="509">
        <v>0.33333333333333331</v>
      </c>
      <c r="N432" s="507" t="s">
        <v>164</v>
      </c>
      <c r="O432" s="507">
        <v>979770801</v>
      </c>
      <c r="P432" s="507" t="s">
        <v>150</v>
      </c>
      <c r="Q432" s="507" t="s">
        <v>165</v>
      </c>
      <c r="R432" s="509"/>
      <c r="S432" s="509"/>
      <c r="T432" s="3">
        <v>424</v>
      </c>
      <c r="U432" s="8"/>
    </row>
    <row r="433" spans="1:21" ht="5.0999999999999996" customHeight="1" x14ac:dyDescent="0.25">
      <c r="A433" s="30"/>
      <c r="B433" s="30"/>
      <c r="C433" s="30"/>
      <c r="D433" s="30"/>
      <c r="E433" s="30"/>
      <c r="F433" s="30"/>
      <c r="G433" s="517"/>
      <c r="H433" s="517"/>
      <c r="I433" s="517"/>
      <c r="J433" s="517"/>
      <c r="K433" s="518"/>
      <c r="L433" s="519"/>
      <c r="M433" s="519"/>
      <c r="N433" s="517"/>
      <c r="O433" s="517"/>
      <c r="P433" s="517"/>
      <c r="Q433" s="517"/>
      <c r="R433" s="519"/>
      <c r="S433" s="519"/>
      <c r="T433" s="3">
        <v>425</v>
      </c>
      <c r="U433" s="8"/>
    </row>
    <row r="434" spans="1:21" ht="35.1" customHeight="1" x14ac:dyDescent="0.25">
      <c r="A434" s="19" t="s">
        <v>308</v>
      </c>
      <c r="B434" s="62"/>
      <c r="C434" s="62"/>
      <c r="D434" s="19" t="s">
        <v>308</v>
      </c>
      <c r="E434" s="62"/>
      <c r="F434" s="62"/>
      <c r="G434" s="62" t="s">
        <v>193</v>
      </c>
      <c r="H434" s="62" t="s">
        <v>484</v>
      </c>
      <c r="I434" s="62" t="s">
        <v>8</v>
      </c>
      <c r="J434" s="62" t="s">
        <v>8</v>
      </c>
      <c r="K434" s="63" t="s">
        <v>214</v>
      </c>
      <c r="L434" s="61">
        <v>0.35416666666666669</v>
      </c>
      <c r="M434" s="61">
        <v>0.375</v>
      </c>
      <c r="N434" s="62" t="s">
        <v>162</v>
      </c>
      <c r="O434" s="62">
        <v>982767570</v>
      </c>
      <c r="P434" s="542" t="s">
        <v>150</v>
      </c>
      <c r="Q434" s="62" t="s">
        <v>163</v>
      </c>
      <c r="R434" s="61"/>
      <c r="S434" s="61"/>
      <c r="T434" s="3">
        <v>426</v>
      </c>
      <c r="U434" s="8"/>
    </row>
    <row r="435" spans="1:21" ht="35.1" customHeight="1" x14ac:dyDescent="0.25">
      <c r="A435" s="406" t="s">
        <v>25</v>
      </c>
      <c r="B435" s="398">
        <v>996349139</v>
      </c>
      <c r="C435" s="398" t="s">
        <v>41</v>
      </c>
      <c r="D435" s="77" t="s">
        <v>171</v>
      </c>
      <c r="E435" s="77">
        <v>992891007</v>
      </c>
      <c r="F435" s="77" t="s">
        <v>8</v>
      </c>
      <c r="G435" s="77" t="s">
        <v>193</v>
      </c>
      <c r="H435" s="77" t="s">
        <v>512</v>
      </c>
      <c r="I435" s="77" t="s">
        <v>8</v>
      </c>
      <c r="J435" s="77" t="s">
        <v>8</v>
      </c>
      <c r="K435" s="78" t="s">
        <v>214</v>
      </c>
      <c r="L435" s="79">
        <v>0.52083333333333337</v>
      </c>
      <c r="M435" s="79">
        <v>0.625</v>
      </c>
      <c r="N435" s="77" t="s">
        <v>80</v>
      </c>
      <c r="O435" s="77" t="s">
        <v>511</v>
      </c>
      <c r="P435" s="77" t="s">
        <v>65</v>
      </c>
      <c r="Q435" s="77" t="s">
        <v>85</v>
      </c>
      <c r="R435" s="79"/>
      <c r="S435" s="79"/>
      <c r="T435" s="3">
        <v>427</v>
      </c>
      <c r="U435" s="8"/>
    </row>
    <row r="436" spans="1:21" s="439" customFormat="1" ht="35.1" customHeight="1" x14ac:dyDescent="0.25">
      <c r="A436" s="443" t="s">
        <v>25</v>
      </c>
      <c r="B436" s="435">
        <v>996349139</v>
      </c>
      <c r="C436" s="435" t="s">
        <v>41</v>
      </c>
      <c r="D436" s="443" t="s">
        <v>25</v>
      </c>
      <c r="E436" s="435">
        <v>996349139</v>
      </c>
      <c r="F436" s="435" t="s">
        <v>41</v>
      </c>
      <c r="G436" s="435" t="s">
        <v>193</v>
      </c>
      <c r="H436" s="435" t="s">
        <v>97</v>
      </c>
      <c r="I436" s="435" t="s">
        <v>8</v>
      </c>
      <c r="J436" s="435" t="s">
        <v>8</v>
      </c>
      <c r="K436" s="436" t="s">
        <v>214</v>
      </c>
      <c r="L436" s="437">
        <v>0.35416666666666669</v>
      </c>
      <c r="M436" s="437">
        <v>0.625</v>
      </c>
      <c r="N436" s="435" t="s">
        <v>80</v>
      </c>
      <c r="O436" s="435" t="s">
        <v>511</v>
      </c>
      <c r="P436" s="435" t="s">
        <v>65</v>
      </c>
      <c r="Q436" s="435" t="s">
        <v>85</v>
      </c>
      <c r="R436" s="437">
        <v>0.35416666666666669</v>
      </c>
      <c r="S436" s="437">
        <v>0.625</v>
      </c>
      <c r="T436" s="3">
        <v>428</v>
      </c>
      <c r="U436" s="438"/>
    </row>
    <row r="437" spans="1:21" ht="35.1" customHeight="1" x14ac:dyDescent="0.25">
      <c r="A437" s="846" t="s">
        <v>354</v>
      </c>
      <c r="B437" s="844">
        <v>999698518</v>
      </c>
      <c r="C437" s="844" t="s">
        <v>82</v>
      </c>
      <c r="D437" s="19" t="s">
        <v>480</v>
      </c>
      <c r="E437" s="62">
        <v>980298934</v>
      </c>
      <c r="F437" s="62" t="s">
        <v>500</v>
      </c>
      <c r="G437" s="62" t="s">
        <v>482</v>
      </c>
      <c r="H437" s="62" t="s">
        <v>481</v>
      </c>
      <c r="I437" s="62" t="s">
        <v>8</v>
      </c>
      <c r="J437" s="62" t="s">
        <v>8</v>
      </c>
      <c r="K437" s="63" t="s">
        <v>214</v>
      </c>
      <c r="L437" s="61">
        <v>0.375</v>
      </c>
      <c r="M437" s="61">
        <v>0.66666666666666663</v>
      </c>
      <c r="N437" s="62" t="s">
        <v>164</v>
      </c>
      <c r="O437" s="62" t="s">
        <v>412</v>
      </c>
      <c r="P437" s="542" t="s">
        <v>150</v>
      </c>
      <c r="Q437" s="62" t="s">
        <v>165</v>
      </c>
      <c r="R437" s="61"/>
      <c r="S437" s="61"/>
      <c r="T437" s="3">
        <v>429</v>
      </c>
      <c r="U437" s="8"/>
    </row>
    <row r="438" spans="1:21" ht="35.1" customHeight="1" x14ac:dyDescent="0.25">
      <c r="A438" s="868"/>
      <c r="B438" s="849"/>
      <c r="C438" s="849"/>
      <c r="D438" s="19" t="s">
        <v>483</v>
      </c>
      <c r="E438" s="62">
        <v>983037509</v>
      </c>
      <c r="F438" s="62" t="s">
        <v>500</v>
      </c>
      <c r="G438" s="62" t="s">
        <v>482</v>
      </c>
      <c r="H438" s="62" t="s">
        <v>484</v>
      </c>
      <c r="I438" s="62" t="s">
        <v>8</v>
      </c>
      <c r="J438" s="62" t="s">
        <v>8</v>
      </c>
      <c r="K438" s="63" t="s">
        <v>214</v>
      </c>
      <c r="L438" s="61">
        <v>0.375</v>
      </c>
      <c r="M438" s="61">
        <v>0.66666666666666663</v>
      </c>
      <c r="N438" s="62" t="s">
        <v>158</v>
      </c>
      <c r="O438" s="62" t="s">
        <v>410</v>
      </c>
      <c r="P438" s="542" t="s">
        <v>150</v>
      </c>
      <c r="Q438" s="62" t="s">
        <v>159</v>
      </c>
      <c r="R438" s="61"/>
      <c r="S438" s="61"/>
      <c r="T438" s="3">
        <v>430</v>
      </c>
      <c r="U438" s="8"/>
    </row>
    <row r="439" spans="1:21" ht="35.1" customHeight="1" x14ac:dyDescent="0.25">
      <c r="A439" s="869"/>
      <c r="B439" s="845"/>
      <c r="C439" s="845"/>
      <c r="D439" s="19" t="s">
        <v>485</v>
      </c>
      <c r="E439" s="62">
        <v>979362798</v>
      </c>
      <c r="F439" s="62" t="s">
        <v>500</v>
      </c>
      <c r="G439" s="62" t="s">
        <v>482</v>
      </c>
      <c r="H439" s="62" t="s">
        <v>486</v>
      </c>
      <c r="I439" s="62" t="s">
        <v>8</v>
      </c>
      <c r="J439" s="62" t="s">
        <v>8</v>
      </c>
      <c r="K439" s="63" t="s">
        <v>214</v>
      </c>
      <c r="L439" s="61">
        <v>0.35416666666666669</v>
      </c>
      <c r="M439" s="61">
        <v>0.66666666666666663</v>
      </c>
      <c r="N439" s="62" t="s">
        <v>166</v>
      </c>
      <c r="O439" s="62" t="s">
        <v>411</v>
      </c>
      <c r="P439" s="542" t="s">
        <v>150</v>
      </c>
      <c r="Q439" s="62" t="s">
        <v>370</v>
      </c>
      <c r="R439" s="61"/>
      <c r="S439" s="61"/>
      <c r="T439" s="3">
        <v>431</v>
      </c>
      <c r="U439" s="8"/>
    </row>
    <row r="440" spans="1:21" ht="35.1" customHeight="1" x14ac:dyDescent="0.25">
      <c r="A440" s="65" t="s">
        <v>392</v>
      </c>
      <c r="B440" s="62">
        <v>992484048</v>
      </c>
      <c r="C440" s="62" t="s">
        <v>263</v>
      </c>
      <c r="D440" s="19" t="s">
        <v>156</v>
      </c>
      <c r="E440" s="62">
        <v>992484048</v>
      </c>
      <c r="F440" s="62" t="s">
        <v>263</v>
      </c>
      <c r="G440" s="62" t="s">
        <v>405</v>
      </c>
      <c r="H440" s="62" t="s">
        <v>401</v>
      </c>
      <c r="I440" s="62" t="s">
        <v>8</v>
      </c>
      <c r="J440" s="62" t="s">
        <v>8</v>
      </c>
      <c r="K440" s="63" t="s">
        <v>214</v>
      </c>
      <c r="L440" s="61">
        <v>0.375</v>
      </c>
      <c r="M440" s="61">
        <v>0.66666666666666696</v>
      </c>
      <c r="N440" s="62" t="s">
        <v>148</v>
      </c>
      <c r="O440" s="62" t="s">
        <v>407</v>
      </c>
      <c r="P440" s="542" t="s">
        <v>150</v>
      </c>
      <c r="Q440" s="62" t="s">
        <v>149</v>
      </c>
      <c r="R440" s="61"/>
      <c r="S440" s="61"/>
      <c r="T440" s="3">
        <v>432</v>
      </c>
      <c r="U440" s="8"/>
    </row>
    <row r="441" spans="1:21" ht="35.1" customHeight="1" x14ac:dyDescent="0.25">
      <c r="A441" s="74" t="s">
        <v>151</v>
      </c>
      <c r="B441" s="69">
        <v>998352931</v>
      </c>
      <c r="C441" s="69" t="s">
        <v>229</v>
      </c>
      <c r="D441" s="74" t="s">
        <v>151</v>
      </c>
      <c r="E441" s="69">
        <v>998352931</v>
      </c>
      <c r="F441" s="69" t="s">
        <v>229</v>
      </c>
      <c r="G441" s="69" t="s">
        <v>526</v>
      </c>
      <c r="H441" s="69" t="s">
        <v>461</v>
      </c>
      <c r="I441" s="69" t="s">
        <v>461</v>
      </c>
      <c r="J441" s="69" t="s">
        <v>461</v>
      </c>
      <c r="K441" s="71" t="s">
        <v>214</v>
      </c>
      <c r="L441" s="70">
        <v>0.70833333333333337</v>
      </c>
      <c r="M441" s="70" t="s">
        <v>527</v>
      </c>
      <c r="N441" s="69" t="s">
        <v>148</v>
      </c>
      <c r="O441" s="69" t="s">
        <v>407</v>
      </c>
      <c r="P441" s="542" t="s">
        <v>150</v>
      </c>
      <c r="Q441" s="69" t="s">
        <v>149</v>
      </c>
      <c r="R441" s="70"/>
      <c r="S441" s="70"/>
      <c r="T441" s="3">
        <v>433</v>
      </c>
      <c r="U441" s="8"/>
    </row>
    <row r="442" spans="1:21" ht="35.1" customHeight="1" x14ac:dyDescent="0.25">
      <c r="A442" s="74" t="s">
        <v>501</v>
      </c>
      <c r="B442" s="69">
        <v>999648137</v>
      </c>
      <c r="C442" s="69" t="s">
        <v>502</v>
      </c>
      <c r="D442" s="74" t="s">
        <v>42</v>
      </c>
      <c r="E442" s="69">
        <v>997675901</v>
      </c>
      <c r="F442" s="69" t="s">
        <v>506</v>
      </c>
      <c r="G442" s="69" t="s">
        <v>503</v>
      </c>
      <c r="H442" s="69" t="s">
        <v>505</v>
      </c>
      <c r="I442" s="69" t="s">
        <v>8</v>
      </c>
      <c r="J442" s="69" t="s">
        <v>504</v>
      </c>
      <c r="K442" s="71" t="s">
        <v>214</v>
      </c>
      <c r="L442" s="70">
        <v>0.83333333333333337</v>
      </c>
      <c r="M442" s="70">
        <v>0.89583333333333337</v>
      </c>
      <c r="N442" s="69" t="s">
        <v>148</v>
      </c>
      <c r="O442" s="69" t="s">
        <v>407</v>
      </c>
      <c r="P442" s="542" t="s">
        <v>150</v>
      </c>
      <c r="Q442" s="69" t="s">
        <v>149</v>
      </c>
      <c r="R442" s="70"/>
      <c r="S442" s="70"/>
      <c r="T442" s="3">
        <v>434</v>
      </c>
      <c r="U442" s="1"/>
    </row>
    <row r="443" spans="1:21" ht="24.95" customHeight="1" x14ac:dyDescent="0.25">
      <c r="A443" s="23" t="s">
        <v>70</v>
      </c>
      <c r="B443" s="23"/>
      <c r="C443" s="23"/>
      <c r="D443" s="23" t="s">
        <v>70</v>
      </c>
      <c r="E443" s="23"/>
      <c r="F443" s="23"/>
      <c r="G443" s="851" t="s">
        <v>132</v>
      </c>
      <c r="H443" s="851" t="s">
        <v>97</v>
      </c>
      <c r="I443" s="23" t="s">
        <v>131</v>
      </c>
      <c r="J443" s="23" t="s">
        <v>131</v>
      </c>
      <c r="K443" s="850" t="s">
        <v>214</v>
      </c>
      <c r="L443" s="839">
        <v>0.6875</v>
      </c>
      <c r="M443" s="839">
        <v>0.33333333333333331</v>
      </c>
      <c r="N443" s="57" t="s">
        <v>108</v>
      </c>
      <c r="O443" s="57">
        <v>982727837</v>
      </c>
      <c r="P443" s="57" t="s">
        <v>96</v>
      </c>
      <c r="Q443" s="57" t="s">
        <v>111</v>
      </c>
      <c r="R443" s="839"/>
      <c r="S443" s="839"/>
      <c r="T443" s="3">
        <v>435</v>
      </c>
      <c r="U443" s="8"/>
    </row>
    <row r="444" spans="1:21" ht="24.95" customHeight="1" x14ac:dyDescent="0.25">
      <c r="A444" s="23" t="s">
        <v>137</v>
      </c>
      <c r="B444" s="23"/>
      <c r="C444" s="23"/>
      <c r="D444" s="23" t="s">
        <v>137</v>
      </c>
      <c r="E444" s="23"/>
      <c r="F444" s="23"/>
      <c r="G444" s="851"/>
      <c r="H444" s="851"/>
      <c r="I444" s="23" t="s">
        <v>130</v>
      </c>
      <c r="J444" s="23" t="s">
        <v>130</v>
      </c>
      <c r="K444" s="850"/>
      <c r="L444" s="839"/>
      <c r="M444" s="839"/>
      <c r="N444" s="60" t="s">
        <v>126</v>
      </c>
      <c r="O444" s="60">
        <v>993532086</v>
      </c>
      <c r="P444" s="545" t="s">
        <v>118</v>
      </c>
      <c r="Q444" s="60" t="s">
        <v>127</v>
      </c>
      <c r="R444" s="839"/>
      <c r="S444" s="839"/>
      <c r="T444" s="3">
        <v>436</v>
      </c>
      <c r="U444" s="8"/>
    </row>
    <row r="445" spans="1:21" s="64" customFormat="1" ht="35.1" customHeight="1" x14ac:dyDescent="0.25">
      <c r="A445" s="846" t="s">
        <v>354</v>
      </c>
      <c r="B445" s="844">
        <v>999698518</v>
      </c>
      <c r="C445" s="844" t="s">
        <v>82</v>
      </c>
      <c r="D445" s="74" t="s">
        <v>573</v>
      </c>
      <c r="E445" s="74">
        <v>998391897</v>
      </c>
      <c r="F445" s="74" t="s">
        <v>500</v>
      </c>
      <c r="G445" s="74" t="s">
        <v>482</v>
      </c>
      <c r="H445" s="74" t="s">
        <v>487</v>
      </c>
      <c r="I445" s="74" t="s">
        <v>8</v>
      </c>
      <c r="J445" s="74" t="s">
        <v>8</v>
      </c>
      <c r="K445" s="75" t="s">
        <v>247</v>
      </c>
      <c r="L445" s="76">
        <v>0.375</v>
      </c>
      <c r="M445" s="76">
        <v>0.66666666666666663</v>
      </c>
      <c r="N445" s="74" t="s">
        <v>58</v>
      </c>
      <c r="O445" s="74" t="s">
        <v>437</v>
      </c>
      <c r="P445" s="543" t="s">
        <v>96</v>
      </c>
      <c r="Q445" s="74" t="s">
        <v>95</v>
      </c>
      <c r="R445" s="76"/>
      <c r="S445" s="76"/>
      <c r="T445" s="3">
        <v>437</v>
      </c>
      <c r="U445" s="11"/>
    </row>
    <row r="446" spans="1:21" s="64" customFormat="1" ht="35.1" customHeight="1" x14ac:dyDescent="0.25">
      <c r="A446" s="868"/>
      <c r="B446" s="849"/>
      <c r="C446" s="849"/>
      <c r="D446" s="74" t="s">
        <v>574</v>
      </c>
      <c r="E446" s="74">
        <v>998720486</v>
      </c>
      <c r="F446" s="74" t="s">
        <v>500</v>
      </c>
      <c r="G446" s="74" t="s">
        <v>482</v>
      </c>
      <c r="H446" s="74" t="s">
        <v>481</v>
      </c>
      <c r="I446" s="74" t="s">
        <v>8</v>
      </c>
      <c r="J446" s="74" t="s">
        <v>8</v>
      </c>
      <c r="K446" s="75" t="s">
        <v>247</v>
      </c>
      <c r="L446" s="76">
        <v>0.375</v>
      </c>
      <c r="M446" s="76">
        <v>0.66666666666666663</v>
      </c>
      <c r="N446" s="74" t="s">
        <v>148</v>
      </c>
      <c r="O446" s="74" t="s">
        <v>407</v>
      </c>
      <c r="P446" s="543" t="s">
        <v>150</v>
      </c>
      <c r="Q446" s="74" t="s">
        <v>149</v>
      </c>
      <c r="R446" s="76"/>
      <c r="S446" s="76"/>
      <c r="T446" s="3">
        <v>438</v>
      </c>
      <c r="U446" s="11"/>
    </row>
    <row r="447" spans="1:21" s="64" customFormat="1" ht="35.1" customHeight="1" x14ac:dyDescent="0.25">
      <c r="A447" s="869"/>
      <c r="B447" s="845"/>
      <c r="C447" s="845"/>
      <c r="D447" s="74" t="s">
        <v>575</v>
      </c>
      <c r="E447" s="74">
        <v>987465506</v>
      </c>
      <c r="F447" s="74" t="s">
        <v>500</v>
      </c>
      <c r="G447" s="74" t="s">
        <v>482</v>
      </c>
      <c r="H447" s="74" t="s">
        <v>484</v>
      </c>
      <c r="I447" s="74" t="s">
        <v>8</v>
      </c>
      <c r="J447" s="74" t="s">
        <v>8</v>
      </c>
      <c r="K447" s="75" t="s">
        <v>247</v>
      </c>
      <c r="L447" s="76">
        <v>0.375</v>
      </c>
      <c r="M447" s="76">
        <v>0.66666666666666663</v>
      </c>
      <c r="N447" s="74" t="s">
        <v>166</v>
      </c>
      <c r="O447" s="74" t="s">
        <v>411</v>
      </c>
      <c r="P447" s="543" t="s">
        <v>150</v>
      </c>
      <c r="Q447" s="74" t="s">
        <v>370</v>
      </c>
      <c r="R447" s="76"/>
      <c r="S447" s="76"/>
      <c r="T447" s="3">
        <v>439</v>
      </c>
      <c r="U447" s="11"/>
    </row>
    <row r="448" spans="1:21" ht="35.1" customHeight="1" x14ac:dyDescent="0.25">
      <c r="A448" s="870" t="s">
        <v>379</v>
      </c>
      <c r="B448" s="844">
        <v>999028428</v>
      </c>
      <c r="C448" s="844" t="s">
        <v>373</v>
      </c>
      <c r="D448" s="74" t="s">
        <v>156</v>
      </c>
      <c r="E448" s="69">
        <v>992484048</v>
      </c>
      <c r="F448" s="69" t="s">
        <v>263</v>
      </c>
      <c r="G448" s="69" t="s">
        <v>514</v>
      </c>
      <c r="H448" s="69" t="s">
        <v>515</v>
      </c>
      <c r="I448" s="69" t="s">
        <v>8</v>
      </c>
      <c r="J448" s="69" t="s">
        <v>8</v>
      </c>
      <c r="K448" s="71" t="s">
        <v>247</v>
      </c>
      <c r="L448" s="70">
        <v>0.35416666666666669</v>
      </c>
      <c r="M448" s="70">
        <v>0.6875</v>
      </c>
      <c r="N448" s="69" t="s">
        <v>94</v>
      </c>
      <c r="O448" s="69">
        <v>989982131</v>
      </c>
      <c r="P448" s="542" t="s">
        <v>96</v>
      </c>
      <c r="Q448" s="69" t="s">
        <v>290</v>
      </c>
      <c r="R448" s="70"/>
      <c r="S448" s="70"/>
      <c r="T448" s="3">
        <v>440</v>
      </c>
      <c r="U448" s="8"/>
    </row>
    <row r="449" spans="1:21" ht="35.1" customHeight="1" x14ac:dyDescent="0.25">
      <c r="A449" s="868"/>
      <c r="B449" s="849"/>
      <c r="C449" s="849"/>
      <c r="D449" s="74" t="s">
        <v>313</v>
      </c>
      <c r="E449" s="69">
        <v>999142203</v>
      </c>
      <c r="F449" s="69" t="s">
        <v>263</v>
      </c>
      <c r="G449" s="69" t="s">
        <v>514</v>
      </c>
      <c r="H449" s="69" t="s">
        <v>516</v>
      </c>
      <c r="I449" s="69" t="s">
        <v>8</v>
      </c>
      <c r="J449" s="69" t="s">
        <v>8</v>
      </c>
      <c r="K449" s="71" t="s">
        <v>247</v>
      </c>
      <c r="L449" s="70">
        <v>0.36458333333333331</v>
      </c>
      <c r="M449" s="70">
        <v>0.6875</v>
      </c>
      <c r="N449" s="69" t="s">
        <v>158</v>
      </c>
      <c r="O449" s="69">
        <v>998001351</v>
      </c>
      <c r="P449" s="542" t="s">
        <v>150</v>
      </c>
      <c r="Q449" s="69" t="s">
        <v>159</v>
      </c>
      <c r="R449" s="70"/>
      <c r="S449" s="70"/>
      <c r="T449" s="3">
        <v>441</v>
      </c>
      <c r="U449" s="8"/>
    </row>
    <row r="450" spans="1:21" ht="35.1" customHeight="1" x14ac:dyDescent="0.25">
      <c r="A450" s="868"/>
      <c r="B450" s="849"/>
      <c r="C450" s="849"/>
      <c r="D450" s="74" t="s">
        <v>295</v>
      </c>
      <c r="E450" s="69">
        <v>983147489</v>
      </c>
      <c r="F450" s="69" t="s">
        <v>263</v>
      </c>
      <c r="G450" s="69" t="s">
        <v>514</v>
      </c>
      <c r="H450" s="69" t="s">
        <v>517</v>
      </c>
      <c r="I450" s="69" t="s">
        <v>8</v>
      </c>
      <c r="J450" s="69" t="s">
        <v>8</v>
      </c>
      <c r="K450" s="71" t="s">
        <v>247</v>
      </c>
      <c r="L450" s="70">
        <v>0.35416666666666669</v>
      </c>
      <c r="M450" s="70">
        <v>0.6875</v>
      </c>
      <c r="N450" s="69" t="s">
        <v>164</v>
      </c>
      <c r="O450" s="69" t="s">
        <v>412</v>
      </c>
      <c r="P450" s="542" t="s">
        <v>150</v>
      </c>
      <c r="Q450" s="69" t="s">
        <v>165</v>
      </c>
      <c r="R450" s="70"/>
      <c r="S450" s="70"/>
      <c r="T450" s="3">
        <v>442</v>
      </c>
      <c r="U450" s="8"/>
    </row>
    <row r="451" spans="1:21" ht="35.1" customHeight="1" x14ac:dyDescent="0.25">
      <c r="A451" s="868"/>
      <c r="B451" s="849"/>
      <c r="C451" s="849"/>
      <c r="D451" s="74" t="s">
        <v>513</v>
      </c>
      <c r="E451" s="69">
        <v>984006737</v>
      </c>
      <c r="F451" s="69" t="s">
        <v>263</v>
      </c>
      <c r="G451" s="69" t="s">
        <v>514</v>
      </c>
      <c r="H451" s="69" t="s">
        <v>518</v>
      </c>
      <c r="I451" s="69" t="s">
        <v>8</v>
      </c>
      <c r="J451" s="69" t="s">
        <v>8</v>
      </c>
      <c r="K451" s="71" t="s">
        <v>247</v>
      </c>
      <c r="L451" s="70">
        <v>0.35416666666666669</v>
      </c>
      <c r="M451" s="70">
        <v>0.6875</v>
      </c>
      <c r="N451" s="69" t="s">
        <v>80</v>
      </c>
      <c r="O451" s="69" t="s">
        <v>511</v>
      </c>
      <c r="P451" s="542" t="s">
        <v>65</v>
      </c>
      <c r="Q451" s="69" t="s">
        <v>85</v>
      </c>
      <c r="R451" s="70"/>
      <c r="S451" s="70"/>
      <c r="T451" s="3">
        <v>443</v>
      </c>
      <c r="U451" s="8"/>
    </row>
    <row r="452" spans="1:21" ht="35.1" customHeight="1" x14ac:dyDescent="0.25">
      <c r="A452" s="868"/>
      <c r="B452" s="849"/>
      <c r="C452" s="849"/>
      <c r="D452" s="74" t="s">
        <v>88</v>
      </c>
      <c r="E452" s="69">
        <v>985306386</v>
      </c>
      <c r="F452" s="69" t="s">
        <v>263</v>
      </c>
      <c r="G452" s="69" t="s">
        <v>514</v>
      </c>
      <c r="H452" s="69" t="s">
        <v>519</v>
      </c>
      <c r="I452" s="69" t="s">
        <v>8</v>
      </c>
      <c r="J452" s="69" t="s">
        <v>8</v>
      </c>
      <c r="K452" s="71" t="s">
        <v>247</v>
      </c>
      <c r="L452" s="70">
        <v>0.35416666666666669</v>
      </c>
      <c r="M452" s="70">
        <v>0.6875</v>
      </c>
      <c r="N452" s="69" t="s">
        <v>448</v>
      </c>
      <c r="O452" s="69" t="s">
        <v>522</v>
      </c>
      <c r="P452" s="542" t="s">
        <v>65</v>
      </c>
      <c r="Q452" s="69" t="s">
        <v>474</v>
      </c>
      <c r="R452" s="70"/>
      <c r="S452" s="70"/>
      <c r="T452" s="3">
        <v>444</v>
      </c>
      <c r="U452" s="8"/>
    </row>
    <row r="453" spans="1:21" ht="35.1" customHeight="1" x14ac:dyDescent="0.25">
      <c r="A453" s="868"/>
      <c r="B453" s="849"/>
      <c r="C453" s="849"/>
      <c r="D453" s="74" t="s">
        <v>10</v>
      </c>
      <c r="E453" s="69">
        <v>998637731</v>
      </c>
      <c r="F453" s="69" t="s">
        <v>263</v>
      </c>
      <c r="G453" s="69" t="s">
        <v>514</v>
      </c>
      <c r="H453" s="69" t="s">
        <v>404</v>
      </c>
      <c r="I453" s="69" t="s">
        <v>8</v>
      </c>
      <c r="J453" s="69" t="s">
        <v>8</v>
      </c>
      <c r="K453" s="71" t="s">
        <v>247</v>
      </c>
      <c r="L453" s="70">
        <v>0.39583333333333331</v>
      </c>
      <c r="M453" s="70">
        <v>0.47916666666666669</v>
      </c>
      <c r="N453" s="69" t="s">
        <v>154</v>
      </c>
      <c r="O453" s="69" t="s">
        <v>409</v>
      </c>
      <c r="P453" s="542" t="s">
        <v>150</v>
      </c>
      <c r="Q453" s="69" t="s">
        <v>155</v>
      </c>
      <c r="R453" s="70"/>
      <c r="S453" s="70"/>
      <c r="T453" s="3">
        <v>445</v>
      </c>
      <c r="U453" s="8"/>
    </row>
    <row r="454" spans="1:21" ht="35.1" customHeight="1" x14ac:dyDescent="0.25">
      <c r="A454" s="868"/>
      <c r="B454" s="849"/>
      <c r="C454" s="849"/>
      <c r="D454" s="74" t="s">
        <v>134</v>
      </c>
      <c r="E454" s="69">
        <v>996145927</v>
      </c>
      <c r="F454" s="69" t="s">
        <v>263</v>
      </c>
      <c r="G454" s="69" t="s">
        <v>514</v>
      </c>
      <c r="H454" s="69" t="s">
        <v>520</v>
      </c>
      <c r="I454" s="69" t="s">
        <v>8</v>
      </c>
      <c r="J454" s="69" t="s">
        <v>8</v>
      </c>
      <c r="K454" s="71" t="s">
        <v>247</v>
      </c>
      <c r="L454" s="70">
        <v>0.35416666666666669</v>
      </c>
      <c r="M454" s="70">
        <v>0.6875</v>
      </c>
      <c r="N454" s="69" t="s">
        <v>62</v>
      </c>
      <c r="O454" s="69" t="s">
        <v>413</v>
      </c>
      <c r="P454" s="542" t="s">
        <v>65</v>
      </c>
      <c r="Q454" s="69" t="s">
        <v>197</v>
      </c>
      <c r="R454" s="70"/>
      <c r="S454" s="70"/>
      <c r="T454" s="3">
        <v>446</v>
      </c>
      <c r="U454" s="8"/>
    </row>
    <row r="455" spans="1:21" ht="35.1" customHeight="1" x14ac:dyDescent="0.25">
      <c r="A455" s="847"/>
      <c r="B455" s="845"/>
      <c r="C455" s="845"/>
      <c r="D455" s="74" t="s">
        <v>161</v>
      </c>
      <c r="E455" s="69">
        <v>999216771</v>
      </c>
      <c r="F455" s="69" t="s">
        <v>263</v>
      </c>
      <c r="G455" s="69" t="s">
        <v>514</v>
      </c>
      <c r="H455" s="69" t="s">
        <v>521</v>
      </c>
      <c r="I455" s="69" t="s">
        <v>8</v>
      </c>
      <c r="J455" s="69" t="s">
        <v>8</v>
      </c>
      <c r="K455" s="71" t="s">
        <v>247</v>
      </c>
      <c r="L455" s="70">
        <v>0.35416666666666669</v>
      </c>
      <c r="M455" s="70">
        <v>0.6875</v>
      </c>
      <c r="N455" s="69" t="s">
        <v>162</v>
      </c>
      <c r="O455" s="69">
        <v>982767570</v>
      </c>
      <c r="P455" s="542" t="s">
        <v>150</v>
      </c>
      <c r="Q455" s="69" t="s">
        <v>163</v>
      </c>
      <c r="R455" s="70"/>
      <c r="S455" s="70"/>
      <c r="T455" s="3">
        <v>447</v>
      </c>
      <c r="U455" s="8"/>
    </row>
    <row r="456" spans="1:21" ht="35.1" customHeight="1" x14ac:dyDescent="0.25">
      <c r="A456" s="103" t="s">
        <v>119</v>
      </c>
      <c r="B456" s="102">
        <v>983654592</v>
      </c>
      <c r="C456" s="102" t="s">
        <v>120</v>
      </c>
      <c r="D456" s="109" t="s">
        <v>225</v>
      </c>
      <c r="E456" s="105">
        <v>984917935</v>
      </c>
      <c r="F456" s="105" t="s">
        <v>391</v>
      </c>
      <c r="G456" s="105" t="s">
        <v>466</v>
      </c>
      <c r="H456" s="105" t="s">
        <v>531</v>
      </c>
      <c r="I456" s="105" t="s">
        <v>8</v>
      </c>
      <c r="J456" s="105" t="s">
        <v>8</v>
      </c>
      <c r="K456" s="108" t="s">
        <v>247</v>
      </c>
      <c r="L456" s="106">
        <v>0.44791666666666669</v>
      </c>
      <c r="M456" s="106">
        <v>0.5</v>
      </c>
      <c r="N456" s="105" t="s">
        <v>154</v>
      </c>
      <c r="O456" s="105" t="s">
        <v>409</v>
      </c>
      <c r="P456" s="542" t="s">
        <v>150</v>
      </c>
      <c r="Q456" s="105" t="s">
        <v>155</v>
      </c>
      <c r="R456" s="106"/>
      <c r="S456" s="106"/>
      <c r="T456" s="3">
        <v>448</v>
      </c>
      <c r="U456" s="8"/>
    </row>
    <row r="457" spans="1:21" ht="35.1" customHeight="1" x14ac:dyDescent="0.25">
      <c r="A457" s="103" t="s">
        <v>284</v>
      </c>
      <c r="B457" s="102">
        <v>998354882</v>
      </c>
      <c r="C457" s="102" t="s">
        <v>309</v>
      </c>
      <c r="D457" s="109" t="s">
        <v>344</v>
      </c>
      <c r="E457" s="105">
        <v>991388380</v>
      </c>
      <c r="F457" s="105" t="s">
        <v>309</v>
      </c>
      <c r="G457" s="105" t="s">
        <v>466</v>
      </c>
      <c r="H457" s="105" t="s">
        <v>530</v>
      </c>
      <c r="I457" s="105" t="s">
        <v>8</v>
      </c>
      <c r="J457" s="105" t="s">
        <v>8</v>
      </c>
      <c r="K457" s="108" t="s">
        <v>247</v>
      </c>
      <c r="L457" s="106">
        <v>0.5</v>
      </c>
      <c r="M457" s="106">
        <v>0.66666666666666663</v>
      </c>
      <c r="N457" s="105" t="s">
        <v>154</v>
      </c>
      <c r="O457" s="105" t="s">
        <v>409</v>
      </c>
      <c r="P457" s="542" t="s">
        <v>150</v>
      </c>
      <c r="Q457" s="105" t="s">
        <v>155</v>
      </c>
      <c r="R457" s="106"/>
      <c r="S457" s="106"/>
      <c r="T457" s="3">
        <v>449</v>
      </c>
      <c r="U457" s="8"/>
    </row>
    <row r="458" spans="1:21" ht="35.1" customHeight="1" x14ac:dyDescent="0.25">
      <c r="A458" s="109" t="s">
        <v>308</v>
      </c>
      <c r="B458" s="105">
        <v>994265111</v>
      </c>
      <c r="C458" s="105" t="s">
        <v>309</v>
      </c>
      <c r="D458" s="109" t="s">
        <v>308</v>
      </c>
      <c r="E458" s="105">
        <v>994265111</v>
      </c>
      <c r="F458" s="105" t="s">
        <v>309</v>
      </c>
      <c r="G458" s="105" t="s">
        <v>524</v>
      </c>
      <c r="H458" s="105" t="s">
        <v>525</v>
      </c>
      <c r="I458" s="105" t="s">
        <v>8</v>
      </c>
      <c r="J458" s="105" t="s">
        <v>8</v>
      </c>
      <c r="K458" s="110" t="s">
        <v>247</v>
      </c>
      <c r="L458" s="106">
        <v>0.41666666666666669</v>
      </c>
      <c r="M458" s="106" t="s">
        <v>523</v>
      </c>
      <c r="N458" s="105" t="s">
        <v>126</v>
      </c>
      <c r="O458" s="105" t="s">
        <v>425</v>
      </c>
      <c r="P458" s="542" t="s">
        <v>118</v>
      </c>
      <c r="Q458" s="105" t="s">
        <v>127</v>
      </c>
      <c r="R458" s="106"/>
      <c r="S458" s="106"/>
      <c r="T458" s="3">
        <v>450</v>
      </c>
      <c r="U458" s="8"/>
    </row>
    <row r="459" spans="1:21" ht="35.1" customHeight="1" x14ac:dyDescent="0.25">
      <c r="A459" s="109" t="s">
        <v>151</v>
      </c>
      <c r="B459" s="105">
        <v>998352931</v>
      </c>
      <c r="C459" s="105" t="s">
        <v>229</v>
      </c>
      <c r="D459" s="109" t="s">
        <v>151</v>
      </c>
      <c r="E459" s="105">
        <v>998352931</v>
      </c>
      <c r="F459" s="105" t="s">
        <v>229</v>
      </c>
      <c r="G459" s="105" t="s">
        <v>526</v>
      </c>
      <c r="H459" s="105" t="s">
        <v>461</v>
      </c>
      <c r="I459" s="105" t="s">
        <v>461</v>
      </c>
      <c r="J459" s="105" t="s">
        <v>461</v>
      </c>
      <c r="K459" s="110" t="s">
        <v>247</v>
      </c>
      <c r="L459" s="106">
        <v>0.70833333333333337</v>
      </c>
      <c r="M459" s="106" t="s">
        <v>527</v>
      </c>
      <c r="N459" s="105" t="s">
        <v>126</v>
      </c>
      <c r="O459" s="105" t="s">
        <v>425</v>
      </c>
      <c r="P459" s="542" t="s">
        <v>118</v>
      </c>
      <c r="Q459" s="105" t="s">
        <v>127</v>
      </c>
      <c r="R459" s="106"/>
      <c r="S459" s="106"/>
      <c r="T459" s="3">
        <v>451</v>
      </c>
      <c r="U459" s="8"/>
    </row>
    <row r="460" spans="1:21" ht="35.1" customHeight="1" x14ac:dyDescent="0.25">
      <c r="A460" s="109" t="s">
        <v>501</v>
      </c>
      <c r="B460" s="105">
        <v>999648137</v>
      </c>
      <c r="C460" s="105" t="s">
        <v>502</v>
      </c>
      <c r="D460" s="109" t="s">
        <v>240</v>
      </c>
      <c r="E460" s="105">
        <v>980423926</v>
      </c>
      <c r="F460" s="105" t="s">
        <v>386</v>
      </c>
      <c r="G460" s="105" t="s">
        <v>503</v>
      </c>
      <c r="H460" s="105" t="s">
        <v>456</v>
      </c>
      <c r="I460" s="105" t="s">
        <v>8</v>
      </c>
      <c r="J460" s="105" t="s">
        <v>507</v>
      </c>
      <c r="K460" s="108" t="s">
        <v>247</v>
      </c>
      <c r="L460" s="106">
        <v>0.83333333333333337</v>
      </c>
      <c r="M460" s="106">
        <v>0.89583333333333337</v>
      </c>
      <c r="N460" s="105" t="s">
        <v>126</v>
      </c>
      <c r="O460" s="105" t="s">
        <v>425</v>
      </c>
      <c r="P460" s="542" t="s">
        <v>528</v>
      </c>
      <c r="Q460" s="105" t="s">
        <v>127</v>
      </c>
      <c r="R460" s="106"/>
      <c r="S460" s="106"/>
      <c r="T460" s="3">
        <v>452</v>
      </c>
      <c r="U460" s="8"/>
    </row>
    <row r="461" spans="1:21" ht="24.95" customHeight="1" x14ac:dyDescent="0.25">
      <c r="A461" s="60" t="s">
        <v>128</v>
      </c>
      <c r="B461" s="57">
        <v>995190361</v>
      </c>
      <c r="C461" s="57" t="s">
        <v>400</v>
      </c>
      <c r="D461" s="60" t="s">
        <v>128</v>
      </c>
      <c r="E461" s="57">
        <v>995190361</v>
      </c>
      <c r="F461" s="57" t="s">
        <v>400</v>
      </c>
      <c r="G461" s="851" t="s">
        <v>132</v>
      </c>
      <c r="H461" s="851" t="s">
        <v>97</v>
      </c>
      <c r="I461" s="23" t="s">
        <v>131</v>
      </c>
      <c r="J461" s="23" t="s">
        <v>131</v>
      </c>
      <c r="K461" s="850" t="s">
        <v>247</v>
      </c>
      <c r="L461" s="839">
        <v>0.6875</v>
      </c>
      <c r="M461" s="839">
        <v>0.33333333333333331</v>
      </c>
      <c r="N461" s="60" t="s">
        <v>162</v>
      </c>
      <c r="O461" s="57">
        <v>982767570</v>
      </c>
      <c r="P461" s="57" t="s">
        <v>150</v>
      </c>
      <c r="Q461" s="57" t="s">
        <v>163</v>
      </c>
      <c r="R461" s="839"/>
      <c r="S461" s="839"/>
      <c r="T461" s="3">
        <v>453</v>
      </c>
      <c r="U461" s="8"/>
    </row>
    <row r="462" spans="1:21" ht="24.95" customHeight="1" x14ac:dyDescent="0.25">
      <c r="A462" s="60" t="s">
        <v>237</v>
      </c>
      <c r="B462" s="57">
        <v>992758808</v>
      </c>
      <c r="C462" s="60" t="s">
        <v>529</v>
      </c>
      <c r="D462" s="60" t="s">
        <v>237</v>
      </c>
      <c r="E462" s="57">
        <v>992758808</v>
      </c>
      <c r="F462" s="60" t="s">
        <v>529</v>
      </c>
      <c r="G462" s="851"/>
      <c r="H462" s="851"/>
      <c r="I462" s="23" t="s">
        <v>130</v>
      </c>
      <c r="J462" s="23" t="s">
        <v>130</v>
      </c>
      <c r="K462" s="850"/>
      <c r="L462" s="839"/>
      <c r="M462" s="839"/>
      <c r="N462" s="60" t="s">
        <v>164</v>
      </c>
      <c r="O462" s="60">
        <v>979770801</v>
      </c>
      <c r="P462" s="545" t="s">
        <v>150</v>
      </c>
      <c r="Q462" s="60" t="s">
        <v>165</v>
      </c>
      <c r="R462" s="839"/>
      <c r="S462" s="839"/>
      <c r="T462" s="3">
        <v>454</v>
      </c>
      <c r="U462" s="8"/>
    </row>
    <row r="463" spans="1:21" ht="35.1" customHeight="1" x14ac:dyDescent="0.25">
      <c r="A463" s="109" t="s">
        <v>553</v>
      </c>
      <c r="B463" s="105"/>
      <c r="C463" s="105"/>
      <c r="D463" s="109" t="s">
        <v>330</v>
      </c>
      <c r="E463" s="105">
        <v>985813750</v>
      </c>
      <c r="F463" s="105" t="s">
        <v>309</v>
      </c>
      <c r="G463" s="109" t="s">
        <v>193</v>
      </c>
      <c r="H463" s="109" t="s">
        <v>97</v>
      </c>
      <c r="I463" s="105" t="s">
        <v>8</v>
      </c>
      <c r="J463" s="105" t="s">
        <v>8</v>
      </c>
      <c r="K463" s="110" t="s">
        <v>215</v>
      </c>
      <c r="L463" s="104">
        <v>0.54166666666666663</v>
      </c>
      <c r="M463" s="104">
        <v>0.6875</v>
      </c>
      <c r="N463" s="105"/>
      <c r="O463" s="105"/>
      <c r="P463" s="542"/>
      <c r="Q463" s="105"/>
      <c r="R463" s="104"/>
      <c r="S463" s="104"/>
      <c r="T463" s="3">
        <v>455</v>
      </c>
      <c r="U463" s="8"/>
    </row>
    <row r="464" spans="1:21" ht="35.1" customHeight="1" x14ac:dyDescent="0.25">
      <c r="A464" s="81" t="s">
        <v>532</v>
      </c>
      <c r="B464" s="85">
        <v>996097451</v>
      </c>
      <c r="C464" s="85" t="s">
        <v>533</v>
      </c>
      <c r="D464" s="81" t="s">
        <v>539</v>
      </c>
      <c r="E464" s="85">
        <v>999732459</v>
      </c>
      <c r="F464" s="85" t="s">
        <v>540</v>
      </c>
      <c r="G464" s="81" t="s">
        <v>534</v>
      </c>
      <c r="H464" s="81" t="s">
        <v>327</v>
      </c>
      <c r="I464" s="85" t="s">
        <v>8</v>
      </c>
      <c r="J464" s="85" t="s">
        <v>8</v>
      </c>
      <c r="K464" s="82" t="s">
        <v>215</v>
      </c>
      <c r="L464" s="80">
        <v>0.3125</v>
      </c>
      <c r="M464" s="80">
        <v>0.64583333333333337</v>
      </c>
      <c r="N464" s="85" t="s">
        <v>94</v>
      </c>
      <c r="O464" s="85" t="s">
        <v>414</v>
      </c>
      <c r="P464" s="542" t="s">
        <v>96</v>
      </c>
      <c r="Q464" s="85" t="s">
        <v>415</v>
      </c>
      <c r="R464" s="80"/>
      <c r="S464" s="80"/>
      <c r="T464" s="3">
        <v>456</v>
      </c>
      <c r="U464" s="8"/>
    </row>
    <row r="465" spans="1:21" s="64" customFormat="1" ht="35.1" customHeight="1" x14ac:dyDescent="0.25">
      <c r="A465" s="846" t="s">
        <v>354</v>
      </c>
      <c r="B465" s="844">
        <v>999698518</v>
      </c>
      <c r="C465" s="844" t="s">
        <v>82</v>
      </c>
      <c r="D465" s="92" t="s">
        <v>488</v>
      </c>
      <c r="E465" s="92">
        <v>984107560</v>
      </c>
      <c r="F465" s="92" t="s">
        <v>500</v>
      </c>
      <c r="G465" s="92" t="s">
        <v>482</v>
      </c>
      <c r="H465" s="92" t="s">
        <v>491</v>
      </c>
      <c r="I465" s="89" t="s">
        <v>8</v>
      </c>
      <c r="J465" s="89" t="s">
        <v>8</v>
      </c>
      <c r="K465" s="93" t="s">
        <v>215</v>
      </c>
      <c r="L465" s="88">
        <v>0.375</v>
      </c>
      <c r="M465" s="88">
        <v>0.66666666666666663</v>
      </c>
      <c r="N465" s="92" t="s">
        <v>80</v>
      </c>
      <c r="O465" s="92" t="s">
        <v>511</v>
      </c>
      <c r="P465" s="543" t="s">
        <v>65</v>
      </c>
      <c r="Q465" s="92" t="s">
        <v>85</v>
      </c>
      <c r="R465" s="88"/>
      <c r="S465" s="88"/>
      <c r="T465" s="3">
        <v>457</v>
      </c>
      <c r="U465" s="11"/>
    </row>
    <row r="466" spans="1:21" s="64" customFormat="1" ht="35.1" customHeight="1" x14ac:dyDescent="0.25">
      <c r="A466" s="868"/>
      <c r="B466" s="849"/>
      <c r="C466" s="849"/>
      <c r="D466" s="97" t="s">
        <v>489</v>
      </c>
      <c r="E466" s="92">
        <v>993358844</v>
      </c>
      <c r="F466" s="92" t="s">
        <v>500</v>
      </c>
      <c r="G466" s="92" t="s">
        <v>482</v>
      </c>
      <c r="H466" s="92" t="s">
        <v>492</v>
      </c>
      <c r="I466" s="89" t="s">
        <v>8</v>
      </c>
      <c r="J466" s="89" t="s">
        <v>8</v>
      </c>
      <c r="K466" s="93" t="s">
        <v>215</v>
      </c>
      <c r="L466" s="88">
        <v>0.375</v>
      </c>
      <c r="M466" s="88">
        <v>0.66666666666666663</v>
      </c>
      <c r="N466" s="92" t="s">
        <v>162</v>
      </c>
      <c r="O466" s="92" t="s">
        <v>408</v>
      </c>
      <c r="P466" s="543" t="s">
        <v>150</v>
      </c>
      <c r="Q466" s="92" t="s">
        <v>163</v>
      </c>
      <c r="R466" s="88"/>
      <c r="S466" s="88"/>
      <c r="T466" s="3">
        <v>458</v>
      </c>
      <c r="U466" s="11"/>
    </row>
    <row r="467" spans="1:21" s="64" customFormat="1" ht="35.1" customHeight="1" x14ac:dyDescent="0.25">
      <c r="A467" s="869"/>
      <c r="B467" s="845"/>
      <c r="C467" s="845"/>
      <c r="D467" s="92" t="s">
        <v>490</v>
      </c>
      <c r="E467" s="92">
        <v>984686895</v>
      </c>
      <c r="F467" s="92" t="s">
        <v>500</v>
      </c>
      <c r="G467" s="92" t="s">
        <v>482</v>
      </c>
      <c r="H467" s="92" t="s">
        <v>493</v>
      </c>
      <c r="I467" s="89" t="s">
        <v>8</v>
      </c>
      <c r="J467" s="89" t="s">
        <v>8</v>
      </c>
      <c r="K467" s="93" t="s">
        <v>215</v>
      </c>
      <c r="L467" s="88">
        <v>0.375</v>
      </c>
      <c r="M467" s="88">
        <v>0.66666666666666663</v>
      </c>
      <c r="N467" s="92" t="s">
        <v>126</v>
      </c>
      <c r="O467" s="92" t="s">
        <v>425</v>
      </c>
      <c r="P467" s="543" t="s">
        <v>118</v>
      </c>
      <c r="Q467" s="92" t="s">
        <v>127</v>
      </c>
      <c r="R467" s="88"/>
      <c r="S467" s="88"/>
      <c r="T467" s="3">
        <v>459</v>
      </c>
      <c r="U467" s="11"/>
    </row>
    <row r="468" spans="1:21" ht="35.1" customHeight="1" x14ac:dyDescent="0.25">
      <c r="A468" s="92" t="s">
        <v>501</v>
      </c>
      <c r="B468" s="89">
        <v>999648137</v>
      </c>
      <c r="C468" s="89" t="s">
        <v>502</v>
      </c>
      <c r="D468" s="92" t="s">
        <v>268</v>
      </c>
      <c r="E468" s="89">
        <v>986410963</v>
      </c>
      <c r="F468" s="89" t="s">
        <v>43</v>
      </c>
      <c r="G468" s="89" t="s">
        <v>101</v>
      </c>
      <c r="H468" s="89" t="s">
        <v>274</v>
      </c>
      <c r="I468" s="89" t="s">
        <v>8</v>
      </c>
      <c r="J468" s="89" t="s">
        <v>8</v>
      </c>
      <c r="K468" s="91" t="s">
        <v>215</v>
      </c>
      <c r="L468" s="88">
        <v>0.75</v>
      </c>
      <c r="M468" s="88">
        <v>0.875</v>
      </c>
      <c r="N468" s="89" t="s">
        <v>166</v>
      </c>
      <c r="O468" s="89" t="s">
        <v>411</v>
      </c>
      <c r="P468" s="542" t="s">
        <v>150</v>
      </c>
      <c r="Q468" s="89" t="s">
        <v>370</v>
      </c>
      <c r="R468" s="90"/>
      <c r="S468" s="90"/>
      <c r="T468" s="3">
        <v>460</v>
      </c>
      <c r="U468" s="8"/>
    </row>
    <row r="469" spans="1:21" ht="35.1" customHeight="1" x14ac:dyDescent="0.25">
      <c r="A469" s="92" t="s">
        <v>225</v>
      </c>
      <c r="B469" s="89">
        <v>984917935</v>
      </c>
      <c r="C469" s="89" t="s">
        <v>391</v>
      </c>
      <c r="D469" s="92" t="s">
        <v>225</v>
      </c>
      <c r="E469" s="89">
        <v>984917935</v>
      </c>
      <c r="F469" s="89" t="s">
        <v>391</v>
      </c>
      <c r="G469" s="844" t="s">
        <v>21</v>
      </c>
      <c r="H469" s="844" t="s">
        <v>282</v>
      </c>
      <c r="I469" s="89" t="s">
        <v>8</v>
      </c>
      <c r="J469" s="89" t="s">
        <v>536</v>
      </c>
      <c r="K469" s="840" t="s">
        <v>215</v>
      </c>
      <c r="L469" s="842">
        <v>0.66666666666666663</v>
      </c>
      <c r="M469" s="842">
        <v>0.91666666666666663</v>
      </c>
      <c r="N469" s="844" t="s">
        <v>58</v>
      </c>
      <c r="O469" s="844" t="s">
        <v>437</v>
      </c>
      <c r="P469" s="844" t="s">
        <v>96</v>
      </c>
      <c r="Q469" s="844" t="s">
        <v>95</v>
      </c>
      <c r="R469" s="842"/>
      <c r="S469" s="842"/>
      <c r="T469" s="3">
        <v>461</v>
      </c>
      <c r="U469" s="8"/>
    </row>
    <row r="470" spans="1:21" ht="35.1" customHeight="1" x14ac:dyDescent="0.25">
      <c r="A470" s="92" t="s">
        <v>14</v>
      </c>
      <c r="B470" s="89">
        <v>984006737</v>
      </c>
      <c r="C470" s="89" t="s">
        <v>263</v>
      </c>
      <c r="D470" s="92" t="s">
        <v>14</v>
      </c>
      <c r="E470" s="89">
        <v>984006737</v>
      </c>
      <c r="F470" s="89" t="s">
        <v>263</v>
      </c>
      <c r="G470" s="845"/>
      <c r="H470" s="845"/>
      <c r="I470" s="89" t="s">
        <v>8</v>
      </c>
      <c r="J470" s="89" t="s">
        <v>13</v>
      </c>
      <c r="K470" s="841"/>
      <c r="L470" s="843"/>
      <c r="M470" s="843"/>
      <c r="N470" s="845" t="s">
        <v>58</v>
      </c>
      <c r="O470" s="845" t="s">
        <v>437</v>
      </c>
      <c r="P470" s="845" t="s">
        <v>96</v>
      </c>
      <c r="Q470" s="845" t="s">
        <v>95</v>
      </c>
      <c r="R470" s="843"/>
      <c r="S470" s="843"/>
      <c r="T470" s="3">
        <v>462</v>
      </c>
      <c r="U470" s="8"/>
    </row>
    <row r="471" spans="1:21" ht="35.1" customHeight="1" x14ac:dyDescent="0.25">
      <c r="A471" s="92" t="s">
        <v>137</v>
      </c>
      <c r="B471" s="89">
        <v>984599652</v>
      </c>
      <c r="C471" s="89" t="s">
        <v>358</v>
      </c>
      <c r="D471" s="92" t="s">
        <v>137</v>
      </c>
      <c r="E471" s="89">
        <v>984599652</v>
      </c>
      <c r="F471" s="89" t="s">
        <v>358</v>
      </c>
      <c r="G471" s="844" t="s">
        <v>193</v>
      </c>
      <c r="H471" s="844" t="s">
        <v>541</v>
      </c>
      <c r="I471" s="89" t="s">
        <v>8</v>
      </c>
      <c r="J471" s="89" t="s">
        <v>8</v>
      </c>
      <c r="K471" s="840" t="s">
        <v>215</v>
      </c>
      <c r="L471" s="842">
        <v>0.375</v>
      </c>
      <c r="M471" s="842">
        <v>0.625</v>
      </c>
      <c r="N471" s="844" t="s">
        <v>166</v>
      </c>
      <c r="O471" s="844" t="s">
        <v>411</v>
      </c>
      <c r="P471" s="844" t="s">
        <v>150</v>
      </c>
      <c r="Q471" s="844" t="s">
        <v>370</v>
      </c>
      <c r="R471" s="842"/>
      <c r="S471" s="842"/>
      <c r="T471" s="3">
        <v>463</v>
      </c>
      <c r="U471" s="8"/>
    </row>
    <row r="472" spans="1:21" ht="35.1" customHeight="1" x14ac:dyDescent="0.25">
      <c r="A472" s="92" t="s">
        <v>237</v>
      </c>
      <c r="B472" s="89">
        <v>992758808</v>
      </c>
      <c r="C472" s="89" t="s">
        <v>529</v>
      </c>
      <c r="D472" s="92" t="s">
        <v>237</v>
      </c>
      <c r="E472" s="89">
        <v>992758808</v>
      </c>
      <c r="F472" s="89" t="s">
        <v>529</v>
      </c>
      <c r="G472" s="845"/>
      <c r="H472" s="845"/>
      <c r="I472" s="89" t="s">
        <v>8</v>
      </c>
      <c r="J472" s="89" t="s">
        <v>8</v>
      </c>
      <c r="K472" s="841"/>
      <c r="L472" s="843"/>
      <c r="M472" s="843"/>
      <c r="N472" s="845" t="s">
        <v>166</v>
      </c>
      <c r="O472" s="845" t="s">
        <v>411</v>
      </c>
      <c r="P472" s="845" t="s">
        <v>150</v>
      </c>
      <c r="Q472" s="845" t="s">
        <v>370</v>
      </c>
      <c r="R472" s="843"/>
      <c r="S472" s="843"/>
      <c r="T472" s="3">
        <v>464</v>
      </c>
      <c r="U472" s="8"/>
    </row>
    <row r="473" spans="1:21" ht="35.1" customHeight="1" x14ac:dyDescent="0.25">
      <c r="A473" s="81" t="s">
        <v>42</v>
      </c>
      <c r="B473" s="85">
        <v>997675901</v>
      </c>
      <c r="C473" s="85" t="s">
        <v>506</v>
      </c>
      <c r="D473" s="81" t="s">
        <v>42</v>
      </c>
      <c r="E473" s="85">
        <v>997675901</v>
      </c>
      <c r="F473" s="85" t="s">
        <v>506</v>
      </c>
      <c r="G473" s="85" t="s">
        <v>544</v>
      </c>
      <c r="H473" s="85" t="s">
        <v>545</v>
      </c>
      <c r="I473" s="85" t="s">
        <v>8</v>
      </c>
      <c r="J473" s="85" t="s">
        <v>8</v>
      </c>
      <c r="K473" s="86" t="s">
        <v>215</v>
      </c>
      <c r="L473" s="84">
        <v>0.375</v>
      </c>
      <c r="M473" s="84">
        <v>0.6875</v>
      </c>
      <c r="N473" s="85" t="s">
        <v>154</v>
      </c>
      <c r="O473" s="85" t="s">
        <v>409</v>
      </c>
      <c r="P473" s="542" t="s">
        <v>150</v>
      </c>
      <c r="Q473" s="85" t="s">
        <v>155</v>
      </c>
      <c r="R473" s="84"/>
      <c r="S473" s="84"/>
      <c r="T473" s="3">
        <v>465</v>
      </c>
      <c r="U473" s="8"/>
    </row>
    <row r="474" spans="1:21" ht="35.1" customHeight="1" x14ac:dyDescent="0.25">
      <c r="A474" s="81" t="s">
        <v>240</v>
      </c>
      <c r="B474" s="85">
        <v>980423926</v>
      </c>
      <c r="C474" s="85" t="s">
        <v>386</v>
      </c>
      <c r="D474" s="81" t="s">
        <v>240</v>
      </c>
      <c r="E474" s="85">
        <v>980423926</v>
      </c>
      <c r="F474" s="85" t="s">
        <v>386</v>
      </c>
      <c r="G474" s="85" t="s">
        <v>544</v>
      </c>
      <c r="H474" s="85" t="s">
        <v>97</v>
      </c>
      <c r="I474" s="85" t="s">
        <v>8</v>
      </c>
      <c r="J474" s="85" t="s">
        <v>8</v>
      </c>
      <c r="K474" s="86" t="s">
        <v>215</v>
      </c>
      <c r="L474" s="84">
        <v>0.375</v>
      </c>
      <c r="M474" s="84">
        <v>0.6875</v>
      </c>
      <c r="N474" s="85" t="s">
        <v>62</v>
      </c>
      <c r="O474" s="85" t="s">
        <v>413</v>
      </c>
      <c r="P474" s="542" t="s">
        <v>65</v>
      </c>
      <c r="Q474" s="85" t="s">
        <v>197</v>
      </c>
      <c r="R474" s="84"/>
      <c r="S474" s="84"/>
      <c r="T474" s="3">
        <v>466</v>
      </c>
      <c r="U474" s="8"/>
    </row>
    <row r="475" spans="1:21" ht="35.1" customHeight="1" x14ac:dyDescent="0.25">
      <c r="A475" s="81" t="s">
        <v>99</v>
      </c>
      <c r="B475" s="85">
        <v>999040331</v>
      </c>
      <c r="C475" s="85" t="s">
        <v>506</v>
      </c>
      <c r="D475" s="81" t="s">
        <v>99</v>
      </c>
      <c r="E475" s="85">
        <v>999040331</v>
      </c>
      <c r="F475" s="85" t="s">
        <v>506</v>
      </c>
      <c r="G475" s="85" t="s">
        <v>544</v>
      </c>
      <c r="H475" s="85" t="s">
        <v>97</v>
      </c>
      <c r="I475" s="85" t="s">
        <v>8</v>
      </c>
      <c r="J475" s="85" t="s">
        <v>8</v>
      </c>
      <c r="K475" s="86" t="s">
        <v>215</v>
      </c>
      <c r="L475" s="84">
        <v>0.375</v>
      </c>
      <c r="M475" s="84">
        <v>0.6875</v>
      </c>
      <c r="N475" s="85" t="s">
        <v>448</v>
      </c>
      <c r="O475" s="85" t="s">
        <v>522</v>
      </c>
      <c r="P475" s="542" t="s">
        <v>65</v>
      </c>
      <c r="Q475" s="85" t="s">
        <v>474</v>
      </c>
      <c r="R475" s="84"/>
      <c r="S475" s="84"/>
      <c r="T475" s="3">
        <v>467</v>
      </c>
      <c r="U475" s="8"/>
    </row>
    <row r="476" spans="1:21" ht="35.1" customHeight="1" x14ac:dyDescent="0.25">
      <c r="A476" s="81" t="s">
        <v>25</v>
      </c>
      <c r="B476" s="85">
        <v>996349139</v>
      </c>
      <c r="C476" s="85" t="s">
        <v>535</v>
      </c>
      <c r="D476" s="81" t="s">
        <v>25</v>
      </c>
      <c r="E476" s="85">
        <v>996349139</v>
      </c>
      <c r="F476" s="85" t="s">
        <v>535</v>
      </c>
      <c r="G476" s="85" t="s">
        <v>193</v>
      </c>
      <c r="H476" s="85" t="s">
        <v>97</v>
      </c>
      <c r="I476" s="85" t="s">
        <v>8</v>
      </c>
      <c r="J476" s="85" t="s">
        <v>8</v>
      </c>
      <c r="K476" s="86" t="s">
        <v>215</v>
      </c>
      <c r="L476" s="84">
        <v>0.35416666666666669</v>
      </c>
      <c r="M476" s="84">
        <v>0.625</v>
      </c>
      <c r="N476" s="85" t="s">
        <v>148</v>
      </c>
      <c r="O476" s="85" t="s">
        <v>407</v>
      </c>
      <c r="P476" s="85" t="s">
        <v>150</v>
      </c>
      <c r="Q476" s="85" t="s">
        <v>149</v>
      </c>
      <c r="R476" s="84"/>
      <c r="S476" s="84"/>
      <c r="T476" s="3">
        <v>468</v>
      </c>
      <c r="U476" s="1"/>
    </row>
    <row r="477" spans="1:21" ht="35.1" customHeight="1" x14ac:dyDescent="0.25">
      <c r="A477" s="846" t="s">
        <v>151</v>
      </c>
      <c r="B477" s="844">
        <v>998352931</v>
      </c>
      <c r="C477" s="844" t="s">
        <v>229</v>
      </c>
      <c r="D477" s="846" t="s">
        <v>151</v>
      </c>
      <c r="E477" s="844">
        <v>998352931</v>
      </c>
      <c r="F477" s="844" t="s">
        <v>229</v>
      </c>
      <c r="G477" s="89" t="s">
        <v>503</v>
      </c>
      <c r="H477" s="89" t="s">
        <v>547</v>
      </c>
      <c r="I477" s="89" t="s">
        <v>461</v>
      </c>
      <c r="J477" s="89" t="s">
        <v>130</v>
      </c>
      <c r="K477" s="91" t="s">
        <v>215</v>
      </c>
      <c r="L477" s="90">
        <v>0.83333333333333337</v>
      </c>
      <c r="M477" s="90">
        <v>0.89583333333333337</v>
      </c>
      <c r="N477" s="89" t="s">
        <v>108</v>
      </c>
      <c r="O477" s="89" t="s">
        <v>546</v>
      </c>
      <c r="P477" s="89" t="s">
        <v>96</v>
      </c>
      <c r="Q477" s="89" t="s">
        <v>111</v>
      </c>
      <c r="R477" s="90"/>
      <c r="S477" s="90"/>
      <c r="T477" s="3">
        <v>469</v>
      </c>
      <c r="U477" s="8"/>
    </row>
    <row r="478" spans="1:21" ht="35.1" customHeight="1" x14ac:dyDescent="0.25">
      <c r="A478" s="847"/>
      <c r="B478" s="845"/>
      <c r="C478" s="845"/>
      <c r="D478" s="847"/>
      <c r="E478" s="845"/>
      <c r="F478" s="845"/>
      <c r="G478" s="89" t="s">
        <v>526</v>
      </c>
      <c r="H478" s="89" t="s">
        <v>461</v>
      </c>
      <c r="I478" s="89" t="s">
        <v>461</v>
      </c>
      <c r="J478" s="89" t="s">
        <v>131</v>
      </c>
      <c r="K478" s="91" t="s">
        <v>215</v>
      </c>
      <c r="L478" s="90">
        <v>0.72916666666666663</v>
      </c>
      <c r="M478" s="90" t="s">
        <v>527</v>
      </c>
      <c r="N478" s="844" t="s">
        <v>62</v>
      </c>
      <c r="O478" s="844" t="s">
        <v>413</v>
      </c>
      <c r="P478" s="844" t="s">
        <v>65</v>
      </c>
      <c r="Q478" s="844" t="s">
        <v>197</v>
      </c>
      <c r="R478" s="90"/>
      <c r="S478" s="90"/>
      <c r="T478" s="3">
        <v>470</v>
      </c>
      <c r="U478" s="8"/>
    </row>
    <row r="479" spans="1:21" ht="35.1" customHeight="1" x14ac:dyDescent="0.25">
      <c r="A479" s="92" t="s">
        <v>501</v>
      </c>
      <c r="B479" s="89">
        <v>999648137</v>
      </c>
      <c r="C479" s="89" t="s">
        <v>502</v>
      </c>
      <c r="D479" s="92" t="s">
        <v>107</v>
      </c>
      <c r="E479" s="89">
        <v>995399312</v>
      </c>
      <c r="F479" s="89" t="s">
        <v>100</v>
      </c>
      <c r="G479" s="89" t="s">
        <v>503</v>
      </c>
      <c r="H479" s="89" t="s">
        <v>538</v>
      </c>
      <c r="I479" s="89" t="s">
        <v>8</v>
      </c>
      <c r="J479" s="89" t="s">
        <v>537</v>
      </c>
      <c r="K479" s="91" t="s">
        <v>215</v>
      </c>
      <c r="L479" s="90">
        <v>0.83333333333333337</v>
      </c>
      <c r="M479" s="90">
        <v>0.89583333333333337</v>
      </c>
      <c r="N479" s="849"/>
      <c r="O479" s="849"/>
      <c r="P479" s="849"/>
      <c r="Q479" s="849"/>
      <c r="R479" s="90"/>
      <c r="S479" s="90"/>
      <c r="T479" s="3">
        <v>471</v>
      </c>
      <c r="U479" s="8"/>
    </row>
    <row r="480" spans="1:21" ht="35.1" customHeight="1" x14ac:dyDescent="0.25">
      <c r="A480" s="92" t="s">
        <v>501</v>
      </c>
      <c r="B480" s="89">
        <v>999648137</v>
      </c>
      <c r="C480" s="89" t="s">
        <v>502</v>
      </c>
      <c r="D480" s="92" t="s">
        <v>107</v>
      </c>
      <c r="E480" s="89">
        <v>995399312</v>
      </c>
      <c r="F480" s="89" t="s">
        <v>100</v>
      </c>
      <c r="G480" s="89" t="s">
        <v>503</v>
      </c>
      <c r="H480" s="89" t="s">
        <v>538</v>
      </c>
      <c r="I480" s="89" t="s">
        <v>8</v>
      </c>
      <c r="J480" s="89" t="s">
        <v>537</v>
      </c>
      <c r="K480" s="91" t="s">
        <v>215</v>
      </c>
      <c r="L480" s="90">
        <v>0.83333333333333337</v>
      </c>
      <c r="M480" s="90">
        <v>0.89583333333333337</v>
      </c>
      <c r="N480" s="845" t="s">
        <v>62</v>
      </c>
      <c r="O480" s="845" t="s">
        <v>413</v>
      </c>
      <c r="P480" s="845" t="s">
        <v>65</v>
      </c>
      <c r="Q480" s="845" t="s">
        <v>197</v>
      </c>
      <c r="R480" s="90"/>
      <c r="S480" s="90"/>
      <c r="T480" s="3">
        <v>472</v>
      </c>
      <c r="U480" s="8"/>
    </row>
    <row r="481" spans="1:21" ht="24.95" customHeight="1" x14ac:dyDescent="0.25">
      <c r="A481" s="23" t="s">
        <v>156</v>
      </c>
      <c r="B481" s="23">
        <v>992484048</v>
      </c>
      <c r="C481" s="23" t="s">
        <v>263</v>
      </c>
      <c r="D481" s="68" t="s">
        <v>156</v>
      </c>
      <c r="E481" s="68">
        <v>992484048</v>
      </c>
      <c r="F481" s="68" t="s">
        <v>263</v>
      </c>
      <c r="G481" s="851" t="s">
        <v>132</v>
      </c>
      <c r="H481" s="851" t="s">
        <v>97</v>
      </c>
      <c r="I481" s="23" t="s">
        <v>131</v>
      </c>
      <c r="J481" s="23" t="s">
        <v>131</v>
      </c>
      <c r="K481" s="850" t="s">
        <v>215</v>
      </c>
      <c r="L481" s="839">
        <v>0.6875</v>
      </c>
      <c r="M481" s="839">
        <v>0.33333333333333331</v>
      </c>
      <c r="N481" s="60" t="s">
        <v>162</v>
      </c>
      <c r="O481" s="57">
        <v>982767570</v>
      </c>
      <c r="P481" s="58" t="s">
        <v>150</v>
      </c>
      <c r="Q481" s="57" t="s">
        <v>163</v>
      </c>
      <c r="R481" s="839"/>
      <c r="S481" s="839"/>
      <c r="T481" s="3">
        <v>473</v>
      </c>
      <c r="U481" s="8"/>
    </row>
    <row r="482" spans="1:21" ht="24.95" customHeight="1" x14ac:dyDescent="0.25">
      <c r="A482" s="23" t="s">
        <v>25</v>
      </c>
      <c r="B482" s="23">
        <v>996349139</v>
      </c>
      <c r="C482" s="23" t="s">
        <v>535</v>
      </c>
      <c r="D482" s="68" t="s">
        <v>25</v>
      </c>
      <c r="E482" s="68">
        <v>996349139</v>
      </c>
      <c r="F482" s="68" t="s">
        <v>535</v>
      </c>
      <c r="G482" s="851"/>
      <c r="H482" s="851"/>
      <c r="I482" s="23" t="s">
        <v>130</v>
      </c>
      <c r="J482" s="23" t="s">
        <v>130</v>
      </c>
      <c r="K482" s="850"/>
      <c r="L482" s="839"/>
      <c r="M482" s="839"/>
      <c r="N482" s="60" t="s">
        <v>164</v>
      </c>
      <c r="O482" s="60">
        <v>979770801</v>
      </c>
      <c r="P482" s="60" t="s">
        <v>150</v>
      </c>
      <c r="Q482" s="60" t="s">
        <v>165</v>
      </c>
      <c r="R482" s="839"/>
      <c r="S482" s="839"/>
      <c r="T482" s="3">
        <v>474</v>
      </c>
      <c r="U482" s="8"/>
    </row>
    <row r="483" spans="1:21" ht="35.1" customHeight="1" x14ac:dyDescent="0.25">
      <c r="A483" s="98" t="s">
        <v>267</v>
      </c>
      <c r="B483" s="100">
        <v>987027403</v>
      </c>
      <c r="C483" s="100" t="s">
        <v>373</v>
      </c>
      <c r="D483" s="98" t="s">
        <v>267</v>
      </c>
      <c r="E483" s="100">
        <v>987027403</v>
      </c>
      <c r="F483" s="100" t="s">
        <v>373</v>
      </c>
      <c r="G483" s="98" t="s">
        <v>406</v>
      </c>
      <c r="H483" s="98" t="s">
        <v>571</v>
      </c>
      <c r="I483" s="100" t="s">
        <v>8</v>
      </c>
      <c r="J483" s="100" t="s">
        <v>8</v>
      </c>
      <c r="K483" s="101" t="s">
        <v>254</v>
      </c>
      <c r="L483" s="99">
        <v>0.45833333333333331</v>
      </c>
      <c r="M483" s="99">
        <v>0.5625</v>
      </c>
      <c r="N483" s="98" t="s">
        <v>62</v>
      </c>
      <c r="O483" s="98" t="s">
        <v>413</v>
      </c>
      <c r="P483" s="98" t="s">
        <v>65</v>
      </c>
      <c r="Q483" s="98" t="s">
        <v>197</v>
      </c>
      <c r="R483" s="99"/>
      <c r="S483" s="99"/>
      <c r="T483" s="3">
        <v>475</v>
      </c>
      <c r="U483" s="8"/>
    </row>
    <row r="484" spans="1:21" ht="35.1" customHeight="1" x14ac:dyDescent="0.25">
      <c r="A484" s="109" t="s">
        <v>308</v>
      </c>
      <c r="B484" s="105">
        <v>994265111</v>
      </c>
      <c r="C484" s="105" t="s">
        <v>309</v>
      </c>
      <c r="D484" s="109" t="s">
        <v>308</v>
      </c>
      <c r="E484" s="105">
        <v>994265111</v>
      </c>
      <c r="F484" s="105" t="s">
        <v>309</v>
      </c>
      <c r="G484" s="105" t="s">
        <v>193</v>
      </c>
      <c r="H484" s="105" t="s">
        <v>72</v>
      </c>
      <c r="I484" s="105" t="s">
        <v>8</v>
      </c>
      <c r="J484" s="105" t="s">
        <v>8</v>
      </c>
      <c r="K484" s="108" t="s">
        <v>254</v>
      </c>
      <c r="L484" s="106" t="s">
        <v>568</v>
      </c>
      <c r="M484" s="106" t="s">
        <v>569</v>
      </c>
      <c r="N484" s="105" t="s">
        <v>126</v>
      </c>
      <c r="O484" s="105" t="s">
        <v>425</v>
      </c>
      <c r="P484" s="56" t="s">
        <v>118</v>
      </c>
      <c r="Q484" s="105" t="s">
        <v>127</v>
      </c>
      <c r="R484" s="106"/>
      <c r="S484" s="106"/>
      <c r="T484" s="3">
        <v>476</v>
      </c>
      <c r="U484" s="8"/>
    </row>
    <row r="485" spans="1:21" ht="35.1" customHeight="1" x14ac:dyDescent="0.25">
      <c r="A485" s="109" t="s">
        <v>79</v>
      </c>
      <c r="B485" s="105">
        <v>980888579</v>
      </c>
      <c r="C485" s="105" t="s">
        <v>92</v>
      </c>
      <c r="D485" s="109" t="s">
        <v>79</v>
      </c>
      <c r="E485" s="105">
        <v>980888579</v>
      </c>
      <c r="F485" s="105" t="s">
        <v>92</v>
      </c>
      <c r="G485" s="105" t="s">
        <v>193</v>
      </c>
      <c r="H485" s="105" t="s">
        <v>563</v>
      </c>
      <c r="I485" s="105" t="s">
        <v>8</v>
      </c>
      <c r="J485" s="105" t="s">
        <v>8</v>
      </c>
      <c r="K485" s="108" t="s">
        <v>254</v>
      </c>
      <c r="L485" s="106" t="s">
        <v>564</v>
      </c>
      <c r="M485" s="106" t="s">
        <v>559</v>
      </c>
      <c r="N485" s="105" t="s">
        <v>94</v>
      </c>
      <c r="O485" s="105" t="s">
        <v>414</v>
      </c>
      <c r="P485" s="56" t="s">
        <v>96</v>
      </c>
      <c r="Q485" s="105" t="s">
        <v>415</v>
      </c>
      <c r="R485" s="106"/>
      <c r="S485" s="106"/>
      <c r="T485" s="3">
        <v>477</v>
      </c>
      <c r="U485" s="8"/>
    </row>
    <row r="486" spans="1:21" ht="35.1" customHeight="1" x14ac:dyDescent="0.25">
      <c r="A486" s="109" t="s">
        <v>81</v>
      </c>
      <c r="B486" s="105">
        <v>987818992</v>
      </c>
      <c r="C486" s="105" t="s">
        <v>82</v>
      </c>
      <c r="D486" s="109" t="s">
        <v>81</v>
      </c>
      <c r="E486" s="105">
        <v>987818992</v>
      </c>
      <c r="F486" s="105" t="s">
        <v>82</v>
      </c>
      <c r="G486" s="105" t="s">
        <v>193</v>
      </c>
      <c r="H486" s="105" t="s">
        <v>557</v>
      </c>
      <c r="I486" s="105" t="s">
        <v>8</v>
      </c>
      <c r="J486" s="105" t="s">
        <v>8</v>
      </c>
      <c r="K486" s="108" t="s">
        <v>254</v>
      </c>
      <c r="L486" s="106" t="s">
        <v>558</v>
      </c>
      <c r="M486" s="106" t="s">
        <v>559</v>
      </c>
      <c r="N486" s="105" t="s">
        <v>448</v>
      </c>
      <c r="O486" s="105" t="s">
        <v>522</v>
      </c>
      <c r="P486" s="105" t="s">
        <v>65</v>
      </c>
      <c r="Q486" s="105" t="s">
        <v>474</v>
      </c>
      <c r="R486" s="106"/>
      <c r="S486" s="106"/>
      <c r="T486" s="3">
        <v>478</v>
      </c>
      <c r="U486" s="8"/>
    </row>
    <row r="487" spans="1:21" ht="35.1" customHeight="1" x14ac:dyDescent="0.25">
      <c r="A487" s="92" t="s">
        <v>137</v>
      </c>
      <c r="B487" s="89">
        <v>984599652</v>
      </c>
      <c r="C487" s="89" t="s">
        <v>358</v>
      </c>
      <c r="D487" s="92" t="s">
        <v>137</v>
      </c>
      <c r="E487" s="89">
        <v>984599652</v>
      </c>
      <c r="F487" s="89" t="s">
        <v>358</v>
      </c>
      <c r="G487" s="844" t="s">
        <v>193</v>
      </c>
      <c r="H487" s="844" t="s">
        <v>542</v>
      </c>
      <c r="I487" s="89" t="s">
        <v>8</v>
      </c>
      <c r="J487" s="89" t="s">
        <v>8</v>
      </c>
      <c r="K487" s="840" t="s">
        <v>254</v>
      </c>
      <c r="L487" s="842">
        <v>0.375</v>
      </c>
      <c r="M487" s="842">
        <v>0.625</v>
      </c>
      <c r="N487" s="844" t="s">
        <v>148</v>
      </c>
      <c r="O487" s="844" t="s">
        <v>407</v>
      </c>
      <c r="P487" s="844" t="s">
        <v>150</v>
      </c>
      <c r="Q487" s="844" t="s">
        <v>149</v>
      </c>
      <c r="R487" s="842"/>
      <c r="S487" s="842"/>
      <c r="T487" s="3">
        <v>479</v>
      </c>
      <c r="U487" s="8"/>
    </row>
    <row r="488" spans="1:21" ht="35.1" customHeight="1" x14ac:dyDescent="0.25">
      <c r="A488" s="92" t="s">
        <v>237</v>
      </c>
      <c r="B488" s="89">
        <v>992758808</v>
      </c>
      <c r="C488" s="89" t="s">
        <v>529</v>
      </c>
      <c r="D488" s="92" t="s">
        <v>237</v>
      </c>
      <c r="E488" s="89">
        <v>992758808</v>
      </c>
      <c r="F488" s="89" t="s">
        <v>529</v>
      </c>
      <c r="G488" s="845"/>
      <c r="H488" s="845"/>
      <c r="I488" s="89" t="s">
        <v>8</v>
      </c>
      <c r="J488" s="89" t="s">
        <v>8</v>
      </c>
      <c r="K488" s="841"/>
      <c r="L488" s="843"/>
      <c r="M488" s="843"/>
      <c r="N488" s="845" t="s">
        <v>148</v>
      </c>
      <c r="O488" s="845" t="s">
        <v>407</v>
      </c>
      <c r="P488" s="845" t="s">
        <v>150</v>
      </c>
      <c r="Q488" s="845" t="s">
        <v>149</v>
      </c>
      <c r="R488" s="843"/>
      <c r="S488" s="843"/>
      <c r="T488" s="3">
        <v>480</v>
      </c>
      <c r="U488" s="8"/>
    </row>
    <row r="489" spans="1:21" s="64" customFormat="1" ht="35.1" customHeight="1" x14ac:dyDescent="0.25">
      <c r="A489" s="846" t="s">
        <v>354</v>
      </c>
      <c r="B489" s="844">
        <v>999698518</v>
      </c>
      <c r="C489" s="844" t="s">
        <v>82</v>
      </c>
      <c r="D489" s="109" t="s">
        <v>494</v>
      </c>
      <c r="E489" s="109">
        <v>958613036</v>
      </c>
      <c r="F489" s="109" t="s">
        <v>500</v>
      </c>
      <c r="G489" s="109" t="s">
        <v>482</v>
      </c>
      <c r="H489" s="109" t="s">
        <v>496</v>
      </c>
      <c r="I489" s="105" t="s">
        <v>8</v>
      </c>
      <c r="J489" s="105" t="s">
        <v>8</v>
      </c>
      <c r="K489" s="110" t="s">
        <v>254</v>
      </c>
      <c r="L489" s="104">
        <v>0.33333333333333331</v>
      </c>
      <c r="M489" s="104">
        <v>0.66666666666666663</v>
      </c>
      <c r="N489" s="109" t="s">
        <v>58</v>
      </c>
      <c r="O489" s="109" t="s">
        <v>437</v>
      </c>
      <c r="P489" s="109" t="s">
        <v>96</v>
      </c>
      <c r="Q489" s="109" t="s">
        <v>95</v>
      </c>
      <c r="R489" s="104"/>
      <c r="S489" s="104"/>
      <c r="T489" s="3">
        <v>481</v>
      </c>
      <c r="U489" s="11"/>
    </row>
    <row r="490" spans="1:21" s="64" customFormat="1" ht="35.1" customHeight="1" x14ac:dyDescent="0.25">
      <c r="A490" s="868"/>
      <c r="B490" s="849"/>
      <c r="C490" s="849"/>
      <c r="D490" s="109" t="s">
        <v>495</v>
      </c>
      <c r="E490" s="109">
        <v>995224256</v>
      </c>
      <c r="F490" s="109" t="s">
        <v>500</v>
      </c>
      <c r="G490" s="109" t="s">
        <v>482</v>
      </c>
      <c r="H490" s="109" t="s">
        <v>484</v>
      </c>
      <c r="I490" s="105" t="s">
        <v>8</v>
      </c>
      <c r="J490" s="105" t="s">
        <v>8</v>
      </c>
      <c r="K490" s="110" t="s">
        <v>254</v>
      </c>
      <c r="L490" s="104">
        <v>0.375</v>
      </c>
      <c r="M490" s="104">
        <v>0.66666666666666663</v>
      </c>
      <c r="N490" s="105" t="s">
        <v>162</v>
      </c>
      <c r="O490" s="105">
        <v>982767570</v>
      </c>
      <c r="P490" s="56" t="s">
        <v>150</v>
      </c>
      <c r="Q490" s="105" t="s">
        <v>163</v>
      </c>
      <c r="R490" s="104"/>
      <c r="S490" s="104"/>
      <c r="T490" s="3">
        <v>482</v>
      </c>
      <c r="U490" s="11"/>
    </row>
    <row r="491" spans="1:21" s="64" customFormat="1" ht="35.1" customHeight="1" x14ac:dyDescent="0.25">
      <c r="A491" s="869"/>
      <c r="B491" s="845"/>
      <c r="C491" s="845"/>
      <c r="D491" s="109" t="s">
        <v>490</v>
      </c>
      <c r="E491" s="109">
        <v>984686895</v>
      </c>
      <c r="F491" s="109" t="s">
        <v>500</v>
      </c>
      <c r="G491" s="109" t="s">
        <v>482</v>
      </c>
      <c r="H491" s="109" t="s">
        <v>493</v>
      </c>
      <c r="I491" s="105" t="s">
        <v>8</v>
      </c>
      <c r="J491" s="105" t="s">
        <v>8</v>
      </c>
      <c r="K491" s="110" t="s">
        <v>254</v>
      </c>
      <c r="L491" s="104">
        <v>0.375</v>
      </c>
      <c r="M491" s="104">
        <v>0.66666666666666663</v>
      </c>
      <c r="N491" s="109" t="s">
        <v>158</v>
      </c>
      <c r="O491" s="109" t="s">
        <v>410</v>
      </c>
      <c r="P491" s="109" t="s">
        <v>150</v>
      </c>
      <c r="Q491" s="109" t="s">
        <v>159</v>
      </c>
      <c r="R491" s="104"/>
      <c r="S491" s="104"/>
      <c r="T491" s="3">
        <v>483</v>
      </c>
      <c r="U491" s="11"/>
    </row>
    <row r="492" spans="1:21" ht="35.1" customHeight="1" x14ac:dyDescent="0.25">
      <c r="A492" s="109" t="s">
        <v>243</v>
      </c>
      <c r="B492" s="105">
        <v>992585352</v>
      </c>
      <c r="C492" s="105" t="s">
        <v>430</v>
      </c>
      <c r="D492" s="109" t="s">
        <v>243</v>
      </c>
      <c r="E492" s="105">
        <v>992585352</v>
      </c>
      <c r="F492" s="105" t="s">
        <v>430</v>
      </c>
      <c r="G492" s="844" t="s">
        <v>21</v>
      </c>
      <c r="H492" s="844" t="s">
        <v>282</v>
      </c>
      <c r="I492" s="105" t="s">
        <v>72</v>
      </c>
      <c r="J492" s="105" t="s">
        <v>72</v>
      </c>
      <c r="K492" s="840" t="s">
        <v>254</v>
      </c>
      <c r="L492" s="842">
        <v>0.91666666666666663</v>
      </c>
      <c r="M492" s="842">
        <v>0.16666666666666666</v>
      </c>
      <c r="N492" s="844" t="s">
        <v>80</v>
      </c>
      <c r="O492" s="844" t="s">
        <v>511</v>
      </c>
      <c r="P492" s="844" t="s">
        <v>65</v>
      </c>
      <c r="Q492" s="844" t="s">
        <v>85</v>
      </c>
      <c r="R492" s="842"/>
      <c r="S492" s="842"/>
      <c r="T492" s="3">
        <v>484</v>
      </c>
      <c r="U492" s="8"/>
    </row>
    <row r="493" spans="1:21" ht="35.1" customHeight="1" x14ac:dyDescent="0.25">
      <c r="A493" s="109" t="s">
        <v>303</v>
      </c>
      <c r="B493" s="105">
        <v>999924688</v>
      </c>
      <c r="C493" s="105" t="s">
        <v>565</v>
      </c>
      <c r="D493" s="109" t="s">
        <v>303</v>
      </c>
      <c r="E493" s="105">
        <v>999924688</v>
      </c>
      <c r="F493" s="105" t="s">
        <v>565</v>
      </c>
      <c r="G493" s="845"/>
      <c r="H493" s="845"/>
      <c r="I493" s="105" t="s">
        <v>567</v>
      </c>
      <c r="J493" s="105" t="s">
        <v>567</v>
      </c>
      <c r="K493" s="841"/>
      <c r="L493" s="843"/>
      <c r="M493" s="843"/>
      <c r="N493" s="845" t="s">
        <v>80</v>
      </c>
      <c r="O493" s="845" t="s">
        <v>511</v>
      </c>
      <c r="P493" s="845" t="s">
        <v>65</v>
      </c>
      <c r="Q493" s="845" t="s">
        <v>85</v>
      </c>
      <c r="R493" s="843"/>
      <c r="S493" s="843"/>
      <c r="T493" s="3">
        <v>485</v>
      </c>
      <c r="U493" s="8"/>
    </row>
    <row r="494" spans="1:21" ht="35.1" customHeight="1" x14ac:dyDescent="0.25">
      <c r="A494" s="109" t="s">
        <v>240</v>
      </c>
      <c r="B494" s="105">
        <v>980423926</v>
      </c>
      <c r="C494" s="105" t="s">
        <v>386</v>
      </c>
      <c r="D494" s="109" t="s">
        <v>240</v>
      </c>
      <c r="E494" s="105">
        <v>980423926</v>
      </c>
      <c r="F494" s="105" t="s">
        <v>386</v>
      </c>
      <c r="G494" s="105" t="s">
        <v>101</v>
      </c>
      <c r="H494" s="105" t="s">
        <v>275</v>
      </c>
      <c r="I494" s="105" t="s">
        <v>566</v>
      </c>
      <c r="J494" s="105" t="s">
        <v>566</v>
      </c>
      <c r="K494" s="108" t="s">
        <v>254</v>
      </c>
      <c r="L494" s="106">
        <v>0.83333333333333337</v>
      </c>
      <c r="M494" s="106">
        <v>0.97916666666666663</v>
      </c>
      <c r="N494" s="105" t="s">
        <v>164</v>
      </c>
      <c r="O494" s="105" t="s">
        <v>412</v>
      </c>
      <c r="P494" s="105" t="s">
        <v>150</v>
      </c>
      <c r="Q494" s="105" t="s">
        <v>165</v>
      </c>
      <c r="R494" s="106"/>
      <c r="S494" s="106"/>
      <c r="T494" s="3">
        <v>486</v>
      </c>
      <c r="U494" s="8"/>
    </row>
    <row r="495" spans="1:21" ht="35.1" customHeight="1" x14ac:dyDescent="0.25">
      <c r="A495" s="109" t="s">
        <v>99</v>
      </c>
      <c r="B495" s="105">
        <v>999040331</v>
      </c>
      <c r="C495" s="105" t="s">
        <v>506</v>
      </c>
      <c r="D495" s="109" t="s">
        <v>99</v>
      </c>
      <c r="E495" s="105">
        <v>999040331</v>
      </c>
      <c r="F495" s="105" t="s">
        <v>506</v>
      </c>
      <c r="G495" s="105" t="s">
        <v>101</v>
      </c>
      <c r="H495" s="105" t="s">
        <v>276</v>
      </c>
      <c r="I495" s="105" t="s">
        <v>446</v>
      </c>
      <c r="J495" s="105" t="s">
        <v>446</v>
      </c>
      <c r="K495" s="108" t="s">
        <v>254</v>
      </c>
      <c r="L495" s="106">
        <v>0.83333333333333337</v>
      </c>
      <c r="M495" s="106">
        <v>0.95833333333333337</v>
      </c>
      <c r="N495" s="105" t="s">
        <v>62</v>
      </c>
      <c r="O495" s="105" t="s">
        <v>413</v>
      </c>
      <c r="P495" s="105" t="s">
        <v>65</v>
      </c>
      <c r="Q495" s="105" t="s">
        <v>197</v>
      </c>
      <c r="R495" s="106"/>
      <c r="S495" s="106"/>
      <c r="T495" s="3">
        <v>487</v>
      </c>
      <c r="U495" s="8"/>
    </row>
    <row r="496" spans="1:21" ht="35.1" customHeight="1" x14ac:dyDescent="0.25">
      <c r="A496" s="109" t="s">
        <v>124</v>
      </c>
      <c r="B496" s="105">
        <v>993338142</v>
      </c>
      <c r="C496" s="105" t="s">
        <v>391</v>
      </c>
      <c r="D496" s="109" t="s">
        <v>124</v>
      </c>
      <c r="E496" s="105">
        <v>993338142</v>
      </c>
      <c r="F496" s="105" t="s">
        <v>391</v>
      </c>
      <c r="G496" s="105" t="s">
        <v>466</v>
      </c>
      <c r="H496" s="105" t="s">
        <v>570</v>
      </c>
      <c r="I496" s="105" t="s">
        <v>8</v>
      </c>
      <c r="J496" s="105" t="s">
        <v>8</v>
      </c>
      <c r="K496" s="108" t="s">
        <v>254</v>
      </c>
      <c r="L496" s="106" t="s">
        <v>556</v>
      </c>
      <c r="M496" s="106" t="s">
        <v>552</v>
      </c>
      <c r="N496" s="105" t="s">
        <v>154</v>
      </c>
      <c r="O496" s="105" t="s">
        <v>409</v>
      </c>
      <c r="P496" s="56" t="s">
        <v>150</v>
      </c>
      <c r="Q496" s="105" t="s">
        <v>155</v>
      </c>
      <c r="R496" s="106"/>
      <c r="S496" s="106"/>
      <c r="T496" s="3">
        <v>488</v>
      </c>
      <c r="U496" s="8"/>
    </row>
    <row r="497" spans="1:21" ht="35.1" customHeight="1" x14ac:dyDescent="0.25">
      <c r="A497" s="109" t="s">
        <v>548</v>
      </c>
      <c r="B497" s="105">
        <v>991388380</v>
      </c>
      <c r="C497" s="105" t="s">
        <v>549</v>
      </c>
      <c r="D497" s="109" t="s">
        <v>548</v>
      </c>
      <c r="E497" s="105">
        <v>991388380</v>
      </c>
      <c r="F497" s="105" t="s">
        <v>549</v>
      </c>
      <c r="G497" s="105" t="s">
        <v>550</v>
      </c>
      <c r="H497" s="105" t="s">
        <v>551</v>
      </c>
      <c r="I497" s="105" t="s">
        <v>8</v>
      </c>
      <c r="J497" s="105" t="s">
        <v>8</v>
      </c>
      <c r="K497" s="108" t="s">
        <v>254</v>
      </c>
      <c r="L497" s="106" t="s">
        <v>556</v>
      </c>
      <c r="M497" s="106" t="s">
        <v>552</v>
      </c>
      <c r="N497" s="105" t="s">
        <v>166</v>
      </c>
      <c r="O497" s="105" t="s">
        <v>411</v>
      </c>
      <c r="P497" s="56" t="s">
        <v>150</v>
      </c>
      <c r="Q497" s="105" t="s">
        <v>370</v>
      </c>
      <c r="R497" s="106"/>
      <c r="S497" s="106"/>
      <c r="T497" s="3">
        <v>489</v>
      </c>
      <c r="U497" s="8"/>
    </row>
    <row r="498" spans="1:21" ht="35.1" customHeight="1" x14ac:dyDescent="0.25">
      <c r="A498" s="109" t="s">
        <v>151</v>
      </c>
      <c r="B498" s="105">
        <v>998352931</v>
      </c>
      <c r="C498" s="105" t="s">
        <v>229</v>
      </c>
      <c r="D498" s="109" t="s">
        <v>151</v>
      </c>
      <c r="E498" s="105">
        <v>998352931</v>
      </c>
      <c r="F498" s="105" t="s">
        <v>229</v>
      </c>
      <c r="G498" s="105" t="s">
        <v>526</v>
      </c>
      <c r="H498" s="105" t="s">
        <v>461</v>
      </c>
      <c r="I498" s="105" t="s">
        <v>461</v>
      </c>
      <c r="J498" s="105" t="s">
        <v>461</v>
      </c>
      <c r="K498" s="108" t="s">
        <v>254</v>
      </c>
      <c r="L498" s="106">
        <v>0.70833333333333337</v>
      </c>
      <c r="M498" s="106" t="s">
        <v>527</v>
      </c>
      <c r="N498" s="105" t="s">
        <v>154</v>
      </c>
      <c r="O498" s="105" t="s">
        <v>409</v>
      </c>
      <c r="P498" s="56" t="s">
        <v>150</v>
      </c>
      <c r="Q498" s="105" t="s">
        <v>155</v>
      </c>
      <c r="R498" s="106"/>
      <c r="S498" s="106"/>
      <c r="T498" s="3">
        <v>490</v>
      </c>
      <c r="U498" s="8"/>
    </row>
    <row r="499" spans="1:21" ht="35.1" customHeight="1" x14ac:dyDescent="0.25">
      <c r="A499" s="109" t="s">
        <v>501</v>
      </c>
      <c r="B499" s="105">
        <v>999648137</v>
      </c>
      <c r="C499" s="105" t="s">
        <v>502</v>
      </c>
      <c r="D499" s="109" t="s">
        <v>268</v>
      </c>
      <c r="E499" s="105">
        <v>986410963</v>
      </c>
      <c r="F499" s="105" t="s">
        <v>43</v>
      </c>
      <c r="G499" s="105" t="s">
        <v>503</v>
      </c>
      <c r="H499" s="105" t="s">
        <v>510</v>
      </c>
      <c r="I499" s="105" t="s">
        <v>8</v>
      </c>
      <c r="J499" s="105" t="s">
        <v>510</v>
      </c>
      <c r="K499" s="108" t="s">
        <v>254</v>
      </c>
      <c r="L499" s="106">
        <v>0.83333333333333337</v>
      </c>
      <c r="M499" s="106">
        <v>0.89583333333333337</v>
      </c>
      <c r="N499" s="105" t="s">
        <v>154</v>
      </c>
      <c r="O499" s="105" t="s">
        <v>409</v>
      </c>
      <c r="P499" s="56" t="s">
        <v>150</v>
      </c>
      <c r="Q499" s="105" t="s">
        <v>155</v>
      </c>
      <c r="R499" s="106"/>
      <c r="S499" s="106"/>
      <c r="T499" s="3">
        <v>491</v>
      </c>
      <c r="U499" s="8"/>
    </row>
    <row r="500" spans="1:21" ht="24.95" customHeight="1" x14ac:dyDescent="0.25">
      <c r="A500" s="83" t="s">
        <v>99</v>
      </c>
      <c r="B500" s="23">
        <v>999040331</v>
      </c>
      <c r="C500" s="23" t="s">
        <v>506</v>
      </c>
      <c r="D500" s="83" t="s">
        <v>99</v>
      </c>
      <c r="E500" s="23">
        <v>999040331</v>
      </c>
      <c r="F500" s="23" t="s">
        <v>506</v>
      </c>
      <c r="G500" s="94" t="s">
        <v>132</v>
      </c>
      <c r="H500" s="94" t="s">
        <v>97</v>
      </c>
      <c r="I500" s="23" t="s">
        <v>131</v>
      </c>
      <c r="J500" s="23" t="s">
        <v>131</v>
      </c>
      <c r="K500" s="95" t="s">
        <v>254</v>
      </c>
      <c r="L500" s="87">
        <v>0.6875</v>
      </c>
      <c r="M500" s="87">
        <v>0.33333333333333331</v>
      </c>
      <c r="N500" s="57" t="s">
        <v>108</v>
      </c>
      <c r="O500" s="57">
        <v>982727837</v>
      </c>
      <c r="P500" s="58" t="s">
        <v>96</v>
      </c>
      <c r="Q500" s="57" t="s">
        <v>111</v>
      </c>
      <c r="R500" s="87"/>
      <c r="S500" s="87"/>
      <c r="T500" s="3">
        <v>492</v>
      </c>
      <c r="U500" s="8"/>
    </row>
    <row r="501" spans="1:21" ht="35.1" customHeight="1" x14ac:dyDescent="0.25">
      <c r="A501" s="109" t="s">
        <v>416</v>
      </c>
      <c r="B501" s="105">
        <v>998962116</v>
      </c>
      <c r="C501" s="105" t="s">
        <v>419</v>
      </c>
      <c r="D501" s="109" t="s">
        <v>416</v>
      </c>
      <c r="E501" s="105">
        <v>998962116</v>
      </c>
      <c r="F501" s="105" t="s">
        <v>419</v>
      </c>
      <c r="G501" s="105" t="s">
        <v>554</v>
      </c>
      <c r="H501" s="105" t="s">
        <v>555</v>
      </c>
      <c r="I501" s="105" t="s">
        <v>8</v>
      </c>
      <c r="J501" s="105" t="s">
        <v>8</v>
      </c>
      <c r="K501" s="108" t="s">
        <v>255</v>
      </c>
      <c r="L501" s="106">
        <v>0.3125</v>
      </c>
      <c r="M501" s="106">
        <v>0.70833333333333337</v>
      </c>
      <c r="N501" s="105" t="s">
        <v>58</v>
      </c>
      <c r="O501" s="105" t="s">
        <v>437</v>
      </c>
      <c r="P501" s="105" t="s">
        <v>96</v>
      </c>
      <c r="Q501" s="105" t="s">
        <v>95</v>
      </c>
      <c r="R501" s="106"/>
      <c r="S501" s="106"/>
      <c r="T501" s="3">
        <v>493</v>
      </c>
      <c r="U501" s="8"/>
    </row>
    <row r="502" spans="1:21" ht="35.1" customHeight="1" x14ac:dyDescent="0.25">
      <c r="A502" s="109" t="s">
        <v>267</v>
      </c>
      <c r="B502" s="105">
        <v>987027403</v>
      </c>
      <c r="C502" s="105" t="s">
        <v>263</v>
      </c>
      <c r="D502" s="109" t="s">
        <v>267</v>
      </c>
      <c r="E502" s="105">
        <v>987027403</v>
      </c>
      <c r="F502" s="105" t="s">
        <v>263</v>
      </c>
      <c r="G502" s="109" t="s">
        <v>406</v>
      </c>
      <c r="H502" s="109" t="s">
        <v>572</v>
      </c>
      <c r="I502" s="105" t="s">
        <v>8</v>
      </c>
      <c r="J502" s="105" t="s">
        <v>8</v>
      </c>
      <c r="K502" s="110" t="s">
        <v>255</v>
      </c>
      <c r="L502" s="104">
        <v>0.35416666666666669</v>
      </c>
      <c r="M502" s="104">
        <v>0.6875</v>
      </c>
      <c r="N502" s="109" t="s">
        <v>162</v>
      </c>
      <c r="O502" s="109" t="s">
        <v>408</v>
      </c>
      <c r="P502" s="109" t="s">
        <v>150</v>
      </c>
      <c r="Q502" s="109" t="s">
        <v>163</v>
      </c>
      <c r="R502" s="104"/>
      <c r="S502" s="104"/>
      <c r="T502" s="3">
        <v>494</v>
      </c>
      <c r="U502" s="8"/>
    </row>
    <row r="503" spans="1:21" ht="35.1" customHeight="1" x14ac:dyDescent="0.25">
      <c r="A503" s="109" t="s">
        <v>134</v>
      </c>
      <c r="B503" s="105">
        <v>996145927</v>
      </c>
      <c r="C503" s="105" t="s">
        <v>263</v>
      </c>
      <c r="D503" s="109" t="s">
        <v>134</v>
      </c>
      <c r="E503" s="105">
        <v>996145927</v>
      </c>
      <c r="F503" s="105" t="s">
        <v>263</v>
      </c>
      <c r="G503" s="109" t="s">
        <v>406</v>
      </c>
      <c r="H503" s="109" t="s">
        <v>404</v>
      </c>
      <c r="I503" s="105" t="s">
        <v>8</v>
      </c>
      <c r="J503" s="105" t="s">
        <v>8</v>
      </c>
      <c r="K503" s="110" t="s">
        <v>255</v>
      </c>
      <c r="L503" s="104">
        <v>0.35416666666666669</v>
      </c>
      <c r="M503" s="104">
        <v>0.6875</v>
      </c>
      <c r="N503" s="109" t="s">
        <v>154</v>
      </c>
      <c r="O503" s="109" t="s">
        <v>409</v>
      </c>
      <c r="P503" s="109" t="s">
        <v>150</v>
      </c>
      <c r="Q503" s="109" t="s">
        <v>155</v>
      </c>
      <c r="R503" s="104"/>
      <c r="S503" s="104"/>
      <c r="T503" s="3">
        <v>495</v>
      </c>
      <c r="U503" s="8"/>
    </row>
    <row r="504" spans="1:21" ht="35.1" customHeight="1" x14ac:dyDescent="0.25">
      <c r="A504" s="109" t="s">
        <v>156</v>
      </c>
      <c r="B504" s="105">
        <v>992484048</v>
      </c>
      <c r="C504" s="105" t="s">
        <v>263</v>
      </c>
      <c r="D504" s="109" t="s">
        <v>156</v>
      </c>
      <c r="E504" s="105">
        <v>992484048</v>
      </c>
      <c r="F504" s="105" t="s">
        <v>263</v>
      </c>
      <c r="G504" s="846" t="s">
        <v>406</v>
      </c>
      <c r="H504" s="846" t="s">
        <v>518</v>
      </c>
      <c r="I504" s="844" t="s">
        <v>8</v>
      </c>
      <c r="J504" s="844" t="s">
        <v>8</v>
      </c>
      <c r="K504" s="866" t="s">
        <v>255</v>
      </c>
      <c r="L504" s="104">
        <v>0.35416666666666669</v>
      </c>
      <c r="M504" s="104">
        <v>0.6875</v>
      </c>
      <c r="N504" s="127" t="s">
        <v>158</v>
      </c>
      <c r="O504" s="127" t="s">
        <v>410</v>
      </c>
      <c r="P504" s="127" t="s">
        <v>150</v>
      </c>
      <c r="Q504" s="127" t="s">
        <v>159</v>
      </c>
      <c r="R504" s="104"/>
      <c r="S504" s="104"/>
      <c r="T504" s="3">
        <v>496</v>
      </c>
      <c r="U504" s="8"/>
    </row>
    <row r="505" spans="1:21" ht="35.1" customHeight="1" x14ac:dyDescent="0.25">
      <c r="A505" s="109" t="s">
        <v>313</v>
      </c>
      <c r="B505" s="105">
        <v>999142203</v>
      </c>
      <c r="C505" s="105" t="s">
        <v>263</v>
      </c>
      <c r="D505" s="109" t="s">
        <v>313</v>
      </c>
      <c r="E505" s="105">
        <v>999142203</v>
      </c>
      <c r="F505" s="105" t="s">
        <v>263</v>
      </c>
      <c r="G505" s="847"/>
      <c r="H505" s="847"/>
      <c r="I505" s="845"/>
      <c r="J505" s="845"/>
      <c r="K505" s="867"/>
      <c r="L505" s="104">
        <v>0.375</v>
      </c>
      <c r="M505" s="104">
        <v>0.6875</v>
      </c>
      <c r="N505" s="105" t="s">
        <v>126</v>
      </c>
      <c r="O505" s="105" t="s">
        <v>425</v>
      </c>
      <c r="P505" s="56" t="s">
        <v>118</v>
      </c>
      <c r="Q505" s="105" t="s">
        <v>127</v>
      </c>
      <c r="R505" s="104"/>
      <c r="S505" s="104"/>
      <c r="T505" s="3">
        <v>497</v>
      </c>
      <c r="U505" s="8"/>
    </row>
    <row r="506" spans="1:21" ht="35.1" customHeight="1" x14ac:dyDescent="0.25">
      <c r="A506" s="109" t="s">
        <v>136</v>
      </c>
      <c r="B506" s="105">
        <v>999028428</v>
      </c>
      <c r="C506" s="105" t="s">
        <v>8</v>
      </c>
      <c r="D506" s="109" t="s">
        <v>136</v>
      </c>
      <c r="E506" s="105">
        <v>999028428</v>
      </c>
      <c r="F506" s="105" t="s">
        <v>8</v>
      </c>
      <c r="G506" s="109" t="s">
        <v>406</v>
      </c>
      <c r="H506" s="109" t="s">
        <v>403</v>
      </c>
      <c r="I506" s="105" t="s">
        <v>8</v>
      </c>
      <c r="J506" s="105" t="s">
        <v>8</v>
      </c>
      <c r="K506" s="110" t="s">
        <v>255</v>
      </c>
      <c r="L506" s="104">
        <v>0.35416666666666669</v>
      </c>
      <c r="M506" s="104">
        <v>0.6875</v>
      </c>
      <c r="N506" s="109" t="s">
        <v>166</v>
      </c>
      <c r="O506" s="109" t="s">
        <v>411</v>
      </c>
      <c r="P506" s="109" t="s">
        <v>150</v>
      </c>
      <c r="Q506" s="109" t="s">
        <v>370</v>
      </c>
      <c r="R506" s="104"/>
      <c r="S506" s="104"/>
      <c r="T506" s="3">
        <v>498</v>
      </c>
      <c r="U506" s="8"/>
    </row>
    <row r="507" spans="1:21" ht="35.1" customHeight="1" x14ac:dyDescent="0.25">
      <c r="A507" s="109" t="s">
        <v>137</v>
      </c>
      <c r="B507" s="105">
        <v>984599652</v>
      </c>
      <c r="C507" s="105" t="s">
        <v>358</v>
      </c>
      <c r="D507" s="109" t="s">
        <v>137</v>
      </c>
      <c r="E507" s="105">
        <v>984599652</v>
      </c>
      <c r="F507" s="105" t="s">
        <v>358</v>
      </c>
      <c r="G507" s="844" t="s">
        <v>193</v>
      </c>
      <c r="H507" s="844" t="s">
        <v>543</v>
      </c>
      <c r="I507" s="105" t="s">
        <v>8</v>
      </c>
      <c r="J507" s="105" t="s">
        <v>8</v>
      </c>
      <c r="K507" s="840" t="s">
        <v>255</v>
      </c>
      <c r="L507" s="842">
        <v>0.375</v>
      </c>
      <c r="M507" s="842">
        <v>0.625</v>
      </c>
      <c r="N507" s="844" t="s">
        <v>94</v>
      </c>
      <c r="O507" s="844" t="s">
        <v>414</v>
      </c>
      <c r="P507" s="844" t="s">
        <v>96</v>
      </c>
      <c r="Q507" s="844" t="s">
        <v>415</v>
      </c>
      <c r="R507" s="842"/>
      <c r="S507" s="842"/>
      <c r="T507" s="3">
        <v>499</v>
      </c>
      <c r="U507" s="8"/>
    </row>
    <row r="508" spans="1:21" ht="35.1" customHeight="1" x14ac:dyDescent="0.25">
      <c r="A508" s="109" t="s">
        <v>237</v>
      </c>
      <c r="B508" s="105">
        <v>992758808</v>
      </c>
      <c r="C508" s="105" t="s">
        <v>529</v>
      </c>
      <c r="D508" s="109" t="s">
        <v>237</v>
      </c>
      <c r="E508" s="105">
        <v>992758808</v>
      </c>
      <c r="F508" s="105" t="s">
        <v>529</v>
      </c>
      <c r="G508" s="845"/>
      <c r="H508" s="845"/>
      <c r="I508" s="105" t="s">
        <v>8</v>
      </c>
      <c r="J508" s="105" t="s">
        <v>8</v>
      </c>
      <c r="K508" s="841"/>
      <c r="L508" s="843"/>
      <c r="M508" s="843"/>
      <c r="N508" s="845" t="s">
        <v>94</v>
      </c>
      <c r="O508" s="845" t="s">
        <v>414</v>
      </c>
      <c r="P508" s="845" t="s">
        <v>96</v>
      </c>
      <c r="Q508" s="845" t="s">
        <v>415</v>
      </c>
      <c r="R508" s="843"/>
      <c r="S508" s="843"/>
      <c r="T508" s="3">
        <v>500</v>
      </c>
      <c r="U508" s="8"/>
    </row>
    <row r="509" spans="1:21" s="64" customFormat="1" ht="35.1" customHeight="1" x14ac:dyDescent="0.25">
      <c r="A509" s="846" t="s">
        <v>354</v>
      </c>
      <c r="B509" s="844">
        <v>999698518</v>
      </c>
      <c r="C509" s="844" t="s">
        <v>82</v>
      </c>
      <c r="D509" s="109" t="s">
        <v>497</v>
      </c>
      <c r="E509" s="109">
        <v>995452057</v>
      </c>
      <c r="F509" s="109" t="s">
        <v>500</v>
      </c>
      <c r="G509" s="109" t="s">
        <v>482</v>
      </c>
      <c r="H509" s="109" t="s">
        <v>481</v>
      </c>
      <c r="I509" s="105" t="s">
        <v>8</v>
      </c>
      <c r="J509" s="105" t="s">
        <v>8</v>
      </c>
      <c r="K509" s="110" t="s">
        <v>255</v>
      </c>
      <c r="L509" s="104">
        <v>0.375</v>
      </c>
      <c r="M509" s="104">
        <v>0.66666666666666663</v>
      </c>
      <c r="N509" s="109" t="s">
        <v>148</v>
      </c>
      <c r="O509" s="109" t="s">
        <v>407</v>
      </c>
      <c r="P509" s="109" t="s">
        <v>150</v>
      </c>
      <c r="Q509" s="109" t="s">
        <v>149</v>
      </c>
      <c r="R509" s="104"/>
      <c r="S509" s="104"/>
      <c r="T509" s="3">
        <v>501</v>
      </c>
      <c r="U509" s="11"/>
    </row>
    <row r="510" spans="1:21" s="64" customFormat="1" ht="35.1" customHeight="1" x14ac:dyDescent="0.25">
      <c r="A510" s="868"/>
      <c r="B510" s="849"/>
      <c r="C510" s="849"/>
      <c r="D510" s="109" t="s">
        <v>498</v>
      </c>
      <c r="E510" s="109">
        <v>984255062</v>
      </c>
      <c r="F510" s="109" t="s">
        <v>500</v>
      </c>
      <c r="G510" s="109" t="s">
        <v>482</v>
      </c>
      <c r="H510" s="109" t="s">
        <v>499</v>
      </c>
      <c r="I510" s="105" t="s">
        <v>8</v>
      </c>
      <c r="J510" s="105" t="s">
        <v>8</v>
      </c>
      <c r="K510" s="110" t="s">
        <v>255</v>
      </c>
      <c r="L510" s="104">
        <v>0.375</v>
      </c>
      <c r="M510" s="104">
        <v>0.66666666666666663</v>
      </c>
      <c r="N510" s="109" t="s">
        <v>164</v>
      </c>
      <c r="O510" s="109" t="s">
        <v>412</v>
      </c>
      <c r="P510" s="109" t="s">
        <v>150</v>
      </c>
      <c r="Q510" s="109" t="s">
        <v>165</v>
      </c>
      <c r="R510" s="104"/>
      <c r="S510" s="104"/>
      <c r="T510" s="3">
        <v>502</v>
      </c>
      <c r="U510" s="11"/>
    </row>
    <row r="511" spans="1:21" s="64" customFormat="1" ht="35.1" customHeight="1" x14ac:dyDescent="0.25">
      <c r="A511" s="869"/>
      <c r="B511" s="845"/>
      <c r="C511" s="845"/>
      <c r="D511" s="109" t="s">
        <v>490</v>
      </c>
      <c r="E511" s="109">
        <v>984686895</v>
      </c>
      <c r="F511" s="109" t="s">
        <v>500</v>
      </c>
      <c r="G511" s="109" t="s">
        <v>482</v>
      </c>
      <c r="H511" s="109" t="s">
        <v>486</v>
      </c>
      <c r="I511" s="105" t="s">
        <v>8</v>
      </c>
      <c r="J511" s="105" t="s">
        <v>8</v>
      </c>
      <c r="K511" s="110" t="s">
        <v>255</v>
      </c>
      <c r="L511" s="104">
        <v>0.375</v>
      </c>
      <c r="M511" s="104">
        <v>0.66666666666666663</v>
      </c>
      <c r="N511" s="109" t="s">
        <v>80</v>
      </c>
      <c r="O511" s="109" t="s">
        <v>511</v>
      </c>
      <c r="P511" s="109" t="s">
        <v>65</v>
      </c>
      <c r="Q511" s="109" t="s">
        <v>85</v>
      </c>
      <c r="R511" s="104"/>
      <c r="S511" s="104"/>
      <c r="T511" s="3">
        <v>503</v>
      </c>
      <c r="U511" s="11"/>
    </row>
    <row r="512" spans="1:21" ht="35.1" customHeight="1" x14ac:dyDescent="0.25">
      <c r="A512" s="109" t="s">
        <v>107</v>
      </c>
      <c r="B512" s="105">
        <v>995399312</v>
      </c>
      <c r="C512" s="105" t="s">
        <v>100</v>
      </c>
      <c r="D512" s="109" t="s">
        <v>107</v>
      </c>
      <c r="E512" s="105">
        <v>995399312</v>
      </c>
      <c r="F512" s="105" t="s">
        <v>100</v>
      </c>
      <c r="G512" s="844" t="s">
        <v>578</v>
      </c>
      <c r="H512" s="844" t="s">
        <v>404</v>
      </c>
      <c r="I512" s="105" t="s">
        <v>8</v>
      </c>
      <c r="J512" s="105" t="s">
        <v>8</v>
      </c>
      <c r="K512" s="840" t="s">
        <v>255</v>
      </c>
      <c r="L512" s="842">
        <v>0.375</v>
      </c>
      <c r="M512" s="842">
        <v>0.64583333333333337</v>
      </c>
      <c r="N512" s="844" t="s">
        <v>448</v>
      </c>
      <c r="O512" s="844" t="s">
        <v>522</v>
      </c>
      <c r="P512" s="844" t="s">
        <v>65</v>
      </c>
      <c r="Q512" s="844" t="s">
        <v>474</v>
      </c>
      <c r="R512" s="842"/>
      <c r="S512" s="842"/>
      <c r="T512" s="3">
        <v>504</v>
      </c>
      <c r="U512" s="8"/>
    </row>
    <row r="513" spans="1:21" ht="35.1" customHeight="1" x14ac:dyDescent="0.25">
      <c r="A513" s="109" t="s">
        <v>99</v>
      </c>
      <c r="B513" s="105">
        <v>999040331</v>
      </c>
      <c r="C513" s="105" t="s">
        <v>506</v>
      </c>
      <c r="D513" s="109" t="s">
        <v>99</v>
      </c>
      <c r="E513" s="105">
        <v>999040331</v>
      </c>
      <c r="F513" s="105" t="s">
        <v>506</v>
      </c>
      <c r="G513" s="849"/>
      <c r="H513" s="849"/>
      <c r="I513" s="105" t="s">
        <v>8</v>
      </c>
      <c r="J513" s="105" t="s">
        <v>8</v>
      </c>
      <c r="K513" s="871"/>
      <c r="L513" s="848"/>
      <c r="M513" s="848"/>
      <c r="N513" s="849" t="s">
        <v>448</v>
      </c>
      <c r="O513" s="849" t="s">
        <v>522</v>
      </c>
      <c r="P513" s="849" t="s">
        <v>65</v>
      </c>
      <c r="Q513" s="849" t="s">
        <v>474</v>
      </c>
      <c r="R513" s="848"/>
      <c r="S513" s="848"/>
      <c r="T513" s="3">
        <v>505</v>
      </c>
      <c r="U513" s="8"/>
    </row>
    <row r="514" spans="1:21" ht="35.1" customHeight="1" x14ac:dyDescent="0.25">
      <c r="A514" s="109" t="s">
        <v>42</v>
      </c>
      <c r="B514" s="105">
        <v>997675901</v>
      </c>
      <c r="C514" s="105" t="s">
        <v>43</v>
      </c>
      <c r="D514" s="109" t="s">
        <v>42</v>
      </c>
      <c r="E514" s="105">
        <v>997675901</v>
      </c>
      <c r="F514" s="105" t="s">
        <v>43</v>
      </c>
      <c r="G514" s="845"/>
      <c r="H514" s="845"/>
      <c r="I514" s="105" t="s">
        <v>8</v>
      </c>
      <c r="J514" s="105" t="s">
        <v>8</v>
      </c>
      <c r="K514" s="841"/>
      <c r="L514" s="843"/>
      <c r="M514" s="843"/>
      <c r="N514" s="845" t="s">
        <v>448</v>
      </c>
      <c r="O514" s="845" t="s">
        <v>522</v>
      </c>
      <c r="P514" s="845" t="s">
        <v>65</v>
      </c>
      <c r="Q514" s="845" t="s">
        <v>474</v>
      </c>
      <c r="R514" s="843"/>
      <c r="S514" s="843"/>
      <c r="T514" s="3">
        <v>506</v>
      </c>
      <c r="U514" s="8"/>
    </row>
    <row r="515" spans="1:21" ht="35.1" customHeight="1" x14ac:dyDescent="0.25">
      <c r="A515" s="109" t="s">
        <v>268</v>
      </c>
      <c r="B515" s="105">
        <v>986410963</v>
      </c>
      <c r="C515" s="105" t="s">
        <v>43</v>
      </c>
      <c r="D515" s="109" t="s">
        <v>268</v>
      </c>
      <c r="E515" s="105">
        <v>986410963</v>
      </c>
      <c r="F515" s="105" t="s">
        <v>43</v>
      </c>
      <c r="G515" s="844" t="s">
        <v>578</v>
      </c>
      <c r="H515" s="844" t="s">
        <v>404</v>
      </c>
      <c r="I515" s="105" t="s">
        <v>8</v>
      </c>
      <c r="J515" s="105" t="s">
        <v>8</v>
      </c>
      <c r="K515" s="840" t="s">
        <v>255</v>
      </c>
      <c r="L515" s="842">
        <v>0.375</v>
      </c>
      <c r="M515" s="842">
        <v>0.64583333333333337</v>
      </c>
      <c r="N515" s="844" t="s">
        <v>62</v>
      </c>
      <c r="O515" s="844" t="s">
        <v>413</v>
      </c>
      <c r="P515" s="844" t="s">
        <v>65</v>
      </c>
      <c r="Q515" s="844" t="s">
        <v>197</v>
      </c>
      <c r="R515" s="842"/>
      <c r="S515" s="842"/>
      <c r="T515" s="3">
        <v>507</v>
      </c>
      <c r="U515" s="8"/>
    </row>
    <row r="516" spans="1:21" ht="35.1" customHeight="1" x14ac:dyDescent="0.25">
      <c r="A516" s="109" t="s">
        <v>240</v>
      </c>
      <c r="B516" s="105">
        <v>980423926</v>
      </c>
      <c r="C516" s="105" t="s">
        <v>386</v>
      </c>
      <c r="D516" s="109" t="s">
        <v>240</v>
      </c>
      <c r="E516" s="105">
        <v>980423926</v>
      </c>
      <c r="F516" s="105" t="s">
        <v>386</v>
      </c>
      <c r="G516" s="849"/>
      <c r="H516" s="849"/>
      <c r="I516" s="105" t="s">
        <v>8</v>
      </c>
      <c r="J516" s="105" t="s">
        <v>8</v>
      </c>
      <c r="K516" s="871"/>
      <c r="L516" s="848"/>
      <c r="M516" s="848"/>
      <c r="N516" s="845" t="s">
        <v>62</v>
      </c>
      <c r="O516" s="845" t="s">
        <v>413</v>
      </c>
      <c r="P516" s="845" t="s">
        <v>65</v>
      </c>
      <c r="Q516" s="845" t="s">
        <v>197</v>
      </c>
      <c r="R516" s="848"/>
      <c r="S516" s="848"/>
      <c r="T516" s="3">
        <v>508</v>
      </c>
      <c r="U516" s="8"/>
    </row>
    <row r="517" spans="1:21" ht="35.1" customHeight="1" x14ac:dyDescent="0.25">
      <c r="A517" s="109" t="s">
        <v>137</v>
      </c>
      <c r="B517" s="105">
        <v>984599652</v>
      </c>
      <c r="C517" s="105" t="s">
        <v>358</v>
      </c>
      <c r="D517" s="109" t="s">
        <v>137</v>
      </c>
      <c r="E517" s="105">
        <v>984599652</v>
      </c>
      <c r="F517" s="105" t="s">
        <v>358</v>
      </c>
      <c r="G517" s="844" t="s">
        <v>441</v>
      </c>
      <c r="H517" s="844" t="s">
        <v>582</v>
      </c>
      <c r="I517" s="105" t="s">
        <v>8</v>
      </c>
      <c r="J517" s="105" t="s">
        <v>8</v>
      </c>
      <c r="K517" s="840" t="s">
        <v>255</v>
      </c>
      <c r="L517" s="842">
        <v>0.66666666666666663</v>
      </c>
      <c r="M517" s="842">
        <v>0.83333333333333337</v>
      </c>
      <c r="N517" s="844" t="s">
        <v>94</v>
      </c>
      <c r="O517" s="844" t="s">
        <v>414</v>
      </c>
      <c r="P517" s="844" t="s">
        <v>96</v>
      </c>
      <c r="Q517" s="844" t="s">
        <v>415</v>
      </c>
      <c r="R517" s="842"/>
      <c r="S517" s="842"/>
      <c r="T517" s="3">
        <v>509</v>
      </c>
      <c r="U517" s="8"/>
    </row>
    <row r="518" spans="1:21" ht="35.1" customHeight="1" x14ac:dyDescent="0.25">
      <c r="A518" s="109" t="s">
        <v>237</v>
      </c>
      <c r="B518" s="105">
        <v>992758808</v>
      </c>
      <c r="C518" s="105" t="s">
        <v>529</v>
      </c>
      <c r="D518" s="109" t="s">
        <v>237</v>
      </c>
      <c r="E518" s="105">
        <v>992758808</v>
      </c>
      <c r="F518" s="105" t="s">
        <v>529</v>
      </c>
      <c r="G518" s="845"/>
      <c r="H518" s="845"/>
      <c r="I518" s="105" t="s">
        <v>8</v>
      </c>
      <c r="J518" s="105" t="s">
        <v>8</v>
      </c>
      <c r="K518" s="841"/>
      <c r="L518" s="843"/>
      <c r="M518" s="843"/>
      <c r="N518" s="845" t="s">
        <v>94</v>
      </c>
      <c r="O518" s="845" t="s">
        <v>414</v>
      </c>
      <c r="P518" s="845" t="s">
        <v>96</v>
      </c>
      <c r="Q518" s="845" t="s">
        <v>415</v>
      </c>
      <c r="R518" s="843"/>
      <c r="S518" s="843"/>
      <c r="T518" s="3">
        <v>510</v>
      </c>
      <c r="U518" s="8"/>
    </row>
    <row r="519" spans="1:21" ht="35.1" customHeight="1" x14ac:dyDescent="0.25">
      <c r="A519" s="109" t="s">
        <v>339</v>
      </c>
      <c r="B519" s="105">
        <v>987465506</v>
      </c>
      <c r="C519" s="105" t="s">
        <v>309</v>
      </c>
      <c r="D519" s="109" t="s">
        <v>339</v>
      </c>
      <c r="E519" s="105">
        <v>987465506</v>
      </c>
      <c r="F519" s="105" t="s">
        <v>309</v>
      </c>
      <c r="G519" s="844" t="s">
        <v>21</v>
      </c>
      <c r="H519" s="844" t="s">
        <v>285</v>
      </c>
      <c r="I519" s="105" t="s">
        <v>8</v>
      </c>
      <c r="J519" s="105" t="s">
        <v>8</v>
      </c>
      <c r="K519" s="840" t="s">
        <v>255</v>
      </c>
      <c r="L519" s="842">
        <v>0.66666666666666663</v>
      </c>
      <c r="M519" s="842">
        <v>0.83333333333333337</v>
      </c>
      <c r="N519" s="844" t="s">
        <v>448</v>
      </c>
      <c r="O519" s="844" t="s">
        <v>522</v>
      </c>
      <c r="P519" s="844" t="s">
        <v>65</v>
      </c>
      <c r="Q519" s="844" t="s">
        <v>474</v>
      </c>
      <c r="R519" s="842"/>
      <c r="S519" s="842"/>
      <c r="T519" s="3">
        <v>511</v>
      </c>
      <c r="U519" s="8"/>
    </row>
    <row r="520" spans="1:21" ht="35.1" customHeight="1" x14ac:dyDescent="0.25">
      <c r="A520" s="109" t="s">
        <v>311</v>
      </c>
      <c r="B520" s="105">
        <v>983342086</v>
      </c>
      <c r="C520" s="105" t="s">
        <v>576</v>
      </c>
      <c r="D520" s="109" t="s">
        <v>311</v>
      </c>
      <c r="E520" s="105">
        <v>983342086</v>
      </c>
      <c r="F520" s="105" t="s">
        <v>576</v>
      </c>
      <c r="G520" s="845"/>
      <c r="H520" s="845"/>
      <c r="I520" s="105" t="s">
        <v>8</v>
      </c>
      <c r="J520" s="105" t="s">
        <v>8</v>
      </c>
      <c r="K520" s="841"/>
      <c r="L520" s="843"/>
      <c r="M520" s="843"/>
      <c r="N520" s="845" t="s">
        <v>448</v>
      </c>
      <c r="O520" s="845" t="s">
        <v>522</v>
      </c>
      <c r="P520" s="845" t="s">
        <v>65</v>
      </c>
      <c r="Q520" s="845" t="s">
        <v>474</v>
      </c>
      <c r="R520" s="843"/>
      <c r="S520" s="843"/>
      <c r="T520" s="3">
        <v>512</v>
      </c>
      <c r="U520" s="8"/>
    </row>
    <row r="521" spans="1:21" ht="35.1" customHeight="1" x14ac:dyDescent="0.25">
      <c r="A521" s="109" t="s">
        <v>234</v>
      </c>
      <c r="B521" s="105">
        <v>998409652</v>
      </c>
      <c r="C521" s="105" t="s">
        <v>8</v>
      </c>
      <c r="D521" s="109" t="s">
        <v>234</v>
      </c>
      <c r="E521" s="105">
        <v>998409652</v>
      </c>
      <c r="F521" s="105" t="s">
        <v>8</v>
      </c>
      <c r="G521" s="844" t="s">
        <v>21</v>
      </c>
      <c r="H521" s="844" t="s">
        <v>297</v>
      </c>
      <c r="I521" s="105" t="s">
        <v>8</v>
      </c>
      <c r="J521" s="105" t="s">
        <v>8</v>
      </c>
      <c r="K521" s="840" t="s">
        <v>255</v>
      </c>
      <c r="L521" s="842">
        <v>0.75</v>
      </c>
      <c r="M521" s="842">
        <v>1</v>
      </c>
      <c r="N521" s="844" t="s">
        <v>80</v>
      </c>
      <c r="O521" s="844" t="s">
        <v>511</v>
      </c>
      <c r="P521" s="844" t="s">
        <v>65</v>
      </c>
      <c r="Q521" s="844" t="s">
        <v>85</v>
      </c>
      <c r="R521" s="842"/>
      <c r="S521" s="842"/>
      <c r="T521" s="3">
        <v>513</v>
      </c>
      <c r="U521" s="8"/>
    </row>
    <row r="522" spans="1:21" ht="35.1" customHeight="1" x14ac:dyDescent="0.25">
      <c r="A522" s="109" t="s">
        <v>312</v>
      </c>
      <c r="B522" s="105">
        <v>993492224</v>
      </c>
      <c r="C522" s="105" t="s">
        <v>577</v>
      </c>
      <c r="D522" s="109" t="s">
        <v>312</v>
      </c>
      <c r="E522" s="105">
        <v>993492224</v>
      </c>
      <c r="F522" s="105" t="s">
        <v>577</v>
      </c>
      <c r="G522" s="845"/>
      <c r="H522" s="845"/>
      <c r="I522" s="105" t="s">
        <v>8</v>
      </c>
      <c r="J522" s="105" t="s">
        <v>8</v>
      </c>
      <c r="K522" s="841"/>
      <c r="L522" s="843"/>
      <c r="M522" s="843"/>
      <c r="N522" s="845" t="s">
        <v>80</v>
      </c>
      <c r="O522" s="845" t="s">
        <v>511</v>
      </c>
      <c r="P522" s="845" t="s">
        <v>65</v>
      </c>
      <c r="Q522" s="845"/>
      <c r="R522" s="843"/>
      <c r="S522" s="843"/>
      <c r="T522" s="3">
        <v>514</v>
      </c>
      <c r="U522" s="8"/>
    </row>
    <row r="523" spans="1:21" ht="35.1" customHeight="1" x14ac:dyDescent="0.25">
      <c r="A523" s="109" t="s">
        <v>573</v>
      </c>
      <c r="B523" s="105">
        <v>998391897</v>
      </c>
      <c r="C523" s="105" t="s">
        <v>500</v>
      </c>
      <c r="D523" s="109" t="s">
        <v>573</v>
      </c>
      <c r="E523" s="105">
        <v>998391897</v>
      </c>
      <c r="F523" s="105" t="s">
        <v>500</v>
      </c>
      <c r="G523" s="844" t="s">
        <v>21</v>
      </c>
      <c r="H523" s="844" t="s">
        <v>282</v>
      </c>
      <c r="I523" s="105" t="s">
        <v>580</v>
      </c>
      <c r="J523" s="105" t="s">
        <v>580</v>
      </c>
      <c r="K523" s="840" t="s">
        <v>255</v>
      </c>
      <c r="L523" s="842">
        <v>0.83333333333333337</v>
      </c>
      <c r="M523" s="842">
        <v>1</v>
      </c>
      <c r="N523" s="844" t="s">
        <v>126</v>
      </c>
      <c r="O523" s="844" t="s">
        <v>425</v>
      </c>
      <c r="P523" s="844" t="s">
        <v>118</v>
      </c>
      <c r="Q523" s="844" t="s">
        <v>127</v>
      </c>
      <c r="R523" s="842"/>
      <c r="S523" s="842"/>
      <c r="T523" s="3">
        <v>515</v>
      </c>
      <c r="U523" s="8"/>
    </row>
    <row r="524" spans="1:21" ht="35.1" customHeight="1" x14ac:dyDescent="0.25">
      <c r="A524" s="109" t="s">
        <v>161</v>
      </c>
      <c r="B524" s="105">
        <v>999216771</v>
      </c>
      <c r="C524" s="105" t="s">
        <v>263</v>
      </c>
      <c r="D524" s="109" t="s">
        <v>161</v>
      </c>
      <c r="E524" s="105">
        <v>999216771</v>
      </c>
      <c r="F524" s="105" t="s">
        <v>263</v>
      </c>
      <c r="G524" s="845"/>
      <c r="H524" s="845"/>
      <c r="I524" s="105" t="s">
        <v>350</v>
      </c>
      <c r="J524" s="105" t="s">
        <v>350</v>
      </c>
      <c r="K524" s="841"/>
      <c r="L524" s="843"/>
      <c r="M524" s="843"/>
      <c r="N524" s="845" t="s">
        <v>126</v>
      </c>
      <c r="O524" s="845" t="s">
        <v>425</v>
      </c>
      <c r="P524" s="845" t="s">
        <v>118</v>
      </c>
      <c r="Q524" s="845" t="s">
        <v>127</v>
      </c>
      <c r="R524" s="843"/>
      <c r="S524" s="843"/>
      <c r="T524" s="3">
        <v>516</v>
      </c>
      <c r="U524" s="8"/>
    </row>
    <row r="525" spans="1:21" ht="35.1" customHeight="1" x14ac:dyDescent="0.25">
      <c r="A525" s="109" t="s">
        <v>240</v>
      </c>
      <c r="B525" s="105">
        <v>980423926</v>
      </c>
      <c r="C525" s="105" t="s">
        <v>386</v>
      </c>
      <c r="D525" s="109" t="s">
        <v>240</v>
      </c>
      <c r="E525" s="105">
        <v>980423926</v>
      </c>
      <c r="F525" s="105" t="s">
        <v>386</v>
      </c>
      <c r="G525" s="105" t="s">
        <v>101</v>
      </c>
      <c r="H525" s="105" t="s">
        <v>277</v>
      </c>
      <c r="I525" s="105" t="s">
        <v>579</v>
      </c>
      <c r="J525" s="105" t="s">
        <v>579</v>
      </c>
      <c r="K525" s="108" t="s">
        <v>255</v>
      </c>
      <c r="L525" s="106">
        <v>0.85416666666666663</v>
      </c>
      <c r="M525" s="106">
        <v>1</v>
      </c>
      <c r="N525" s="105" t="s">
        <v>58</v>
      </c>
      <c r="O525" s="105" t="s">
        <v>437</v>
      </c>
      <c r="P525" s="105" t="s">
        <v>96</v>
      </c>
      <c r="Q525" s="105" t="s">
        <v>95</v>
      </c>
      <c r="R525" s="106"/>
      <c r="S525" s="106"/>
      <c r="T525" s="3">
        <v>517</v>
      </c>
      <c r="U525" s="8"/>
    </row>
    <row r="526" spans="1:21" ht="35.1" customHeight="1" x14ac:dyDescent="0.25">
      <c r="A526" s="109" t="s">
        <v>20</v>
      </c>
      <c r="B526" s="105">
        <v>995627139</v>
      </c>
      <c r="C526" s="105" t="s">
        <v>30</v>
      </c>
      <c r="D526" s="109" t="s">
        <v>20</v>
      </c>
      <c r="E526" s="105">
        <v>995627139</v>
      </c>
      <c r="F526" s="105" t="s">
        <v>30</v>
      </c>
      <c r="G526" s="844" t="s">
        <v>21</v>
      </c>
      <c r="H526" s="844" t="s">
        <v>281</v>
      </c>
      <c r="I526" s="105" t="s">
        <v>581</v>
      </c>
      <c r="J526" s="105" t="s">
        <v>581</v>
      </c>
      <c r="K526" s="840" t="s">
        <v>255</v>
      </c>
      <c r="L526" s="842">
        <v>0.91666666666666663</v>
      </c>
      <c r="M526" s="842">
        <v>0.16666666666666666</v>
      </c>
      <c r="N526" s="844" t="s">
        <v>164</v>
      </c>
      <c r="O526" s="844" t="s">
        <v>412</v>
      </c>
      <c r="P526" s="844" t="s">
        <v>150</v>
      </c>
      <c r="Q526" s="844" t="s">
        <v>165</v>
      </c>
      <c r="R526" s="842"/>
      <c r="S526" s="842"/>
      <c r="T526" s="3">
        <v>518</v>
      </c>
      <c r="U526" s="8"/>
    </row>
    <row r="527" spans="1:21" ht="35.1" customHeight="1" x14ac:dyDescent="0.25">
      <c r="A527" s="109" t="s">
        <v>136</v>
      </c>
      <c r="B527" s="105">
        <v>999028428</v>
      </c>
      <c r="C527" s="105" t="s">
        <v>8</v>
      </c>
      <c r="D527" s="109" t="s">
        <v>136</v>
      </c>
      <c r="E527" s="105">
        <v>999028428</v>
      </c>
      <c r="F527" s="105" t="s">
        <v>8</v>
      </c>
      <c r="G527" s="845"/>
      <c r="H527" s="845"/>
      <c r="I527" s="105" t="s">
        <v>350</v>
      </c>
      <c r="J527" s="105" t="s">
        <v>350</v>
      </c>
      <c r="K527" s="841"/>
      <c r="L527" s="843"/>
      <c r="M527" s="843"/>
      <c r="N527" s="845" t="s">
        <v>164</v>
      </c>
      <c r="O527" s="845" t="s">
        <v>412</v>
      </c>
      <c r="P527" s="845" t="s">
        <v>150</v>
      </c>
      <c r="Q527" s="845" t="s">
        <v>165</v>
      </c>
      <c r="R527" s="843"/>
      <c r="S527" s="843"/>
      <c r="T527" s="3">
        <v>519</v>
      </c>
      <c r="U527" s="8"/>
    </row>
    <row r="528" spans="1:21" ht="35.1" customHeight="1" x14ac:dyDescent="0.25">
      <c r="A528" s="846" t="s">
        <v>151</v>
      </c>
      <c r="B528" s="844">
        <v>998352931</v>
      </c>
      <c r="C528" s="844" t="s">
        <v>229</v>
      </c>
      <c r="D528" s="846" t="s">
        <v>151</v>
      </c>
      <c r="E528" s="844">
        <v>998352931</v>
      </c>
      <c r="F528" s="844" t="s">
        <v>229</v>
      </c>
      <c r="G528" s="844" t="s">
        <v>526</v>
      </c>
      <c r="H528" s="844" t="s">
        <v>461</v>
      </c>
      <c r="I528" s="844" t="s">
        <v>461</v>
      </c>
      <c r="J528" s="105" t="s">
        <v>130</v>
      </c>
      <c r="K528" s="108" t="s">
        <v>255</v>
      </c>
      <c r="L528" s="106">
        <v>0.83333333333333337</v>
      </c>
      <c r="M528" s="106">
        <v>0.89583333333333337</v>
      </c>
      <c r="N528" s="105" t="s">
        <v>108</v>
      </c>
      <c r="O528" s="105" t="s">
        <v>546</v>
      </c>
      <c r="P528" s="56" t="s">
        <v>96</v>
      </c>
      <c r="Q528" s="105" t="s">
        <v>111</v>
      </c>
      <c r="R528" s="106"/>
      <c r="S528" s="106"/>
      <c r="T528" s="3">
        <v>520</v>
      </c>
      <c r="U528" s="8"/>
    </row>
    <row r="529" spans="1:21" ht="35.1" customHeight="1" x14ac:dyDescent="0.25">
      <c r="A529" s="847"/>
      <c r="B529" s="845"/>
      <c r="C529" s="845"/>
      <c r="D529" s="847"/>
      <c r="E529" s="845"/>
      <c r="F529" s="845"/>
      <c r="G529" s="845"/>
      <c r="H529" s="845"/>
      <c r="I529" s="845"/>
      <c r="J529" s="105" t="s">
        <v>131</v>
      </c>
      <c r="K529" s="108" t="s">
        <v>255</v>
      </c>
      <c r="L529" s="106">
        <v>0.70833333333333337</v>
      </c>
      <c r="M529" s="106" t="s">
        <v>527</v>
      </c>
      <c r="N529" s="844" t="s">
        <v>62</v>
      </c>
      <c r="O529" s="844" t="s">
        <v>413</v>
      </c>
      <c r="P529" s="844" t="s">
        <v>65</v>
      </c>
      <c r="Q529" s="844" t="s">
        <v>197</v>
      </c>
      <c r="R529" s="106"/>
      <c r="S529" s="106"/>
      <c r="T529" s="3">
        <v>521</v>
      </c>
      <c r="U529" s="8"/>
    </row>
    <row r="530" spans="1:21" ht="35.1" customHeight="1" x14ac:dyDescent="0.25">
      <c r="A530" s="109" t="s">
        <v>501</v>
      </c>
      <c r="B530" s="105">
        <v>999648137</v>
      </c>
      <c r="C530" s="105" t="s">
        <v>502</v>
      </c>
      <c r="D530" s="109" t="s">
        <v>99</v>
      </c>
      <c r="E530" s="105">
        <v>999040331</v>
      </c>
      <c r="F530" s="105" t="s">
        <v>506</v>
      </c>
      <c r="G530" s="105" t="s">
        <v>503</v>
      </c>
      <c r="H530" s="105" t="s">
        <v>318</v>
      </c>
      <c r="I530" s="105" t="s">
        <v>8</v>
      </c>
      <c r="J530" s="105" t="s">
        <v>318</v>
      </c>
      <c r="K530" s="108" t="s">
        <v>255</v>
      </c>
      <c r="L530" s="106">
        <v>0.83333333333333337</v>
      </c>
      <c r="M530" s="106">
        <v>0.89583333333333337</v>
      </c>
      <c r="N530" s="845"/>
      <c r="O530" s="845"/>
      <c r="P530" s="845"/>
      <c r="Q530" s="845"/>
      <c r="R530" s="106"/>
      <c r="S530" s="106"/>
      <c r="T530" s="3">
        <v>522</v>
      </c>
      <c r="U530" s="8"/>
    </row>
    <row r="531" spans="1:21" ht="24.95" customHeight="1" x14ac:dyDescent="0.25">
      <c r="A531" s="23" t="s">
        <v>124</v>
      </c>
      <c r="B531" s="23">
        <v>993338142</v>
      </c>
      <c r="C531" s="23" t="s">
        <v>391</v>
      </c>
      <c r="D531" s="23" t="s">
        <v>124</v>
      </c>
      <c r="E531" s="23">
        <v>993338142</v>
      </c>
      <c r="F531" s="23" t="s">
        <v>391</v>
      </c>
      <c r="G531" s="851" t="s">
        <v>132</v>
      </c>
      <c r="H531" s="851" t="s">
        <v>97</v>
      </c>
      <c r="I531" s="23" t="s">
        <v>131</v>
      </c>
      <c r="J531" s="23" t="s">
        <v>131</v>
      </c>
      <c r="K531" s="850" t="s">
        <v>255</v>
      </c>
      <c r="L531" s="839">
        <v>0.6875</v>
      </c>
      <c r="M531" s="839">
        <v>0.33333333333333331</v>
      </c>
      <c r="N531" s="60" t="s">
        <v>158</v>
      </c>
      <c r="O531" s="60" t="s">
        <v>410</v>
      </c>
      <c r="P531" s="60" t="s">
        <v>150</v>
      </c>
      <c r="Q531" s="60" t="s">
        <v>159</v>
      </c>
      <c r="R531" s="854"/>
      <c r="S531" s="854"/>
      <c r="T531" s="3">
        <v>523</v>
      </c>
      <c r="U531" s="8"/>
    </row>
    <row r="532" spans="1:21" ht="24.95" customHeight="1" x14ac:dyDescent="0.25">
      <c r="A532" s="23" t="s">
        <v>256</v>
      </c>
      <c r="B532" s="23">
        <v>984770272</v>
      </c>
      <c r="C532" s="23" t="s">
        <v>227</v>
      </c>
      <c r="D532" s="23" t="s">
        <v>256</v>
      </c>
      <c r="E532" s="23">
        <v>984770272</v>
      </c>
      <c r="F532" s="23" t="s">
        <v>227</v>
      </c>
      <c r="G532" s="851"/>
      <c r="H532" s="851"/>
      <c r="I532" s="23" t="s">
        <v>130</v>
      </c>
      <c r="J532" s="23" t="s">
        <v>130</v>
      </c>
      <c r="K532" s="850"/>
      <c r="L532" s="839"/>
      <c r="M532" s="839"/>
      <c r="N532" s="60" t="s">
        <v>162</v>
      </c>
      <c r="O532" s="60" t="s">
        <v>408</v>
      </c>
      <c r="P532" s="60" t="s">
        <v>150</v>
      </c>
      <c r="Q532" s="60" t="s">
        <v>163</v>
      </c>
      <c r="R532" s="855"/>
      <c r="S532" s="855"/>
      <c r="T532" s="3">
        <v>524</v>
      </c>
      <c r="U532" s="8"/>
    </row>
    <row r="533" spans="1:21" ht="35.1" customHeight="1" x14ac:dyDescent="0.25">
      <c r="A533" s="116" t="s">
        <v>141</v>
      </c>
      <c r="B533" s="116">
        <v>989106200</v>
      </c>
      <c r="C533" s="116" t="s">
        <v>184</v>
      </c>
      <c r="D533" s="116" t="s">
        <v>141</v>
      </c>
      <c r="E533" s="116">
        <v>989106200</v>
      </c>
      <c r="F533" s="116" t="s">
        <v>184</v>
      </c>
      <c r="G533" s="113" t="s">
        <v>590</v>
      </c>
      <c r="H533" s="113" t="s">
        <v>317</v>
      </c>
      <c r="I533" s="116" t="s">
        <v>589</v>
      </c>
      <c r="J533" s="116" t="s">
        <v>589</v>
      </c>
      <c r="K533" s="117" t="s">
        <v>257</v>
      </c>
      <c r="L533" s="115">
        <v>0.33333333333333331</v>
      </c>
      <c r="M533" s="115">
        <v>0.5</v>
      </c>
      <c r="N533" s="116" t="s">
        <v>162</v>
      </c>
      <c r="O533" s="116" t="s">
        <v>408</v>
      </c>
      <c r="P533" s="116" t="s">
        <v>150</v>
      </c>
      <c r="Q533" s="116" t="s">
        <v>163</v>
      </c>
      <c r="R533" s="128"/>
      <c r="S533" s="128"/>
      <c r="T533" s="3">
        <v>525</v>
      </c>
      <c r="U533" s="8"/>
    </row>
    <row r="534" spans="1:21" ht="35.1" customHeight="1" x14ac:dyDescent="0.25">
      <c r="A534" s="116" t="s">
        <v>12</v>
      </c>
      <c r="B534" s="122">
        <v>984052716</v>
      </c>
      <c r="C534" s="122" t="s">
        <v>13</v>
      </c>
      <c r="D534" s="116" t="s">
        <v>12</v>
      </c>
      <c r="E534" s="122">
        <v>984052716</v>
      </c>
      <c r="F534" s="122" t="s">
        <v>13</v>
      </c>
      <c r="G534" s="844" t="s">
        <v>21</v>
      </c>
      <c r="H534" s="844" t="s">
        <v>282</v>
      </c>
      <c r="I534" s="122" t="s">
        <v>584</v>
      </c>
      <c r="J534" s="122" t="s">
        <v>584</v>
      </c>
      <c r="K534" s="840" t="s">
        <v>257</v>
      </c>
      <c r="L534" s="842">
        <v>0.83333333333333337</v>
      </c>
      <c r="M534" s="842">
        <v>1</v>
      </c>
      <c r="N534" s="844" t="s">
        <v>154</v>
      </c>
      <c r="O534" s="844" t="s">
        <v>409</v>
      </c>
      <c r="P534" s="844" t="s">
        <v>150</v>
      </c>
      <c r="Q534" s="844" t="s">
        <v>155</v>
      </c>
      <c r="R534" s="842"/>
      <c r="S534" s="842"/>
      <c r="T534" s="3">
        <v>526</v>
      </c>
      <c r="U534" s="8"/>
    </row>
    <row r="535" spans="1:21" ht="35.1" customHeight="1" x14ac:dyDescent="0.25">
      <c r="A535" s="116" t="s">
        <v>14</v>
      </c>
      <c r="B535" s="122">
        <v>984006737</v>
      </c>
      <c r="C535" s="122" t="s">
        <v>263</v>
      </c>
      <c r="D535" s="116" t="s">
        <v>14</v>
      </c>
      <c r="E535" s="122">
        <v>984006737</v>
      </c>
      <c r="F535" s="122" t="s">
        <v>263</v>
      </c>
      <c r="G535" s="845"/>
      <c r="H535" s="845"/>
      <c r="I535" s="122" t="s">
        <v>446</v>
      </c>
      <c r="J535" s="122" t="s">
        <v>446</v>
      </c>
      <c r="K535" s="841"/>
      <c r="L535" s="843"/>
      <c r="M535" s="843"/>
      <c r="N535" s="845" t="s">
        <v>154</v>
      </c>
      <c r="O535" s="845" t="s">
        <v>409</v>
      </c>
      <c r="P535" s="845" t="s">
        <v>150</v>
      </c>
      <c r="Q535" s="845" t="s">
        <v>155</v>
      </c>
      <c r="R535" s="843"/>
      <c r="S535" s="843"/>
      <c r="T535" s="3">
        <v>527</v>
      </c>
      <c r="U535" s="8"/>
    </row>
    <row r="536" spans="1:21" ht="35.1" customHeight="1" x14ac:dyDescent="0.25">
      <c r="A536" s="116" t="s">
        <v>237</v>
      </c>
      <c r="B536" s="122">
        <v>992758808</v>
      </c>
      <c r="C536" s="122" t="s">
        <v>529</v>
      </c>
      <c r="D536" s="116" t="s">
        <v>237</v>
      </c>
      <c r="E536" s="122">
        <v>992758808</v>
      </c>
      <c r="F536" s="122" t="s">
        <v>529</v>
      </c>
      <c r="G536" s="844" t="s">
        <v>21</v>
      </c>
      <c r="H536" s="844" t="s">
        <v>281</v>
      </c>
      <c r="I536" s="122" t="s">
        <v>585</v>
      </c>
      <c r="J536" s="122" t="s">
        <v>585</v>
      </c>
      <c r="K536" s="840" t="s">
        <v>257</v>
      </c>
      <c r="L536" s="842">
        <v>0.91666666666666663</v>
      </c>
      <c r="M536" s="842">
        <v>0.16666666666666666</v>
      </c>
      <c r="N536" s="844" t="s">
        <v>158</v>
      </c>
      <c r="O536" s="844" t="s">
        <v>410</v>
      </c>
      <c r="P536" s="844" t="s">
        <v>150</v>
      </c>
      <c r="Q536" s="844" t="s">
        <v>159</v>
      </c>
      <c r="R536" s="842"/>
      <c r="S536" s="842"/>
      <c r="T536" s="3">
        <v>528</v>
      </c>
      <c r="U536" s="8"/>
    </row>
    <row r="537" spans="1:21" ht="35.1" customHeight="1" x14ac:dyDescent="0.25">
      <c r="A537" s="116" t="s">
        <v>268</v>
      </c>
      <c r="B537" s="122">
        <v>986410963</v>
      </c>
      <c r="C537" s="122" t="s">
        <v>43</v>
      </c>
      <c r="D537" s="116" t="s">
        <v>268</v>
      </c>
      <c r="E537" s="122">
        <v>986410963</v>
      </c>
      <c r="F537" s="122" t="s">
        <v>43</v>
      </c>
      <c r="G537" s="845"/>
      <c r="H537" s="845"/>
      <c r="I537" s="122" t="s">
        <v>586</v>
      </c>
      <c r="J537" s="122" t="s">
        <v>586</v>
      </c>
      <c r="K537" s="841"/>
      <c r="L537" s="843"/>
      <c r="M537" s="843"/>
      <c r="N537" s="845" t="s">
        <v>158</v>
      </c>
      <c r="O537" s="845" t="s">
        <v>410</v>
      </c>
      <c r="P537" s="845" t="s">
        <v>150</v>
      </c>
      <c r="Q537" s="845" t="s">
        <v>159</v>
      </c>
      <c r="R537" s="843"/>
      <c r="S537" s="843"/>
      <c r="T537" s="3">
        <v>529</v>
      </c>
      <c r="U537" s="8"/>
    </row>
    <row r="538" spans="1:21" ht="35.1" customHeight="1" x14ac:dyDescent="0.25">
      <c r="A538" s="116" t="s">
        <v>239</v>
      </c>
      <c r="B538" s="122">
        <v>960169090</v>
      </c>
      <c r="C538" s="122" t="s">
        <v>8</v>
      </c>
      <c r="D538" s="116" t="s">
        <v>239</v>
      </c>
      <c r="E538" s="122">
        <v>960169090</v>
      </c>
      <c r="F538" s="122" t="s">
        <v>8</v>
      </c>
      <c r="G538" s="844" t="s">
        <v>21</v>
      </c>
      <c r="H538" s="844" t="s">
        <v>285</v>
      </c>
      <c r="I538" s="122" t="s">
        <v>587</v>
      </c>
      <c r="J538" s="122" t="s">
        <v>587</v>
      </c>
      <c r="K538" s="840" t="s">
        <v>257</v>
      </c>
      <c r="L538" s="842">
        <v>0.66666666666666663</v>
      </c>
      <c r="M538" s="842">
        <v>0.83333333333333337</v>
      </c>
      <c r="N538" s="844" t="s">
        <v>448</v>
      </c>
      <c r="O538" s="844" t="s">
        <v>522</v>
      </c>
      <c r="P538" s="844" t="s">
        <v>65</v>
      </c>
      <c r="Q538" s="844" t="s">
        <v>474</v>
      </c>
      <c r="R538" s="842"/>
      <c r="S538" s="842"/>
      <c r="T538" s="3">
        <v>530</v>
      </c>
      <c r="U538" s="8"/>
    </row>
    <row r="539" spans="1:21" ht="35.1" customHeight="1" x14ac:dyDescent="0.25">
      <c r="A539" s="116" t="s">
        <v>25</v>
      </c>
      <c r="B539" s="122">
        <v>996349139</v>
      </c>
      <c r="C539" s="122" t="s">
        <v>41</v>
      </c>
      <c r="D539" s="116" t="s">
        <v>25</v>
      </c>
      <c r="E539" s="122">
        <v>996349139</v>
      </c>
      <c r="F539" s="122" t="s">
        <v>41</v>
      </c>
      <c r="G539" s="845"/>
      <c r="H539" s="845"/>
      <c r="I539" s="122" t="s">
        <v>452</v>
      </c>
      <c r="J539" s="122" t="s">
        <v>452</v>
      </c>
      <c r="K539" s="841"/>
      <c r="L539" s="843"/>
      <c r="M539" s="843"/>
      <c r="N539" s="845" t="s">
        <v>448</v>
      </c>
      <c r="O539" s="845" t="s">
        <v>522</v>
      </c>
      <c r="P539" s="845" t="s">
        <v>65</v>
      </c>
      <c r="Q539" s="845" t="s">
        <v>474</v>
      </c>
      <c r="R539" s="843"/>
      <c r="S539" s="843"/>
      <c r="T539" s="3">
        <v>531</v>
      </c>
      <c r="U539" s="8"/>
    </row>
    <row r="540" spans="1:21" ht="35.1" customHeight="1" x14ac:dyDescent="0.25">
      <c r="A540" s="116" t="s">
        <v>244</v>
      </c>
      <c r="B540" s="122">
        <v>984649097</v>
      </c>
      <c r="C540" s="122" t="s">
        <v>391</v>
      </c>
      <c r="D540" s="116" t="s">
        <v>244</v>
      </c>
      <c r="E540" s="122">
        <v>984649097</v>
      </c>
      <c r="F540" s="122" t="s">
        <v>391</v>
      </c>
      <c r="G540" s="844" t="s">
        <v>21</v>
      </c>
      <c r="H540" s="844" t="s">
        <v>297</v>
      </c>
      <c r="I540" s="122" t="s">
        <v>588</v>
      </c>
      <c r="J540" s="122" t="s">
        <v>588</v>
      </c>
      <c r="K540" s="840" t="s">
        <v>257</v>
      </c>
      <c r="L540" s="842">
        <v>0.75</v>
      </c>
      <c r="M540" s="842">
        <v>1</v>
      </c>
      <c r="N540" s="844" t="s">
        <v>126</v>
      </c>
      <c r="O540" s="844" t="s">
        <v>425</v>
      </c>
      <c r="P540" s="844" t="s">
        <v>118</v>
      </c>
      <c r="Q540" s="844" t="s">
        <v>127</v>
      </c>
      <c r="R540" s="842"/>
      <c r="S540" s="842"/>
      <c r="T540" s="3">
        <v>532</v>
      </c>
      <c r="U540" s="8"/>
    </row>
    <row r="541" spans="1:21" ht="35.1" customHeight="1" x14ac:dyDescent="0.25">
      <c r="A541" s="116" t="s">
        <v>98</v>
      </c>
      <c r="B541" s="122">
        <v>985676047</v>
      </c>
      <c r="C541" s="122" t="s">
        <v>263</v>
      </c>
      <c r="D541" s="116" t="s">
        <v>98</v>
      </c>
      <c r="E541" s="122">
        <v>985676047</v>
      </c>
      <c r="F541" s="122" t="s">
        <v>263</v>
      </c>
      <c r="G541" s="845"/>
      <c r="H541" s="845"/>
      <c r="I541" s="122" t="s">
        <v>446</v>
      </c>
      <c r="J541" s="122" t="s">
        <v>446</v>
      </c>
      <c r="K541" s="841"/>
      <c r="L541" s="843"/>
      <c r="M541" s="843"/>
      <c r="N541" s="845" t="s">
        <v>126</v>
      </c>
      <c r="O541" s="845" t="s">
        <v>425</v>
      </c>
      <c r="P541" s="845" t="s">
        <v>118</v>
      </c>
      <c r="Q541" s="845" t="s">
        <v>127</v>
      </c>
      <c r="R541" s="843"/>
      <c r="S541" s="843"/>
      <c r="T541" s="3">
        <v>533</v>
      </c>
      <c r="U541" s="8"/>
    </row>
    <row r="542" spans="1:21" ht="35.1" customHeight="1" x14ac:dyDescent="0.25">
      <c r="A542" s="116" t="s">
        <v>124</v>
      </c>
      <c r="B542" s="122">
        <v>993338142</v>
      </c>
      <c r="C542" s="122" t="s">
        <v>391</v>
      </c>
      <c r="D542" s="116" t="s">
        <v>124</v>
      </c>
      <c r="E542" s="122">
        <v>993338142</v>
      </c>
      <c r="F542" s="122" t="s">
        <v>391</v>
      </c>
      <c r="G542" s="114" t="s">
        <v>592</v>
      </c>
      <c r="H542" s="114" t="s">
        <v>591</v>
      </c>
      <c r="I542" s="114" t="s">
        <v>123</v>
      </c>
      <c r="J542" s="114" t="s">
        <v>123</v>
      </c>
      <c r="K542" s="117" t="s">
        <v>257</v>
      </c>
      <c r="L542" s="115">
        <v>0.58333333333333337</v>
      </c>
      <c r="M542" s="115">
        <v>0.83333333333333337</v>
      </c>
      <c r="N542" s="122" t="s">
        <v>166</v>
      </c>
      <c r="O542" s="122" t="s">
        <v>411</v>
      </c>
      <c r="P542" s="122" t="s">
        <v>150</v>
      </c>
      <c r="Q542" s="122" t="s">
        <v>370</v>
      </c>
      <c r="R542" s="118"/>
      <c r="S542" s="118"/>
      <c r="T542" s="3">
        <v>534</v>
      </c>
      <c r="U542" s="8"/>
    </row>
    <row r="543" spans="1:21" ht="35.1" customHeight="1" x14ac:dyDescent="0.25">
      <c r="A543" s="846" t="s">
        <v>375</v>
      </c>
      <c r="B543" s="844">
        <v>987591215</v>
      </c>
      <c r="C543" s="844" t="s">
        <v>506</v>
      </c>
      <c r="D543" s="129" t="s">
        <v>597</v>
      </c>
      <c r="E543" s="28">
        <v>995001344</v>
      </c>
      <c r="F543" s="844" t="s">
        <v>506</v>
      </c>
      <c r="G543" s="844" t="s">
        <v>600</v>
      </c>
      <c r="H543" s="844" t="s">
        <v>599</v>
      </c>
      <c r="I543" s="844" t="s">
        <v>350</v>
      </c>
      <c r="J543" s="844" t="s">
        <v>599</v>
      </c>
      <c r="K543" s="840" t="s">
        <v>257</v>
      </c>
      <c r="L543" s="842"/>
      <c r="M543" s="842">
        <v>0.25</v>
      </c>
      <c r="N543" s="844" t="s">
        <v>148</v>
      </c>
      <c r="O543" s="844" t="s">
        <v>407</v>
      </c>
      <c r="P543" s="844" t="s">
        <v>150</v>
      </c>
      <c r="Q543" s="844" t="s">
        <v>149</v>
      </c>
      <c r="R543" s="118"/>
      <c r="S543" s="118"/>
      <c r="T543" s="3">
        <v>535</v>
      </c>
      <c r="U543" s="8"/>
    </row>
    <row r="544" spans="1:21" ht="35.1" customHeight="1" x14ac:dyDescent="0.25">
      <c r="A544" s="868"/>
      <c r="B544" s="849"/>
      <c r="C544" s="849"/>
      <c r="D544" s="130" t="s">
        <v>598</v>
      </c>
      <c r="E544" s="131">
        <v>982343334</v>
      </c>
      <c r="F544" s="849"/>
      <c r="G544" s="849"/>
      <c r="H544" s="849"/>
      <c r="I544" s="845"/>
      <c r="J544" s="845"/>
      <c r="K544" s="871"/>
      <c r="L544" s="848"/>
      <c r="M544" s="848"/>
      <c r="N544" s="849" t="s">
        <v>148</v>
      </c>
      <c r="O544" s="849" t="s">
        <v>407</v>
      </c>
      <c r="P544" s="849" t="s">
        <v>150</v>
      </c>
      <c r="Q544" s="849" t="s">
        <v>149</v>
      </c>
      <c r="R544" s="118"/>
      <c r="S544" s="118"/>
      <c r="T544" s="3">
        <v>536</v>
      </c>
      <c r="U544" s="8"/>
    </row>
    <row r="545" spans="1:21" ht="35.1" customHeight="1" x14ac:dyDescent="0.25">
      <c r="A545" s="868"/>
      <c r="B545" s="849"/>
      <c r="C545" s="849"/>
      <c r="D545" s="129" t="s">
        <v>597</v>
      </c>
      <c r="E545" s="28">
        <v>995001344</v>
      </c>
      <c r="F545" s="849"/>
      <c r="G545" s="849"/>
      <c r="H545" s="849"/>
      <c r="I545" s="844" t="s">
        <v>599</v>
      </c>
      <c r="J545" s="844" t="s">
        <v>350</v>
      </c>
      <c r="K545" s="871"/>
      <c r="L545" s="842">
        <v>0.25</v>
      </c>
      <c r="M545" s="842">
        <v>0.5</v>
      </c>
      <c r="N545" s="849" t="s">
        <v>148</v>
      </c>
      <c r="O545" s="849" t="s">
        <v>407</v>
      </c>
      <c r="P545" s="849" t="s">
        <v>150</v>
      </c>
      <c r="Q545" s="849" t="s">
        <v>149</v>
      </c>
      <c r="R545" s="118"/>
      <c r="S545" s="118"/>
      <c r="T545" s="3">
        <v>537</v>
      </c>
      <c r="U545" s="8"/>
    </row>
    <row r="546" spans="1:21" ht="35.1" customHeight="1" x14ac:dyDescent="0.25">
      <c r="A546" s="868"/>
      <c r="B546" s="849"/>
      <c r="C546" s="849"/>
      <c r="D546" s="130" t="s">
        <v>598</v>
      </c>
      <c r="E546" s="131">
        <v>982343334</v>
      </c>
      <c r="F546" s="849"/>
      <c r="G546" s="845"/>
      <c r="H546" s="845"/>
      <c r="I546" s="845"/>
      <c r="J546" s="845"/>
      <c r="K546" s="871"/>
      <c r="L546" s="843"/>
      <c r="M546" s="843"/>
      <c r="N546" s="845" t="s">
        <v>148</v>
      </c>
      <c r="O546" s="845" t="s">
        <v>407</v>
      </c>
      <c r="P546" s="845" t="s">
        <v>150</v>
      </c>
      <c r="Q546" s="845" t="s">
        <v>149</v>
      </c>
      <c r="R546" s="118"/>
      <c r="S546" s="118"/>
      <c r="T546" s="3">
        <v>538</v>
      </c>
      <c r="U546" s="8"/>
    </row>
    <row r="547" spans="1:21" ht="35.1" customHeight="1" x14ac:dyDescent="0.25">
      <c r="A547" s="868"/>
      <c r="B547" s="849"/>
      <c r="C547" s="849"/>
      <c r="D547" s="846" t="s">
        <v>375</v>
      </c>
      <c r="E547" s="132"/>
      <c r="F547" s="849"/>
      <c r="G547" s="114" t="s">
        <v>503</v>
      </c>
      <c r="H547" s="114" t="s">
        <v>461</v>
      </c>
      <c r="I547" s="114" t="s">
        <v>350</v>
      </c>
      <c r="J547" s="114" t="s">
        <v>461</v>
      </c>
      <c r="K547" s="871"/>
      <c r="L547" s="118"/>
      <c r="M547" s="118">
        <v>0.33333333333333331</v>
      </c>
      <c r="N547" s="844" t="s">
        <v>108</v>
      </c>
      <c r="O547" s="844" t="s">
        <v>593</v>
      </c>
      <c r="P547" s="844" t="s">
        <v>96</v>
      </c>
      <c r="Q547" s="844" t="s">
        <v>594</v>
      </c>
      <c r="R547" s="118"/>
      <c r="S547" s="118"/>
      <c r="T547" s="3">
        <v>539</v>
      </c>
      <c r="U547" s="8"/>
    </row>
    <row r="548" spans="1:21" ht="35.1" customHeight="1" x14ac:dyDescent="0.25">
      <c r="A548" s="868"/>
      <c r="B548" s="849"/>
      <c r="C548" s="849"/>
      <c r="D548" s="868"/>
      <c r="E548" s="133">
        <v>987591215</v>
      </c>
      <c r="F548" s="849"/>
      <c r="G548" s="114" t="s">
        <v>526</v>
      </c>
      <c r="H548" s="114" t="s">
        <v>595</v>
      </c>
      <c r="I548" s="114" t="s">
        <v>595</v>
      </c>
      <c r="J548" s="114" t="s">
        <v>595</v>
      </c>
      <c r="K548" s="871"/>
      <c r="L548" s="118">
        <v>0.33333333333333331</v>
      </c>
      <c r="M548" s="118">
        <v>0.75</v>
      </c>
      <c r="N548" s="849"/>
      <c r="O548" s="849"/>
      <c r="P548" s="849"/>
      <c r="Q548" s="849"/>
      <c r="R548" s="118"/>
      <c r="S548" s="118"/>
      <c r="T548" s="3">
        <v>540</v>
      </c>
      <c r="U548" s="8"/>
    </row>
    <row r="549" spans="1:21" ht="35.1" customHeight="1" x14ac:dyDescent="0.25">
      <c r="A549" s="847"/>
      <c r="B549" s="845"/>
      <c r="C549" s="845"/>
      <c r="D549" s="847"/>
      <c r="E549" s="131"/>
      <c r="F549" s="845"/>
      <c r="G549" s="114" t="s">
        <v>503</v>
      </c>
      <c r="H549" s="114" t="s">
        <v>130</v>
      </c>
      <c r="I549" s="114" t="s">
        <v>461</v>
      </c>
      <c r="J549" s="114" t="s">
        <v>130</v>
      </c>
      <c r="K549" s="871"/>
      <c r="L549" s="118">
        <v>0.75</v>
      </c>
      <c r="M549" s="118">
        <v>0.8125</v>
      </c>
      <c r="N549" s="845"/>
      <c r="O549" s="845"/>
      <c r="P549" s="845"/>
      <c r="Q549" s="845"/>
      <c r="R549" s="118"/>
      <c r="S549" s="118"/>
      <c r="T549" s="3">
        <v>541</v>
      </c>
      <c r="U549" s="8"/>
    </row>
    <row r="550" spans="1:21" ht="35.1" customHeight="1" x14ac:dyDescent="0.25">
      <c r="A550" s="872" t="s">
        <v>501</v>
      </c>
      <c r="B550" s="861">
        <v>999648137</v>
      </c>
      <c r="C550" s="861" t="s">
        <v>502</v>
      </c>
      <c r="D550" s="872" t="s">
        <v>42</v>
      </c>
      <c r="E550" s="861">
        <v>997675901</v>
      </c>
      <c r="F550" s="861" t="s">
        <v>43</v>
      </c>
      <c r="G550" s="114" t="s">
        <v>503</v>
      </c>
      <c r="H550" s="114" t="s">
        <v>595</v>
      </c>
      <c r="I550" s="114" t="s">
        <v>583</v>
      </c>
      <c r="J550" s="122" t="s">
        <v>8</v>
      </c>
      <c r="K550" s="871"/>
      <c r="L550" s="118"/>
      <c r="M550" s="118">
        <v>0.625</v>
      </c>
      <c r="N550" s="844" t="s">
        <v>164</v>
      </c>
      <c r="O550" s="844" t="s">
        <v>412</v>
      </c>
      <c r="P550" s="844" t="s">
        <v>150</v>
      </c>
      <c r="Q550" s="844" t="s">
        <v>165</v>
      </c>
      <c r="R550" s="118"/>
      <c r="S550" s="118"/>
      <c r="T550" s="3">
        <v>542</v>
      </c>
      <c r="U550" s="8"/>
    </row>
    <row r="551" spans="1:21" ht="35.1" customHeight="1" x14ac:dyDescent="0.25">
      <c r="A551" s="872"/>
      <c r="B551" s="861"/>
      <c r="C551" s="861"/>
      <c r="D551" s="872"/>
      <c r="E551" s="861"/>
      <c r="F551" s="861"/>
      <c r="G551" s="114" t="s">
        <v>526</v>
      </c>
      <c r="H551" s="114" t="s">
        <v>595</v>
      </c>
      <c r="I551" s="114" t="s">
        <v>595</v>
      </c>
      <c r="J551" s="114" t="s">
        <v>595</v>
      </c>
      <c r="K551" s="871"/>
      <c r="L551" s="115">
        <v>0.625</v>
      </c>
      <c r="M551" s="115">
        <v>0.79166666666666663</v>
      </c>
      <c r="N551" s="849" t="s">
        <v>164</v>
      </c>
      <c r="O551" s="849" t="s">
        <v>412</v>
      </c>
      <c r="P551" s="849" t="s">
        <v>150</v>
      </c>
      <c r="Q551" s="849" t="s">
        <v>165</v>
      </c>
      <c r="R551" s="118"/>
      <c r="S551" s="118"/>
      <c r="T551" s="3">
        <v>543</v>
      </c>
      <c r="U551" s="8"/>
    </row>
    <row r="552" spans="1:21" ht="35.1" customHeight="1" x14ac:dyDescent="0.25">
      <c r="A552" s="872"/>
      <c r="B552" s="861"/>
      <c r="C552" s="861"/>
      <c r="D552" s="872"/>
      <c r="E552" s="861"/>
      <c r="F552" s="861"/>
      <c r="G552" s="114" t="s">
        <v>503</v>
      </c>
      <c r="H552" s="114" t="s">
        <v>596</v>
      </c>
      <c r="I552" s="114" t="s">
        <v>595</v>
      </c>
      <c r="J552" s="114" t="s">
        <v>504</v>
      </c>
      <c r="K552" s="841"/>
      <c r="L552" s="115">
        <v>0.79166666666666663</v>
      </c>
      <c r="M552" s="115">
        <v>0.83333333333333337</v>
      </c>
      <c r="N552" s="845" t="s">
        <v>164</v>
      </c>
      <c r="O552" s="845" t="s">
        <v>412</v>
      </c>
      <c r="P552" s="845" t="s">
        <v>150</v>
      </c>
      <c r="Q552" s="845" t="s">
        <v>165</v>
      </c>
      <c r="R552" s="118"/>
      <c r="S552" s="118"/>
      <c r="T552" s="3">
        <v>544</v>
      </c>
      <c r="U552" s="8"/>
    </row>
    <row r="553" spans="1:21" ht="24.95" customHeight="1" x14ac:dyDescent="0.25">
      <c r="A553" s="120" t="s">
        <v>141</v>
      </c>
      <c r="B553" s="120">
        <v>989106200</v>
      </c>
      <c r="C553" s="120" t="s">
        <v>184</v>
      </c>
      <c r="D553" s="120" t="s">
        <v>141</v>
      </c>
      <c r="E553" s="120">
        <v>989106200</v>
      </c>
      <c r="F553" s="120" t="s">
        <v>184</v>
      </c>
      <c r="G553" s="864" t="s">
        <v>132</v>
      </c>
      <c r="H553" s="864" t="s">
        <v>97</v>
      </c>
      <c r="I553" s="120" t="s">
        <v>589</v>
      </c>
      <c r="J553" s="120" t="s">
        <v>589</v>
      </c>
      <c r="K553" s="865" t="s">
        <v>257</v>
      </c>
      <c r="L553" s="857">
        <v>0.33333333333333331</v>
      </c>
      <c r="M553" s="857">
        <v>0.33333333333333331</v>
      </c>
      <c r="N553" s="120" t="s">
        <v>162</v>
      </c>
      <c r="O553" s="120" t="s">
        <v>408</v>
      </c>
      <c r="P553" s="120" t="s">
        <v>150</v>
      </c>
      <c r="Q553" s="120" t="s">
        <v>163</v>
      </c>
      <c r="R553" s="852"/>
      <c r="S553" s="852"/>
      <c r="T553" s="3">
        <v>545</v>
      </c>
      <c r="U553" s="8"/>
    </row>
    <row r="554" spans="1:21" ht="24.95" customHeight="1" x14ac:dyDescent="0.25">
      <c r="A554" s="120" t="s">
        <v>60</v>
      </c>
      <c r="B554" s="120">
        <v>987025507</v>
      </c>
      <c r="C554" s="120" t="s">
        <v>178</v>
      </c>
      <c r="D554" s="120" t="s">
        <v>60</v>
      </c>
      <c r="E554" s="120">
        <v>987025507</v>
      </c>
      <c r="F554" s="120" t="s">
        <v>178</v>
      </c>
      <c r="G554" s="864"/>
      <c r="H554" s="864"/>
      <c r="I554" s="120" t="s">
        <v>130</v>
      </c>
      <c r="J554" s="120" t="s">
        <v>130</v>
      </c>
      <c r="K554" s="865"/>
      <c r="L554" s="857"/>
      <c r="M554" s="857"/>
      <c r="N554" s="120" t="s">
        <v>116</v>
      </c>
      <c r="O554" s="120" t="s">
        <v>476</v>
      </c>
      <c r="P554" s="120" t="s">
        <v>118</v>
      </c>
      <c r="Q554" s="120" t="s">
        <v>117</v>
      </c>
      <c r="R554" s="853"/>
      <c r="S554" s="853"/>
      <c r="T554" s="3">
        <v>546</v>
      </c>
      <c r="U554" s="8"/>
    </row>
    <row r="555" spans="1:21" ht="35.1" customHeight="1" x14ac:dyDescent="0.25">
      <c r="A555" s="116" t="s">
        <v>42</v>
      </c>
      <c r="B555" s="122">
        <v>997675901</v>
      </c>
      <c r="C555" s="122" t="s">
        <v>43</v>
      </c>
      <c r="D555" s="116" t="s">
        <v>42</v>
      </c>
      <c r="E555" s="122">
        <v>997675901</v>
      </c>
      <c r="F555" s="122" t="s">
        <v>43</v>
      </c>
      <c r="G555" s="122" t="s">
        <v>603</v>
      </c>
      <c r="H555" s="122" t="s">
        <v>602</v>
      </c>
      <c r="I555" s="114" t="s">
        <v>601</v>
      </c>
      <c r="J555" s="114" t="s">
        <v>601</v>
      </c>
      <c r="K555" s="123" t="s">
        <v>279</v>
      </c>
      <c r="L555" s="115">
        <v>0.25</v>
      </c>
      <c r="M555" s="115">
        <v>0.41666666666666669</v>
      </c>
      <c r="N555" s="122" t="s">
        <v>58</v>
      </c>
      <c r="O555" s="122" t="s">
        <v>437</v>
      </c>
      <c r="P555" s="122" t="s">
        <v>96</v>
      </c>
      <c r="Q555" s="122" t="s">
        <v>95</v>
      </c>
      <c r="R555" s="118"/>
      <c r="S555" s="118"/>
      <c r="T555" s="3">
        <v>547</v>
      </c>
      <c r="U555" s="8"/>
    </row>
    <row r="556" spans="1:21" ht="35.1" customHeight="1" x14ac:dyDescent="0.25">
      <c r="A556" s="116" t="s">
        <v>268</v>
      </c>
      <c r="B556" s="122">
        <v>986410963</v>
      </c>
      <c r="C556" s="122" t="s">
        <v>43</v>
      </c>
      <c r="D556" s="116" t="s">
        <v>268</v>
      </c>
      <c r="E556" s="122">
        <v>986410963</v>
      </c>
      <c r="F556" s="122" t="s">
        <v>43</v>
      </c>
      <c r="G556" s="122" t="s">
        <v>101</v>
      </c>
      <c r="H556" s="122" t="s">
        <v>278</v>
      </c>
      <c r="I556" s="122" t="s">
        <v>586</v>
      </c>
      <c r="J556" s="122" t="s">
        <v>586</v>
      </c>
      <c r="K556" s="123" t="s">
        <v>279</v>
      </c>
      <c r="L556" s="115">
        <v>0.41666666666666669</v>
      </c>
      <c r="M556" s="115">
        <v>0.5625</v>
      </c>
      <c r="N556" s="122" t="s">
        <v>148</v>
      </c>
      <c r="O556" s="122" t="s">
        <v>407</v>
      </c>
      <c r="P556" s="122" t="s">
        <v>150</v>
      </c>
      <c r="Q556" s="122" t="s">
        <v>149</v>
      </c>
      <c r="R556" s="118"/>
      <c r="S556" s="118"/>
      <c r="T556" s="3">
        <v>548</v>
      </c>
      <c r="U556" s="8"/>
    </row>
    <row r="557" spans="1:21" ht="24.95" customHeight="1" x14ac:dyDescent="0.25">
      <c r="A557" s="120" t="s">
        <v>161</v>
      </c>
      <c r="B557" s="120">
        <v>999216771</v>
      </c>
      <c r="C557" s="120" t="s">
        <v>263</v>
      </c>
      <c r="D557" s="120" t="s">
        <v>161</v>
      </c>
      <c r="E557" s="120">
        <v>999216771</v>
      </c>
      <c r="F557" s="120" t="s">
        <v>263</v>
      </c>
      <c r="G557" s="120" t="s">
        <v>132</v>
      </c>
      <c r="H557" s="120" t="s">
        <v>97</v>
      </c>
      <c r="I557" s="120" t="s">
        <v>131</v>
      </c>
      <c r="J557" s="120" t="s">
        <v>131</v>
      </c>
      <c r="K557" s="121" t="s">
        <v>258</v>
      </c>
      <c r="L557" s="119">
        <v>0.33333333333333331</v>
      </c>
      <c r="M557" s="119">
        <v>0.33333333333333331</v>
      </c>
      <c r="N557" s="120" t="s">
        <v>164</v>
      </c>
      <c r="O557" s="120">
        <v>979770801</v>
      </c>
      <c r="P557" s="120" t="s">
        <v>150</v>
      </c>
      <c r="Q557" s="120" t="s">
        <v>165</v>
      </c>
      <c r="R557" s="139"/>
      <c r="S557" s="139"/>
      <c r="T557" s="3">
        <v>549</v>
      </c>
      <c r="U557" s="8"/>
    </row>
    <row r="558" spans="1:21" ht="5.0999999999999996" customHeight="1" x14ac:dyDescent="0.25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1"/>
      <c r="L558" s="32"/>
      <c r="M558" s="32"/>
      <c r="N558" s="30"/>
      <c r="O558" s="30"/>
      <c r="P558" s="30"/>
      <c r="Q558" s="30"/>
      <c r="R558" s="32"/>
      <c r="S558" s="32"/>
      <c r="T558" s="3">
        <v>550</v>
      </c>
      <c r="U558" s="8"/>
    </row>
    <row r="559" spans="1:21" ht="35.1" customHeight="1" x14ac:dyDescent="0.25">
      <c r="A559" s="116" t="s">
        <v>171</v>
      </c>
      <c r="B559" s="122">
        <v>992891007</v>
      </c>
      <c r="C559" s="122" t="s">
        <v>560</v>
      </c>
      <c r="D559" s="116" t="s">
        <v>171</v>
      </c>
      <c r="E559" s="122">
        <v>992891007</v>
      </c>
      <c r="F559" s="122" t="s">
        <v>560</v>
      </c>
      <c r="G559" s="122" t="s">
        <v>193</v>
      </c>
      <c r="H559" s="122" t="s">
        <v>561</v>
      </c>
      <c r="I559" s="122" t="s">
        <v>8</v>
      </c>
      <c r="J559" s="122" t="s">
        <v>8</v>
      </c>
      <c r="K559" s="123" t="s">
        <v>216</v>
      </c>
      <c r="L559" s="118">
        <v>0.375</v>
      </c>
      <c r="M559" s="118">
        <v>0.58333333333333337</v>
      </c>
      <c r="N559" s="122" t="s">
        <v>102</v>
      </c>
      <c r="O559" s="122" t="s">
        <v>606</v>
      </c>
      <c r="P559" s="122" t="s">
        <v>65</v>
      </c>
      <c r="Q559" s="122" t="s">
        <v>103</v>
      </c>
      <c r="R559" s="118"/>
      <c r="S559" s="118"/>
      <c r="T559" s="3">
        <v>551</v>
      </c>
      <c r="U559" s="8"/>
    </row>
    <row r="560" spans="1:21" ht="35.1" customHeight="1" x14ac:dyDescent="0.25">
      <c r="A560" s="116" t="s">
        <v>501</v>
      </c>
      <c r="B560" s="122">
        <v>999648137</v>
      </c>
      <c r="C560" s="122" t="s">
        <v>502</v>
      </c>
      <c r="D560" s="116" t="s">
        <v>501</v>
      </c>
      <c r="E560" s="122">
        <v>999648137</v>
      </c>
      <c r="F560" s="122" t="s">
        <v>502</v>
      </c>
      <c r="G560" s="122" t="s">
        <v>618</v>
      </c>
      <c r="H560" s="122" t="s">
        <v>249</v>
      </c>
      <c r="I560" s="122" t="s">
        <v>8</v>
      </c>
      <c r="J560" s="122" t="s">
        <v>8</v>
      </c>
      <c r="K560" s="123" t="s">
        <v>216</v>
      </c>
      <c r="L560" s="118" t="s">
        <v>617</v>
      </c>
      <c r="M560" s="118" t="s">
        <v>559</v>
      </c>
      <c r="N560" s="122" t="s">
        <v>102</v>
      </c>
      <c r="O560" s="122" t="s">
        <v>606</v>
      </c>
      <c r="P560" s="122" t="s">
        <v>65</v>
      </c>
      <c r="Q560" s="122" t="s">
        <v>103</v>
      </c>
      <c r="R560" s="118"/>
      <c r="S560" s="118"/>
      <c r="T560" s="3">
        <v>552</v>
      </c>
      <c r="U560" s="8"/>
    </row>
    <row r="561" spans="1:21" ht="35.1" customHeight="1" x14ac:dyDescent="0.25">
      <c r="A561" s="116" t="s">
        <v>81</v>
      </c>
      <c r="B561" s="122">
        <v>987818992</v>
      </c>
      <c r="C561" s="122" t="s">
        <v>82</v>
      </c>
      <c r="D561" s="116" t="s">
        <v>81</v>
      </c>
      <c r="E561" s="122">
        <v>987818992</v>
      </c>
      <c r="F561" s="122" t="s">
        <v>82</v>
      </c>
      <c r="G561" s="122" t="s">
        <v>604</v>
      </c>
      <c r="H561" s="122" t="s">
        <v>605</v>
      </c>
      <c r="I561" s="122" t="s">
        <v>8</v>
      </c>
      <c r="J561" s="122" t="s">
        <v>8</v>
      </c>
      <c r="K561" s="123" t="s">
        <v>216</v>
      </c>
      <c r="L561" s="118">
        <v>0.375</v>
      </c>
      <c r="M561" s="118">
        <v>0.58333333333333337</v>
      </c>
      <c r="N561" s="122" t="s">
        <v>166</v>
      </c>
      <c r="O561" s="122" t="s">
        <v>411</v>
      </c>
      <c r="P561" s="122" t="s">
        <v>150</v>
      </c>
      <c r="Q561" s="122" t="s">
        <v>370</v>
      </c>
      <c r="R561" s="118"/>
      <c r="S561" s="118"/>
      <c r="T561" s="3">
        <v>553</v>
      </c>
      <c r="U561" s="8"/>
    </row>
    <row r="562" spans="1:21" ht="35.1" customHeight="1" x14ac:dyDescent="0.25">
      <c r="A562" s="116" t="s">
        <v>25</v>
      </c>
      <c r="B562" s="122">
        <v>996349139</v>
      </c>
      <c r="C562" s="122" t="s">
        <v>41</v>
      </c>
      <c r="D562" s="116" t="s">
        <v>25</v>
      </c>
      <c r="E562" s="122">
        <v>996349139</v>
      </c>
      <c r="F562" s="122" t="s">
        <v>41</v>
      </c>
      <c r="G562" s="122" t="s">
        <v>193</v>
      </c>
      <c r="H562" s="122" t="s">
        <v>97</v>
      </c>
      <c r="I562" s="122" t="s">
        <v>8</v>
      </c>
      <c r="J562" s="122" t="s">
        <v>8</v>
      </c>
      <c r="K562" s="123" t="s">
        <v>216</v>
      </c>
      <c r="L562" s="118">
        <v>0.35416666666666669</v>
      </c>
      <c r="M562" s="118">
        <v>0.625</v>
      </c>
      <c r="N562" s="122" t="s">
        <v>154</v>
      </c>
      <c r="O562" s="122" t="s">
        <v>409</v>
      </c>
      <c r="P562" s="122" t="s">
        <v>150</v>
      </c>
      <c r="Q562" s="122" t="s">
        <v>155</v>
      </c>
      <c r="R562" s="118"/>
      <c r="S562" s="118"/>
      <c r="T562" s="3">
        <v>554</v>
      </c>
      <c r="U562" s="1"/>
    </row>
    <row r="563" spans="1:21" ht="35.1" customHeight="1" x14ac:dyDescent="0.25">
      <c r="A563" s="116" t="s">
        <v>99</v>
      </c>
      <c r="B563" s="122">
        <v>999040331</v>
      </c>
      <c r="C563" s="122" t="s">
        <v>506</v>
      </c>
      <c r="D563" s="116" t="s">
        <v>99</v>
      </c>
      <c r="E563" s="122">
        <v>999040331</v>
      </c>
      <c r="F563" s="122" t="s">
        <v>506</v>
      </c>
      <c r="G563" s="122" t="s">
        <v>466</v>
      </c>
      <c r="H563" s="122" t="s">
        <v>622</v>
      </c>
      <c r="I563" s="122" t="s">
        <v>8</v>
      </c>
      <c r="J563" s="122" t="s">
        <v>8</v>
      </c>
      <c r="K563" s="123" t="s">
        <v>216</v>
      </c>
      <c r="L563" s="118" t="s">
        <v>617</v>
      </c>
      <c r="M563" s="118" t="s">
        <v>559</v>
      </c>
      <c r="N563" s="122" t="s">
        <v>162</v>
      </c>
      <c r="O563" s="122" t="s">
        <v>408</v>
      </c>
      <c r="P563" s="122" t="s">
        <v>150</v>
      </c>
      <c r="Q563" s="122" t="s">
        <v>163</v>
      </c>
      <c r="R563" s="118"/>
      <c r="S563" s="118"/>
      <c r="T563" s="3">
        <v>555</v>
      </c>
      <c r="U563" s="8"/>
    </row>
    <row r="564" spans="1:21" ht="35.1" customHeight="1" x14ac:dyDescent="0.25">
      <c r="A564" s="846" t="s">
        <v>151</v>
      </c>
      <c r="B564" s="844">
        <v>998352931</v>
      </c>
      <c r="C564" s="844" t="s">
        <v>229</v>
      </c>
      <c r="D564" s="846" t="s">
        <v>151</v>
      </c>
      <c r="E564" s="844">
        <v>998352931</v>
      </c>
      <c r="F564" s="844" t="s">
        <v>229</v>
      </c>
      <c r="G564" s="844" t="s">
        <v>526</v>
      </c>
      <c r="H564" s="844" t="s">
        <v>461</v>
      </c>
      <c r="I564" s="844" t="s">
        <v>461</v>
      </c>
      <c r="J564" s="122" t="s">
        <v>130</v>
      </c>
      <c r="K564" s="123" t="s">
        <v>216</v>
      </c>
      <c r="L564" s="118">
        <v>0.83333333333333337</v>
      </c>
      <c r="M564" s="118">
        <v>0.89583333333333337</v>
      </c>
      <c r="N564" s="122" t="s">
        <v>169</v>
      </c>
      <c r="O564" s="122" t="s">
        <v>440</v>
      </c>
      <c r="P564" s="56" t="s">
        <v>96</v>
      </c>
      <c r="Q564" s="122" t="s">
        <v>170</v>
      </c>
      <c r="R564" s="118"/>
      <c r="S564" s="118"/>
      <c r="T564" s="3">
        <v>556</v>
      </c>
      <c r="U564" s="8"/>
    </row>
    <row r="565" spans="1:21" ht="35.1" customHeight="1" x14ac:dyDescent="0.25">
      <c r="A565" s="847"/>
      <c r="B565" s="845"/>
      <c r="C565" s="845"/>
      <c r="D565" s="847"/>
      <c r="E565" s="845"/>
      <c r="F565" s="845"/>
      <c r="G565" s="845"/>
      <c r="H565" s="845"/>
      <c r="I565" s="845"/>
      <c r="J565" s="122" t="s">
        <v>131</v>
      </c>
      <c r="K565" s="123" t="s">
        <v>216</v>
      </c>
      <c r="L565" s="118">
        <v>0.70833333333333337</v>
      </c>
      <c r="M565" s="118" t="s">
        <v>527</v>
      </c>
      <c r="N565" s="844" t="s">
        <v>58</v>
      </c>
      <c r="O565" s="844" t="s">
        <v>437</v>
      </c>
      <c r="P565" s="844" t="s">
        <v>96</v>
      </c>
      <c r="Q565" s="844" t="s">
        <v>95</v>
      </c>
      <c r="R565" s="118"/>
      <c r="S565" s="118"/>
      <c r="T565" s="3">
        <v>557</v>
      </c>
      <c r="U565" s="8"/>
    </row>
    <row r="566" spans="1:21" ht="35.1" customHeight="1" x14ac:dyDescent="0.25">
      <c r="A566" s="116" t="s">
        <v>501</v>
      </c>
      <c r="B566" s="122">
        <v>999648137</v>
      </c>
      <c r="C566" s="122" t="s">
        <v>502</v>
      </c>
      <c r="D566" s="116" t="s">
        <v>240</v>
      </c>
      <c r="E566" s="122">
        <v>980423926</v>
      </c>
      <c r="F566" s="122" t="s">
        <v>386</v>
      </c>
      <c r="G566" s="122" t="s">
        <v>503</v>
      </c>
      <c r="H566" s="122" t="s">
        <v>456</v>
      </c>
      <c r="I566" s="122" t="s">
        <v>8</v>
      </c>
      <c r="J566" s="122" t="s">
        <v>507</v>
      </c>
      <c r="K566" s="123" t="s">
        <v>216</v>
      </c>
      <c r="L566" s="118">
        <v>0.83333333333333337</v>
      </c>
      <c r="M566" s="118">
        <v>0.89583333333333337</v>
      </c>
      <c r="N566" s="845" t="s">
        <v>58</v>
      </c>
      <c r="O566" s="845" t="s">
        <v>437</v>
      </c>
      <c r="P566" s="845" t="s">
        <v>96</v>
      </c>
      <c r="Q566" s="845" t="s">
        <v>95</v>
      </c>
      <c r="R566" s="118"/>
      <c r="S566" s="118"/>
      <c r="T566" s="3">
        <v>558</v>
      </c>
      <c r="U566" s="8"/>
    </row>
    <row r="567" spans="1:21" ht="24.95" customHeight="1" x14ac:dyDescent="0.25">
      <c r="A567" s="96" t="s">
        <v>234</v>
      </c>
      <c r="B567" s="96">
        <v>998409652</v>
      </c>
      <c r="C567" s="96" t="s">
        <v>8</v>
      </c>
      <c r="D567" s="23" t="s">
        <v>234</v>
      </c>
      <c r="E567" s="23">
        <v>998409652</v>
      </c>
      <c r="F567" s="23" t="s">
        <v>8</v>
      </c>
      <c r="G567" s="851" t="s">
        <v>132</v>
      </c>
      <c r="H567" s="851" t="s">
        <v>97</v>
      </c>
      <c r="I567" s="23" t="s">
        <v>131</v>
      </c>
      <c r="J567" s="23" t="s">
        <v>131</v>
      </c>
      <c r="K567" s="850" t="s">
        <v>216</v>
      </c>
      <c r="L567" s="839">
        <v>0.6875</v>
      </c>
      <c r="M567" s="839">
        <v>0.33333333333333331</v>
      </c>
      <c r="N567" s="23" t="s">
        <v>162</v>
      </c>
      <c r="O567" s="23" t="s">
        <v>408</v>
      </c>
      <c r="P567" s="23" t="s">
        <v>150</v>
      </c>
      <c r="Q567" s="23" t="s">
        <v>163</v>
      </c>
      <c r="R567" s="839"/>
      <c r="S567" s="839"/>
      <c r="T567" s="3">
        <v>559</v>
      </c>
      <c r="U567" s="8"/>
    </row>
    <row r="568" spans="1:21" ht="24.95" customHeight="1" x14ac:dyDescent="0.25">
      <c r="A568" s="96" t="s">
        <v>44</v>
      </c>
      <c r="B568" s="96">
        <v>998884775</v>
      </c>
      <c r="C568" s="96" t="s">
        <v>8</v>
      </c>
      <c r="D568" s="96" t="s">
        <v>44</v>
      </c>
      <c r="E568" s="96">
        <v>998884775</v>
      </c>
      <c r="F568" s="96" t="s">
        <v>8</v>
      </c>
      <c r="G568" s="851"/>
      <c r="H568" s="851"/>
      <c r="I568" s="23" t="s">
        <v>130</v>
      </c>
      <c r="J568" s="23" t="s">
        <v>130</v>
      </c>
      <c r="K568" s="850"/>
      <c r="L568" s="839"/>
      <c r="M568" s="839"/>
      <c r="N568" s="23" t="s">
        <v>148</v>
      </c>
      <c r="O568" s="23" t="s">
        <v>407</v>
      </c>
      <c r="P568" s="23" t="s">
        <v>150</v>
      </c>
      <c r="Q568" s="23" t="s">
        <v>149</v>
      </c>
      <c r="R568" s="839"/>
      <c r="S568" s="839"/>
      <c r="T568" s="3">
        <v>560</v>
      </c>
      <c r="U568" s="8"/>
    </row>
    <row r="569" spans="1:21" s="138" customFormat="1" ht="35.1" customHeight="1" x14ac:dyDescent="0.25">
      <c r="A569" s="137" t="s">
        <v>20</v>
      </c>
      <c r="B569" s="134">
        <v>995627139</v>
      </c>
      <c r="C569" s="134" t="s">
        <v>30</v>
      </c>
      <c r="D569" s="137" t="s">
        <v>20</v>
      </c>
      <c r="E569" s="134">
        <v>995627139</v>
      </c>
      <c r="F569" s="134" t="s">
        <v>30</v>
      </c>
      <c r="G569" s="134" t="s">
        <v>466</v>
      </c>
      <c r="H569" s="134" t="s">
        <v>635</v>
      </c>
      <c r="I569" s="134" t="s">
        <v>636</v>
      </c>
      <c r="J569" s="134" t="s">
        <v>636</v>
      </c>
      <c r="K569" s="136" t="s">
        <v>259</v>
      </c>
      <c r="L569" s="135" t="s">
        <v>634</v>
      </c>
      <c r="M569" s="135" t="s">
        <v>556</v>
      </c>
      <c r="N569" s="134" t="s">
        <v>146</v>
      </c>
      <c r="O569" s="134" t="s">
        <v>637</v>
      </c>
      <c r="P569" s="134" t="s">
        <v>65</v>
      </c>
      <c r="Q569" s="134" t="s">
        <v>147</v>
      </c>
      <c r="R569" s="135"/>
      <c r="S569" s="135"/>
      <c r="T569" s="3">
        <v>561</v>
      </c>
      <c r="U569" s="8"/>
    </row>
    <row r="570" spans="1:21" s="439" customFormat="1" ht="35.1" customHeight="1" x14ac:dyDescent="0.25">
      <c r="A570" s="443" t="s">
        <v>119</v>
      </c>
      <c r="B570" s="435">
        <v>983654592</v>
      </c>
      <c r="C570" s="435" t="s">
        <v>120</v>
      </c>
      <c r="D570" s="443" t="s">
        <v>119</v>
      </c>
      <c r="E570" s="435">
        <v>983654592</v>
      </c>
      <c r="F570" s="435" t="s">
        <v>120</v>
      </c>
      <c r="G570" s="435" t="s">
        <v>613</v>
      </c>
      <c r="H570" s="435" t="s">
        <v>612</v>
      </c>
      <c r="I570" s="435" t="s">
        <v>8</v>
      </c>
      <c r="J570" s="435" t="s">
        <v>8</v>
      </c>
      <c r="K570" s="436" t="s">
        <v>259</v>
      </c>
      <c r="L570" s="437">
        <v>0.33333333333333331</v>
      </c>
      <c r="M570" s="437">
        <v>0.54166666666666663</v>
      </c>
      <c r="N570" s="435" t="s">
        <v>148</v>
      </c>
      <c r="O570" s="435" t="s">
        <v>407</v>
      </c>
      <c r="P570" s="435" t="s">
        <v>150</v>
      </c>
      <c r="Q570" s="435" t="s">
        <v>149</v>
      </c>
      <c r="R570" s="437"/>
      <c r="S570" s="437"/>
      <c r="T570" s="3">
        <v>562</v>
      </c>
      <c r="U570" s="438"/>
    </row>
    <row r="571" spans="1:21" ht="35.1" customHeight="1" x14ac:dyDescent="0.25">
      <c r="A571" s="137" t="s">
        <v>10</v>
      </c>
      <c r="B571" s="134">
        <v>998637731</v>
      </c>
      <c r="C571" s="134" t="s">
        <v>263</v>
      </c>
      <c r="D571" s="137" t="s">
        <v>10</v>
      </c>
      <c r="E571" s="134">
        <v>998637731</v>
      </c>
      <c r="F571" s="134" t="s">
        <v>263</v>
      </c>
      <c r="G571" s="134" t="s">
        <v>615</v>
      </c>
      <c r="H571" s="134" t="s">
        <v>616</v>
      </c>
      <c r="I571" s="134" t="s">
        <v>8</v>
      </c>
      <c r="J571" s="134" t="s">
        <v>8</v>
      </c>
      <c r="K571" s="136" t="s">
        <v>259</v>
      </c>
      <c r="L571" s="135">
        <v>0.3263888888888889</v>
      </c>
      <c r="M571" s="135">
        <v>0.6875</v>
      </c>
      <c r="N571" s="134" t="s">
        <v>154</v>
      </c>
      <c r="O571" s="134" t="s">
        <v>409</v>
      </c>
      <c r="P571" s="134" t="s">
        <v>150</v>
      </c>
      <c r="Q571" s="134" t="s">
        <v>155</v>
      </c>
      <c r="R571" s="135"/>
      <c r="S571" s="135"/>
      <c r="T571" s="3">
        <v>563</v>
      </c>
      <c r="U571" s="8"/>
    </row>
    <row r="572" spans="1:21" s="138" customFormat="1" ht="35.1" customHeight="1" x14ac:dyDescent="0.25">
      <c r="A572" s="137" t="s">
        <v>237</v>
      </c>
      <c r="B572" s="134">
        <v>992758808</v>
      </c>
      <c r="C572" s="134" t="s">
        <v>529</v>
      </c>
      <c r="D572" s="137" t="s">
        <v>237</v>
      </c>
      <c r="E572" s="134">
        <v>992758808</v>
      </c>
      <c r="F572" s="134" t="s">
        <v>529</v>
      </c>
      <c r="G572" s="134" t="s">
        <v>193</v>
      </c>
      <c r="H572" s="134" t="s">
        <v>639</v>
      </c>
      <c r="I572" s="134" t="s">
        <v>8</v>
      </c>
      <c r="J572" s="134" t="s">
        <v>8</v>
      </c>
      <c r="K572" s="136" t="s">
        <v>259</v>
      </c>
      <c r="L572" s="135" t="s">
        <v>564</v>
      </c>
      <c r="M572" s="135" t="s">
        <v>562</v>
      </c>
      <c r="N572" s="134" t="s">
        <v>94</v>
      </c>
      <c r="O572" s="134" t="s">
        <v>414</v>
      </c>
      <c r="P572" s="134" t="s">
        <v>96</v>
      </c>
      <c r="Q572" s="134" t="s">
        <v>415</v>
      </c>
      <c r="R572" s="135"/>
      <c r="S572" s="135"/>
      <c r="T572" s="3">
        <v>564</v>
      </c>
      <c r="U572" s="8"/>
    </row>
    <row r="573" spans="1:21" ht="35.1" customHeight="1" x14ac:dyDescent="0.25">
      <c r="A573" s="137" t="s">
        <v>14</v>
      </c>
      <c r="B573" s="134">
        <v>984006737</v>
      </c>
      <c r="C573" s="134" t="s">
        <v>263</v>
      </c>
      <c r="D573" s="137" t="s">
        <v>14</v>
      </c>
      <c r="E573" s="134">
        <v>984006737</v>
      </c>
      <c r="F573" s="134" t="s">
        <v>263</v>
      </c>
      <c r="G573" s="134" t="s">
        <v>614</v>
      </c>
      <c r="H573" s="134" t="s">
        <v>23</v>
      </c>
      <c r="I573" s="134" t="s">
        <v>8</v>
      </c>
      <c r="J573" s="134" t="s">
        <v>8</v>
      </c>
      <c r="K573" s="136" t="s">
        <v>259</v>
      </c>
      <c r="L573" s="135">
        <v>0.35416666666666669</v>
      </c>
      <c r="M573" s="135">
        <v>0.6875</v>
      </c>
      <c r="N573" s="134" t="s">
        <v>148</v>
      </c>
      <c r="O573" s="134" t="s">
        <v>407</v>
      </c>
      <c r="P573" s="134" t="s">
        <v>150</v>
      </c>
      <c r="Q573" s="134" t="s">
        <v>149</v>
      </c>
      <c r="R573" s="135"/>
      <c r="S573" s="135"/>
      <c r="T573" s="3">
        <v>565</v>
      </c>
      <c r="U573" s="8"/>
    </row>
    <row r="574" spans="1:21" ht="35.1" customHeight="1" x14ac:dyDescent="0.25">
      <c r="A574" s="137" t="s">
        <v>156</v>
      </c>
      <c r="B574" s="134">
        <v>992484048</v>
      </c>
      <c r="C574" s="134" t="s">
        <v>263</v>
      </c>
      <c r="D574" s="137" t="s">
        <v>156</v>
      </c>
      <c r="E574" s="134">
        <v>992484048</v>
      </c>
      <c r="F574" s="134" t="s">
        <v>263</v>
      </c>
      <c r="G574" s="134" t="s">
        <v>314</v>
      </c>
      <c r="H574" s="134" t="s">
        <v>72</v>
      </c>
      <c r="I574" s="134" t="s">
        <v>8</v>
      </c>
      <c r="J574" s="134" t="s">
        <v>8</v>
      </c>
      <c r="K574" s="136" t="s">
        <v>259</v>
      </c>
      <c r="L574" s="135">
        <v>0.35416666666666669</v>
      </c>
      <c r="M574" s="135">
        <v>0.6875</v>
      </c>
      <c r="N574" s="134" t="s">
        <v>158</v>
      </c>
      <c r="O574" s="134" t="s">
        <v>410</v>
      </c>
      <c r="P574" s="134" t="s">
        <v>150</v>
      </c>
      <c r="Q574" s="134" t="s">
        <v>159</v>
      </c>
      <c r="R574" s="135"/>
      <c r="S574" s="135"/>
      <c r="T574" s="3">
        <v>566</v>
      </c>
      <c r="U574" s="8"/>
    </row>
    <row r="575" spans="1:21" ht="35.1" customHeight="1" x14ac:dyDescent="0.25">
      <c r="A575" s="137" t="s">
        <v>313</v>
      </c>
      <c r="B575" s="134">
        <v>999142203</v>
      </c>
      <c r="C575" s="134" t="s">
        <v>263</v>
      </c>
      <c r="D575" s="137" t="s">
        <v>313</v>
      </c>
      <c r="E575" s="134">
        <v>999142203</v>
      </c>
      <c r="F575" s="134" t="s">
        <v>263</v>
      </c>
      <c r="G575" s="134" t="s">
        <v>314</v>
      </c>
      <c r="H575" s="134" t="s">
        <v>619</v>
      </c>
      <c r="I575" s="134" t="s">
        <v>8</v>
      </c>
      <c r="J575" s="134" t="s">
        <v>8</v>
      </c>
      <c r="K575" s="136" t="s">
        <v>259</v>
      </c>
      <c r="L575" s="135">
        <v>0.35416666666666669</v>
      </c>
      <c r="M575" s="135">
        <v>0.6875</v>
      </c>
      <c r="N575" s="134" t="s">
        <v>166</v>
      </c>
      <c r="O575" s="134" t="s">
        <v>411</v>
      </c>
      <c r="P575" s="134" t="s">
        <v>150</v>
      </c>
      <c r="Q575" s="134" t="s">
        <v>370</v>
      </c>
      <c r="R575" s="135"/>
      <c r="S575" s="135"/>
      <c r="T575" s="3">
        <v>567</v>
      </c>
      <c r="U575" s="8"/>
    </row>
    <row r="576" spans="1:21" ht="35.1" customHeight="1" x14ac:dyDescent="0.25">
      <c r="A576" s="137" t="s">
        <v>267</v>
      </c>
      <c r="B576" s="134">
        <v>987027403</v>
      </c>
      <c r="C576" s="134" t="s">
        <v>373</v>
      </c>
      <c r="D576" s="137" t="s">
        <v>267</v>
      </c>
      <c r="E576" s="134">
        <v>987027403</v>
      </c>
      <c r="F576" s="134" t="s">
        <v>373</v>
      </c>
      <c r="G576" s="134" t="s">
        <v>314</v>
      </c>
      <c r="H576" s="134" t="s">
        <v>608</v>
      </c>
      <c r="I576" s="134" t="s">
        <v>8</v>
      </c>
      <c r="J576" s="134" t="s">
        <v>8</v>
      </c>
      <c r="K576" s="136" t="s">
        <v>259</v>
      </c>
      <c r="L576" s="135">
        <v>0.35416666666666669</v>
      </c>
      <c r="M576" s="135">
        <v>0.6875</v>
      </c>
      <c r="N576" s="134" t="s">
        <v>164</v>
      </c>
      <c r="O576" s="134" t="s">
        <v>412</v>
      </c>
      <c r="P576" s="56" t="s">
        <v>150</v>
      </c>
      <c r="Q576" s="134" t="s">
        <v>165</v>
      </c>
      <c r="R576" s="135"/>
      <c r="S576" s="135"/>
      <c r="T576" s="3">
        <v>568</v>
      </c>
      <c r="U576" s="8"/>
    </row>
    <row r="577" spans="1:21" s="138" customFormat="1" ht="35.1" customHeight="1" x14ac:dyDescent="0.25">
      <c r="A577" s="846" t="s">
        <v>354</v>
      </c>
      <c r="B577" s="844">
        <v>999698518</v>
      </c>
      <c r="C577" s="844" t="s">
        <v>500</v>
      </c>
      <c r="D577" s="137" t="s">
        <v>640</v>
      </c>
      <c r="E577" s="134">
        <v>993358844</v>
      </c>
      <c r="F577" s="134" t="s">
        <v>500</v>
      </c>
      <c r="G577" s="134" t="s">
        <v>482</v>
      </c>
      <c r="H577" s="134" t="s">
        <v>481</v>
      </c>
      <c r="I577" s="134" t="s">
        <v>8</v>
      </c>
      <c r="J577" s="134" t="s">
        <v>8</v>
      </c>
      <c r="K577" s="136" t="s">
        <v>259</v>
      </c>
      <c r="L577" s="135">
        <v>0.375</v>
      </c>
      <c r="M577" s="135">
        <v>0.66666666666666663</v>
      </c>
      <c r="N577" s="134" t="s">
        <v>102</v>
      </c>
      <c r="O577" s="134" t="s">
        <v>606</v>
      </c>
      <c r="P577" s="134" t="s">
        <v>65</v>
      </c>
      <c r="Q577" s="134" t="s">
        <v>103</v>
      </c>
      <c r="R577" s="135"/>
      <c r="S577" s="135"/>
      <c r="T577" s="3">
        <v>569</v>
      </c>
      <c r="U577" s="8"/>
    </row>
    <row r="578" spans="1:21" s="138" customFormat="1" ht="35.1" customHeight="1" x14ac:dyDescent="0.25">
      <c r="A578" s="847"/>
      <c r="B578" s="845"/>
      <c r="C578" s="845"/>
      <c r="D578" s="137" t="s">
        <v>641</v>
      </c>
      <c r="E578" s="134">
        <v>998891453</v>
      </c>
      <c r="F578" s="134" t="s">
        <v>500</v>
      </c>
      <c r="G578" s="134" t="s">
        <v>482</v>
      </c>
      <c r="H578" s="134" t="s">
        <v>484</v>
      </c>
      <c r="I578" s="134" t="s">
        <v>8</v>
      </c>
      <c r="J578" s="134" t="s">
        <v>8</v>
      </c>
      <c r="K578" s="136" t="s">
        <v>259</v>
      </c>
      <c r="L578" s="135">
        <v>0.375</v>
      </c>
      <c r="M578" s="135">
        <v>0.66666666666666663</v>
      </c>
      <c r="N578" s="134" t="s">
        <v>162</v>
      </c>
      <c r="O578" s="134" t="s">
        <v>408</v>
      </c>
      <c r="P578" s="134" t="s">
        <v>150</v>
      </c>
      <c r="Q578" s="134" t="s">
        <v>163</v>
      </c>
      <c r="R578" s="135"/>
      <c r="S578" s="135"/>
      <c r="T578" s="3">
        <v>570</v>
      </c>
      <c r="U578" s="8"/>
    </row>
    <row r="579" spans="1:21" ht="35.1" customHeight="1" x14ac:dyDescent="0.25">
      <c r="A579" s="137" t="s">
        <v>134</v>
      </c>
      <c r="B579" s="134">
        <v>996145927</v>
      </c>
      <c r="C579" s="134" t="s">
        <v>263</v>
      </c>
      <c r="D579" s="137" t="s">
        <v>134</v>
      </c>
      <c r="E579" s="134">
        <v>996145927</v>
      </c>
      <c r="F579" s="134" t="s">
        <v>263</v>
      </c>
      <c r="G579" s="134" t="s">
        <v>314</v>
      </c>
      <c r="H579" s="134" t="s">
        <v>620</v>
      </c>
      <c r="I579" s="134" t="s">
        <v>8</v>
      </c>
      <c r="J579" s="134" t="s">
        <v>8</v>
      </c>
      <c r="K579" s="136" t="s">
        <v>259</v>
      </c>
      <c r="L579" s="135">
        <v>0.375</v>
      </c>
      <c r="M579" s="135">
        <v>0.6875</v>
      </c>
      <c r="N579" s="134" t="s">
        <v>448</v>
      </c>
      <c r="O579" s="134" t="s">
        <v>522</v>
      </c>
      <c r="P579" s="134" t="s">
        <v>65</v>
      </c>
      <c r="Q579" s="134" t="s">
        <v>474</v>
      </c>
      <c r="R579" s="135"/>
      <c r="S579" s="135"/>
      <c r="T579" s="3">
        <v>571</v>
      </c>
      <c r="U579" s="8"/>
    </row>
    <row r="580" spans="1:21" ht="35.1" customHeight="1" x14ac:dyDescent="0.25">
      <c r="A580" s="137" t="s">
        <v>161</v>
      </c>
      <c r="B580" s="134">
        <v>999216771</v>
      </c>
      <c r="C580" s="134" t="s">
        <v>263</v>
      </c>
      <c r="D580" s="137" t="s">
        <v>161</v>
      </c>
      <c r="E580" s="134">
        <v>999216771</v>
      </c>
      <c r="F580" s="134" t="s">
        <v>263</v>
      </c>
      <c r="G580" s="134" t="s">
        <v>314</v>
      </c>
      <c r="H580" s="134" t="s">
        <v>621</v>
      </c>
      <c r="I580" s="134" t="s">
        <v>8</v>
      </c>
      <c r="J580" s="134" t="s">
        <v>8</v>
      </c>
      <c r="K580" s="136" t="s">
        <v>259</v>
      </c>
      <c r="L580" s="135">
        <v>0.375</v>
      </c>
      <c r="M580" s="135">
        <v>0.6875</v>
      </c>
      <c r="N580" s="134" t="s">
        <v>62</v>
      </c>
      <c r="O580" s="134" t="s">
        <v>413</v>
      </c>
      <c r="P580" s="134" t="s">
        <v>65</v>
      </c>
      <c r="Q580" s="134" t="s">
        <v>197</v>
      </c>
      <c r="R580" s="135"/>
      <c r="S580" s="135"/>
      <c r="T580" s="3">
        <v>572</v>
      </c>
      <c r="U580" s="8"/>
    </row>
    <row r="581" spans="1:21" s="138" customFormat="1" ht="35.1" customHeight="1" x14ac:dyDescent="0.25">
      <c r="A581" s="137" t="s">
        <v>44</v>
      </c>
      <c r="B581" s="134">
        <v>998884775</v>
      </c>
      <c r="C581" s="134" t="s">
        <v>8</v>
      </c>
      <c r="D581" s="137" t="s">
        <v>44</v>
      </c>
      <c r="E581" s="134">
        <v>998884775</v>
      </c>
      <c r="F581" s="134" t="s">
        <v>8</v>
      </c>
      <c r="G581" s="134" t="s">
        <v>466</v>
      </c>
      <c r="H581" s="134" t="s">
        <v>633</v>
      </c>
      <c r="I581" s="134" t="s">
        <v>632</v>
      </c>
      <c r="J581" s="134" t="s">
        <v>632</v>
      </c>
      <c r="K581" s="136" t="s">
        <v>259</v>
      </c>
      <c r="L581" s="135" t="s">
        <v>568</v>
      </c>
      <c r="M581" s="135" t="s">
        <v>465</v>
      </c>
      <c r="N581" s="134" t="s">
        <v>167</v>
      </c>
      <c r="O581" s="134" t="s">
        <v>472</v>
      </c>
      <c r="P581" s="134" t="s">
        <v>118</v>
      </c>
      <c r="Q581" s="134" t="s">
        <v>168</v>
      </c>
      <c r="R581" s="135"/>
      <c r="S581" s="135"/>
      <c r="T581" s="3">
        <v>573</v>
      </c>
      <c r="U581" s="8"/>
    </row>
    <row r="582" spans="1:21" ht="35.1" customHeight="1" x14ac:dyDescent="0.25">
      <c r="A582" s="137" t="s">
        <v>70</v>
      </c>
      <c r="B582" s="134">
        <v>994792276</v>
      </c>
      <c r="C582" s="134" t="s">
        <v>638</v>
      </c>
      <c r="D582" s="137" t="s">
        <v>70</v>
      </c>
      <c r="E582" s="134">
        <v>994792276</v>
      </c>
      <c r="F582" s="134" t="s">
        <v>638</v>
      </c>
      <c r="G582" s="134" t="s">
        <v>626</v>
      </c>
      <c r="H582" s="134" t="s">
        <v>72</v>
      </c>
      <c r="I582" s="134" t="s">
        <v>625</v>
      </c>
      <c r="J582" s="134" t="s">
        <v>625</v>
      </c>
      <c r="K582" s="136" t="s">
        <v>259</v>
      </c>
      <c r="L582" s="135" t="s">
        <v>623</v>
      </c>
      <c r="M582" s="135" t="s">
        <v>624</v>
      </c>
      <c r="N582" s="134" t="s">
        <v>321</v>
      </c>
      <c r="O582" s="134" t="s">
        <v>627</v>
      </c>
      <c r="P582" s="134" t="s">
        <v>96</v>
      </c>
      <c r="Q582" s="134" t="s">
        <v>322</v>
      </c>
      <c r="R582" s="135"/>
      <c r="S582" s="135"/>
      <c r="T582" s="3">
        <v>574</v>
      </c>
      <c r="U582" s="8"/>
    </row>
    <row r="583" spans="1:21" ht="35.1" customHeight="1" x14ac:dyDescent="0.25">
      <c r="A583" s="137" t="s">
        <v>171</v>
      </c>
      <c r="B583" s="134">
        <v>992891007</v>
      </c>
      <c r="C583" s="134" t="s">
        <v>607</v>
      </c>
      <c r="D583" s="137" t="s">
        <v>171</v>
      </c>
      <c r="E583" s="134">
        <v>992891007</v>
      </c>
      <c r="F583" s="134" t="s">
        <v>607</v>
      </c>
      <c r="G583" s="134" t="s">
        <v>193</v>
      </c>
      <c r="H583" s="134" t="s">
        <v>561</v>
      </c>
      <c r="I583" s="134" t="s">
        <v>8</v>
      </c>
      <c r="J583" s="134" t="s">
        <v>8</v>
      </c>
      <c r="K583" s="136" t="s">
        <v>259</v>
      </c>
      <c r="L583" s="135" t="s">
        <v>562</v>
      </c>
      <c r="M583" s="135" t="s">
        <v>552</v>
      </c>
      <c r="N583" s="134" t="s">
        <v>94</v>
      </c>
      <c r="O583" s="134" t="s">
        <v>414</v>
      </c>
      <c r="P583" s="134" t="s">
        <v>96</v>
      </c>
      <c r="Q583" s="134" t="s">
        <v>415</v>
      </c>
      <c r="R583" s="135"/>
      <c r="S583" s="135"/>
      <c r="T583" s="3">
        <v>575</v>
      </c>
      <c r="U583" s="8"/>
    </row>
    <row r="584" spans="1:21" s="138" customFormat="1" ht="35.1" customHeight="1" x14ac:dyDescent="0.25">
      <c r="A584" s="137" t="s">
        <v>234</v>
      </c>
      <c r="B584" s="134">
        <v>998409652</v>
      </c>
      <c r="C584" s="134" t="s">
        <v>8</v>
      </c>
      <c r="D584" s="137" t="s">
        <v>234</v>
      </c>
      <c r="E584" s="134">
        <v>998409652</v>
      </c>
      <c r="F584" s="134" t="s">
        <v>8</v>
      </c>
      <c r="G584" s="134" t="s">
        <v>438</v>
      </c>
      <c r="H584" s="134" t="s">
        <v>630</v>
      </c>
      <c r="I584" s="134" t="s">
        <v>631</v>
      </c>
      <c r="J584" s="134" t="s">
        <v>631</v>
      </c>
      <c r="K584" s="136" t="s">
        <v>259</v>
      </c>
      <c r="L584" s="135" t="s">
        <v>628</v>
      </c>
      <c r="M584" s="135" t="s">
        <v>629</v>
      </c>
      <c r="N584" s="134" t="s">
        <v>116</v>
      </c>
      <c r="O584" s="134" t="s">
        <v>476</v>
      </c>
      <c r="P584" s="134" t="s">
        <v>118</v>
      </c>
      <c r="Q584" s="134" t="s">
        <v>117</v>
      </c>
      <c r="R584" s="135"/>
      <c r="S584" s="135"/>
      <c r="T584" s="3">
        <v>576</v>
      </c>
      <c r="U584" s="8"/>
    </row>
    <row r="585" spans="1:21" ht="35.1" customHeight="1" x14ac:dyDescent="0.25">
      <c r="A585" s="846" t="s">
        <v>151</v>
      </c>
      <c r="B585" s="844">
        <v>998352931</v>
      </c>
      <c r="C585" s="844" t="s">
        <v>229</v>
      </c>
      <c r="D585" s="846" t="s">
        <v>151</v>
      </c>
      <c r="E585" s="844">
        <v>998352931</v>
      </c>
      <c r="F585" s="844" t="s">
        <v>229</v>
      </c>
      <c r="G585" s="844" t="s">
        <v>526</v>
      </c>
      <c r="H585" s="844" t="s">
        <v>461</v>
      </c>
      <c r="I585" s="844" t="s">
        <v>461</v>
      </c>
      <c r="J585" s="134" t="s">
        <v>130</v>
      </c>
      <c r="K585" s="136" t="s">
        <v>259</v>
      </c>
      <c r="L585" s="135">
        <v>0.83333333333333337</v>
      </c>
      <c r="M585" s="135">
        <v>0.89583333333333337</v>
      </c>
      <c r="N585" s="134" t="s">
        <v>169</v>
      </c>
      <c r="O585" s="134" t="s">
        <v>440</v>
      </c>
      <c r="P585" s="56" t="s">
        <v>96</v>
      </c>
      <c r="Q585" s="134" t="s">
        <v>170</v>
      </c>
      <c r="R585" s="135"/>
      <c r="S585" s="135"/>
      <c r="T585" s="3">
        <v>577</v>
      </c>
      <c r="U585" s="8"/>
    </row>
    <row r="586" spans="1:21" ht="35.1" customHeight="1" x14ac:dyDescent="0.25">
      <c r="A586" s="847"/>
      <c r="B586" s="845"/>
      <c r="C586" s="845"/>
      <c r="D586" s="847"/>
      <c r="E586" s="845"/>
      <c r="F586" s="845"/>
      <c r="G586" s="845"/>
      <c r="H586" s="845"/>
      <c r="I586" s="845"/>
      <c r="J586" s="134" t="s">
        <v>131</v>
      </c>
      <c r="K586" s="136" t="s">
        <v>259</v>
      </c>
      <c r="L586" s="135">
        <v>0.70833333333333337</v>
      </c>
      <c r="M586" s="135" t="s">
        <v>527</v>
      </c>
      <c r="N586" s="844" t="s">
        <v>74</v>
      </c>
      <c r="O586" s="844" t="s">
        <v>469</v>
      </c>
      <c r="P586" s="844" t="s">
        <v>371</v>
      </c>
      <c r="Q586" s="844" t="s">
        <v>75</v>
      </c>
      <c r="R586" s="135"/>
      <c r="S586" s="135"/>
      <c r="T586" s="3">
        <v>578</v>
      </c>
      <c r="U586" s="8"/>
    </row>
    <row r="587" spans="1:21" ht="35.1" customHeight="1" x14ac:dyDescent="0.25">
      <c r="A587" s="137" t="s">
        <v>501</v>
      </c>
      <c r="B587" s="134">
        <v>999648137</v>
      </c>
      <c r="C587" s="134" t="s">
        <v>502</v>
      </c>
      <c r="D587" s="137" t="s">
        <v>107</v>
      </c>
      <c r="E587" s="134">
        <v>995399312</v>
      </c>
      <c r="F587" s="134" t="s">
        <v>100</v>
      </c>
      <c r="G587" s="134" t="s">
        <v>503</v>
      </c>
      <c r="H587" s="134" t="s">
        <v>509</v>
      </c>
      <c r="I587" s="134" t="s">
        <v>8</v>
      </c>
      <c r="J587" s="134" t="s">
        <v>508</v>
      </c>
      <c r="K587" s="136" t="s">
        <v>259</v>
      </c>
      <c r="L587" s="135">
        <v>0.83333333333333337</v>
      </c>
      <c r="M587" s="135">
        <v>0.89583333333333337</v>
      </c>
      <c r="N587" s="845" t="s">
        <v>74</v>
      </c>
      <c r="O587" s="845" t="s">
        <v>469</v>
      </c>
      <c r="P587" s="845" t="s">
        <v>371</v>
      </c>
      <c r="Q587" s="845" t="s">
        <v>75</v>
      </c>
      <c r="R587" s="135"/>
      <c r="S587" s="135"/>
      <c r="T587" s="3">
        <v>579</v>
      </c>
      <c r="U587" s="8"/>
    </row>
    <row r="588" spans="1:21" ht="24.95" customHeight="1" x14ac:dyDescent="0.25">
      <c r="A588" s="23" t="s">
        <v>295</v>
      </c>
      <c r="B588" s="23">
        <v>983147489</v>
      </c>
      <c r="C588" s="23" t="s">
        <v>263</v>
      </c>
      <c r="D588" s="23" t="s">
        <v>295</v>
      </c>
      <c r="E588" s="23">
        <v>983147489</v>
      </c>
      <c r="F588" s="23" t="s">
        <v>263</v>
      </c>
      <c r="G588" s="851" t="s">
        <v>132</v>
      </c>
      <c r="H588" s="851" t="s">
        <v>97</v>
      </c>
      <c r="I588" s="23" t="s">
        <v>131</v>
      </c>
      <c r="J588" s="23" t="s">
        <v>131</v>
      </c>
      <c r="K588" s="850" t="s">
        <v>259</v>
      </c>
      <c r="L588" s="839">
        <v>0.6875</v>
      </c>
      <c r="M588" s="839">
        <v>0.33333333333333331</v>
      </c>
      <c r="N588" s="23" t="s">
        <v>148</v>
      </c>
      <c r="O588" s="23" t="s">
        <v>407</v>
      </c>
      <c r="P588" s="23" t="s">
        <v>150</v>
      </c>
      <c r="Q588" s="23" t="s">
        <v>149</v>
      </c>
      <c r="R588" s="839"/>
      <c r="S588" s="839"/>
      <c r="T588" s="3">
        <v>580</v>
      </c>
      <c r="U588" s="8"/>
    </row>
    <row r="589" spans="1:21" ht="24.95" customHeight="1" x14ac:dyDescent="0.25">
      <c r="A589" s="23" t="s">
        <v>98</v>
      </c>
      <c r="B589" s="23">
        <v>985676047</v>
      </c>
      <c r="C589" s="23" t="s">
        <v>263</v>
      </c>
      <c r="D589" s="23" t="s">
        <v>98</v>
      </c>
      <c r="E589" s="23">
        <v>985676047</v>
      </c>
      <c r="F589" s="23" t="s">
        <v>263</v>
      </c>
      <c r="G589" s="851"/>
      <c r="H589" s="851"/>
      <c r="I589" s="23" t="s">
        <v>130</v>
      </c>
      <c r="J589" s="23" t="s">
        <v>130</v>
      </c>
      <c r="K589" s="850"/>
      <c r="L589" s="839"/>
      <c r="M589" s="839"/>
      <c r="N589" s="23" t="s">
        <v>164</v>
      </c>
      <c r="O589" s="23" t="s">
        <v>412</v>
      </c>
      <c r="P589" s="23" t="s">
        <v>150</v>
      </c>
      <c r="Q589" s="23" t="s">
        <v>165</v>
      </c>
      <c r="R589" s="839"/>
      <c r="S589" s="839"/>
      <c r="T589" s="3">
        <v>581</v>
      </c>
      <c r="U589" s="8"/>
    </row>
    <row r="590" spans="1:21" s="138" customFormat="1" ht="35.1" customHeight="1" x14ac:dyDescent="0.25">
      <c r="A590" s="215" t="s">
        <v>119</v>
      </c>
      <c r="B590" s="213">
        <v>983654592</v>
      </c>
      <c r="C590" s="213" t="s">
        <v>192</v>
      </c>
      <c r="D590" s="215" t="s">
        <v>119</v>
      </c>
      <c r="E590" s="213">
        <v>983654592</v>
      </c>
      <c r="F590" s="213" t="s">
        <v>192</v>
      </c>
      <c r="G590" s="213" t="s">
        <v>646</v>
      </c>
      <c r="H590" s="213" t="s">
        <v>649</v>
      </c>
      <c r="I590" s="213" t="s">
        <v>8</v>
      </c>
      <c r="J590" s="213" t="s">
        <v>8</v>
      </c>
      <c r="K590" s="214" t="s">
        <v>217</v>
      </c>
      <c r="L590" s="211" t="s">
        <v>648</v>
      </c>
      <c r="M590" s="211" t="s">
        <v>647</v>
      </c>
      <c r="N590" s="213" t="s">
        <v>148</v>
      </c>
      <c r="O590" s="213" t="s">
        <v>407</v>
      </c>
      <c r="P590" s="213" t="s">
        <v>150</v>
      </c>
      <c r="Q590" s="213" t="s">
        <v>149</v>
      </c>
      <c r="R590" s="211"/>
      <c r="S590" s="211"/>
      <c r="T590" s="3">
        <v>582</v>
      </c>
      <c r="U590" s="8"/>
    </row>
    <row r="591" spans="1:21" s="138" customFormat="1" ht="35.1" customHeight="1" x14ac:dyDescent="0.25">
      <c r="A591" s="215" t="s">
        <v>119</v>
      </c>
      <c r="B591" s="213">
        <v>983654592</v>
      </c>
      <c r="C591" s="213" t="s">
        <v>192</v>
      </c>
      <c r="D591" s="215" t="s">
        <v>119</v>
      </c>
      <c r="E591" s="213">
        <v>983654592</v>
      </c>
      <c r="F591" s="213" t="s">
        <v>192</v>
      </c>
      <c r="G591" s="213" t="s">
        <v>646</v>
      </c>
      <c r="H591" s="213" t="s">
        <v>649</v>
      </c>
      <c r="I591" s="213" t="s">
        <v>8</v>
      </c>
      <c r="J591" s="213" t="s">
        <v>8</v>
      </c>
      <c r="K591" s="214" t="s">
        <v>217</v>
      </c>
      <c r="L591" s="211" t="s">
        <v>648</v>
      </c>
      <c r="M591" s="211" t="s">
        <v>647</v>
      </c>
      <c r="N591" s="213" t="s">
        <v>162</v>
      </c>
      <c r="O591" s="213" t="s">
        <v>408</v>
      </c>
      <c r="P591" s="213" t="s">
        <v>150</v>
      </c>
      <c r="Q591" s="213" t="s">
        <v>163</v>
      </c>
      <c r="R591" s="211"/>
      <c r="S591" s="211"/>
      <c r="T591" s="3">
        <v>583</v>
      </c>
      <c r="U591" s="8"/>
    </row>
    <row r="592" spans="1:21" s="138" customFormat="1" ht="35.1" customHeight="1" x14ac:dyDescent="0.25">
      <c r="A592" s="215" t="s">
        <v>42</v>
      </c>
      <c r="B592" s="213">
        <v>997675901</v>
      </c>
      <c r="C592" s="213" t="s">
        <v>43</v>
      </c>
      <c r="D592" s="215" t="s">
        <v>42</v>
      </c>
      <c r="E592" s="213">
        <v>997675901</v>
      </c>
      <c r="F592" s="213" t="s">
        <v>43</v>
      </c>
      <c r="G592" s="213" t="s">
        <v>544</v>
      </c>
      <c r="H592" s="213" t="s">
        <v>685</v>
      </c>
      <c r="I592" s="213" t="s">
        <v>8</v>
      </c>
      <c r="J592" s="213" t="s">
        <v>8</v>
      </c>
      <c r="K592" s="214" t="s">
        <v>217</v>
      </c>
      <c r="L592" s="211" t="s">
        <v>558</v>
      </c>
      <c r="M592" s="211" t="s">
        <v>642</v>
      </c>
      <c r="N592" s="213" t="s">
        <v>166</v>
      </c>
      <c r="O592" s="213" t="s">
        <v>411</v>
      </c>
      <c r="P592" s="213" t="s">
        <v>150</v>
      </c>
      <c r="Q592" s="213" t="s">
        <v>370</v>
      </c>
      <c r="R592" s="211"/>
      <c r="S592" s="211"/>
      <c r="T592" s="3">
        <v>584</v>
      </c>
      <c r="U592" s="8"/>
    </row>
    <row r="593" spans="1:21" s="138" customFormat="1" ht="35.1" customHeight="1" x14ac:dyDescent="0.25">
      <c r="A593" s="215" t="s">
        <v>240</v>
      </c>
      <c r="B593" s="213">
        <v>980423926</v>
      </c>
      <c r="C593" s="213" t="s">
        <v>386</v>
      </c>
      <c r="D593" s="215" t="s">
        <v>240</v>
      </c>
      <c r="E593" s="213">
        <v>980423926</v>
      </c>
      <c r="F593" s="213" t="s">
        <v>386</v>
      </c>
      <c r="G593" s="213" t="s">
        <v>544</v>
      </c>
      <c r="H593" s="213" t="s">
        <v>685</v>
      </c>
      <c r="I593" s="213" t="s">
        <v>8</v>
      </c>
      <c r="J593" s="213" t="s">
        <v>8</v>
      </c>
      <c r="K593" s="214" t="s">
        <v>217</v>
      </c>
      <c r="L593" s="211" t="s">
        <v>558</v>
      </c>
      <c r="M593" s="211" t="s">
        <v>642</v>
      </c>
      <c r="N593" s="213" t="s">
        <v>158</v>
      </c>
      <c r="O593" s="213" t="s">
        <v>410</v>
      </c>
      <c r="P593" s="213" t="s">
        <v>150</v>
      </c>
      <c r="Q593" s="213" t="s">
        <v>159</v>
      </c>
      <c r="R593" s="211"/>
      <c r="S593" s="211"/>
      <c r="T593" s="3">
        <v>585</v>
      </c>
      <c r="U593" s="8"/>
    </row>
    <row r="594" spans="1:21" s="138" customFormat="1" ht="35.1" customHeight="1" x14ac:dyDescent="0.25">
      <c r="A594" s="215" t="s">
        <v>645</v>
      </c>
      <c r="B594" s="213">
        <v>995224256</v>
      </c>
      <c r="C594" s="213" t="s">
        <v>500</v>
      </c>
      <c r="D594" s="215" t="s">
        <v>645</v>
      </c>
      <c r="E594" s="213">
        <v>995224256</v>
      </c>
      <c r="F594" s="213" t="s">
        <v>500</v>
      </c>
      <c r="G594" s="213" t="s">
        <v>500</v>
      </c>
      <c r="H594" s="213" t="s">
        <v>644</v>
      </c>
      <c r="I594" s="213" t="s">
        <v>8</v>
      </c>
      <c r="J594" s="213" t="s">
        <v>8</v>
      </c>
      <c r="K594" s="214" t="s">
        <v>217</v>
      </c>
      <c r="L594" s="211" t="s">
        <v>558</v>
      </c>
      <c r="M594" s="211" t="s">
        <v>552</v>
      </c>
      <c r="N594" s="213" t="s">
        <v>154</v>
      </c>
      <c r="O594" s="213" t="s">
        <v>409</v>
      </c>
      <c r="P594" s="213" t="s">
        <v>150</v>
      </c>
      <c r="Q594" s="213" t="s">
        <v>155</v>
      </c>
      <c r="R594" s="211"/>
      <c r="S594" s="211"/>
      <c r="T594" s="3">
        <v>586</v>
      </c>
      <c r="U594" s="8"/>
    </row>
    <row r="595" spans="1:21" s="138" customFormat="1" ht="35.1" customHeight="1" x14ac:dyDescent="0.25">
      <c r="A595" s="215" t="s">
        <v>346</v>
      </c>
      <c r="B595" s="213">
        <v>984686895</v>
      </c>
      <c r="C595" s="213" t="s">
        <v>500</v>
      </c>
      <c r="D595" s="215" t="s">
        <v>346</v>
      </c>
      <c r="E595" s="213">
        <v>984686895</v>
      </c>
      <c r="F595" s="213" t="s">
        <v>500</v>
      </c>
      <c r="G595" s="213" t="s">
        <v>500</v>
      </c>
      <c r="H595" s="213" t="s">
        <v>317</v>
      </c>
      <c r="I595" s="213" t="s">
        <v>8</v>
      </c>
      <c r="J595" s="213" t="s">
        <v>8</v>
      </c>
      <c r="K595" s="214" t="s">
        <v>217</v>
      </c>
      <c r="L595" s="211" t="s">
        <v>558</v>
      </c>
      <c r="M595" s="211" t="s">
        <v>552</v>
      </c>
      <c r="N595" s="213" t="s">
        <v>164</v>
      </c>
      <c r="O595" s="213" t="s">
        <v>412</v>
      </c>
      <c r="P595" s="213" t="s">
        <v>150</v>
      </c>
      <c r="Q595" s="213" t="s">
        <v>165</v>
      </c>
      <c r="R595" s="211"/>
      <c r="S595" s="211"/>
      <c r="T595" s="3">
        <v>587</v>
      </c>
      <c r="U595" s="8"/>
    </row>
    <row r="596" spans="1:21" s="138" customFormat="1" ht="35.1" customHeight="1" x14ac:dyDescent="0.25">
      <c r="A596" s="215" t="s">
        <v>99</v>
      </c>
      <c r="B596" s="213">
        <v>999040331</v>
      </c>
      <c r="C596" s="213" t="s">
        <v>309</v>
      </c>
      <c r="D596" s="215" t="s">
        <v>99</v>
      </c>
      <c r="E596" s="213">
        <v>999040331</v>
      </c>
      <c r="F596" s="213" t="s">
        <v>309</v>
      </c>
      <c r="G596" s="213" t="s">
        <v>544</v>
      </c>
      <c r="H596" s="213" t="s">
        <v>630</v>
      </c>
      <c r="I596" s="213" t="s">
        <v>8</v>
      </c>
      <c r="J596" s="213" t="s">
        <v>8</v>
      </c>
      <c r="K596" s="214" t="s">
        <v>217</v>
      </c>
      <c r="L596" s="211" t="s">
        <v>558</v>
      </c>
      <c r="M596" s="211" t="s">
        <v>559</v>
      </c>
      <c r="N596" s="213" t="s">
        <v>58</v>
      </c>
      <c r="O596" s="213" t="s">
        <v>437</v>
      </c>
      <c r="P596" s="213" t="s">
        <v>96</v>
      </c>
      <c r="Q596" s="213" t="s">
        <v>95</v>
      </c>
      <c r="R596" s="211"/>
      <c r="S596" s="211"/>
      <c r="T596" s="3">
        <v>588</v>
      </c>
      <c r="U596" s="8"/>
    </row>
    <row r="597" spans="1:21" s="138" customFormat="1" ht="35.1" customHeight="1" x14ac:dyDescent="0.25">
      <c r="A597" s="215" t="s">
        <v>107</v>
      </c>
      <c r="B597" s="213">
        <v>995399312</v>
      </c>
      <c r="C597" s="213" t="s">
        <v>100</v>
      </c>
      <c r="D597" s="215" t="s">
        <v>107</v>
      </c>
      <c r="E597" s="213">
        <v>995399312</v>
      </c>
      <c r="F597" s="213" t="s">
        <v>100</v>
      </c>
      <c r="G597" s="213" t="s">
        <v>544</v>
      </c>
      <c r="H597" s="213" t="s">
        <v>630</v>
      </c>
      <c r="I597" s="213" t="s">
        <v>8</v>
      </c>
      <c r="J597" s="213" t="s">
        <v>8</v>
      </c>
      <c r="K597" s="214" t="s">
        <v>217</v>
      </c>
      <c r="L597" s="211" t="s">
        <v>558</v>
      </c>
      <c r="M597" s="211" t="s">
        <v>559</v>
      </c>
      <c r="N597" s="213" t="s">
        <v>448</v>
      </c>
      <c r="O597" s="213" t="s">
        <v>522</v>
      </c>
      <c r="P597" s="213" t="s">
        <v>65</v>
      </c>
      <c r="Q597" s="213" t="s">
        <v>474</v>
      </c>
      <c r="R597" s="211"/>
      <c r="S597" s="211"/>
      <c r="T597" s="3">
        <v>589</v>
      </c>
      <c r="U597" s="8"/>
    </row>
    <row r="598" spans="1:21" s="138" customFormat="1" ht="35.1" customHeight="1" x14ac:dyDescent="0.25">
      <c r="A598" s="215" t="s">
        <v>344</v>
      </c>
      <c r="B598" s="213">
        <v>991388380</v>
      </c>
      <c r="C598" s="213" t="s">
        <v>309</v>
      </c>
      <c r="D598" s="215" t="s">
        <v>344</v>
      </c>
      <c r="E598" s="213">
        <v>991388380</v>
      </c>
      <c r="F598" s="213" t="s">
        <v>309</v>
      </c>
      <c r="G598" s="213" t="s">
        <v>466</v>
      </c>
      <c r="H598" s="213" t="s">
        <v>650</v>
      </c>
      <c r="I598" s="213" t="s">
        <v>651</v>
      </c>
      <c r="J598" s="213" t="s">
        <v>651</v>
      </c>
      <c r="K598" s="214" t="s">
        <v>217</v>
      </c>
      <c r="L598" s="211" t="s">
        <v>568</v>
      </c>
      <c r="M598" s="211" t="s">
        <v>465</v>
      </c>
      <c r="N598" s="213" t="s">
        <v>94</v>
      </c>
      <c r="O598" s="213" t="s">
        <v>414</v>
      </c>
      <c r="P598" s="213" t="s">
        <v>96</v>
      </c>
      <c r="Q598" s="213" t="s">
        <v>415</v>
      </c>
      <c r="R598" s="211"/>
      <c r="S598" s="211"/>
      <c r="T598" s="3">
        <v>590</v>
      </c>
      <c r="U598" s="8"/>
    </row>
    <row r="599" spans="1:21" s="138" customFormat="1" ht="35.1" customHeight="1" x14ac:dyDescent="0.25">
      <c r="A599" s="215" t="s">
        <v>81</v>
      </c>
      <c r="B599" s="213">
        <v>987818992</v>
      </c>
      <c r="C599" s="213" t="s">
        <v>82</v>
      </c>
      <c r="D599" s="215" t="s">
        <v>81</v>
      </c>
      <c r="E599" s="213">
        <v>987818992</v>
      </c>
      <c r="F599" s="213" t="s">
        <v>82</v>
      </c>
      <c r="G599" s="213" t="s">
        <v>654</v>
      </c>
      <c r="H599" s="213" t="s">
        <v>557</v>
      </c>
      <c r="I599" s="213" t="s">
        <v>8</v>
      </c>
      <c r="J599" s="213" t="s">
        <v>8</v>
      </c>
      <c r="K599" s="214" t="s">
        <v>217</v>
      </c>
      <c r="L599" s="211" t="s">
        <v>643</v>
      </c>
      <c r="M599" s="211" t="s">
        <v>559</v>
      </c>
      <c r="N599" s="213" t="s">
        <v>62</v>
      </c>
      <c r="O599" s="213" t="s">
        <v>413</v>
      </c>
      <c r="P599" s="213" t="s">
        <v>65</v>
      </c>
      <c r="Q599" s="213" t="s">
        <v>197</v>
      </c>
      <c r="R599" s="211"/>
      <c r="S599" s="211"/>
      <c r="T599" s="3">
        <v>591</v>
      </c>
      <c r="U599" s="8"/>
    </row>
    <row r="600" spans="1:21" s="138" customFormat="1" ht="35.1" customHeight="1" x14ac:dyDescent="0.25">
      <c r="A600" s="215" t="s">
        <v>308</v>
      </c>
      <c r="B600" s="213">
        <v>994265111</v>
      </c>
      <c r="C600" s="213" t="s">
        <v>309</v>
      </c>
      <c r="D600" s="215" t="s">
        <v>308</v>
      </c>
      <c r="E600" s="213">
        <v>994265111</v>
      </c>
      <c r="F600" s="213" t="s">
        <v>309</v>
      </c>
      <c r="G600" s="213" t="s">
        <v>524</v>
      </c>
      <c r="H600" s="213" t="s">
        <v>652</v>
      </c>
      <c r="I600" s="213" t="s">
        <v>8</v>
      </c>
      <c r="J600" s="213" t="s">
        <v>8</v>
      </c>
      <c r="K600" s="214" t="s">
        <v>217</v>
      </c>
      <c r="L600" s="211" t="s">
        <v>556</v>
      </c>
      <c r="M600" s="211" t="s">
        <v>552</v>
      </c>
      <c r="N600" s="213" t="s">
        <v>74</v>
      </c>
      <c r="O600" s="213" t="s">
        <v>469</v>
      </c>
      <c r="P600" s="213" t="s">
        <v>371</v>
      </c>
      <c r="Q600" s="213" t="s">
        <v>75</v>
      </c>
      <c r="R600" s="211"/>
      <c r="S600" s="211"/>
      <c r="T600" s="3">
        <v>592</v>
      </c>
      <c r="U600" s="8"/>
    </row>
    <row r="601" spans="1:21" s="138" customFormat="1" ht="35.1" customHeight="1" x14ac:dyDescent="0.25">
      <c r="A601" s="215" t="s">
        <v>20</v>
      </c>
      <c r="B601" s="213">
        <v>995627139</v>
      </c>
      <c r="C601" s="213" t="s">
        <v>30</v>
      </c>
      <c r="D601" s="215" t="s">
        <v>20</v>
      </c>
      <c r="E601" s="213">
        <v>995627139</v>
      </c>
      <c r="F601" s="213" t="s">
        <v>30</v>
      </c>
      <c r="G601" s="213" t="s">
        <v>466</v>
      </c>
      <c r="H601" s="213" t="s">
        <v>317</v>
      </c>
      <c r="I601" s="213" t="s">
        <v>636</v>
      </c>
      <c r="J601" s="213" t="s">
        <v>636</v>
      </c>
      <c r="K601" s="214" t="s">
        <v>217</v>
      </c>
      <c r="L601" s="211" t="s">
        <v>556</v>
      </c>
      <c r="M601" s="211" t="s">
        <v>653</v>
      </c>
      <c r="N601" s="213" t="s">
        <v>146</v>
      </c>
      <c r="O601" s="213" t="s">
        <v>637</v>
      </c>
      <c r="P601" s="213" t="s">
        <v>65</v>
      </c>
      <c r="Q601" s="213" t="s">
        <v>147</v>
      </c>
      <c r="R601" s="211"/>
      <c r="S601" s="211"/>
      <c r="T601" s="3">
        <v>593</v>
      </c>
      <c r="U601" s="8"/>
    </row>
    <row r="602" spans="1:21" ht="35.1" customHeight="1" x14ac:dyDescent="0.25">
      <c r="A602" s="215" t="s">
        <v>42</v>
      </c>
      <c r="B602" s="213">
        <v>997675901</v>
      </c>
      <c r="C602" s="213" t="s">
        <v>43</v>
      </c>
      <c r="D602" s="215" t="s">
        <v>42</v>
      </c>
      <c r="E602" s="213">
        <v>997675901</v>
      </c>
      <c r="F602" s="213" t="s">
        <v>43</v>
      </c>
      <c r="G602" s="844" t="s">
        <v>21</v>
      </c>
      <c r="H602" s="844" t="s">
        <v>281</v>
      </c>
      <c r="I602" s="213" t="s">
        <v>8</v>
      </c>
      <c r="J602" s="213" t="s">
        <v>610</v>
      </c>
      <c r="K602" s="840" t="s">
        <v>217</v>
      </c>
      <c r="L602" s="842">
        <v>0.66666666666666663</v>
      </c>
      <c r="M602" s="842">
        <v>0.91666666666666663</v>
      </c>
      <c r="N602" s="844" t="s">
        <v>166</v>
      </c>
      <c r="O602" s="844">
        <v>990490561</v>
      </c>
      <c r="P602" s="844" t="s">
        <v>150</v>
      </c>
      <c r="Q602" s="844" t="s">
        <v>370</v>
      </c>
      <c r="R602" s="211"/>
      <c r="S602" s="211"/>
      <c r="T602" s="3">
        <v>594</v>
      </c>
      <c r="U602" s="8"/>
    </row>
    <row r="603" spans="1:21" ht="35.1" customHeight="1" x14ac:dyDescent="0.25">
      <c r="A603" s="215" t="s">
        <v>289</v>
      </c>
      <c r="B603" s="213">
        <v>981381716</v>
      </c>
      <c r="C603" s="213" t="s">
        <v>430</v>
      </c>
      <c r="D603" s="215" t="s">
        <v>289</v>
      </c>
      <c r="E603" s="213">
        <v>981381716</v>
      </c>
      <c r="F603" s="213" t="s">
        <v>430</v>
      </c>
      <c r="G603" s="845"/>
      <c r="H603" s="845"/>
      <c r="I603" s="213" t="s">
        <v>608</v>
      </c>
      <c r="J603" s="213" t="s">
        <v>609</v>
      </c>
      <c r="K603" s="841"/>
      <c r="L603" s="843"/>
      <c r="M603" s="843"/>
      <c r="N603" s="845" t="s">
        <v>166</v>
      </c>
      <c r="O603" s="845" t="s">
        <v>411</v>
      </c>
      <c r="P603" s="845" t="s">
        <v>150</v>
      </c>
      <c r="Q603" s="845" t="s">
        <v>370</v>
      </c>
      <c r="R603" s="211"/>
      <c r="S603" s="211"/>
      <c r="T603" s="3">
        <v>595</v>
      </c>
      <c r="U603" s="8"/>
    </row>
    <row r="604" spans="1:21" ht="35.1" customHeight="1" x14ac:dyDescent="0.25">
      <c r="A604" s="215" t="s">
        <v>240</v>
      </c>
      <c r="B604" s="213">
        <v>980423926</v>
      </c>
      <c r="C604" s="213" t="s">
        <v>386</v>
      </c>
      <c r="D604" s="215" t="s">
        <v>240</v>
      </c>
      <c r="E604" s="213">
        <v>980423926</v>
      </c>
      <c r="F604" s="213" t="s">
        <v>386</v>
      </c>
      <c r="G604" s="213" t="s">
        <v>101</v>
      </c>
      <c r="H604" s="213" t="s">
        <v>280</v>
      </c>
      <c r="I604" s="213" t="s">
        <v>8</v>
      </c>
      <c r="J604" s="213" t="s">
        <v>611</v>
      </c>
      <c r="K604" s="214" t="s">
        <v>217</v>
      </c>
      <c r="L604" s="211">
        <v>0.83333333333333337</v>
      </c>
      <c r="M604" s="211">
        <v>0.89583333333333337</v>
      </c>
      <c r="N604" s="213" t="s">
        <v>62</v>
      </c>
      <c r="O604" s="213" t="s">
        <v>413</v>
      </c>
      <c r="P604" s="213" t="s">
        <v>65</v>
      </c>
      <c r="Q604" s="213" t="s">
        <v>197</v>
      </c>
      <c r="R604" s="211"/>
      <c r="S604" s="211"/>
      <c r="T604" s="3">
        <v>596</v>
      </c>
      <c r="U604" s="8"/>
    </row>
    <row r="605" spans="1:21" ht="35.1" customHeight="1" x14ac:dyDescent="0.25">
      <c r="A605" s="846" t="s">
        <v>151</v>
      </c>
      <c r="B605" s="844">
        <v>998352931</v>
      </c>
      <c r="C605" s="844" t="s">
        <v>229</v>
      </c>
      <c r="D605" s="846" t="s">
        <v>151</v>
      </c>
      <c r="E605" s="844">
        <v>998352931</v>
      </c>
      <c r="F605" s="844" t="s">
        <v>229</v>
      </c>
      <c r="G605" s="844" t="s">
        <v>526</v>
      </c>
      <c r="H605" s="844" t="s">
        <v>461</v>
      </c>
      <c r="I605" s="844" t="s">
        <v>461</v>
      </c>
      <c r="J605" s="213" t="s">
        <v>130</v>
      </c>
      <c r="K605" s="214" t="s">
        <v>217</v>
      </c>
      <c r="L605" s="211">
        <v>0.83333333333333337</v>
      </c>
      <c r="M605" s="211">
        <v>0.89583333333333337</v>
      </c>
      <c r="N605" s="213" t="s">
        <v>169</v>
      </c>
      <c r="O605" s="213" t="s">
        <v>440</v>
      </c>
      <c r="P605" s="56" t="s">
        <v>96</v>
      </c>
      <c r="Q605" s="213" t="s">
        <v>170</v>
      </c>
      <c r="R605" s="211"/>
      <c r="S605" s="211"/>
      <c r="T605" s="3">
        <v>597</v>
      </c>
      <c r="U605" s="8"/>
    </row>
    <row r="606" spans="1:21" ht="35.1" customHeight="1" x14ac:dyDescent="0.25">
      <c r="A606" s="847"/>
      <c r="B606" s="845"/>
      <c r="C606" s="845"/>
      <c r="D606" s="847"/>
      <c r="E606" s="845"/>
      <c r="F606" s="845"/>
      <c r="G606" s="845"/>
      <c r="H606" s="845"/>
      <c r="I606" s="845"/>
      <c r="J606" s="213" t="s">
        <v>131</v>
      </c>
      <c r="K606" s="214" t="s">
        <v>217</v>
      </c>
      <c r="L606" s="211">
        <v>0.70833333333333337</v>
      </c>
      <c r="M606" s="211" t="s">
        <v>527</v>
      </c>
      <c r="N606" s="844" t="s">
        <v>58</v>
      </c>
      <c r="O606" s="844" t="s">
        <v>437</v>
      </c>
      <c r="P606" s="844" t="s">
        <v>96</v>
      </c>
      <c r="Q606" s="844" t="s">
        <v>95</v>
      </c>
      <c r="R606" s="211"/>
      <c r="S606" s="211"/>
      <c r="T606" s="3">
        <v>598</v>
      </c>
      <c r="U606" s="8"/>
    </row>
    <row r="607" spans="1:21" ht="35.1" customHeight="1" x14ac:dyDescent="0.25">
      <c r="A607" s="215" t="s">
        <v>501</v>
      </c>
      <c r="B607" s="213">
        <v>999648137</v>
      </c>
      <c r="C607" s="213" t="s">
        <v>502</v>
      </c>
      <c r="D607" s="215" t="s">
        <v>268</v>
      </c>
      <c r="E607" s="213">
        <v>986410963</v>
      </c>
      <c r="F607" s="213" t="s">
        <v>43</v>
      </c>
      <c r="G607" s="213" t="s">
        <v>503</v>
      </c>
      <c r="H607" s="213" t="s">
        <v>510</v>
      </c>
      <c r="I607" s="213" t="s">
        <v>8</v>
      </c>
      <c r="J607" s="213" t="s">
        <v>510</v>
      </c>
      <c r="K607" s="214" t="s">
        <v>217</v>
      </c>
      <c r="L607" s="211">
        <v>0.83333333333333337</v>
      </c>
      <c r="M607" s="211">
        <v>0.89583333333333337</v>
      </c>
      <c r="N607" s="845" t="s">
        <v>58</v>
      </c>
      <c r="O607" s="845" t="s">
        <v>437</v>
      </c>
      <c r="P607" s="845" t="s">
        <v>96</v>
      </c>
      <c r="Q607" s="845" t="s">
        <v>95</v>
      </c>
      <c r="R607" s="211"/>
      <c r="S607" s="211"/>
      <c r="T607" s="3">
        <v>599</v>
      </c>
      <c r="U607" s="8"/>
    </row>
    <row r="608" spans="1:21" ht="24.95" customHeight="1" x14ac:dyDescent="0.25">
      <c r="A608" s="23" t="s">
        <v>239</v>
      </c>
      <c r="B608" s="23">
        <v>960169090</v>
      </c>
      <c r="C608" s="23" t="s">
        <v>8</v>
      </c>
      <c r="D608" s="23" t="s">
        <v>239</v>
      </c>
      <c r="E608" s="23">
        <v>960169090</v>
      </c>
      <c r="F608" s="23" t="s">
        <v>8</v>
      </c>
      <c r="G608" s="851" t="s">
        <v>132</v>
      </c>
      <c r="H608" s="851" t="s">
        <v>97</v>
      </c>
      <c r="I608" s="23" t="s">
        <v>131</v>
      </c>
      <c r="J608" s="23" t="s">
        <v>131</v>
      </c>
      <c r="K608" s="850" t="s">
        <v>217</v>
      </c>
      <c r="L608" s="839">
        <v>0.6875</v>
      </c>
      <c r="M608" s="839">
        <v>0.33333333333333331</v>
      </c>
      <c r="N608" s="23" t="s">
        <v>148</v>
      </c>
      <c r="O608" s="23" t="s">
        <v>407</v>
      </c>
      <c r="P608" s="23" t="s">
        <v>150</v>
      </c>
      <c r="Q608" s="23" t="s">
        <v>149</v>
      </c>
      <c r="R608" s="839"/>
      <c r="S608" s="839"/>
      <c r="T608" s="3">
        <v>600</v>
      </c>
      <c r="U608" s="8"/>
    </row>
    <row r="609" spans="1:21" ht="24.95" customHeight="1" x14ac:dyDescent="0.25">
      <c r="A609" s="23" t="s">
        <v>20</v>
      </c>
      <c r="B609" s="23">
        <v>995627139</v>
      </c>
      <c r="C609" s="23" t="s">
        <v>30</v>
      </c>
      <c r="D609" s="23" t="s">
        <v>20</v>
      </c>
      <c r="E609" s="23">
        <v>995627139</v>
      </c>
      <c r="F609" s="23" t="s">
        <v>30</v>
      </c>
      <c r="G609" s="851"/>
      <c r="H609" s="851"/>
      <c r="I609" s="23" t="s">
        <v>130</v>
      </c>
      <c r="J609" s="23" t="s">
        <v>130</v>
      </c>
      <c r="K609" s="850"/>
      <c r="L609" s="839"/>
      <c r="M609" s="839"/>
      <c r="N609" s="23" t="s">
        <v>164</v>
      </c>
      <c r="O609" s="23" t="s">
        <v>412</v>
      </c>
      <c r="P609" s="23" t="s">
        <v>150</v>
      </c>
      <c r="Q609" s="23" t="s">
        <v>165</v>
      </c>
      <c r="R609" s="839"/>
      <c r="S609" s="839"/>
      <c r="T609" s="3">
        <v>601</v>
      </c>
      <c r="U609" s="8"/>
    </row>
    <row r="610" spans="1:21" s="138" customFormat="1" ht="35.1" customHeight="1" x14ac:dyDescent="0.25">
      <c r="A610" s="215" t="s">
        <v>79</v>
      </c>
      <c r="B610" s="213">
        <v>980888579</v>
      </c>
      <c r="C610" s="213" t="s">
        <v>92</v>
      </c>
      <c r="D610" s="215" t="s">
        <v>4</v>
      </c>
      <c r="E610" s="213">
        <v>980888579</v>
      </c>
      <c r="F610" s="213" t="s">
        <v>92</v>
      </c>
      <c r="G610" s="213" t="s">
        <v>193</v>
      </c>
      <c r="H610" s="213" t="s">
        <v>659</v>
      </c>
      <c r="I610" s="213" t="s">
        <v>8</v>
      </c>
      <c r="J610" s="213" t="s">
        <v>8</v>
      </c>
      <c r="K610" s="214" t="s">
        <v>260</v>
      </c>
      <c r="L610" s="211" t="s">
        <v>634</v>
      </c>
      <c r="M610" s="211" t="s">
        <v>559</v>
      </c>
      <c r="N610" s="213" t="s">
        <v>148</v>
      </c>
      <c r="O610" s="213" t="s">
        <v>407</v>
      </c>
      <c r="P610" s="213" t="s">
        <v>150</v>
      </c>
      <c r="Q610" s="213" t="s">
        <v>149</v>
      </c>
      <c r="R610" s="211"/>
      <c r="S610" s="211"/>
      <c r="T610" s="3">
        <v>602</v>
      </c>
      <c r="U610" s="8"/>
    </row>
    <row r="611" spans="1:21" s="138" customFormat="1" ht="35.1" customHeight="1" x14ac:dyDescent="0.25">
      <c r="A611" s="215" t="s">
        <v>141</v>
      </c>
      <c r="B611" s="215">
        <v>989106200</v>
      </c>
      <c r="C611" s="215" t="s">
        <v>184</v>
      </c>
      <c r="D611" s="215" t="s">
        <v>141</v>
      </c>
      <c r="E611" s="215">
        <v>989106200</v>
      </c>
      <c r="F611" s="215" t="s">
        <v>184</v>
      </c>
      <c r="G611" s="213" t="s">
        <v>438</v>
      </c>
      <c r="H611" s="213" t="s">
        <v>45</v>
      </c>
      <c r="I611" s="213" t="s">
        <v>657</v>
      </c>
      <c r="J611" s="213" t="s">
        <v>657</v>
      </c>
      <c r="K611" s="214" t="s">
        <v>260</v>
      </c>
      <c r="L611" s="211" t="s">
        <v>556</v>
      </c>
      <c r="M611" s="211" t="s">
        <v>653</v>
      </c>
      <c r="N611" s="213" t="s">
        <v>80</v>
      </c>
      <c r="O611" s="213" t="s">
        <v>511</v>
      </c>
      <c r="P611" s="213" t="s">
        <v>65</v>
      </c>
      <c r="Q611" s="213" t="s">
        <v>85</v>
      </c>
      <c r="R611" s="211"/>
      <c r="S611" s="211"/>
      <c r="T611" s="3">
        <v>603</v>
      </c>
      <c r="U611" s="8"/>
    </row>
    <row r="612" spans="1:21" s="138" customFormat="1" ht="35.1" customHeight="1" x14ac:dyDescent="0.25">
      <c r="A612" s="215" t="s">
        <v>124</v>
      </c>
      <c r="B612" s="213">
        <v>993338142</v>
      </c>
      <c r="C612" s="213" t="s">
        <v>391</v>
      </c>
      <c r="D612" s="215" t="s">
        <v>124</v>
      </c>
      <c r="E612" s="213">
        <v>993338142</v>
      </c>
      <c r="F612" s="213" t="s">
        <v>391</v>
      </c>
      <c r="G612" s="213" t="s">
        <v>438</v>
      </c>
      <c r="H612" s="213" t="s">
        <v>570</v>
      </c>
      <c r="I612" s="213" t="s">
        <v>658</v>
      </c>
      <c r="J612" s="213" t="s">
        <v>658</v>
      </c>
      <c r="K612" s="214" t="s">
        <v>260</v>
      </c>
      <c r="L612" s="211" t="s">
        <v>628</v>
      </c>
      <c r="M612" s="211" t="s">
        <v>629</v>
      </c>
      <c r="N612" s="213" t="s">
        <v>126</v>
      </c>
      <c r="O612" s="213" t="s">
        <v>425</v>
      </c>
      <c r="P612" s="213" t="s">
        <v>118</v>
      </c>
      <c r="Q612" s="213" t="s">
        <v>127</v>
      </c>
      <c r="R612" s="211"/>
      <c r="S612" s="211"/>
      <c r="T612" s="3">
        <v>604</v>
      </c>
      <c r="U612" s="8"/>
    </row>
    <row r="613" spans="1:21" s="138" customFormat="1" ht="35.1" customHeight="1" x14ac:dyDescent="0.25">
      <c r="A613" s="215" t="s">
        <v>230</v>
      </c>
      <c r="B613" s="213">
        <v>984052716</v>
      </c>
      <c r="C613" s="213" t="s">
        <v>229</v>
      </c>
      <c r="D613" s="215" t="s">
        <v>230</v>
      </c>
      <c r="E613" s="213">
        <v>984052716</v>
      </c>
      <c r="F613" s="213" t="s">
        <v>229</v>
      </c>
      <c r="G613" s="213" t="s">
        <v>466</v>
      </c>
      <c r="H613" s="213" t="s">
        <v>660</v>
      </c>
      <c r="I613" s="213" t="s">
        <v>661</v>
      </c>
      <c r="J613" s="213" t="s">
        <v>661</v>
      </c>
      <c r="K613" s="214" t="s">
        <v>260</v>
      </c>
      <c r="L613" s="211" t="s">
        <v>568</v>
      </c>
      <c r="M613" s="211" t="s">
        <v>662</v>
      </c>
      <c r="N613" s="213" t="s">
        <v>108</v>
      </c>
      <c r="O613" s="213" t="s">
        <v>546</v>
      </c>
      <c r="P613" s="213" t="s">
        <v>96</v>
      </c>
      <c r="Q613" s="213" t="s">
        <v>111</v>
      </c>
      <c r="R613" s="211"/>
      <c r="S613" s="211"/>
      <c r="T613" s="3">
        <v>605</v>
      </c>
      <c r="U613" s="8"/>
    </row>
    <row r="614" spans="1:21" s="138" customFormat="1" ht="35.1" customHeight="1" x14ac:dyDescent="0.25">
      <c r="A614" s="215" t="s">
        <v>346</v>
      </c>
      <c r="B614" s="213">
        <v>984686895</v>
      </c>
      <c r="C614" s="213" t="s">
        <v>500</v>
      </c>
      <c r="D614" s="215" t="s">
        <v>346</v>
      </c>
      <c r="E614" s="213">
        <v>984686895</v>
      </c>
      <c r="F614" s="213" t="s">
        <v>500</v>
      </c>
      <c r="G614" s="213" t="s">
        <v>500</v>
      </c>
      <c r="H614" s="213" t="s">
        <v>493</v>
      </c>
      <c r="I614" s="213" t="s">
        <v>8</v>
      </c>
      <c r="J614" s="213" t="s">
        <v>8</v>
      </c>
      <c r="K614" s="214" t="s">
        <v>260</v>
      </c>
      <c r="L614" s="211" t="s">
        <v>558</v>
      </c>
      <c r="M614" s="211" t="s">
        <v>552</v>
      </c>
      <c r="N614" s="213" t="s">
        <v>162</v>
      </c>
      <c r="O614" s="213" t="s">
        <v>408</v>
      </c>
      <c r="P614" s="213" t="s">
        <v>150</v>
      </c>
      <c r="Q614" s="213" t="s">
        <v>163</v>
      </c>
      <c r="R614" s="211"/>
      <c r="S614" s="211"/>
      <c r="T614" s="3">
        <v>606</v>
      </c>
      <c r="U614" s="8"/>
    </row>
    <row r="615" spans="1:21" s="138" customFormat="1" ht="35.1" customHeight="1" x14ac:dyDescent="0.25">
      <c r="A615" s="215" t="s">
        <v>237</v>
      </c>
      <c r="B615" s="213">
        <v>992758808</v>
      </c>
      <c r="C615" s="213" t="s">
        <v>529</v>
      </c>
      <c r="D615" s="215" t="s">
        <v>237</v>
      </c>
      <c r="E615" s="213">
        <v>992758808</v>
      </c>
      <c r="F615" s="213" t="s">
        <v>529</v>
      </c>
      <c r="G615" s="213" t="s">
        <v>193</v>
      </c>
      <c r="H615" s="213" t="s">
        <v>663</v>
      </c>
      <c r="I615" s="213" t="s">
        <v>8</v>
      </c>
      <c r="J615" s="213" t="s">
        <v>8</v>
      </c>
      <c r="K615" s="214" t="s">
        <v>260</v>
      </c>
      <c r="L615" s="211" t="s">
        <v>564</v>
      </c>
      <c r="M615" s="211" t="s">
        <v>562</v>
      </c>
      <c r="N615" s="213" t="s">
        <v>94</v>
      </c>
      <c r="O615" s="213" t="s">
        <v>414</v>
      </c>
      <c r="P615" s="213" t="s">
        <v>96</v>
      </c>
      <c r="Q615" s="213" t="s">
        <v>415</v>
      </c>
      <c r="R615" s="211"/>
      <c r="S615" s="211"/>
      <c r="T615" s="3">
        <v>607</v>
      </c>
      <c r="U615" s="8"/>
    </row>
    <row r="616" spans="1:21" ht="35.1" customHeight="1" x14ac:dyDescent="0.25">
      <c r="A616" s="215" t="s">
        <v>171</v>
      </c>
      <c r="B616" s="213">
        <v>992891007</v>
      </c>
      <c r="C616" s="213" t="s">
        <v>560</v>
      </c>
      <c r="D616" s="215" t="s">
        <v>171</v>
      </c>
      <c r="E616" s="213">
        <v>992891007</v>
      </c>
      <c r="F616" s="213" t="s">
        <v>560</v>
      </c>
      <c r="G616" s="213" t="s">
        <v>193</v>
      </c>
      <c r="H616" s="213" t="s">
        <v>561</v>
      </c>
      <c r="I616" s="213" t="s">
        <v>8</v>
      </c>
      <c r="J616" s="213" t="s">
        <v>8</v>
      </c>
      <c r="K616" s="214" t="s">
        <v>260</v>
      </c>
      <c r="L616" s="211" t="s">
        <v>562</v>
      </c>
      <c r="M616" s="211" t="s">
        <v>552</v>
      </c>
      <c r="N616" s="213" t="s">
        <v>94</v>
      </c>
      <c r="O616" s="213" t="s">
        <v>414</v>
      </c>
      <c r="P616" s="213" t="s">
        <v>96</v>
      </c>
      <c r="Q616" s="213" t="s">
        <v>415</v>
      </c>
      <c r="R616" s="211"/>
      <c r="S616" s="211"/>
      <c r="T616" s="3">
        <v>608</v>
      </c>
      <c r="U616" s="8"/>
    </row>
    <row r="617" spans="1:21" ht="35.1" customHeight="1" x14ac:dyDescent="0.25">
      <c r="A617" s="215" t="s">
        <v>156</v>
      </c>
      <c r="B617" s="213">
        <v>992484048</v>
      </c>
      <c r="C617" s="213" t="s">
        <v>263</v>
      </c>
      <c r="D617" s="215" t="s">
        <v>156</v>
      </c>
      <c r="E617" s="213">
        <v>992484048</v>
      </c>
      <c r="F617" s="213" t="s">
        <v>263</v>
      </c>
      <c r="G617" s="213" t="s">
        <v>314</v>
      </c>
      <c r="H617" s="213" t="s">
        <v>608</v>
      </c>
      <c r="I617" s="213" t="s">
        <v>8</v>
      </c>
      <c r="J617" s="213" t="s">
        <v>8</v>
      </c>
      <c r="K617" s="214" t="s">
        <v>260</v>
      </c>
      <c r="L617" s="211">
        <v>0.35416666666666669</v>
      </c>
      <c r="M617" s="211" t="s">
        <v>559</v>
      </c>
      <c r="N617" s="213" t="s">
        <v>154</v>
      </c>
      <c r="O617" s="213" t="s">
        <v>409</v>
      </c>
      <c r="P617" s="213" t="s">
        <v>150</v>
      </c>
      <c r="Q617" s="213" t="s">
        <v>155</v>
      </c>
      <c r="R617" s="211"/>
      <c r="S617" s="211"/>
      <c r="T617" s="3">
        <v>609</v>
      </c>
      <c r="U617" s="8"/>
    </row>
    <row r="618" spans="1:21" ht="35.1" customHeight="1" x14ac:dyDescent="0.25">
      <c r="A618" s="215" t="s">
        <v>313</v>
      </c>
      <c r="B618" s="213">
        <v>999142203</v>
      </c>
      <c r="C618" s="213" t="s">
        <v>263</v>
      </c>
      <c r="D618" s="215" t="s">
        <v>313</v>
      </c>
      <c r="E618" s="213">
        <v>999142203</v>
      </c>
      <c r="F618" s="213" t="s">
        <v>263</v>
      </c>
      <c r="G618" s="213" t="s">
        <v>314</v>
      </c>
      <c r="H618" s="213" t="s">
        <v>672</v>
      </c>
      <c r="I618" s="213" t="s">
        <v>8</v>
      </c>
      <c r="J618" s="213" t="s">
        <v>8</v>
      </c>
      <c r="K618" s="214" t="s">
        <v>260</v>
      </c>
      <c r="L618" s="211">
        <v>0.39583333333333331</v>
      </c>
      <c r="M618" s="211" t="s">
        <v>559</v>
      </c>
      <c r="N618" s="213" t="s">
        <v>158</v>
      </c>
      <c r="O618" s="213" t="s">
        <v>410</v>
      </c>
      <c r="P618" s="213" t="s">
        <v>150</v>
      </c>
      <c r="Q618" s="213" t="s">
        <v>159</v>
      </c>
      <c r="R618" s="211"/>
      <c r="S618" s="211"/>
      <c r="T618" s="3">
        <v>610</v>
      </c>
      <c r="U618" s="8"/>
    </row>
    <row r="619" spans="1:21" ht="35.1" customHeight="1" x14ac:dyDescent="0.25">
      <c r="A619" s="150" t="s">
        <v>295</v>
      </c>
      <c r="B619" s="149">
        <v>983147489</v>
      </c>
      <c r="C619" s="149" t="s">
        <v>263</v>
      </c>
      <c r="D619" s="150" t="s">
        <v>295</v>
      </c>
      <c r="E619" s="149">
        <v>983147489</v>
      </c>
      <c r="F619" s="149" t="s">
        <v>263</v>
      </c>
      <c r="G619" s="149" t="s">
        <v>314</v>
      </c>
      <c r="H619" s="149" t="s">
        <v>652</v>
      </c>
      <c r="I619" s="149" t="s">
        <v>8</v>
      </c>
      <c r="J619" s="149" t="s">
        <v>8</v>
      </c>
      <c r="K619" s="165" t="s">
        <v>260</v>
      </c>
      <c r="L619" s="161">
        <v>0.35416666666666702</v>
      </c>
      <c r="M619" s="161" t="s">
        <v>559</v>
      </c>
      <c r="N619" s="149" t="s">
        <v>166</v>
      </c>
      <c r="O619" s="149" t="s">
        <v>411</v>
      </c>
      <c r="P619" s="149" t="s">
        <v>150</v>
      </c>
      <c r="Q619" s="149" t="s">
        <v>370</v>
      </c>
      <c r="R619" s="161">
        <v>0.35416666666666669</v>
      </c>
      <c r="S619" s="161">
        <v>0.54166666666666663</v>
      </c>
      <c r="T619" s="3">
        <v>611</v>
      </c>
      <c r="U619" s="8"/>
    </row>
    <row r="620" spans="1:21" s="186" customFormat="1" ht="35.1" customHeight="1" x14ac:dyDescent="0.25">
      <c r="A620" s="215" t="s">
        <v>330</v>
      </c>
      <c r="B620" s="213">
        <v>985813750</v>
      </c>
      <c r="C620" s="213" t="s">
        <v>309</v>
      </c>
      <c r="D620" s="215" t="s">
        <v>330</v>
      </c>
      <c r="E620" s="213">
        <v>985813750</v>
      </c>
      <c r="F620" s="213" t="s">
        <v>309</v>
      </c>
      <c r="G620" s="213" t="s">
        <v>332</v>
      </c>
      <c r="H620" s="213" t="s">
        <v>688</v>
      </c>
      <c r="I620" s="213" t="s">
        <v>8</v>
      </c>
      <c r="J620" s="213" t="s">
        <v>8</v>
      </c>
      <c r="K620" s="214" t="s">
        <v>260</v>
      </c>
      <c r="L620" s="211">
        <v>0.58333333333333337</v>
      </c>
      <c r="M620" s="211" t="s">
        <v>559</v>
      </c>
      <c r="N620" s="213" t="s">
        <v>166</v>
      </c>
      <c r="O620" s="213" t="s">
        <v>411</v>
      </c>
      <c r="P620" s="213" t="s">
        <v>150</v>
      </c>
      <c r="Q620" s="213" t="s">
        <v>370</v>
      </c>
      <c r="R620" s="211">
        <v>0.58333333333333337</v>
      </c>
      <c r="S620" s="211">
        <v>0.6875</v>
      </c>
      <c r="T620" s="3">
        <v>612</v>
      </c>
      <c r="U620" s="8"/>
    </row>
    <row r="621" spans="1:21" ht="35.1" customHeight="1" x14ac:dyDescent="0.25">
      <c r="A621" s="215" t="s">
        <v>267</v>
      </c>
      <c r="B621" s="213">
        <v>987027403</v>
      </c>
      <c r="C621" s="213" t="s">
        <v>373</v>
      </c>
      <c r="D621" s="215" t="s">
        <v>267</v>
      </c>
      <c r="E621" s="213">
        <v>987027403</v>
      </c>
      <c r="F621" s="213" t="s">
        <v>373</v>
      </c>
      <c r="G621" s="213" t="s">
        <v>314</v>
      </c>
      <c r="H621" s="213" t="s">
        <v>674</v>
      </c>
      <c r="I621" s="213" t="s">
        <v>8</v>
      </c>
      <c r="J621" s="213" t="s">
        <v>8</v>
      </c>
      <c r="K621" s="214" t="s">
        <v>260</v>
      </c>
      <c r="L621" s="211">
        <v>0.35416666666666702</v>
      </c>
      <c r="M621" s="211" t="s">
        <v>559</v>
      </c>
      <c r="N621" s="213" t="s">
        <v>164</v>
      </c>
      <c r="O621" s="213" t="s">
        <v>412</v>
      </c>
      <c r="P621" s="213" t="s">
        <v>150</v>
      </c>
      <c r="Q621" s="213" t="s">
        <v>165</v>
      </c>
      <c r="R621" s="211"/>
      <c r="S621" s="211"/>
      <c r="T621" s="3">
        <v>613</v>
      </c>
      <c r="U621" s="8"/>
    </row>
    <row r="622" spans="1:21" ht="35.1" customHeight="1" x14ac:dyDescent="0.25">
      <c r="A622" s="215" t="s">
        <v>14</v>
      </c>
      <c r="B622" s="213">
        <v>984006737</v>
      </c>
      <c r="C622" s="213" t="s">
        <v>263</v>
      </c>
      <c r="D622" s="215" t="s">
        <v>14</v>
      </c>
      <c r="E622" s="213">
        <v>984006737</v>
      </c>
      <c r="F622" s="213" t="s">
        <v>263</v>
      </c>
      <c r="G622" s="213" t="s">
        <v>314</v>
      </c>
      <c r="H622" s="213" t="s">
        <v>673</v>
      </c>
      <c r="I622" s="213" t="s">
        <v>8</v>
      </c>
      <c r="J622" s="213" t="s">
        <v>8</v>
      </c>
      <c r="K622" s="214" t="s">
        <v>260</v>
      </c>
      <c r="L622" s="211">
        <v>0.35416666666666702</v>
      </c>
      <c r="M622" s="211" t="s">
        <v>559</v>
      </c>
      <c r="N622" s="213" t="s">
        <v>62</v>
      </c>
      <c r="O622" s="213" t="s">
        <v>413</v>
      </c>
      <c r="P622" s="213" t="s">
        <v>65</v>
      </c>
      <c r="Q622" s="213" t="s">
        <v>197</v>
      </c>
      <c r="R622" s="211"/>
      <c r="S622" s="211"/>
      <c r="T622" s="3">
        <v>614</v>
      </c>
      <c r="U622" s="8"/>
    </row>
    <row r="623" spans="1:21" ht="35.1" customHeight="1" x14ac:dyDescent="0.25">
      <c r="A623" s="215" t="s">
        <v>161</v>
      </c>
      <c r="B623" s="213">
        <v>999216771</v>
      </c>
      <c r="C623" s="213" t="s">
        <v>263</v>
      </c>
      <c r="D623" s="215" t="s">
        <v>161</v>
      </c>
      <c r="E623" s="213">
        <v>999216771</v>
      </c>
      <c r="F623" s="213" t="s">
        <v>263</v>
      </c>
      <c r="G623" s="213" t="s">
        <v>314</v>
      </c>
      <c r="H623" s="213" t="s">
        <v>608</v>
      </c>
      <c r="I623" s="213" t="s">
        <v>8</v>
      </c>
      <c r="J623" s="213" t="s">
        <v>8</v>
      </c>
      <c r="K623" s="214" t="s">
        <v>260</v>
      </c>
      <c r="L623" s="211">
        <v>0.35416666666666702</v>
      </c>
      <c r="M623" s="211" t="s">
        <v>559</v>
      </c>
      <c r="N623" s="213" t="s">
        <v>74</v>
      </c>
      <c r="O623" s="213" t="s">
        <v>469</v>
      </c>
      <c r="P623" s="213" t="s">
        <v>371</v>
      </c>
      <c r="Q623" s="213" t="s">
        <v>75</v>
      </c>
      <c r="R623" s="211"/>
      <c r="S623" s="211"/>
      <c r="T623" s="3">
        <v>615</v>
      </c>
      <c r="U623" s="8"/>
    </row>
    <row r="624" spans="1:21" s="138" customFormat="1" ht="35.1" customHeight="1" x14ac:dyDescent="0.25">
      <c r="A624" s="215" t="s">
        <v>133</v>
      </c>
      <c r="B624" s="213">
        <v>983551151</v>
      </c>
      <c r="C624" s="213" t="s">
        <v>391</v>
      </c>
      <c r="D624" s="215" t="s">
        <v>133</v>
      </c>
      <c r="E624" s="213">
        <v>983551151</v>
      </c>
      <c r="F624" s="213" t="s">
        <v>391</v>
      </c>
      <c r="G624" s="844" t="s">
        <v>21</v>
      </c>
      <c r="H624" s="844" t="s">
        <v>281</v>
      </c>
      <c r="I624" s="213" t="s">
        <v>265</v>
      </c>
      <c r="J624" s="213" t="s">
        <v>265</v>
      </c>
      <c r="K624" s="840" t="s">
        <v>260</v>
      </c>
      <c r="L624" s="842">
        <v>0.91666666666666663</v>
      </c>
      <c r="M624" s="842">
        <v>0.16666666666666666</v>
      </c>
      <c r="N624" s="844" t="s">
        <v>58</v>
      </c>
      <c r="O624" s="844" t="s">
        <v>437</v>
      </c>
      <c r="P624" s="844" t="s">
        <v>96</v>
      </c>
      <c r="Q624" s="844" t="s">
        <v>95</v>
      </c>
      <c r="R624" s="842"/>
      <c r="S624" s="842"/>
      <c r="T624" s="3">
        <v>616</v>
      </c>
      <c r="U624" s="8"/>
    </row>
    <row r="625" spans="1:21" s="138" customFormat="1" ht="35.1" customHeight="1" x14ac:dyDescent="0.25">
      <c r="A625" s="215" t="s">
        <v>288</v>
      </c>
      <c r="B625" s="213">
        <v>984319843</v>
      </c>
      <c r="C625" s="213" t="s">
        <v>664</v>
      </c>
      <c r="D625" s="215" t="s">
        <v>288</v>
      </c>
      <c r="E625" s="213">
        <v>984319843</v>
      </c>
      <c r="F625" s="213" t="s">
        <v>664</v>
      </c>
      <c r="G625" s="845"/>
      <c r="H625" s="845"/>
      <c r="I625" s="213" t="s">
        <v>668</v>
      </c>
      <c r="J625" s="213" t="s">
        <v>668</v>
      </c>
      <c r="K625" s="841" t="s">
        <v>217</v>
      </c>
      <c r="L625" s="843"/>
      <c r="M625" s="843"/>
      <c r="N625" s="845" t="s">
        <v>58</v>
      </c>
      <c r="O625" s="845" t="s">
        <v>437</v>
      </c>
      <c r="P625" s="845" t="s">
        <v>96</v>
      </c>
      <c r="Q625" s="845" t="s">
        <v>95</v>
      </c>
      <c r="R625" s="843"/>
      <c r="S625" s="843"/>
      <c r="T625" s="3">
        <v>617</v>
      </c>
      <c r="U625" s="8"/>
    </row>
    <row r="626" spans="1:21" s="138" customFormat="1" ht="35.1" customHeight="1" x14ac:dyDescent="0.25">
      <c r="A626" s="215" t="s">
        <v>44</v>
      </c>
      <c r="B626" s="213">
        <v>998884775</v>
      </c>
      <c r="C626" s="213" t="s">
        <v>8</v>
      </c>
      <c r="D626" s="215" t="s">
        <v>44</v>
      </c>
      <c r="E626" s="213">
        <v>998884775</v>
      </c>
      <c r="F626" s="213" t="s">
        <v>8</v>
      </c>
      <c r="G626" s="844" t="s">
        <v>21</v>
      </c>
      <c r="H626" s="844" t="s">
        <v>297</v>
      </c>
      <c r="I626" s="213" t="s">
        <v>669</v>
      </c>
      <c r="J626" s="213" t="s">
        <v>669</v>
      </c>
      <c r="K626" s="840" t="s">
        <v>260</v>
      </c>
      <c r="L626" s="842" t="s">
        <v>665</v>
      </c>
      <c r="M626" s="842" t="s">
        <v>666</v>
      </c>
      <c r="N626" s="844" t="s">
        <v>448</v>
      </c>
      <c r="O626" s="844" t="s">
        <v>522</v>
      </c>
      <c r="P626" s="844" t="s">
        <v>65</v>
      </c>
      <c r="Q626" s="844" t="s">
        <v>474</v>
      </c>
      <c r="R626" s="842"/>
      <c r="S626" s="842"/>
      <c r="T626" s="3">
        <v>618</v>
      </c>
      <c r="U626" s="8"/>
    </row>
    <row r="627" spans="1:21" s="138" customFormat="1" ht="35.1" customHeight="1" x14ac:dyDescent="0.25">
      <c r="A627" s="215" t="s">
        <v>50</v>
      </c>
      <c r="B627" s="213">
        <v>998305552</v>
      </c>
      <c r="C627" s="213" t="s">
        <v>667</v>
      </c>
      <c r="D627" s="215" t="s">
        <v>50</v>
      </c>
      <c r="E627" s="213">
        <v>998305552</v>
      </c>
      <c r="F627" s="213" t="s">
        <v>667</v>
      </c>
      <c r="G627" s="845"/>
      <c r="H627" s="845"/>
      <c r="I627" s="213" t="s">
        <v>670</v>
      </c>
      <c r="J627" s="213" t="s">
        <v>671</v>
      </c>
      <c r="K627" s="841" t="s">
        <v>217</v>
      </c>
      <c r="L627" s="843"/>
      <c r="M627" s="843"/>
      <c r="N627" s="845" t="s">
        <v>448</v>
      </c>
      <c r="O627" s="845" t="s">
        <v>522</v>
      </c>
      <c r="P627" s="845" t="s">
        <v>65</v>
      </c>
      <c r="Q627" s="845" t="s">
        <v>474</v>
      </c>
      <c r="R627" s="843"/>
      <c r="S627" s="843"/>
      <c r="T627" s="3">
        <v>619</v>
      </c>
      <c r="U627" s="8"/>
    </row>
    <row r="628" spans="1:21" s="138" customFormat="1" ht="35.1" customHeight="1" x14ac:dyDescent="0.25">
      <c r="A628" s="846" t="s">
        <v>151</v>
      </c>
      <c r="B628" s="844">
        <v>998352931</v>
      </c>
      <c r="C628" s="844" t="s">
        <v>229</v>
      </c>
      <c r="D628" s="846" t="s">
        <v>151</v>
      </c>
      <c r="E628" s="844">
        <v>998352931</v>
      </c>
      <c r="F628" s="844" t="s">
        <v>229</v>
      </c>
      <c r="G628" s="844" t="s">
        <v>526</v>
      </c>
      <c r="H628" s="844" t="s">
        <v>461</v>
      </c>
      <c r="I628" s="844" t="s">
        <v>461</v>
      </c>
      <c r="J628" s="213" t="s">
        <v>461</v>
      </c>
      <c r="K628" s="214" t="s">
        <v>260</v>
      </c>
      <c r="L628" s="211">
        <v>0.33333333333333331</v>
      </c>
      <c r="M628" s="211">
        <v>0.6875</v>
      </c>
      <c r="N628" s="213" t="s">
        <v>169</v>
      </c>
      <c r="O628" s="213" t="s">
        <v>440</v>
      </c>
      <c r="P628" s="56" t="s">
        <v>96</v>
      </c>
      <c r="Q628" s="213" t="s">
        <v>170</v>
      </c>
      <c r="R628" s="204"/>
      <c r="S628" s="204"/>
      <c r="T628" s="3">
        <v>620</v>
      </c>
      <c r="U628" s="8"/>
    </row>
    <row r="629" spans="1:21" s="138" customFormat="1" ht="35.1" customHeight="1" x14ac:dyDescent="0.25">
      <c r="A629" s="868"/>
      <c r="B629" s="849"/>
      <c r="C629" s="849"/>
      <c r="D629" s="868"/>
      <c r="E629" s="849"/>
      <c r="F629" s="849"/>
      <c r="G629" s="849"/>
      <c r="H629" s="849"/>
      <c r="I629" s="849"/>
      <c r="J629" s="213" t="s">
        <v>461</v>
      </c>
      <c r="K629" s="214" t="s">
        <v>260</v>
      </c>
      <c r="L629" s="211">
        <v>0.70833333333333337</v>
      </c>
      <c r="M629" s="211">
        <v>0.83333333333333337</v>
      </c>
      <c r="N629" s="844" t="s">
        <v>102</v>
      </c>
      <c r="O629" s="844" t="s">
        <v>606</v>
      </c>
      <c r="P629" s="844" t="s">
        <v>65</v>
      </c>
      <c r="Q629" s="844" t="s">
        <v>103</v>
      </c>
      <c r="R629" s="211"/>
      <c r="S629" s="211"/>
      <c r="T629" s="3">
        <v>621</v>
      </c>
      <c r="U629" s="8"/>
    </row>
    <row r="630" spans="1:21" s="138" customFormat="1" ht="35.1" customHeight="1" x14ac:dyDescent="0.25">
      <c r="A630" s="868"/>
      <c r="B630" s="849"/>
      <c r="C630" s="849"/>
      <c r="D630" s="868"/>
      <c r="E630" s="849"/>
      <c r="F630" s="849"/>
      <c r="G630" s="849"/>
      <c r="H630" s="849"/>
      <c r="I630" s="849"/>
      <c r="J630" s="213" t="s">
        <v>130</v>
      </c>
      <c r="K630" s="214" t="s">
        <v>260</v>
      </c>
      <c r="L630" s="211">
        <v>0.83333333333333337</v>
      </c>
      <c r="M630" s="211">
        <v>0.89583333333333337</v>
      </c>
      <c r="N630" s="845"/>
      <c r="O630" s="845"/>
      <c r="P630" s="845"/>
      <c r="Q630" s="845"/>
      <c r="R630" s="211"/>
      <c r="S630" s="211"/>
      <c r="T630" s="3">
        <v>622</v>
      </c>
      <c r="U630" s="8"/>
    </row>
    <row r="631" spans="1:21" s="138" customFormat="1" ht="35.1" customHeight="1" x14ac:dyDescent="0.25">
      <c r="A631" s="868"/>
      <c r="B631" s="849"/>
      <c r="C631" s="849"/>
      <c r="D631" s="868"/>
      <c r="E631" s="849"/>
      <c r="F631" s="849"/>
      <c r="G631" s="849"/>
      <c r="H631" s="849"/>
      <c r="I631" s="849"/>
      <c r="J631" s="213" t="s">
        <v>461</v>
      </c>
      <c r="K631" s="214" t="s">
        <v>260</v>
      </c>
      <c r="L631" s="211">
        <v>0.70833333333333337</v>
      </c>
      <c r="M631" s="211">
        <v>0.83333333333333337</v>
      </c>
      <c r="N631" s="844" t="s">
        <v>116</v>
      </c>
      <c r="O631" s="844" t="s">
        <v>476</v>
      </c>
      <c r="P631" s="844" t="s">
        <v>118</v>
      </c>
      <c r="Q631" s="844" t="s">
        <v>117</v>
      </c>
      <c r="R631" s="211"/>
      <c r="S631" s="211"/>
      <c r="T631" s="3">
        <v>623</v>
      </c>
      <c r="U631" s="8"/>
    </row>
    <row r="632" spans="1:21" s="138" customFormat="1" ht="35.1" customHeight="1" x14ac:dyDescent="0.25">
      <c r="A632" s="847"/>
      <c r="B632" s="845"/>
      <c r="C632" s="845"/>
      <c r="D632" s="847"/>
      <c r="E632" s="845"/>
      <c r="F632" s="845"/>
      <c r="G632" s="845"/>
      <c r="H632" s="845"/>
      <c r="I632" s="845"/>
      <c r="J632" s="213" t="s">
        <v>131</v>
      </c>
      <c r="K632" s="214" t="s">
        <v>260</v>
      </c>
      <c r="L632" s="211">
        <v>0.83333333333333337</v>
      </c>
      <c r="M632" s="211">
        <v>0.89583333333333337</v>
      </c>
      <c r="N632" s="849"/>
      <c r="O632" s="849"/>
      <c r="P632" s="849"/>
      <c r="Q632" s="849"/>
      <c r="R632" s="211"/>
      <c r="S632" s="211"/>
      <c r="T632" s="3">
        <v>624</v>
      </c>
      <c r="U632" s="8"/>
    </row>
    <row r="633" spans="1:21" s="138" customFormat="1" ht="35.1" customHeight="1" x14ac:dyDescent="0.25">
      <c r="A633" s="215" t="s">
        <v>501</v>
      </c>
      <c r="B633" s="213">
        <v>999648137</v>
      </c>
      <c r="C633" s="213" t="s">
        <v>502</v>
      </c>
      <c r="D633" s="215" t="s">
        <v>99</v>
      </c>
      <c r="E633" s="213">
        <v>999040331</v>
      </c>
      <c r="F633" s="213" t="s">
        <v>506</v>
      </c>
      <c r="G633" s="213" t="s">
        <v>503</v>
      </c>
      <c r="H633" s="213" t="s">
        <v>318</v>
      </c>
      <c r="I633" s="213" t="s">
        <v>8</v>
      </c>
      <c r="J633" s="213" t="s">
        <v>318</v>
      </c>
      <c r="K633" s="214" t="s">
        <v>260</v>
      </c>
      <c r="L633" s="211">
        <v>0.84722222222222221</v>
      </c>
      <c r="M633" s="211">
        <v>0.89583333333333337</v>
      </c>
      <c r="N633" s="845"/>
      <c r="O633" s="845"/>
      <c r="P633" s="845"/>
      <c r="Q633" s="845"/>
      <c r="R633" s="211"/>
      <c r="S633" s="211"/>
      <c r="T633" s="3">
        <v>625</v>
      </c>
      <c r="U633" s="8"/>
    </row>
    <row r="634" spans="1:21" ht="24.95" customHeight="1" x14ac:dyDescent="0.25">
      <c r="A634" s="140" t="s">
        <v>243</v>
      </c>
      <c r="B634" s="140">
        <v>992585352</v>
      </c>
      <c r="C634" s="140" t="s">
        <v>430</v>
      </c>
      <c r="D634" s="140" t="s">
        <v>243</v>
      </c>
      <c r="E634" s="140">
        <v>992585352</v>
      </c>
      <c r="F634" s="140" t="s">
        <v>430</v>
      </c>
      <c r="G634" s="851" t="s">
        <v>132</v>
      </c>
      <c r="H634" s="851" t="s">
        <v>97</v>
      </c>
      <c r="I634" s="23" t="s">
        <v>131</v>
      </c>
      <c r="J634" s="23" t="s">
        <v>131</v>
      </c>
      <c r="K634" s="850" t="s">
        <v>260</v>
      </c>
      <c r="L634" s="839">
        <v>0.6875</v>
      </c>
      <c r="M634" s="839">
        <v>0.33333333333333331</v>
      </c>
      <c r="N634" s="23" t="s">
        <v>148</v>
      </c>
      <c r="O634" s="23" t="s">
        <v>407</v>
      </c>
      <c r="P634" s="23" t="s">
        <v>150</v>
      </c>
      <c r="Q634" s="23" t="s">
        <v>149</v>
      </c>
      <c r="R634" s="839"/>
      <c r="S634" s="839"/>
      <c r="T634" s="3">
        <v>626</v>
      </c>
      <c r="U634" s="8"/>
    </row>
    <row r="635" spans="1:21" ht="24.95" customHeight="1" x14ac:dyDescent="0.25">
      <c r="A635" s="140" t="s">
        <v>244</v>
      </c>
      <c r="B635" s="57">
        <v>984649097</v>
      </c>
      <c r="C635" s="57" t="s">
        <v>391</v>
      </c>
      <c r="D635" s="140" t="s">
        <v>244</v>
      </c>
      <c r="E635" s="57">
        <v>984649097</v>
      </c>
      <c r="F635" s="57" t="s">
        <v>391</v>
      </c>
      <c r="G635" s="851"/>
      <c r="H635" s="851"/>
      <c r="I635" s="23" t="s">
        <v>130</v>
      </c>
      <c r="J635" s="23" t="s">
        <v>130</v>
      </c>
      <c r="K635" s="850"/>
      <c r="L635" s="839"/>
      <c r="M635" s="839"/>
      <c r="N635" s="23" t="s">
        <v>166</v>
      </c>
      <c r="O635" s="23" t="s">
        <v>411</v>
      </c>
      <c r="P635" s="23" t="s">
        <v>150</v>
      </c>
      <c r="Q635" s="23" t="s">
        <v>370</v>
      </c>
      <c r="R635" s="839"/>
      <c r="S635" s="839"/>
      <c r="T635" s="3">
        <v>627</v>
      </c>
      <c r="U635" s="8"/>
    </row>
    <row r="636" spans="1:21" s="186" customFormat="1" ht="35.1" customHeight="1" x14ac:dyDescent="0.25">
      <c r="A636" s="215" t="s">
        <v>237</v>
      </c>
      <c r="B636" s="213">
        <v>992758808</v>
      </c>
      <c r="C636" s="213" t="s">
        <v>529</v>
      </c>
      <c r="D636" s="215" t="s">
        <v>237</v>
      </c>
      <c r="E636" s="213">
        <v>992758808</v>
      </c>
      <c r="F636" s="213" t="s">
        <v>529</v>
      </c>
      <c r="G636" s="213" t="s">
        <v>193</v>
      </c>
      <c r="H636" s="213" t="s">
        <v>687</v>
      </c>
      <c r="I636" s="213" t="s">
        <v>8</v>
      </c>
      <c r="J636" s="213" t="s">
        <v>8</v>
      </c>
      <c r="K636" s="214" t="s">
        <v>261</v>
      </c>
      <c r="L636" s="211" t="s">
        <v>564</v>
      </c>
      <c r="M636" s="211" t="s">
        <v>686</v>
      </c>
      <c r="N636" s="213" t="s">
        <v>94</v>
      </c>
      <c r="O636" s="213" t="s">
        <v>414</v>
      </c>
      <c r="P636" s="213" t="s">
        <v>96</v>
      </c>
      <c r="Q636" s="213" t="s">
        <v>415</v>
      </c>
      <c r="R636" s="211"/>
      <c r="S636" s="211"/>
      <c r="T636" s="3">
        <v>628</v>
      </c>
      <c r="U636" s="8"/>
    </row>
    <row r="637" spans="1:21" s="186" customFormat="1" ht="35.1" customHeight="1" x14ac:dyDescent="0.25">
      <c r="A637" s="215" t="s">
        <v>156</v>
      </c>
      <c r="B637" s="213">
        <v>992484048</v>
      </c>
      <c r="C637" s="213" t="s">
        <v>263</v>
      </c>
      <c r="D637" s="215" t="s">
        <v>156</v>
      </c>
      <c r="E637" s="213">
        <v>992484048</v>
      </c>
      <c r="F637" s="213" t="s">
        <v>263</v>
      </c>
      <c r="G637" s="213" t="s">
        <v>314</v>
      </c>
      <c r="H637" s="213" t="s">
        <v>685</v>
      </c>
      <c r="I637" s="213" t="s">
        <v>8</v>
      </c>
      <c r="J637" s="213" t="s">
        <v>8</v>
      </c>
      <c r="K637" s="214" t="s">
        <v>261</v>
      </c>
      <c r="L637" s="211">
        <v>0.35416666666666669</v>
      </c>
      <c r="M637" s="211" t="s">
        <v>559</v>
      </c>
      <c r="N637" s="213" t="s">
        <v>58</v>
      </c>
      <c r="O637" s="213" t="s">
        <v>437</v>
      </c>
      <c r="P637" s="213" t="s">
        <v>96</v>
      </c>
      <c r="Q637" s="213" t="s">
        <v>95</v>
      </c>
      <c r="R637" s="211"/>
      <c r="S637" s="211"/>
      <c r="T637" s="3">
        <v>629</v>
      </c>
      <c r="U637" s="8"/>
    </row>
    <row r="638" spans="1:21" s="138" customFormat="1" ht="35.1" customHeight="1" x14ac:dyDescent="0.25">
      <c r="A638" s="215" t="s">
        <v>295</v>
      </c>
      <c r="B638" s="213">
        <v>983147489</v>
      </c>
      <c r="C638" s="213" t="s">
        <v>263</v>
      </c>
      <c r="D638" s="215" t="s">
        <v>295</v>
      </c>
      <c r="E638" s="213">
        <v>983147489</v>
      </c>
      <c r="F638" s="213" t="s">
        <v>263</v>
      </c>
      <c r="G638" s="213" t="s">
        <v>314</v>
      </c>
      <c r="H638" s="213" t="s">
        <v>675</v>
      </c>
      <c r="I638" s="213" t="s">
        <v>8</v>
      </c>
      <c r="J638" s="213" t="s">
        <v>8</v>
      </c>
      <c r="K638" s="214" t="s">
        <v>261</v>
      </c>
      <c r="L638" s="211">
        <v>0.35416666666666702</v>
      </c>
      <c r="M638" s="211" t="s">
        <v>559</v>
      </c>
      <c r="N638" s="213" t="s">
        <v>162</v>
      </c>
      <c r="O638" s="213" t="s">
        <v>408</v>
      </c>
      <c r="P638" s="213" t="s">
        <v>150</v>
      </c>
      <c r="Q638" s="213" t="s">
        <v>163</v>
      </c>
      <c r="R638" s="211"/>
      <c r="S638" s="211"/>
      <c r="T638" s="3">
        <v>630</v>
      </c>
      <c r="U638" s="8"/>
    </row>
    <row r="639" spans="1:21" s="138" customFormat="1" ht="35.1" customHeight="1" x14ac:dyDescent="0.25">
      <c r="A639" s="215" t="s">
        <v>656</v>
      </c>
      <c r="B639" s="213">
        <v>992586469</v>
      </c>
      <c r="C639" s="213" t="s">
        <v>500</v>
      </c>
      <c r="D639" s="215" t="s">
        <v>656</v>
      </c>
      <c r="E639" s="213">
        <v>992586469</v>
      </c>
      <c r="F639" s="213" t="s">
        <v>500</v>
      </c>
      <c r="G639" s="213" t="s">
        <v>500</v>
      </c>
      <c r="H639" s="213" t="s">
        <v>481</v>
      </c>
      <c r="I639" s="213" t="s">
        <v>8</v>
      </c>
      <c r="J639" s="213" t="s">
        <v>8</v>
      </c>
      <c r="K639" s="214" t="s">
        <v>261</v>
      </c>
      <c r="L639" s="211" t="s">
        <v>558</v>
      </c>
      <c r="M639" s="211" t="s">
        <v>552</v>
      </c>
      <c r="N639" s="213" t="s">
        <v>154</v>
      </c>
      <c r="O639" s="213" t="s">
        <v>409</v>
      </c>
      <c r="P639" s="213" t="s">
        <v>150</v>
      </c>
      <c r="Q639" s="213" t="s">
        <v>155</v>
      </c>
      <c r="R639" s="211"/>
      <c r="S639" s="211"/>
      <c r="T639" s="3">
        <v>631</v>
      </c>
      <c r="U639" s="8"/>
    </row>
    <row r="640" spans="1:21" s="138" customFormat="1" ht="35.1" customHeight="1" x14ac:dyDescent="0.25">
      <c r="A640" s="215" t="s">
        <v>346</v>
      </c>
      <c r="B640" s="213">
        <v>984686895</v>
      </c>
      <c r="C640" s="213" t="s">
        <v>500</v>
      </c>
      <c r="D640" s="215" t="s">
        <v>346</v>
      </c>
      <c r="E640" s="213">
        <v>984686895</v>
      </c>
      <c r="F640" s="213" t="s">
        <v>500</v>
      </c>
      <c r="G640" s="213" t="s">
        <v>500</v>
      </c>
      <c r="H640" s="213" t="s">
        <v>317</v>
      </c>
      <c r="I640" s="213" t="s">
        <v>8</v>
      </c>
      <c r="J640" s="213" t="s">
        <v>8</v>
      </c>
      <c r="K640" s="214" t="s">
        <v>261</v>
      </c>
      <c r="L640" s="211" t="s">
        <v>558</v>
      </c>
      <c r="M640" s="211" t="s">
        <v>552</v>
      </c>
      <c r="N640" s="213" t="s">
        <v>158</v>
      </c>
      <c r="O640" s="213" t="s">
        <v>410</v>
      </c>
      <c r="P640" s="213" t="s">
        <v>150</v>
      </c>
      <c r="Q640" s="213" t="s">
        <v>159</v>
      </c>
      <c r="R640" s="211"/>
      <c r="S640" s="211"/>
      <c r="T640" s="3">
        <v>632</v>
      </c>
      <c r="U640" s="8"/>
    </row>
    <row r="641" spans="1:21" s="138" customFormat="1" ht="35.1" customHeight="1" x14ac:dyDescent="0.25">
      <c r="A641" s="215" t="s">
        <v>124</v>
      </c>
      <c r="B641" s="213">
        <v>993338142</v>
      </c>
      <c r="C641" s="213" t="s">
        <v>391</v>
      </c>
      <c r="D641" s="215" t="s">
        <v>124</v>
      </c>
      <c r="E641" s="213">
        <v>993338142</v>
      </c>
      <c r="F641" s="213" t="s">
        <v>391</v>
      </c>
      <c r="G641" s="213" t="s">
        <v>466</v>
      </c>
      <c r="H641" s="213" t="s">
        <v>91</v>
      </c>
      <c r="I641" s="213" t="s">
        <v>655</v>
      </c>
      <c r="J641" s="213" t="s">
        <v>655</v>
      </c>
      <c r="K641" s="214" t="s">
        <v>261</v>
      </c>
      <c r="L641" s="211" t="s">
        <v>568</v>
      </c>
      <c r="M641" s="211" t="s">
        <v>465</v>
      </c>
      <c r="N641" s="213" t="s">
        <v>126</v>
      </c>
      <c r="O641" s="213" t="s">
        <v>425</v>
      </c>
      <c r="P641" s="213" t="s">
        <v>118</v>
      </c>
      <c r="Q641" s="213" t="s">
        <v>127</v>
      </c>
      <c r="R641" s="211"/>
      <c r="S641" s="211"/>
      <c r="T641" s="3">
        <v>633</v>
      </c>
      <c r="U641" s="8"/>
    </row>
    <row r="642" spans="1:21" s="138" customFormat="1" ht="35.1" customHeight="1" x14ac:dyDescent="0.25">
      <c r="A642" s="215" t="s">
        <v>78</v>
      </c>
      <c r="B642" s="213">
        <v>987299928</v>
      </c>
      <c r="C642" s="213" t="s">
        <v>201</v>
      </c>
      <c r="D642" s="215" t="s">
        <v>78</v>
      </c>
      <c r="E642" s="213">
        <v>987299928</v>
      </c>
      <c r="F642" s="213" t="s">
        <v>201</v>
      </c>
      <c r="G642" s="213" t="s">
        <v>466</v>
      </c>
      <c r="H642" s="213" t="s">
        <v>630</v>
      </c>
      <c r="I642" s="213" t="s">
        <v>631</v>
      </c>
      <c r="J642" s="213" t="s">
        <v>631</v>
      </c>
      <c r="K642" s="214" t="s">
        <v>261</v>
      </c>
      <c r="L642" s="211" t="s">
        <v>662</v>
      </c>
      <c r="M642" s="211" t="s">
        <v>628</v>
      </c>
      <c r="N642" s="213" t="s">
        <v>116</v>
      </c>
      <c r="O642" s="213" t="s">
        <v>476</v>
      </c>
      <c r="P642" s="213" t="s">
        <v>118</v>
      </c>
      <c r="Q642" s="213" t="s">
        <v>117</v>
      </c>
      <c r="R642" s="211"/>
      <c r="S642" s="211"/>
      <c r="T642" s="3">
        <v>634</v>
      </c>
      <c r="U642" s="8"/>
    </row>
    <row r="643" spans="1:21" ht="35.1" customHeight="1" x14ac:dyDescent="0.25">
      <c r="A643" s="215" t="s">
        <v>344</v>
      </c>
      <c r="B643" s="213">
        <v>991388380</v>
      </c>
      <c r="C643" s="213" t="s">
        <v>309</v>
      </c>
      <c r="D643" s="215" t="s">
        <v>344</v>
      </c>
      <c r="E643" s="213">
        <v>991388380</v>
      </c>
      <c r="F643" s="213" t="s">
        <v>309</v>
      </c>
      <c r="G643" s="201" t="s">
        <v>21</v>
      </c>
      <c r="H643" s="201" t="s">
        <v>285</v>
      </c>
      <c r="I643" s="213" t="s">
        <v>8</v>
      </c>
      <c r="J643" s="213" t="s">
        <v>682</v>
      </c>
      <c r="K643" s="205" t="s">
        <v>261</v>
      </c>
      <c r="L643" s="203">
        <v>0.66666666666666663</v>
      </c>
      <c r="M643" s="203">
        <v>0.83333333333333337</v>
      </c>
      <c r="N643" s="201" t="s">
        <v>448</v>
      </c>
      <c r="O643" s="201" t="s">
        <v>522</v>
      </c>
      <c r="P643" s="201" t="s">
        <v>65</v>
      </c>
      <c r="Q643" s="201" t="s">
        <v>474</v>
      </c>
      <c r="R643" s="213"/>
      <c r="S643" s="213"/>
      <c r="T643" s="3">
        <v>635</v>
      </c>
      <c r="U643" s="8"/>
    </row>
    <row r="644" spans="1:21" s="186" customFormat="1" ht="35.1" customHeight="1" x14ac:dyDescent="0.25">
      <c r="A644" s="215" t="s">
        <v>20</v>
      </c>
      <c r="B644" s="213">
        <v>995627139</v>
      </c>
      <c r="C644" s="213" t="s">
        <v>30</v>
      </c>
      <c r="D644" s="215" t="s">
        <v>20</v>
      </c>
      <c r="E644" s="213">
        <v>995627139</v>
      </c>
      <c r="F644" s="213" t="s">
        <v>30</v>
      </c>
      <c r="G644" s="213" t="s">
        <v>466</v>
      </c>
      <c r="H644" s="213" t="s">
        <v>317</v>
      </c>
      <c r="I644" s="213" t="s">
        <v>636</v>
      </c>
      <c r="J644" s="213" t="s">
        <v>636</v>
      </c>
      <c r="K644" s="214" t="s">
        <v>261</v>
      </c>
      <c r="L644" s="211" t="s">
        <v>628</v>
      </c>
      <c r="M644" s="211" t="s">
        <v>629</v>
      </c>
      <c r="N644" s="213" t="s">
        <v>146</v>
      </c>
      <c r="O644" s="213" t="s">
        <v>637</v>
      </c>
      <c r="P644" s="213" t="s">
        <v>65</v>
      </c>
      <c r="Q644" s="213" t="s">
        <v>147</v>
      </c>
      <c r="R644" s="211"/>
      <c r="S644" s="211"/>
      <c r="T644" s="3">
        <v>636</v>
      </c>
      <c r="U644" s="8"/>
    </row>
    <row r="645" spans="1:21" ht="35.1" customHeight="1" x14ac:dyDescent="0.25">
      <c r="A645" s="215" t="s">
        <v>240</v>
      </c>
      <c r="B645" s="213">
        <v>980423926</v>
      </c>
      <c r="C645" s="213" t="s">
        <v>386</v>
      </c>
      <c r="D645" s="215" t="s">
        <v>240</v>
      </c>
      <c r="E645" s="213">
        <v>980423926</v>
      </c>
      <c r="F645" s="213" t="s">
        <v>386</v>
      </c>
      <c r="G645" s="844" t="s">
        <v>21</v>
      </c>
      <c r="H645" s="844" t="s">
        <v>282</v>
      </c>
      <c r="I645" s="213" t="s">
        <v>566</v>
      </c>
      <c r="J645" s="213" t="s">
        <v>566</v>
      </c>
      <c r="K645" s="840" t="s">
        <v>261</v>
      </c>
      <c r="L645" s="842">
        <v>0.83333333333333337</v>
      </c>
      <c r="M645" s="842">
        <v>1</v>
      </c>
      <c r="N645" s="844" t="s">
        <v>166</v>
      </c>
      <c r="O645" s="844" t="s">
        <v>411</v>
      </c>
      <c r="P645" s="844" t="s">
        <v>150</v>
      </c>
      <c r="Q645" s="844" t="s">
        <v>370</v>
      </c>
      <c r="R645" s="213"/>
      <c r="S645" s="213"/>
      <c r="T645" s="3">
        <v>637</v>
      </c>
      <c r="U645" s="8"/>
    </row>
    <row r="646" spans="1:21" ht="35.1" customHeight="1" x14ac:dyDescent="0.25">
      <c r="A646" s="215" t="s">
        <v>271</v>
      </c>
      <c r="B646" s="213">
        <v>992513588</v>
      </c>
      <c r="C646" s="213" t="s">
        <v>677</v>
      </c>
      <c r="D646" s="215" t="s">
        <v>271</v>
      </c>
      <c r="E646" s="213">
        <v>992513588</v>
      </c>
      <c r="F646" s="213" t="s">
        <v>677</v>
      </c>
      <c r="G646" s="845"/>
      <c r="H646" s="845"/>
      <c r="I646" s="213" t="s">
        <v>678</v>
      </c>
      <c r="J646" s="213" t="s">
        <v>678</v>
      </c>
      <c r="K646" s="841"/>
      <c r="L646" s="843"/>
      <c r="M646" s="843"/>
      <c r="N646" s="845" t="s">
        <v>166</v>
      </c>
      <c r="O646" s="845" t="s">
        <v>411</v>
      </c>
      <c r="P646" s="845" t="s">
        <v>150</v>
      </c>
      <c r="Q646" s="845" t="s">
        <v>370</v>
      </c>
      <c r="R646" s="213"/>
      <c r="S646" s="213"/>
      <c r="T646" s="3">
        <v>638</v>
      </c>
      <c r="U646" s="8"/>
    </row>
    <row r="647" spans="1:21" ht="35.1" customHeight="1" x14ac:dyDescent="0.25">
      <c r="A647" s="215" t="s">
        <v>78</v>
      </c>
      <c r="B647" s="213">
        <v>987299928</v>
      </c>
      <c r="C647" s="213" t="s">
        <v>201</v>
      </c>
      <c r="D647" s="215" t="s">
        <v>78</v>
      </c>
      <c r="E647" s="213">
        <v>987299928</v>
      </c>
      <c r="F647" s="213" t="s">
        <v>201</v>
      </c>
      <c r="G647" s="844" t="s">
        <v>21</v>
      </c>
      <c r="H647" s="844" t="s">
        <v>281</v>
      </c>
      <c r="I647" s="213" t="s">
        <v>679</v>
      </c>
      <c r="J647" s="213" t="s">
        <v>679</v>
      </c>
      <c r="K647" s="840" t="s">
        <v>261</v>
      </c>
      <c r="L647" s="842">
        <v>0.91666666666666663</v>
      </c>
      <c r="M647" s="842">
        <v>0.16666666666666666</v>
      </c>
      <c r="N647" s="844" t="s">
        <v>164</v>
      </c>
      <c r="O647" s="844" t="s">
        <v>412</v>
      </c>
      <c r="P647" s="844" t="s">
        <v>150</v>
      </c>
      <c r="Q647" s="844" t="s">
        <v>165</v>
      </c>
      <c r="R647" s="213"/>
      <c r="S647" s="213"/>
      <c r="T647" s="3">
        <v>639</v>
      </c>
      <c r="U647" s="8"/>
    </row>
    <row r="648" spans="1:21" ht="35.1" customHeight="1" x14ac:dyDescent="0.25">
      <c r="A648" s="215" t="s">
        <v>79</v>
      </c>
      <c r="B648" s="213">
        <v>980888579</v>
      </c>
      <c r="C648" s="213" t="s">
        <v>92</v>
      </c>
      <c r="D648" s="215" t="s">
        <v>4</v>
      </c>
      <c r="E648" s="213">
        <v>980888579</v>
      </c>
      <c r="F648" s="213" t="s">
        <v>92</v>
      </c>
      <c r="G648" s="845"/>
      <c r="H648" s="845"/>
      <c r="I648" s="213" t="s">
        <v>680</v>
      </c>
      <c r="J648" s="213" t="s">
        <v>681</v>
      </c>
      <c r="K648" s="841"/>
      <c r="L648" s="843"/>
      <c r="M648" s="843"/>
      <c r="N648" s="845" t="s">
        <v>164</v>
      </c>
      <c r="O648" s="845" t="s">
        <v>412</v>
      </c>
      <c r="P648" s="845" t="s">
        <v>150</v>
      </c>
      <c r="Q648" s="845" t="s">
        <v>165</v>
      </c>
      <c r="R648" s="213"/>
      <c r="S648" s="213"/>
      <c r="T648" s="3">
        <v>640</v>
      </c>
      <c r="U648" s="8"/>
    </row>
    <row r="649" spans="1:21" ht="35.1" customHeight="1" x14ac:dyDescent="0.25">
      <c r="A649" s="215" t="s">
        <v>128</v>
      </c>
      <c r="B649" s="213">
        <v>995190361</v>
      </c>
      <c r="C649" s="213" t="s">
        <v>400</v>
      </c>
      <c r="D649" s="215" t="s">
        <v>128</v>
      </c>
      <c r="E649" s="213">
        <v>995190361</v>
      </c>
      <c r="F649" s="213" t="s">
        <v>400</v>
      </c>
      <c r="G649" s="844" t="s">
        <v>21</v>
      </c>
      <c r="H649" s="844" t="s">
        <v>297</v>
      </c>
      <c r="I649" s="213" t="s">
        <v>683</v>
      </c>
      <c r="J649" s="213" t="s">
        <v>683</v>
      </c>
      <c r="K649" s="840" t="s">
        <v>261</v>
      </c>
      <c r="L649" s="842">
        <v>0.83333333333333337</v>
      </c>
      <c r="M649" s="842">
        <v>1</v>
      </c>
      <c r="N649" s="844" t="s">
        <v>62</v>
      </c>
      <c r="O649" s="844" t="s">
        <v>413</v>
      </c>
      <c r="P649" s="844" t="s">
        <v>65</v>
      </c>
      <c r="Q649" s="844" t="s">
        <v>197</v>
      </c>
      <c r="R649" s="213"/>
      <c r="S649" s="213"/>
      <c r="T649" s="3">
        <v>641</v>
      </c>
      <c r="U649" s="8"/>
    </row>
    <row r="650" spans="1:21" ht="35.1" customHeight="1" x14ac:dyDescent="0.25">
      <c r="A650" s="215" t="s">
        <v>444</v>
      </c>
      <c r="B650" s="213">
        <v>998347911</v>
      </c>
      <c r="C650" s="213" t="s">
        <v>479</v>
      </c>
      <c r="D650" s="215" t="s">
        <v>444</v>
      </c>
      <c r="E650" s="213">
        <v>998347911</v>
      </c>
      <c r="F650" s="213" t="s">
        <v>479</v>
      </c>
      <c r="G650" s="845"/>
      <c r="H650" s="845"/>
      <c r="I650" s="213" t="s">
        <v>684</v>
      </c>
      <c r="J650" s="213" t="s">
        <v>684</v>
      </c>
      <c r="K650" s="841"/>
      <c r="L650" s="843"/>
      <c r="M650" s="843"/>
      <c r="N650" s="845" t="s">
        <v>62</v>
      </c>
      <c r="O650" s="845" t="s">
        <v>413</v>
      </c>
      <c r="P650" s="845" t="s">
        <v>65</v>
      </c>
      <c r="Q650" s="845"/>
      <c r="R650" s="213"/>
      <c r="S650" s="213"/>
      <c r="T650" s="3">
        <v>642</v>
      </c>
      <c r="U650" s="8"/>
    </row>
    <row r="651" spans="1:21" s="186" customFormat="1" ht="35.1" customHeight="1" x14ac:dyDescent="0.25">
      <c r="A651" s="846" t="s">
        <v>151</v>
      </c>
      <c r="B651" s="844">
        <v>998352931</v>
      </c>
      <c r="C651" s="844" t="s">
        <v>229</v>
      </c>
      <c r="D651" s="846" t="s">
        <v>151</v>
      </c>
      <c r="E651" s="844">
        <v>998352931</v>
      </c>
      <c r="F651" s="844" t="s">
        <v>229</v>
      </c>
      <c r="G651" s="844" t="s">
        <v>526</v>
      </c>
      <c r="H651" s="844" t="s">
        <v>461</v>
      </c>
      <c r="I651" s="844" t="s">
        <v>461</v>
      </c>
      <c r="J651" s="213" t="s">
        <v>461</v>
      </c>
      <c r="K651" s="214" t="s">
        <v>261</v>
      </c>
      <c r="L651" s="211">
        <v>0.33333333333333331</v>
      </c>
      <c r="M651" s="211">
        <v>0.6875</v>
      </c>
      <c r="N651" s="213" t="s">
        <v>169</v>
      </c>
      <c r="O651" s="213" t="s">
        <v>440</v>
      </c>
      <c r="P651" s="56" t="s">
        <v>96</v>
      </c>
      <c r="Q651" s="213" t="s">
        <v>170</v>
      </c>
      <c r="R651" s="204"/>
      <c r="S651" s="204"/>
      <c r="T651" s="3">
        <v>643</v>
      </c>
      <c r="U651" s="8"/>
    </row>
    <row r="652" spans="1:21" s="186" customFormat="1" ht="35.1" customHeight="1" x14ac:dyDescent="0.25">
      <c r="A652" s="868"/>
      <c r="B652" s="849"/>
      <c r="C652" s="849"/>
      <c r="D652" s="868"/>
      <c r="E652" s="849"/>
      <c r="F652" s="849"/>
      <c r="G652" s="849"/>
      <c r="H652" s="849"/>
      <c r="I652" s="849"/>
      <c r="J652" s="213" t="s">
        <v>461</v>
      </c>
      <c r="K652" s="214" t="s">
        <v>261</v>
      </c>
      <c r="L652" s="211">
        <v>0.70833333333333337</v>
      </c>
      <c r="M652" s="211">
        <v>0.83333333333333337</v>
      </c>
      <c r="N652" s="844" t="s">
        <v>102</v>
      </c>
      <c r="O652" s="844" t="s">
        <v>606</v>
      </c>
      <c r="P652" s="844" t="s">
        <v>65</v>
      </c>
      <c r="Q652" s="844" t="s">
        <v>103</v>
      </c>
      <c r="R652" s="211"/>
      <c r="S652" s="211"/>
      <c r="T652" s="3">
        <v>644</v>
      </c>
      <c r="U652" s="8"/>
    </row>
    <row r="653" spans="1:21" s="186" customFormat="1" ht="35.1" customHeight="1" x14ac:dyDescent="0.25">
      <c r="A653" s="868"/>
      <c r="B653" s="849"/>
      <c r="C653" s="849"/>
      <c r="D653" s="868"/>
      <c r="E653" s="849"/>
      <c r="F653" s="849"/>
      <c r="G653" s="849"/>
      <c r="H653" s="849"/>
      <c r="I653" s="849"/>
      <c r="J653" s="213" t="s">
        <v>130</v>
      </c>
      <c r="K653" s="214" t="s">
        <v>261</v>
      </c>
      <c r="L653" s="211">
        <v>0.83333333333333337</v>
      </c>
      <c r="M653" s="211">
        <v>0.89583333333333337</v>
      </c>
      <c r="N653" s="845"/>
      <c r="O653" s="845"/>
      <c r="P653" s="845"/>
      <c r="Q653" s="845"/>
      <c r="R653" s="211"/>
      <c r="S653" s="211"/>
      <c r="T653" s="3">
        <v>645</v>
      </c>
      <c r="U653" s="8"/>
    </row>
    <row r="654" spans="1:21" s="186" customFormat="1" ht="35.1" customHeight="1" x14ac:dyDescent="0.25">
      <c r="A654" s="868"/>
      <c r="B654" s="849"/>
      <c r="C654" s="849"/>
      <c r="D654" s="868"/>
      <c r="E654" s="849"/>
      <c r="F654" s="849"/>
      <c r="G654" s="849"/>
      <c r="H654" s="849"/>
      <c r="I654" s="849"/>
      <c r="J654" s="213" t="s">
        <v>461</v>
      </c>
      <c r="K654" s="214" t="s">
        <v>261</v>
      </c>
      <c r="L654" s="211">
        <v>0.70833333333333337</v>
      </c>
      <c r="M654" s="211">
        <v>0.83333333333333337</v>
      </c>
      <c r="N654" s="844" t="s">
        <v>74</v>
      </c>
      <c r="O654" s="844" t="s">
        <v>469</v>
      </c>
      <c r="P654" s="844" t="s">
        <v>371</v>
      </c>
      <c r="Q654" s="844" t="s">
        <v>75</v>
      </c>
      <c r="R654" s="211"/>
      <c r="S654" s="211"/>
      <c r="T654" s="3">
        <v>646</v>
      </c>
      <c r="U654" s="8"/>
    </row>
    <row r="655" spans="1:21" s="186" customFormat="1" ht="35.1" customHeight="1" x14ac:dyDescent="0.25">
      <c r="A655" s="847"/>
      <c r="B655" s="845"/>
      <c r="C655" s="845"/>
      <c r="D655" s="847"/>
      <c r="E655" s="845"/>
      <c r="F655" s="845"/>
      <c r="G655" s="845"/>
      <c r="H655" s="845"/>
      <c r="I655" s="845"/>
      <c r="J655" s="213" t="s">
        <v>131</v>
      </c>
      <c r="K655" s="214" t="s">
        <v>261</v>
      </c>
      <c r="L655" s="211">
        <v>0.83333333333333337</v>
      </c>
      <c r="M655" s="211">
        <v>0.89583333333333337</v>
      </c>
      <c r="N655" s="849" t="s">
        <v>74</v>
      </c>
      <c r="O655" s="849" t="s">
        <v>469</v>
      </c>
      <c r="P655" s="849" t="s">
        <v>371</v>
      </c>
      <c r="Q655" s="849" t="s">
        <v>75</v>
      </c>
      <c r="R655" s="211"/>
      <c r="S655" s="211"/>
      <c r="T655" s="3">
        <v>647</v>
      </c>
      <c r="U655" s="8"/>
    </row>
    <row r="656" spans="1:21" s="186" customFormat="1" ht="35.1" customHeight="1" x14ac:dyDescent="0.25">
      <c r="A656" s="215" t="s">
        <v>501</v>
      </c>
      <c r="B656" s="213">
        <v>999648137</v>
      </c>
      <c r="C656" s="213" t="s">
        <v>502</v>
      </c>
      <c r="D656" s="215" t="s">
        <v>42</v>
      </c>
      <c r="E656" s="213">
        <v>997675901</v>
      </c>
      <c r="F656" s="213" t="s">
        <v>506</v>
      </c>
      <c r="G656" s="213" t="s">
        <v>503</v>
      </c>
      <c r="H656" s="213" t="s">
        <v>505</v>
      </c>
      <c r="I656" s="213" t="s">
        <v>8</v>
      </c>
      <c r="J656" s="213" t="s">
        <v>504</v>
      </c>
      <c r="K656" s="214" t="s">
        <v>261</v>
      </c>
      <c r="L656" s="211">
        <v>0.84722222222222221</v>
      </c>
      <c r="M656" s="211">
        <v>0.89583333333333337</v>
      </c>
      <c r="N656" s="845" t="s">
        <v>74</v>
      </c>
      <c r="O656" s="845" t="s">
        <v>469</v>
      </c>
      <c r="P656" s="845" t="s">
        <v>371</v>
      </c>
      <c r="Q656" s="845" t="s">
        <v>75</v>
      </c>
      <c r="R656" s="211"/>
      <c r="S656" s="211"/>
      <c r="T656" s="3">
        <v>648</v>
      </c>
      <c r="U656" s="8"/>
    </row>
    <row r="657" spans="1:21" ht="24.95" customHeight="1" x14ac:dyDescent="0.25">
      <c r="A657" s="23" t="s">
        <v>151</v>
      </c>
      <c r="B657" s="23">
        <v>998352931</v>
      </c>
      <c r="C657" s="23" t="s">
        <v>229</v>
      </c>
      <c r="D657" s="24" t="s">
        <v>151</v>
      </c>
      <c r="E657" s="24">
        <v>998352931</v>
      </c>
      <c r="F657" s="23" t="s">
        <v>229</v>
      </c>
      <c r="G657" s="851" t="s">
        <v>132</v>
      </c>
      <c r="H657" s="851" t="s">
        <v>97</v>
      </c>
      <c r="I657" s="23" t="s">
        <v>131</v>
      </c>
      <c r="J657" s="23" t="s">
        <v>131</v>
      </c>
      <c r="K657" s="850" t="s">
        <v>261</v>
      </c>
      <c r="L657" s="839">
        <v>0.6875</v>
      </c>
      <c r="M657" s="839">
        <v>0.33333333333333331</v>
      </c>
      <c r="N657" s="23" t="s">
        <v>148</v>
      </c>
      <c r="O657" s="23" t="s">
        <v>407</v>
      </c>
      <c r="P657" s="23" t="s">
        <v>150</v>
      </c>
      <c r="Q657" s="23" t="s">
        <v>149</v>
      </c>
      <c r="R657" s="839"/>
      <c r="S657" s="839"/>
      <c r="T657" s="3">
        <v>649</v>
      </c>
      <c r="U657" s="8"/>
    </row>
    <row r="658" spans="1:21" ht="24.95" customHeight="1" x14ac:dyDescent="0.25">
      <c r="A658" s="23" t="s">
        <v>5</v>
      </c>
      <c r="B658" s="23">
        <v>983262254</v>
      </c>
      <c r="C658" s="23" t="s">
        <v>115</v>
      </c>
      <c r="D658" s="24" t="s">
        <v>5</v>
      </c>
      <c r="E658" s="24">
        <v>983262254</v>
      </c>
      <c r="F658" s="23" t="s">
        <v>115</v>
      </c>
      <c r="G658" s="851"/>
      <c r="H658" s="851"/>
      <c r="I658" s="23" t="s">
        <v>130</v>
      </c>
      <c r="J658" s="23" t="s">
        <v>130</v>
      </c>
      <c r="K658" s="850"/>
      <c r="L658" s="839"/>
      <c r="M658" s="839"/>
      <c r="N658" s="23" t="s">
        <v>169</v>
      </c>
      <c r="O658" s="23" t="s">
        <v>440</v>
      </c>
      <c r="P658" s="23" t="s">
        <v>96</v>
      </c>
      <c r="Q658" s="23" t="s">
        <v>170</v>
      </c>
      <c r="R658" s="839"/>
      <c r="S658" s="839"/>
      <c r="T658" s="3">
        <v>650</v>
      </c>
      <c r="U658" s="8"/>
    </row>
    <row r="659" spans="1:21" s="581" customFormat="1" x14ac:dyDescent="0.25">
      <c r="A659" s="578"/>
      <c r="B659" s="578"/>
      <c r="C659" s="578"/>
      <c r="D659" s="579"/>
      <c r="E659" s="578"/>
      <c r="F659" s="578"/>
      <c r="G659" s="578"/>
      <c r="H659" s="578"/>
      <c r="I659" s="578"/>
      <c r="J659" s="578"/>
      <c r="K659" s="578"/>
      <c r="L659" s="578"/>
      <c r="M659" s="580"/>
      <c r="N659" s="578"/>
      <c r="O659" s="578"/>
      <c r="P659" s="578"/>
      <c r="Q659" s="578"/>
      <c r="R659" s="578"/>
      <c r="S659" s="578"/>
      <c r="T659" s="578"/>
      <c r="U659" s="578"/>
    </row>
    <row r="660" spans="1:21" x14ac:dyDescent="0.25">
      <c r="A660" s="1"/>
      <c r="B660" s="1"/>
      <c r="C660" s="1"/>
      <c r="D660" s="6"/>
      <c r="E660" s="1"/>
      <c r="F660" s="1"/>
      <c r="G660" s="1"/>
      <c r="H660" s="1"/>
      <c r="I660" s="1"/>
      <c r="J660" s="1"/>
      <c r="K660" s="1"/>
      <c r="L660" s="1"/>
      <c r="M660" s="12"/>
      <c r="N660" s="1"/>
      <c r="O660" s="1"/>
      <c r="P660" s="1"/>
      <c r="Q660" s="1"/>
      <c r="R660" s="1"/>
      <c r="S660" s="1"/>
      <c r="T660" s="1"/>
      <c r="U660" s="1"/>
    </row>
    <row r="661" spans="1:21" x14ac:dyDescent="0.25">
      <c r="A661" s="1"/>
      <c r="B661" s="1"/>
      <c r="C661" s="1"/>
      <c r="D661" s="6"/>
      <c r="E661" s="1"/>
      <c r="F661" s="1"/>
      <c r="G661" s="1"/>
      <c r="H661" s="1"/>
      <c r="I661" s="1"/>
      <c r="J661" s="1"/>
      <c r="K661" s="1"/>
      <c r="L661" s="1"/>
      <c r="M661" s="12"/>
      <c r="N661" s="1"/>
      <c r="O661" s="1"/>
      <c r="P661" s="1"/>
      <c r="Q661" s="1"/>
      <c r="R661" s="1"/>
      <c r="S661" s="1"/>
      <c r="T661" s="1"/>
      <c r="U661" s="1"/>
    </row>
    <row r="662" spans="1:21" x14ac:dyDescent="0.25">
      <c r="A662" s="1"/>
      <c r="B662" s="1"/>
      <c r="C662" s="1"/>
      <c r="D662" s="6"/>
      <c r="E662" s="1"/>
      <c r="F662" s="1"/>
      <c r="G662" s="1"/>
      <c r="H662" s="1"/>
      <c r="I662" s="1"/>
      <c r="J662" s="1"/>
      <c r="K662" s="1"/>
      <c r="L662" s="1"/>
      <c r="M662" s="12"/>
      <c r="N662" s="1"/>
      <c r="O662" s="1"/>
      <c r="P662" s="1"/>
      <c r="Q662" s="1"/>
      <c r="R662" s="1"/>
      <c r="S662" s="1"/>
      <c r="T662" s="1"/>
      <c r="U662" s="1"/>
    </row>
    <row r="663" spans="1:21" x14ac:dyDescent="0.25">
      <c r="A663" s="1"/>
      <c r="B663" s="1"/>
      <c r="C663" s="1"/>
      <c r="D663" s="6"/>
      <c r="E663" s="1"/>
      <c r="F663" s="1"/>
      <c r="G663" s="1"/>
      <c r="H663" s="1"/>
      <c r="I663" s="1"/>
      <c r="J663" s="1"/>
      <c r="K663" s="1"/>
      <c r="L663" s="1"/>
      <c r="M663" s="12"/>
      <c r="N663" s="1"/>
      <c r="O663" s="1"/>
      <c r="P663" s="1"/>
      <c r="Q663" s="1"/>
      <c r="R663" s="1"/>
      <c r="S663" s="1"/>
      <c r="T663" s="1"/>
      <c r="U663" s="1"/>
    </row>
    <row r="664" spans="1:21" x14ac:dyDescent="0.25">
      <c r="A664" s="1"/>
      <c r="B664" s="1"/>
      <c r="C664" s="1"/>
      <c r="D664" s="6"/>
      <c r="E664" s="1"/>
      <c r="F664" s="1"/>
      <c r="G664" s="1"/>
      <c r="H664" s="1"/>
      <c r="I664" s="1"/>
      <c r="J664" s="1"/>
      <c r="K664" s="1"/>
      <c r="L664" s="1"/>
      <c r="M664" s="12"/>
      <c r="N664" s="1"/>
      <c r="O664" s="1"/>
      <c r="P664" s="1"/>
      <c r="Q664" s="1"/>
      <c r="R664" s="1"/>
      <c r="S664" s="1"/>
      <c r="T664" s="1"/>
      <c r="U664" s="1"/>
    </row>
    <row r="665" spans="1:21" x14ac:dyDescent="0.25">
      <c r="A665" s="1"/>
      <c r="B665" s="1"/>
      <c r="C665" s="1"/>
      <c r="D665" s="6"/>
      <c r="E665" s="1"/>
      <c r="F665" s="1"/>
      <c r="G665" s="1"/>
      <c r="H665" s="1"/>
      <c r="I665" s="1"/>
      <c r="J665" s="1"/>
      <c r="K665" s="1"/>
      <c r="L665" s="1"/>
      <c r="M665" s="12"/>
      <c r="N665" s="1"/>
      <c r="O665" s="1"/>
      <c r="P665" s="1"/>
      <c r="Q665" s="1"/>
      <c r="R665" s="1"/>
      <c r="S665" s="1"/>
      <c r="T665" s="1"/>
      <c r="U665" s="1"/>
    </row>
    <row r="666" spans="1:21" x14ac:dyDescent="0.25">
      <c r="A666" s="1"/>
      <c r="B666" s="1"/>
      <c r="C666" s="1"/>
      <c r="D666" s="6"/>
      <c r="E666" s="1"/>
      <c r="F666" s="1"/>
      <c r="G666" s="1"/>
      <c r="H666" s="1"/>
      <c r="I666" s="1"/>
      <c r="J666" s="1"/>
      <c r="K666" s="1"/>
      <c r="L666" s="1"/>
      <c r="M666" s="12"/>
      <c r="N666" s="1"/>
      <c r="O666" s="1"/>
      <c r="P666" s="1"/>
      <c r="Q666" s="1"/>
      <c r="R666" s="1"/>
      <c r="S666" s="1"/>
      <c r="T666" s="1"/>
      <c r="U666" s="1"/>
    </row>
    <row r="667" spans="1:21" x14ac:dyDescent="0.25">
      <c r="A667" s="1"/>
      <c r="B667" s="1"/>
      <c r="C667" s="1"/>
      <c r="D667" s="6"/>
      <c r="E667" s="1"/>
      <c r="F667" s="1"/>
      <c r="G667" s="1"/>
      <c r="H667" s="1"/>
      <c r="I667" s="1"/>
      <c r="J667" s="1"/>
      <c r="K667" s="1"/>
      <c r="L667" s="1"/>
      <c r="M667" s="12"/>
      <c r="N667" s="1"/>
      <c r="O667" s="1"/>
      <c r="P667" s="1"/>
      <c r="Q667" s="1"/>
      <c r="R667" s="1"/>
      <c r="S667" s="1"/>
      <c r="T667" s="1"/>
      <c r="U667" s="1"/>
    </row>
    <row r="668" spans="1:21" x14ac:dyDescent="0.25">
      <c r="A668" s="1"/>
      <c r="B668" s="1"/>
      <c r="C668" s="1"/>
      <c r="D668" s="6"/>
      <c r="E668" s="1"/>
      <c r="F668" s="1"/>
      <c r="G668" s="1"/>
      <c r="H668" s="1"/>
      <c r="I668" s="1"/>
      <c r="J668" s="1"/>
      <c r="K668" s="1"/>
      <c r="L668" s="1"/>
      <c r="M668" s="12"/>
      <c r="N668" s="1"/>
      <c r="O668" s="1"/>
      <c r="P668" s="1"/>
      <c r="Q668" s="1"/>
      <c r="R668" s="1"/>
      <c r="S668" s="1"/>
      <c r="T668" s="1"/>
      <c r="U668" s="1"/>
    </row>
    <row r="669" spans="1:21" x14ac:dyDescent="0.25">
      <c r="A669" s="1"/>
      <c r="B669" s="1"/>
      <c r="C669" s="1"/>
      <c r="D669" s="6"/>
      <c r="E669" s="1"/>
      <c r="F669" s="1"/>
      <c r="G669" s="1"/>
      <c r="H669" s="1"/>
      <c r="I669" s="1"/>
      <c r="J669" s="1"/>
      <c r="K669" s="1"/>
      <c r="L669" s="1"/>
      <c r="M669" s="12"/>
      <c r="N669" s="1"/>
      <c r="O669" s="1"/>
      <c r="P669" s="1"/>
      <c r="Q669" s="1"/>
      <c r="R669" s="1"/>
      <c r="S669" s="1"/>
      <c r="T669" s="1"/>
      <c r="U669" s="1"/>
    </row>
    <row r="670" spans="1:21" x14ac:dyDescent="0.25">
      <c r="A670" s="1"/>
      <c r="B670" s="1"/>
      <c r="C670" s="1"/>
      <c r="D670" s="6"/>
      <c r="E670" s="1"/>
      <c r="F670" s="1"/>
      <c r="G670" s="1"/>
      <c r="H670" s="1"/>
      <c r="I670" s="1"/>
      <c r="J670" s="1"/>
      <c r="K670" s="1"/>
      <c r="L670" s="1"/>
      <c r="M670" s="12"/>
      <c r="N670" s="1"/>
      <c r="O670" s="1"/>
      <c r="P670" s="1"/>
      <c r="Q670" s="1"/>
      <c r="R670" s="1"/>
      <c r="S670" s="1"/>
      <c r="T670" s="1"/>
      <c r="U670" s="1"/>
    </row>
    <row r="671" spans="1:21" x14ac:dyDescent="0.25">
      <c r="A671" s="1"/>
      <c r="B671" s="1"/>
      <c r="C671" s="1"/>
      <c r="D671" s="6"/>
      <c r="E671" s="1"/>
      <c r="F671" s="1"/>
      <c r="G671" s="1"/>
      <c r="H671" s="1"/>
      <c r="I671" s="1"/>
      <c r="J671" s="1"/>
      <c r="K671" s="1"/>
      <c r="L671" s="1"/>
      <c r="M671" s="12"/>
      <c r="N671" s="1"/>
      <c r="O671" s="1"/>
      <c r="P671" s="1"/>
      <c r="Q671" s="1"/>
      <c r="R671" s="1"/>
      <c r="S671" s="1"/>
      <c r="T671" s="1"/>
      <c r="U671" s="1"/>
    </row>
    <row r="672" spans="1:21" x14ac:dyDescent="0.25">
      <c r="A672" s="1"/>
      <c r="B672" s="1"/>
      <c r="C672" s="1"/>
      <c r="D672" s="6"/>
      <c r="E672" s="1"/>
      <c r="F672" s="1"/>
      <c r="G672" s="1"/>
      <c r="H672" s="1"/>
      <c r="I672" s="1"/>
      <c r="J672" s="1"/>
      <c r="K672" s="1"/>
      <c r="L672" s="1"/>
      <c r="M672" s="12"/>
      <c r="N672" s="1"/>
      <c r="O672" s="1"/>
      <c r="P672" s="1"/>
      <c r="Q672" s="1"/>
      <c r="R672" s="1"/>
      <c r="S672" s="1"/>
      <c r="T672" s="1"/>
      <c r="U672" s="1"/>
    </row>
    <row r="673" spans="1:21" x14ac:dyDescent="0.25">
      <c r="A673" s="1"/>
      <c r="B673" s="1"/>
      <c r="C673" s="1"/>
      <c r="D673" s="6"/>
      <c r="E673" s="1"/>
      <c r="F673" s="1"/>
      <c r="G673" s="1"/>
      <c r="H673" s="1"/>
      <c r="I673" s="1"/>
      <c r="J673" s="1"/>
      <c r="K673" s="1"/>
      <c r="L673" s="1"/>
      <c r="M673" s="12"/>
      <c r="N673" s="1"/>
      <c r="O673" s="1"/>
      <c r="P673" s="1"/>
      <c r="Q673" s="1"/>
      <c r="R673" s="1"/>
      <c r="S673" s="1"/>
      <c r="T673" s="1"/>
      <c r="U673" s="1"/>
    </row>
    <row r="674" spans="1:21" x14ac:dyDescent="0.25">
      <c r="A674" s="1"/>
      <c r="B674" s="1"/>
      <c r="C674" s="1"/>
      <c r="D674" s="6"/>
      <c r="E674" s="1"/>
      <c r="F674" s="1"/>
      <c r="G674" s="1"/>
      <c r="H674" s="1"/>
      <c r="I674" s="1"/>
      <c r="J674" s="1"/>
      <c r="K674" s="1"/>
      <c r="L674" s="1"/>
      <c r="M674" s="12"/>
      <c r="N674" s="1"/>
      <c r="O674" s="1"/>
      <c r="P674" s="1"/>
      <c r="Q674" s="1"/>
      <c r="R674" s="1"/>
      <c r="S674" s="1"/>
      <c r="T674" s="1"/>
      <c r="U674" s="1"/>
    </row>
    <row r="675" spans="1:21" x14ac:dyDescent="0.25">
      <c r="A675" s="1"/>
      <c r="B675" s="1"/>
      <c r="C675" s="1"/>
      <c r="D675" s="6"/>
      <c r="E675" s="1"/>
      <c r="F675" s="1"/>
      <c r="G675" s="1"/>
      <c r="H675" s="1"/>
      <c r="I675" s="1"/>
      <c r="J675" s="1"/>
      <c r="K675" s="1"/>
      <c r="L675" s="1"/>
      <c r="M675" s="12"/>
      <c r="N675" s="1"/>
      <c r="O675" s="1"/>
      <c r="P675" s="1"/>
      <c r="Q675" s="1"/>
      <c r="R675" s="1"/>
      <c r="S675" s="1"/>
      <c r="T675" s="1"/>
      <c r="U675" s="1"/>
    </row>
    <row r="676" spans="1:21" x14ac:dyDescent="0.25">
      <c r="A676" s="1"/>
      <c r="B676" s="1"/>
      <c r="C676" s="1"/>
      <c r="D676" s="6"/>
      <c r="E676" s="1"/>
      <c r="F676" s="1"/>
      <c r="G676" s="1"/>
      <c r="H676" s="1"/>
      <c r="I676" s="1"/>
      <c r="J676" s="1"/>
      <c r="K676" s="1"/>
      <c r="L676" s="1"/>
      <c r="M676" s="12"/>
      <c r="N676" s="1"/>
      <c r="O676" s="1"/>
      <c r="P676" s="1"/>
      <c r="Q676" s="1"/>
      <c r="R676" s="1"/>
      <c r="S676" s="1"/>
      <c r="T676" s="1"/>
      <c r="U676" s="1"/>
    </row>
    <row r="677" spans="1:21" x14ac:dyDescent="0.25">
      <c r="A677" s="1"/>
      <c r="B677" s="1"/>
      <c r="C677" s="1"/>
      <c r="D677" s="6"/>
      <c r="E677" s="1"/>
      <c r="F677" s="1"/>
      <c r="G677" s="1"/>
      <c r="H677" s="1"/>
      <c r="I677" s="1"/>
      <c r="J677" s="1"/>
      <c r="K677" s="1"/>
      <c r="L677" s="1"/>
      <c r="M677" s="12"/>
      <c r="N677" s="1"/>
      <c r="O677" s="1"/>
      <c r="P677" s="1"/>
      <c r="Q677" s="1"/>
      <c r="R677" s="1"/>
      <c r="S677" s="1"/>
      <c r="T677" s="1"/>
      <c r="U677" s="1"/>
    </row>
    <row r="678" spans="1:21" x14ac:dyDescent="0.25">
      <c r="A678" s="1"/>
      <c r="B678" s="1"/>
      <c r="C678" s="1"/>
      <c r="D678" s="6"/>
      <c r="E678" s="1"/>
      <c r="F678" s="1"/>
      <c r="G678" s="1"/>
      <c r="H678" s="1"/>
      <c r="I678" s="1"/>
      <c r="J678" s="1"/>
      <c r="K678" s="1"/>
      <c r="L678" s="1"/>
      <c r="M678" s="12"/>
      <c r="N678" s="1"/>
      <c r="O678" s="1"/>
      <c r="P678" s="1"/>
      <c r="Q678" s="1"/>
      <c r="R678" s="1"/>
      <c r="S678" s="1"/>
      <c r="T678" s="1"/>
      <c r="U678" s="1"/>
    </row>
    <row r="679" spans="1:21" x14ac:dyDescent="0.25">
      <c r="A679" s="1"/>
      <c r="B679" s="1"/>
      <c r="C679" s="1"/>
      <c r="D679" s="6"/>
      <c r="E679" s="1"/>
      <c r="F679" s="1"/>
      <c r="G679" s="1"/>
      <c r="H679" s="1"/>
      <c r="I679" s="1"/>
      <c r="J679" s="1"/>
      <c r="K679" s="1"/>
      <c r="L679" s="1"/>
      <c r="M679" s="12"/>
      <c r="N679" s="1"/>
      <c r="O679" s="1"/>
      <c r="P679" s="1"/>
      <c r="Q679" s="1"/>
      <c r="R679" s="1"/>
      <c r="S679" s="1"/>
      <c r="T679" s="1"/>
      <c r="U679" s="1"/>
    </row>
    <row r="680" spans="1:21" x14ac:dyDescent="0.25">
      <c r="A680" s="1"/>
      <c r="B680" s="1"/>
      <c r="C680" s="1"/>
      <c r="D680" s="6"/>
      <c r="E680" s="1"/>
      <c r="F680" s="1"/>
      <c r="G680" s="1"/>
      <c r="H680" s="1"/>
      <c r="I680" s="1"/>
      <c r="J680" s="1"/>
      <c r="K680" s="1"/>
      <c r="L680" s="1"/>
      <c r="M680" s="12"/>
      <c r="N680" s="1"/>
      <c r="O680" s="1"/>
      <c r="P680" s="1"/>
      <c r="Q680" s="1"/>
      <c r="R680" s="1"/>
      <c r="S680" s="1"/>
      <c r="T680" s="1"/>
      <c r="U680" s="1"/>
    </row>
    <row r="681" spans="1:21" x14ac:dyDescent="0.25">
      <c r="A681" s="1"/>
      <c r="B681" s="1"/>
      <c r="C681" s="1"/>
      <c r="D681" s="6"/>
      <c r="E681" s="1"/>
      <c r="F681" s="1"/>
      <c r="G681" s="1"/>
      <c r="H681" s="1"/>
      <c r="I681" s="1"/>
      <c r="J681" s="1"/>
      <c r="K681" s="1"/>
      <c r="L681" s="1"/>
      <c r="M681" s="12"/>
      <c r="N681" s="1"/>
      <c r="O681" s="1"/>
      <c r="P681" s="1"/>
      <c r="Q681" s="1"/>
      <c r="R681" s="1"/>
      <c r="S681" s="1"/>
      <c r="T681" s="1"/>
      <c r="U681" s="1"/>
    </row>
    <row r="682" spans="1:21" x14ac:dyDescent="0.25">
      <c r="A682" s="1"/>
      <c r="B682" s="1"/>
      <c r="C682" s="1"/>
      <c r="D682" s="6"/>
      <c r="E682" s="1"/>
      <c r="F682" s="1"/>
      <c r="G682" s="1"/>
      <c r="H682" s="1"/>
      <c r="I682" s="1"/>
      <c r="J682" s="1"/>
      <c r="K682" s="1"/>
      <c r="L682" s="1"/>
      <c r="M682" s="12"/>
      <c r="N682" s="1"/>
      <c r="O682" s="1"/>
      <c r="P682" s="1"/>
      <c r="Q682" s="1"/>
      <c r="R682" s="1"/>
      <c r="S682" s="1"/>
      <c r="T682" s="1"/>
      <c r="U682" s="1"/>
    </row>
    <row r="683" spans="1:21" x14ac:dyDescent="0.25">
      <c r="A683" s="1"/>
      <c r="B683" s="1"/>
      <c r="C683" s="1"/>
      <c r="D683" s="6"/>
      <c r="E683" s="1"/>
      <c r="F683" s="1"/>
      <c r="G683" s="1"/>
      <c r="H683" s="1"/>
      <c r="I683" s="1"/>
      <c r="J683" s="1"/>
      <c r="K683" s="1"/>
      <c r="L683" s="1"/>
      <c r="M683" s="12"/>
      <c r="N683" s="1"/>
      <c r="O683" s="1"/>
      <c r="P683" s="1"/>
      <c r="Q683" s="1"/>
      <c r="R683" s="1"/>
      <c r="S683" s="1"/>
      <c r="T683" s="1"/>
      <c r="U683" s="1"/>
    </row>
    <row r="684" spans="1:21" x14ac:dyDescent="0.25">
      <c r="A684" s="1"/>
      <c r="B684" s="1"/>
      <c r="C684" s="1"/>
      <c r="D684" s="6"/>
      <c r="E684" s="1"/>
      <c r="F684" s="1"/>
      <c r="G684" s="1"/>
      <c r="H684" s="1"/>
      <c r="I684" s="1"/>
      <c r="J684" s="1"/>
      <c r="K684" s="1"/>
      <c r="L684" s="1"/>
      <c r="M684" s="12"/>
      <c r="N684" s="1"/>
      <c r="O684" s="1"/>
      <c r="P684" s="1"/>
      <c r="Q684" s="1"/>
      <c r="R684" s="1"/>
      <c r="S684" s="1"/>
      <c r="T684" s="1"/>
      <c r="U684" s="1"/>
    </row>
    <row r="685" spans="1:21" x14ac:dyDescent="0.25">
      <c r="A685" s="1"/>
      <c r="B685" s="1"/>
      <c r="C685" s="1"/>
      <c r="D685" s="6"/>
      <c r="E685" s="1"/>
      <c r="F685" s="1"/>
      <c r="G685" s="1"/>
      <c r="H685" s="1"/>
      <c r="I685" s="1"/>
      <c r="J685" s="1"/>
      <c r="K685" s="1"/>
      <c r="L685" s="1"/>
      <c r="M685" s="12"/>
      <c r="N685" s="1"/>
      <c r="O685" s="1"/>
      <c r="P685" s="1"/>
      <c r="Q685" s="1"/>
      <c r="R685" s="1"/>
      <c r="S685" s="1"/>
      <c r="T685" s="1"/>
      <c r="U685" s="1"/>
    </row>
    <row r="686" spans="1:2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2"/>
      <c r="N686" s="1"/>
      <c r="O686" s="1"/>
      <c r="P686" s="1"/>
      <c r="Q686" s="1"/>
      <c r="R686" s="1"/>
      <c r="S686" s="1"/>
      <c r="T686" s="1"/>
      <c r="U686" s="1"/>
    </row>
    <row r="687" spans="1:2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2"/>
      <c r="N687" s="1"/>
      <c r="O687" s="1"/>
      <c r="P687" s="1"/>
      <c r="Q687" s="1"/>
      <c r="R687" s="1"/>
      <c r="S687" s="1"/>
      <c r="T687" s="1"/>
      <c r="U687" s="1"/>
    </row>
    <row r="688" spans="1:2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2"/>
      <c r="N688" s="1"/>
      <c r="O688" s="1"/>
      <c r="P688" s="1"/>
      <c r="Q688" s="1"/>
      <c r="R688" s="1"/>
      <c r="S688" s="1"/>
      <c r="T688" s="1"/>
      <c r="U688" s="1"/>
    </row>
    <row r="689" spans="1:2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2"/>
      <c r="N689" s="1"/>
      <c r="O689" s="1"/>
      <c r="P689" s="1"/>
      <c r="Q689" s="1"/>
      <c r="R689" s="1"/>
      <c r="S689" s="1"/>
      <c r="T689" s="1"/>
      <c r="U689" s="1"/>
    </row>
    <row r="690" spans="1:2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2"/>
      <c r="N690" s="1"/>
      <c r="O690" s="1"/>
      <c r="P690" s="1"/>
      <c r="Q690" s="1"/>
      <c r="R690" s="1"/>
      <c r="S690" s="1"/>
      <c r="T690" s="1"/>
      <c r="U690" s="1"/>
    </row>
    <row r="691" spans="1:2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2"/>
      <c r="N691" s="1"/>
      <c r="O691" s="1"/>
      <c r="P691" s="1"/>
      <c r="Q691" s="1"/>
      <c r="R691" s="1"/>
      <c r="S691" s="1"/>
      <c r="T691" s="1"/>
      <c r="U691" s="1"/>
    </row>
    <row r="692" spans="1:2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2"/>
      <c r="N692" s="1"/>
      <c r="O692" s="1"/>
      <c r="P692" s="1"/>
      <c r="Q692" s="1"/>
      <c r="R692" s="1"/>
      <c r="S692" s="1"/>
      <c r="T692" s="1"/>
      <c r="U692" s="1"/>
    </row>
    <row r="693" spans="1:2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2"/>
      <c r="N693" s="1"/>
      <c r="O693" s="1"/>
      <c r="P693" s="1"/>
      <c r="Q693" s="1"/>
      <c r="R693" s="1"/>
      <c r="S693" s="1"/>
      <c r="T693" s="1"/>
      <c r="U693" s="1"/>
    </row>
    <row r="694" spans="1:21" x14ac:dyDescent="0.25">
      <c r="M694" s="12"/>
    </row>
    <row r="695" spans="1:21" x14ac:dyDescent="0.25">
      <c r="M695" s="12"/>
    </row>
  </sheetData>
  <mergeCells count="683">
    <mergeCell ref="F651:F655"/>
    <mergeCell ref="G651:G655"/>
    <mergeCell ref="H651:H655"/>
    <mergeCell ref="I651:I655"/>
    <mergeCell ref="N652:N653"/>
    <mergeCell ref="A651:A655"/>
    <mergeCell ref="B651:B655"/>
    <mergeCell ref="C651:C655"/>
    <mergeCell ref="D651:D655"/>
    <mergeCell ref="E651:E655"/>
    <mergeCell ref="O652:O653"/>
    <mergeCell ref="P652:P653"/>
    <mergeCell ref="Q652:Q653"/>
    <mergeCell ref="N654:N656"/>
    <mergeCell ref="O654:O656"/>
    <mergeCell ref="P654:P656"/>
    <mergeCell ref="Q654:Q656"/>
    <mergeCell ref="N629:N630"/>
    <mergeCell ref="O629:O630"/>
    <mergeCell ref="P629:P630"/>
    <mergeCell ref="Q629:Q630"/>
    <mergeCell ref="N631:N633"/>
    <mergeCell ref="O631:O633"/>
    <mergeCell ref="P631:P633"/>
    <mergeCell ref="Q631:Q633"/>
    <mergeCell ref="A628:A632"/>
    <mergeCell ref="B628:B632"/>
    <mergeCell ref="C628:C632"/>
    <mergeCell ref="D628:D632"/>
    <mergeCell ref="E628:E632"/>
    <mergeCell ref="F628:F632"/>
    <mergeCell ref="G628:G632"/>
    <mergeCell ref="H628:H632"/>
    <mergeCell ref="I628:I632"/>
    <mergeCell ref="G649:G650"/>
    <mergeCell ref="H649:H650"/>
    <mergeCell ref="K649:K650"/>
    <mergeCell ref="L649:L650"/>
    <mergeCell ref="M649:M650"/>
    <mergeCell ref="N649:N650"/>
    <mergeCell ref="O649:O650"/>
    <mergeCell ref="Q647:Q648"/>
    <mergeCell ref="Q645:Q646"/>
    <mergeCell ref="N645:N646"/>
    <mergeCell ref="O645:O646"/>
    <mergeCell ref="Q649:Q650"/>
    <mergeCell ref="P649:P650"/>
    <mergeCell ref="G647:G648"/>
    <mergeCell ref="H647:H648"/>
    <mergeCell ref="K647:K648"/>
    <mergeCell ref="L647:L648"/>
    <mergeCell ref="M647:M648"/>
    <mergeCell ref="M645:M646"/>
    <mergeCell ref="P645:P646"/>
    <mergeCell ref="N647:N648"/>
    <mergeCell ref="O647:O648"/>
    <mergeCell ref="P647:P648"/>
    <mergeCell ref="G645:G646"/>
    <mergeCell ref="A528:A529"/>
    <mergeCell ref="B528:B529"/>
    <mergeCell ref="C528:C529"/>
    <mergeCell ref="F550:F552"/>
    <mergeCell ref="E550:E552"/>
    <mergeCell ref="D550:D552"/>
    <mergeCell ref="J543:J544"/>
    <mergeCell ref="G543:G546"/>
    <mergeCell ref="K543:K552"/>
    <mergeCell ref="F543:F549"/>
    <mergeCell ref="D547:D549"/>
    <mergeCell ref="H543:H546"/>
    <mergeCell ref="I545:I546"/>
    <mergeCell ref="J545:J546"/>
    <mergeCell ref="I543:I544"/>
    <mergeCell ref="G540:G541"/>
    <mergeCell ref="H540:H541"/>
    <mergeCell ref="A550:A552"/>
    <mergeCell ref="A543:A549"/>
    <mergeCell ref="B543:B549"/>
    <mergeCell ref="C543:C549"/>
    <mergeCell ref="D528:D529"/>
    <mergeCell ref="B550:B552"/>
    <mergeCell ref="G538:G539"/>
    <mergeCell ref="H645:H646"/>
    <mergeCell ref="K645:K646"/>
    <mergeCell ref="L645:L646"/>
    <mergeCell ref="O606:O607"/>
    <mergeCell ref="N624:N625"/>
    <mergeCell ref="O624:O625"/>
    <mergeCell ref="O543:O546"/>
    <mergeCell ref="H567:H568"/>
    <mergeCell ref="K567:K568"/>
    <mergeCell ref="M567:M568"/>
    <mergeCell ref="K602:K603"/>
    <mergeCell ref="L602:L603"/>
    <mergeCell ref="M602:M603"/>
    <mergeCell ref="M553:M554"/>
    <mergeCell ref="I585:I586"/>
    <mergeCell ref="A605:A606"/>
    <mergeCell ref="B605:B606"/>
    <mergeCell ref="C605:C606"/>
    <mergeCell ref="D605:D606"/>
    <mergeCell ref="G602:G603"/>
    <mergeCell ref="H602:H603"/>
    <mergeCell ref="A577:A578"/>
    <mergeCell ref="B577:B578"/>
    <mergeCell ref="C577:C578"/>
    <mergeCell ref="A585:A586"/>
    <mergeCell ref="B585:B586"/>
    <mergeCell ref="C585:C586"/>
    <mergeCell ref="D585:D586"/>
    <mergeCell ref="E585:E586"/>
    <mergeCell ref="F585:F586"/>
    <mergeCell ref="H585:H586"/>
    <mergeCell ref="G585:G586"/>
    <mergeCell ref="E605:E606"/>
    <mergeCell ref="F605:F606"/>
    <mergeCell ref="P606:P607"/>
    <mergeCell ref="L626:L627"/>
    <mergeCell ref="M626:M627"/>
    <mergeCell ref="P626:P627"/>
    <mergeCell ref="G626:G627"/>
    <mergeCell ref="H626:H627"/>
    <mergeCell ref="K626:K627"/>
    <mergeCell ref="G605:G606"/>
    <mergeCell ref="H605:H606"/>
    <mergeCell ref="I605:I606"/>
    <mergeCell ref="P624:P625"/>
    <mergeCell ref="L624:L625"/>
    <mergeCell ref="M624:M625"/>
    <mergeCell ref="Q624:Q625"/>
    <mergeCell ref="O626:O627"/>
    <mergeCell ref="G608:G609"/>
    <mergeCell ref="H608:H609"/>
    <mergeCell ref="K608:K609"/>
    <mergeCell ref="L608:L609"/>
    <mergeCell ref="G624:G625"/>
    <mergeCell ref="H624:H625"/>
    <mergeCell ref="K624:K625"/>
    <mergeCell ref="Q626:Q627"/>
    <mergeCell ref="G443:G444"/>
    <mergeCell ref="H443:H444"/>
    <mergeCell ref="G531:G532"/>
    <mergeCell ref="H531:H532"/>
    <mergeCell ref="K531:K532"/>
    <mergeCell ref="G469:G470"/>
    <mergeCell ref="H469:H470"/>
    <mergeCell ref="G523:G524"/>
    <mergeCell ref="H523:H524"/>
    <mergeCell ref="G471:G472"/>
    <mergeCell ref="G519:G520"/>
    <mergeCell ref="H519:H520"/>
    <mergeCell ref="G507:G508"/>
    <mergeCell ref="G515:G516"/>
    <mergeCell ref="H515:H516"/>
    <mergeCell ref="K515:K516"/>
    <mergeCell ref="G512:G514"/>
    <mergeCell ref="H507:H508"/>
    <mergeCell ref="K507:K508"/>
    <mergeCell ref="N536:N537"/>
    <mergeCell ref="P565:P566"/>
    <mergeCell ref="H534:H535"/>
    <mergeCell ref="Q602:Q603"/>
    <mergeCell ref="C477:C478"/>
    <mergeCell ref="G461:G462"/>
    <mergeCell ref="H461:H462"/>
    <mergeCell ref="K521:K522"/>
    <mergeCell ref="D477:D478"/>
    <mergeCell ref="E477:E478"/>
    <mergeCell ref="F477:F478"/>
    <mergeCell ref="H512:H514"/>
    <mergeCell ref="K512:K514"/>
    <mergeCell ref="H471:H472"/>
    <mergeCell ref="K492:K493"/>
    <mergeCell ref="K519:K520"/>
    <mergeCell ref="G521:G522"/>
    <mergeCell ref="H487:H488"/>
    <mergeCell ref="H504:H505"/>
    <mergeCell ref="G504:G505"/>
    <mergeCell ref="G481:G482"/>
    <mergeCell ref="G487:G488"/>
    <mergeCell ref="K461:K462"/>
    <mergeCell ref="I504:I505"/>
    <mergeCell ref="K469:K470"/>
    <mergeCell ref="M545:M546"/>
    <mergeCell ref="N543:N546"/>
    <mergeCell ref="P543:P546"/>
    <mergeCell ref="Q547:Q549"/>
    <mergeCell ref="A437:A439"/>
    <mergeCell ref="B437:B439"/>
    <mergeCell ref="C437:C439"/>
    <mergeCell ref="A489:A491"/>
    <mergeCell ref="B489:B491"/>
    <mergeCell ref="C489:C491"/>
    <mergeCell ref="A509:A511"/>
    <mergeCell ref="B509:B511"/>
    <mergeCell ref="C509:C511"/>
    <mergeCell ref="A445:A447"/>
    <mergeCell ref="B445:B447"/>
    <mergeCell ref="C445:C447"/>
    <mergeCell ref="A465:A467"/>
    <mergeCell ref="B465:B467"/>
    <mergeCell ref="C465:C467"/>
    <mergeCell ref="A448:A455"/>
    <mergeCell ref="B448:B455"/>
    <mergeCell ref="C448:C455"/>
    <mergeCell ref="A477:A478"/>
    <mergeCell ref="B477:B478"/>
    <mergeCell ref="G492:G493"/>
    <mergeCell ref="I528:I529"/>
    <mergeCell ref="N534:N535"/>
    <mergeCell ref="O534:O535"/>
    <mergeCell ref="P534:P535"/>
    <mergeCell ref="Q543:Q546"/>
    <mergeCell ref="J504:J505"/>
    <mergeCell ref="G517:G518"/>
    <mergeCell ref="Q529:Q530"/>
    <mergeCell ref="Q534:Q535"/>
    <mergeCell ref="N529:N530"/>
    <mergeCell ref="N526:N527"/>
    <mergeCell ref="N538:N539"/>
    <mergeCell ref="O538:O539"/>
    <mergeCell ref="N540:N541"/>
    <mergeCell ref="O536:O537"/>
    <mergeCell ref="P507:P508"/>
    <mergeCell ref="P492:P493"/>
    <mergeCell ref="P521:P522"/>
    <mergeCell ref="L534:L535"/>
    <mergeCell ref="M534:M535"/>
    <mergeCell ref="M543:M544"/>
    <mergeCell ref="L543:L544"/>
    <mergeCell ref="L545:L546"/>
    <mergeCell ref="G567:G568"/>
    <mergeCell ref="C550:C552"/>
    <mergeCell ref="G553:G554"/>
    <mergeCell ref="H553:H554"/>
    <mergeCell ref="K553:K554"/>
    <mergeCell ref="G526:G527"/>
    <mergeCell ref="H526:H527"/>
    <mergeCell ref="K526:K527"/>
    <mergeCell ref="K534:K535"/>
    <mergeCell ref="E528:E529"/>
    <mergeCell ref="F528:F529"/>
    <mergeCell ref="G528:G529"/>
    <mergeCell ref="H528:H529"/>
    <mergeCell ref="H538:H539"/>
    <mergeCell ref="K538:K539"/>
    <mergeCell ref="G534:G535"/>
    <mergeCell ref="O471:O472"/>
    <mergeCell ref="L519:L520"/>
    <mergeCell ref="M519:M520"/>
    <mergeCell ref="K504:K505"/>
    <mergeCell ref="N478:N480"/>
    <mergeCell ref="K481:K482"/>
    <mergeCell ref="L481:L482"/>
    <mergeCell ref="M492:M493"/>
    <mergeCell ref="K487:K488"/>
    <mergeCell ref="L487:L488"/>
    <mergeCell ref="M487:M488"/>
    <mergeCell ref="N487:N488"/>
    <mergeCell ref="K471:K472"/>
    <mergeCell ref="M471:M472"/>
    <mergeCell ref="N471:N472"/>
    <mergeCell ref="M507:M508"/>
    <mergeCell ref="N507:N508"/>
    <mergeCell ref="O507:O508"/>
    <mergeCell ref="N512:N514"/>
    <mergeCell ref="O512:O514"/>
    <mergeCell ref="N517:N518"/>
    <mergeCell ref="O487:O488"/>
    <mergeCell ref="G68:G69"/>
    <mergeCell ref="H68:H69"/>
    <mergeCell ref="K68:K69"/>
    <mergeCell ref="G55:G56"/>
    <mergeCell ref="H55:H56"/>
    <mergeCell ref="K55:K56"/>
    <mergeCell ref="L55:L56"/>
    <mergeCell ref="M55:M56"/>
    <mergeCell ref="R55:R56"/>
    <mergeCell ref="L68:L69"/>
    <mergeCell ref="M68:M69"/>
    <mergeCell ref="G49:G50"/>
    <mergeCell ref="H49:H50"/>
    <mergeCell ref="K49:K50"/>
    <mergeCell ref="L49:L50"/>
    <mergeCell ref="M49:M50"/>
    <mergeCell ref="N49:N50"/>
    <mergeCell ref="O49:O50"/>
    <mergeCell ref="P49:P50"/>
    <mergeCell ref="P53:P54"/>
    <mergeCell ref="G53:G54"/>
    <mergeCell ref="H53:H54"/>
    <mergeCell ref="K53:K54"/>
    <mergeCell ref="L53:L54"/>
    <mergeCell ref="M53:M54"/>
    <mergeCell ref="N53:N54"/>
    <mergeCell ref="O53:O54"/>
    <mergeCell ref="H51:H52"/>
    <mergeCell ref="R51:R52"/>
    <mergeCell ref="G51:G52"/>
    <mergeCell ref="S53:S54"/>
    <mergeCell ref="Q53:Q54"/>
    <mergeCell ref="R53:R54"/>
    <mergeCell ref="G47:G48"/>
    <mergeCell ref="H47:H48"/>
    <mergeCell ref="M43:M44"/>
    <mergeCell ref="N43:N44"/>
    <mergeCell ref="O43:O44"/>
    <mergeCell ref="S47:S48"/>
    <mergeCell ref="G45:G46"/>
    <mergeCell ref="H45:H46"/>
    <mergeCell ref="K45:K46"/>
    <mergeCell ref="L45:L46"/>
    <mergeCell ref="M45:M46"/>
    <mergeCell ref="N45:N46"/>
    <mergeCell ref="O45:O46"/>
    <mergeCell ref="P45:P46"/>
    <mergeCell ref="K43:K44"/>
    <mergeCell ref="L43:L44"/>
    <mergeCell ref="K51:K52"/>
    <mergeCell ref="L51:L52"/>
    <mergeCell ref="M51:M52"/>
    <mergeCell ref="Q49:Q50"/>
    <mergeCell ref="S49:S50"/>
    <mergeCell ref="R47:R48"/>
    <mergeCell ref="K47:K48"/>
    <mergeCell ref="L47:L48"/>
    <mergeCell ref="M47:M48"/>
    <mergeCell ref="N47:N48"/>
    <mergeCell ref="O47:O48"/>
    <mergeCell ref="K35:K36"/>
    <mergeCell ref="L35:L36"/>
    <mergeCell ref="R35:R36"/>
    <mergeCell ref="S35:S36"/>
    <mergeCell ref="O35:O36"/>
    <mergeCell ref="P35:P36"/>
    <mergeCell ref="K37:K38"/>
    <mergeCell ref="K40:K41"/>
    <mergeCell ref="S40:S41"/>
    <mergeCell ref="R37:R38"/>
    <mergeCell ref="S37:S38"/>
    <mergeCell ref="N16:N17"/>
    <mergeCell ref="O16:O17"/>
    <mergeCell ref="R21:R22"/>
    <mergeCell ref="N28:N29"/>
    <mergeCell ref="N26:N27"/>
    <mergeCell ref="O26:O27"/>
    <mergeCell ref="L16:L17"/>
    <mergeCell ref="M16:M17"/>
    <mergeCell ref="L40:L41"/>
    <mergeCell ref="M40:M41"/>
    <mergeCell ref="G28:G29"/>
    <mergeCell ref="H28:H29"/>
    <mergeCell ref="R32:R33"/>
    <mergeCell ref="S19:S20"/>
    <mergeCell ref="H30:H31"/>
    <mergeCell ref="K30:K31"/>
    <mergeCell ref="L30:L31"/>
    <mergeCell ref="G32:G33"/>
    <mergeCell ref="I32:I33"/>
    <mergeCell ref="J32:J33"/>
    <mergeCell ref="G30:G31"/>
    <mergeCell ref="K28:K29"/>
    <mergeCell ref="M28:M29"/>
    <mergeCell ref="L28:L29"/>
    <mergeCell ref="S30:S31"/>
    <mergeCell ref="S32:S33"/>
    <mergeCell ref="Q7:Q8"/>
    <mergeCell ref="R7:S7"/>
    <mergeCell ref="P28:P29"/>
    <mergeCell ref="Q28:Q29"/>
    <mergeCell ref="R28:R29"/>
    <mergeCell ref="S28:S29"/>
    <mergeCell ref="R26:R27"/>
    <mergeCell ref="S26:S27"/>
    <mergeCell ref="R14:R15"/>
    <mergeCell ref="S14:S15"/>
    <mergeCell ref="Q14:Q15"/>
    <mergeCell ref="R16:R17"/>
    <mergeCell ref="P26:P27"/>
    <mergeCell ref="S21:S22"/>
    <mergeCell ref="S16:S17"/>
    <mergeCell ref="P14:P15"/>
    <mergeCell ref="Q21:Q22"/>
    <mergeCell ref="P21:P22"/>
    <mergeCell ref="R19:R20"/>
    <mergeCell ref="P16:P17"/>
    <mergeCell ref="A1:B1"/>
    <mergeCell ref="A2:B2"/>
    <mergeCell ref="C14:C15"/>
    <mergeCell ref="F14:F15"/>
    <mergeCell ref="G14:G15"/>
    <mergeCell ref="H14:H15"/>
    <mergeCell ref="F32:F33"/>
    <mergeCell ref="C32:C33"/>
    <mergeCell ref="H40:H41"/>
    <mergeCell ref="A6:M6"/>
    <mergeCell ref="A7:B8"/>
    <mergeCell ref="C7:C8"/>
    <mergeCell ref="D7:E8"/>
    <mergeCell ref="C26:C27"/>
    <mergeCell ref="F7:F8"/>
    <mergeCell ref="K19:K20"/>
    <mergeCell ref="L19:L20"/>
    <mergeCell ref="L7:M7"/>
    <mergeCell ref="F26:F27"/>
    <mergeCell ref="G35:G36"/>
    <mergeCell ref="H35:H36"/>
    <mergeCell ref="G40:G41"/>
    <mergeCell ref="I37:I38"/>
    <mergeCell ref="J37:J38"/>
    <mergeCell ref="G16:G17"/>
    <mergeCell ref="Q16:Q17"/>
    <mergeCell ref="H16:H17"/>
    <mergeCell ref="G19:G20"/>
    <mergeCell ref="H19:H20"/>
    <mergeCell ref="R30:R31"/>
    <mergeCell ref="O28:O29"/>
    <mergeCell ref="Q26:Q27"/>
    <mergeCell ref="M32:M33"/>
    <mergeCell ref="K16:K17"/>
    <mergeCell ref="G21:G22"/>
    <mergeCell ref="H21:H22"/>
    <mergeCell ref="K21:K22"/>
    <mergeCell ref="M19:M20"/>
    <mergeCell ref="L26:L27"/>
    <mergeCell ref="L21:L22"/>
    <mergeCell ref="M21:M22"/>
    <mergeCell ref="M26:M27"/>
    <mergeCell ref="O21:O22"/>
    <mergeCell ref="N21:N22"/>
    <mergeCell ref="G26:G27"/>
    <mergeCell ref="H26:H27"/>
    <mergeCell ref="K26:K27"/>
    <mergeCell ref="K32:K33"/>
    <mergeCell ref="G43:G44"/>
    <mergeCell ref="N30:N31"/>
    <mergeCell ref="O30:O31"/>
    <mergeCell ref="P30:P31"/>
    <mergeCell ref="Q30:Q31"/>
    <mergeCell ref="Q45:Q46"/>
    <mergeCell ref="P47:P48"/>
    <mergeCell ref="Q35:Q36"/>
    <mergeCell ref="M30:M31"/>
    <mergeCell ref="M35:M36"/>
    <mergeCell ref="N32:N33"/>
    <mergeCell ref="O32:O33"/>
    <mergeCell ref="N37:N38"/>
    <mergeCell ref="O37:O38"/>
    <mergeCell ref="P37:P38"/>
    <mergeCell ref="Q37:Q38"/>
    <mergeCell ref="L32:L33"/>
    <mergeCell ref="Q47:Q48"/>
    <mergeCell ref="N35:N36"/>
    <mergeCell ref="P32:P33"/>
    <mergeCell ref="Q32:Q33"/>
    <mergeCell ref="E1:F1"/>
    <mergeCell ref="E2:F2"/>
    <mergeCell ref="E3:F3"/>
    <mergeCell ref="E4:F4"/>
    <mergeCell ref="N4:O4"/>
    <mergeCell ref="N3:O3"/>
    <mergeCell ref="M14:M15"/>
    <mergeCell ref="N14:N15"/>
    <mergeCell ref="O14:O15"/>
    <mergeCell ref="K14:K15"/>
    <mergeCell ref="N2:O2"/>
    <mergeCell ref="L2:M2"/>
    <mergeCell ref="L3:M3"/>
    <mergeCell ref="L4:M4"/>
    <mergeCell ref="N6:S6"/>
    <mergeCell ref="P7:P8"/>
    <mergeCell ref="G7:G8"/>
    <mergeCell ref="H7:H8"/>
    <mergeCell ref="I7:I8"/>
    <mergeCell ref="J7:J8"/>
    <mergeCell ref="N7:N8"/>
    <mergeCell ref="O7:O8"/>
    <mergeCell ref="K7:K8"/>
    <mergeCell ref="L1:M1"/>
    <mergeCell ref="G657:G658"/>
    <mergeCell ref="H657:H658"/>
    <mergeCell ref="K657:K658"/>
    <mergeCell ref="R40:R41"/>
    <mergeCell ref="R49:R50"/>
    <mergeCell ref="S68:S69"/>
    <mergeCell ref="S51:S52"/>
    <mergeCell ref="S43:S44"/>
    <mergeCell ref="S45:S46"/>
    <mergeCell ref="R45:R46"/>
    <mergeCell ref="P43:P44"/>
    <mergeCell ref="Q43:Q44"/>
    <mergeCell ref="R43:R44"/>
    <mergeCell ref="S55:S56"/>
    <mergeCell ref="R68:R69"/>
    <mergeCell ref="H43:H44"/>
    <mergeCell ref="R534:R535"/>
    <mergeCell ref="G536:G537"/>
    <mergeCell ref="H536:H537"/>
    <mergeCell ref="K536:K537"/>
    <mergeCell ref="L536:L537"/>
    <mergeCell ref="M536:M537"/>
    <mergeCell ref="L553:L554"/>
    <mergeCell ref="R553:R554"/>
    <mergeCell ref="L657:L658"/>
    <mergeCell ref="M657:M658"/>
    <mergeCell ref="R657:R658"/>
    <mergeCell ref="L588:L589"/>
    <mergeCell ref="M588:M589"/>
    <mergeCell ref="S657:S658"/>
    <mergeCell ref="R567:R568"/>
    <mergeCell ref="S634:S635"/>
    <mergeCell ref="R608:R609"/>
    <mergeCell ref="S608:S609"/>
    <mergeCell ref="R624:R625"/>
    <mergeCell ref="S624:S625"/>
    <mergeCell ref="R626:R627"/>
    <mergeCell ref="S626:S627"/>
    <mergeCell ref="Q586:Q587"/>
    <mergeCell ref="S567:S568"/>
    <mergeCell ref="R588:R589"/>
    <mergeCell ref="S588:S589"/>
    <mergeCell ref="M608:M609"/>
    <mergeCell ref="N606:N607"/>
    <mergeCell ref="N602:N603"/>
    <mergeCell ref="N626:N627"/>
    <mergeCell ref="Q606:Q607"/>
    <mergeCell ref="O602:O603"/>
    <mergeCell ref="S519:S520"/>
    <mergeCell ref="R492:R493"/>
    <mergeCell ref="S492:S493"/>
    <mergeCell ref="L469:L470"/>
    <mergeCell ref="M469:M470"/>
    <mergeCell ref="L461:L462"/>
    <mergeCell ref="M461:M462"/>
    <mergeCell ref="R526:R527"/>
    <mergeCell ref="S526:S527"/>
    <mergeCell ref="L523:L524"/>
    <mergeCell ref="M523:M524"/>
    <mergeCell ref="R523:R524"/>
    <mergeCell ref="S523:S524"/>
    <mergeCell ref="P469:P470"/>
    <mergeCell ref="Q469:Q470"/>
    <mergeCell ref="L471:L472"/>
    <mergeCell ref="P471:P472"/>
    <mergeCell ref="Q471:Q472"/>
    <mergeCell ref="Q492:Q493"/>
    <mergeCell ref="L521:L522"/>
    <mergeCell ref="M521:M522"/>
    <mergeCell ref="N521:N522"/>
    <mergeCell ref="M526:M527"/>
    <mergeCell ref="S481:S482"/>
    <mergeCell ref="G634:G635"/>
    <mergeCell ref="H634:H635"/>
    <mergeCell ref="K634:K635"/>
    <mergeCell ref="L634:L635"/>
    <mergeCell ref="M634:M635"/>
    <mergeCell ref="N523:N524"/>
    <mergeCell ref="O547:O549"/>
    <mergeCell ref="P547:P549"/>
    <mergeCell ref="N565:N566"/>
    <mergeCell ref="O565:O566"/>
    <mergeCell ref="O529:O530"/>
    <mergeCell ref="P529:P530"/>
    <mergeCell ref="G588:G589"/>
    <mergeCell ref="H588:H589"/>
    <mergeCell ref="K588:K589"/>
    <mergeCell ref="P602:P603"/>
    <mergeCell ref="N550:N552"/>
    <mergeCell ref="O550:O552"/>
    <mergeCell ref="P550:P552"/>
    <mergeCell ref="N547:N549"/>
    <mergeCell ref="K540:K541"/>
    <mergeCell ref="L567:L568"/>
    <mergeCell ref="N586:N587"/>
    <mergeCell ref="O586:O587"/>
    <mergeCell ref="R531:R532"/>
    <mergeCell ref="S531:S532"/>
    <mergeCell ref="Q565:Q566"/>
    <mergeCell ref="P586:P587"/>
    <mergeCell ref="S536:S537"/>
    <mergeCell ref="Q536:Q537"/>
    <mergeCell ref="P536:P537"/>
    <mergeCell ref="R538:R539"/>
    <mergeCell ref="S538:S539"/>
    <mergeCell ref="R540:R541"/>
    <mergeCell ref="P538:P539"/>
    <mergeCell ref="Q538:Q539"/>
    <mergeCell ref="S540:S541"/>
    <mergeCell ref="P540:P541"/>
    <mergeCell ref="Q540:Q541"/>
    <mergeCell ref="Q550:Q552"/>
    <mergeCell ref="R634:R635"/>
    <mergeCell ref="R507:R508"/>
    <mergeCell ref="S507:S508"/>
    <mergeCell ref="Q526:Q527"/>
    <mergeCell ref="Q521:Q522"/>
    <mergeCell ref="Q517:Q518"/>
    <mergeCell ref="Q519:Q520"/>
    <mergeCell ref="Q523:Q524"/>
    <mergeCell ref="O517:O518"/>
    <mergeCell ref="P517:P518"/>
    <mergeCell ref="O526:O527"/>
    <mergeCell ref="P526:P527"/>
    <mergeCell ref="O523:O524"/>
    <mergeCell ref="P523:P524"/>
    <mergeCell ref="R521:R522"/>
    <mergeCell ref="R512:R514"/>
    <mergeCell ref="R517:R518"/>
    <mergeCell ref="R519:R520"/>
    <mergeCell ref="S512:S514"/>
    <mergeCell ref="Q515:Q516"/>
    <mergeCell ref="S515:S516"/>
    <mergeCell ref="S553:S554"/>
    <mergeCell ref="R536:R537"/>
    <mergeCell ref="S534:S535"/>
    <mergeCell ref="N469:N470"/>
    <mergeCell ref="O469:O470"/>
    <mergeCell ref="R469:R470"/>
    <mergeCell ref="S469:S470"/>
    <mergeCell ref="M515:M516"/>
    <mergeCell ref="M481:M482"/>
    <mergeCell ref="H481:H482"/>
    <mergeCell ref="L492:L493"/>
    <mergeCell ref="M517:M518"/>
    <mergeCell ref="L515:L516"/>
    <mergeCell ref="L517:L518"/>
    <mergeCell ref="L512:L514"/>
    <mergeCell ref="M512:M514"/>
    <mergeCell ref="P487:P488"/>
    <mergeCell ref="N492:N493"/>
    <mergeCell ref="O492:O493"/>
    <mergeCell ref="N515:N516"/>
    <mergeCell ref="O478:O480"/>
    <mergeCell ref="Q478:Q480"/>
    <mergeCell ref="Q487:Q488"/>
    <mergeCell ref="R481:R482"/>
    <mergeCell ref="H492:H493"/>
    <mergeCell ref="Q507:Q508"/>
    <mergeCell ref="L507:L508"/>
    <mergeCell ref="S521:S522"/>
    <mergeCell ref="R515:R516"/>
    <mergeCell ref="H517:H518"/>
    <mergeCell ref="K517:K518"/>
    <mergeCell ref="O515:O516"/>
    <mergeCell ref="R443:R444"/>
    <mergeCell ref="S443:S444"/>
    <mergeCell ref="R461:R462"/>
    <mergeCell ref="R471:R472"/>
    <mergeCell ref="S471:S472"/>
    <mergeCell ref="P478:P480"/>
    <mergeCell ref="Q512:Q514"/>
    <mergeCell ref="P512:P514"/>
    <mergeCell ref="S461:S462"/>
    <mergeCell ref="R487:R488"/>
    <mergeCell ref="S487:S488"/>
    <mergeCell ref="S517:S518"/>
    <mergeCell ref="K443:K444"/>
    <mergeCell ref="L443:L444"/>
    <mergeCell ref="M443:M444"/>
    <mergeCell ref="N519:N520"/>
    <mergeCell ref="O519:O520"/>
    <mergeCell ref="P519:P520"/>
    <mergeCell ref="P515:P516"/>
    <mergeCell ref="A564:A565"/>
    <mergeCell ref="B564:B565"/>
    <mergeCell ref="C564:C565"/>
    <mergeCell ref="D564:D565"/>
    <mergeCell ref="E564:E565"/>
    <mergeCell ref="F564:F565"/>
    <mergeCell ref="G564:G565"/>
    <mergeCell ref="H564:H565"/>
    <mergeCell ref="I564:I565"/>
    <mergeCell ref="L531:L532"/>
    <mergeCell ref="M531:M532"/>
    <mergeCell ref="K523:K524"/>
    <mergeCell ref="L526:L527"/>
    <mergeCell ref="H521:H522"/>
    <mergeCell ref="L538:L539"/>
    <mergeCell ref="M538:M539"/>
    <mergeCell ref="L540:L541"/>
    <mergeCell ref="O540:O541"/>
    <mergeCell ref="M540:M541"/>
    <mergeCell ref="O521:O522"/>
  </mergeCells>
  <pageMargins left="0.7" right="0.7" top="0.75" bottom="0.75" header="0.3" footer="0.3"/>
  <pageSetup paperSize="9" orientation="portrait" r:id="rId1"/>
  <ignoredErrors>
    <ignoredError sqref="O464:O47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V1263"/>
  <sheetViews>
    <sheetView zoomScale="70" zoomScaleNormal="70" workbookViewId="0">
      <pane ySplit="8" topLeftCell="A979" activePane="bottomLeft" state="frozen"/>
      <selection activeCell="D1" sqref="D1"/>
      <selection pane="bottomLeft" activeCell="A987" sqref="A987"/>
    </sheetView>
  </sheetViews>
  <sheetFormatPr baseColWidth="10" defaultRowHeight="15" x14ac:dyDescent="0.25"/>
  <cols>
    <col min="1" max="1" width="19.42578125" style="238" customWidth="1"/>
    <col min="2" max="2" width="14.42578125" style="238" customWidth="1"/>
    <col min="3" max="3" width="17.5703125" style="238" customWidth="1"/>
    <col min="4" max="4" width="21.42578125" style="238" customWidth="1"/>
    <col min="5" max="5" width="11.7109375" style="238" customWidth="1"/>
    <col min="6" max="6" width="17.5703125" style="238" customWidth="1"/>
    <col min="7" max="7" width="21.42578125" style="238" customWidth="1"/>
    <col min="8" max="8" width="25.28515625" style="238" customWidth="1"/>
    <col min="9" max="10" width="23.7109375" style="238" customWidth="1"/>
    <col min="11" max="11" width="19.28515625" style="238" customWidth="1"/>
    <col min="12" max="13" width="9.7109375" style="238" customWidth="1"/>
    <col min="14" max="14" width="18.140625" style="238" customWidth="1"/>
    <col min="15" max="15" width="12.5703125" style="238" customWidth="1"/>
    <col min="16" max="16" width="16.140625" style="238" customWidth="1"/>
    <col min="17" max="17" width="10.140625" style="238" customWidth="1"/>
    <col min="18" max="19" width="9.28515625" style="238" customWidth="1"/>
    <col min="20" max="20" width="19.28515625" style="238" customWidth="1"/>
    <col min="21" max="16384" width="11.42578125" style="238"/>
  </cols>
  <sheetData>
    <row r="1" spans="1:22" x14ac:dyDescent="0.25">
      <c r="A1" s="836" t="s">
        <v>218</v>
      </c>
      <c r="B1" s="836"/>
      <c r="C1" s="238" t="s">
        <v>219</v>
      </c>
      <c r="D1" s="238" t="s">
        <v>23</v>
      </c>
      <c r="E1" s="837" t="s">
        <v>34</v>
      </c>
      <c r="F1" s="837"/>
      <c r="G1" s="238" t="s">
        <v>36</v>
      </c>
      <c r="H1" s="238" t="s">
        <v>35</v>
      </c>
      <c r="I1" s="238">
        <v>987728280</v>
      </c>
      <c r="L1" s="837" t="s">
        <v>47</v>
      </c>
      <c r="M1" s="837"/>
      <c r="P1" s="344"/>
    </row>
    <row r="2" spans="1:22" x14ac:dyDescent="0.25">
      <c r="A2" s="836" t="s">
        <v>32</v>
      </c>
      <c r="B2" s="836"/>
      <c r="C2" s="238" t="s">
        <v>221</v>
      </c>
      <c r="D2" s="238" t="s">
        <v>223</v>
      </c>
      <c r="E2" s="837" t="s">
        <v>34</v>
      </c>
      <c r="F2" s="837"/>
      <c r="G2" s="238" t="s">
        <v>36</v>
      </c>
      <c r="H2" s="238" t="s">
        <v>57</v>
      </c>
      <c r="I2" s="238">
        <v>985476642</v>
      </c>
      <c r="L2" s="837" t="s">
        <v>47</v>
      </c>
      <c r="M2" s="837"/>
      <c r="N2" s="838" t="s">
        <v>58</v>
      </c>
      <c r="O2" s="838"/>
      <c r="P2" s="344">
        <v>998004841</v>
      </c>
    </row>
    <row r="3" spans="1:22" x14ac:dyDescent="0.25">
      <c r="A3" s="343" t="s">
        <v>33</v>
      </c>
      <c r="B3" s="343"/>
      <c r="C3" s="238" t="s">
        <v>221</v>
      </c>
      <c r="E3" s="837" t="s">
        <v>34</v>
      </c>
      <c r="F3" s="837"/>
      <c r="G3" s="238" t="s">
        <v>36</v>
      </c>
      <c r="L3" s="837" t="s">
        <v>47</v>
      </c>
      <c r="M3" s="837"/>
      <c r="N3" s="838" t="s">
        <v>368</v>
      </c>
      <c r="O3" s="838"/>
      <c r="P3" s="344"/>
    </row>
    <row r="4" spans="1:22" x14ac:dyDescent="0.25">
      <c r="A4" s="343" t="s">
        <v>220</v>
      </c>
      <c r="B4" s="10"/>
      <c r="C4" s="238" t="s">
        <v>221</v>
      </c>
      <c r="D4" s="238" t="s">
        <v>222</v>
      </c>
      <c r="E4" s="837" t="s">
        <v>34</v>
      </c>
      <c r="F4" s="837"/>
      <c r="G4" s="238" t="s">
        <v>36</v>
      </c>
      <c r="L4" s="837" t="s">
        <v>47</v>
      </c>
      <c r="M4" s="837"/>
      <c r="N4" s="838"/>
      <c r="O4" s="838"/>
      <c r="P4" s="344"/>
    </row>
    <row r="6" spans="1:22" ht="33.75" customHeight="1" x14ac:dyDescent="0.25">
      <c r="A6" s="873" t="s">
        <v>63</v>
      </c>
      <c r="B6" s="874"/>
      <c r="C6" s="874"/>
      <c r="D6" s="874"/>
      <c r="E6" s="874"/>
      <c r="F6" s="874"/>
      <c r="G6" s="874"/>
      <c r="H6" s="874"/>
      <c r="I6" s="874"/>
      <c r="J6" s="874"/>
      <c r="K6" s="874"/>
      <c r="L6" s="874"/>
      <c r="M6" s="875"/>
      <c r="N6" s="873" t="s">
        <v>3</v>
      </c>
      <c r="O6" s="874"/>
      <c r="P6" s="874"/>
      <c r="Q6" s="874"/>
      <c r="R6" s="874"/>
      <c r="S6" s="875"/>
      <c r="T6" s="4"/>
      <c r="U6" s="5"/>
      <c r="V6" s="5"/>
    </row>
    <row r="7" spans="1:22" ht="42" customHeight="1" x14ac:dyDescent="0.25">
      <c r="A7" s="876" t="s">
        <v>18</v>
      </c>
      <c r="B7" s="877"/>
      <c r="C7" s="880" t="s">
        <v>26</v>
      </c>
      <c r="D7" s="876" t="s">
        <v>19</v>
      </c>
      <c r="E7" s="877"/>
      <c r="F7" s="880" t="s">
        <v>26</v>
      </c>
      <c r="G7" s="880" t="s">
        <v>27</v>
      </c>
      <c r="H7" s="880" t="s">
        <v>28</v>
      </c>
      <c r="I7" s="880" t="s">
        <v>31</v>
      </c>
      <c r="J7" s="880" t="s">
        <v>38</v>
      </c>
      <c r="K7" s="886" t="s">
        <v>76</v>
      </c>
      <c r="L7" s="888" t="s">
        <v>77</v>
      </c>
      <c r="M7" s="889"/>
      <c r="N7" s="880" t="s">
        <v>1</v>
      </c>
      <c r="O7" s="880" t="s">
        <v>2</v>
      </c>
      <c r="P7" s="880" t="s">
        <v>0</v>
      </c>
      <c r="Q7" s="880" t="s">
        <v>64</v>
      </c>
      <c r="R7" s="884" t="s">
        <v>67</v>
      </c>
      <c r="S7" s="885"/>
      <c r="T7" s="4"/>
      <c r="U7" s="5"/>
      <c r="V7" s="5"/>
    </row>
    <row r="8" spans="1:22" ht="20.25" customHeight="1" x14ac:dyDescent="0.25">
      <c r="A8" s="878"/>
      <c r="B8" s="879"/>
      <c r="C8" s="881"/>
      <c r="D8" s="878"/>
      <c r="E8" s="879"/>
      <c r="F8" s="881"/>
      <c r="G8" s="881"/>
      <c r="H8" s="881"/>
      <c r="I8" s="881"/>
      <c r="J8" s="881"/>
      <c r="K8" s="887"/>
      <c r="L8" s="660" t="s">
        <v>68</v>
      </c>
      <c r="M8" s="660" t="s">
        <v>69</v>
      </c>
      <c r="N8" s="881"/>
      <c r="O8" s="881"/>
      <c r="P8" s="881"/>
      <c r="Q8" s="881"/>
      <c r="R8" s="374" t="s">
        <v>68</v>
      </c>
      <c r="S8" s="374" t="s">
        <v>69</v>
      </c>
      <c r="T8" s="7"/>
      <c r="U8" s="7"/>
      <c r="V8" s="5"/>
    </row>
    <row r="9" spans="1:22" ht="35.1" customHeight="1" x14ac:dyDescent="0.25">
      <c r="A9" s="659" t="s">
        <v>230</v>
      </c>
      <c r="B9" s="659">
        <v>984052716</v>
      </c>
      <c r="C9" s="659" t="s">
        <v>229</v>
      </c>
      <c r="D9" s="659" t="s">
        <v>230</v>
      </c>
      <c r="E9" s="659">
        <v>984052716</v>
      </c>
      <c r="F9" s="659" t="s">
        <v>229</v>
      </c>
      <c r="G9" s="659" t="s">
        <v>714</v>
      </c>
      <c r="H9" s="659" t="s">
        <v>713</v>
      </c>
      <c r="I9" s="659" t="s">
        <v>710</v>
      </c>
      <c r="J9" s="659" t="s">
        <v>710</v>
      </c>
      <c r="K9" s="377" t="s">
        <v>676</v>
      </c>
      <c r="L9" s="378">
        <v>0.375</v>
      </c>
      <c r="M9" s="378">
        <v>0.54166666666666663</v>
      </c>
      <c r="N9" s="659" t="s">
        <v>108</v>
      </c>
      <c r="O9" s="659" t="s">
        <v>546</v>
      </c>
      <c r="P9" s="659" t="s">
        <v>96</v>
      </c>
      <c r="Q9" s="659" t="s">
        <v>111</v>
      </c>
      <c r="R9" s="368"/>
      <c r="S9" s="200"/>
      <c r="T9" s="8"/>
      <c r="U9" s="8"/>
    </row>
    <row r="10" spans="1:22" ht="35.1" customHeight="1" x14ac:dyDescent="0.25">
      <c r="A10" s="760" t="s">
        <v>137</v>
      </c>
      <c r="B10" s="763">
        <v>984599652</v>
      </c>
      <c r="C10" s="763" t="s">
        <v>358</v>
      </c>
      <c r="D10" s="760" t="s">
        <v>137</v>
      </c>
      <c r="E10" s="763">
        <v>984599652</v>
      </c>
      <c r="F10" s="763" t="s">
        <v>358</v>
      </c>
      <c r="G10" s="763" t="s">
        <v>21</v>
      </c>
      <c r="H10" s="763" t="s">
        <v>282</v>
      </c>
      <c r="I10" s="763" t="s">
        <v>742</v>
      </c>
      <c r="J10" s="763" t="s">
        <v>742</v>
      </c>
      <c r="K10" s="761" t="s">
        <v>676</v>
      </c>
      <c r="L10" s="762">
        <v>0.83333333333333337</v>
      </c>
      <c r="M10" s="762">
        <v>1</v>
      </c>
      <c r="N10" s="763" t="s">
        <v>158</v>
      </c>
      <c r="O10" s="763" t="s">
        <v>410</v>
      </c>
      <c r="P10" s="763" t="s">
        <v>150</v>
      </c>
      <c r="Q10" s="763" t="s">
        <v>159</v>
      </c>
      <c r="R10" s="763"/>
      <c r="S10" s="763"/>
      <c r="T10" s="8"/>
      <c r="U10" s="8"/>
    </row>
    <row r="11" spans="1:22" ht="35.1" customHeight="1" x14ac:dyDescent="0.25">
      <c r="A11" s="760" t="s">
        <v>300</v>
      </c>
      <c r="B11" s="763">
        <v>998468731</v>
      </c>
      <c r="C11" s="763" t="s">
        <v>667</v>
      </c>
      <c r="D11" s="760" t="s">
        <v>300</v>
      </c>
      <c r="E11" s="763">
        <v>998468731</v>
      </c>
      <c r="F11" s="763" t="s">
        <v>667</v>
      </c>
      <c r="G11" s="763" t="s">
        <v>1478</v>
      </c>
      <c r="H11" s="763" t="s">
        <v>1478</v>
      </c>
      <c r="I11" s="763" t="s">
        <v>743</v>
      </c>
      <c r="J11" s="763" t="s">
        <v>743</v>
      </c>
      <c r="K11" s="761" t="s">
        <v>1478</v>
      </c>
      <c r="L11" s="762" t="s">
        <v>1478</v>
      </c>
      <c r="M11" s="762" t="s">
        <v>1478</v>
      </c>
      <c r="N11" s="763" t="s">
        <v>158</v>
      </c>
      <c r="O11" s="763" t="s">
        <v>410</v>
      </c>
      <c r="P11" s="763" t="s">
        <v>150</v>
      </c>
      <c r="Q11" s="763" t="s">
        <v>159</v>
      </c>
      <c r="R11" s="763"/>
      <c r="S11" s="763"/>
      <c r="T11" s="8"/>
      <c r="U11" s="8"/>
    </row>
    <row r="12" spans="1:22" ht="35.1" customHeight="1" x14ac:dyDescent="0.25">
      <c r="A12" s="760" t="s">
        <v>134</v>
      </c>
      <c r="B12" s="763">
        <v>996145927</v>
      </c>
      <c r="C12" s="763" t="s">
        <v>263</v>
      </c>
      <c r="D12" s="760" t="s">
        <v>134</v>
      </c>
      <c r="E12" s="763">
        <v>996145927</v>
      </c>
      <c r="F12" s="763" t="s">
        <v>263</v>
      </c>
      <c r="G12" s="763" t="s">
        <v>21</v>
      </c>
      <c r="H12" s="763" t="s">
        <v>281</v>
      </c>
      <c r="I12" s="763" t="s">
        <v>744</v>
      </c>
      <c r="J12" s="763" t="s">
        <v>744</v>
      </c>
      <c r="K12" s="761" t="s">
        <v>676</v>
      </c>
      <c r="L12" s="762">
        <v>0.91666666666666663</v>
      </c>
      <c r="M12" s="762">
        <v>0.16666666666666666</v>
      </c>
      <c r="N12" s="763" t="s">
        <v>164</v>
      </c>
      <c r="O12" s="763" t="s">
        <v>412</v>
      </c>
      <c r="P12" s="763" t="s">
        <v>150</v>
      </c>
      <c r="Q12" s="763" t="s">
        <v>165</v>
      </c>
      <c r="R12" s="763"/>
      <c r="S12" s="763"/>
      <c r="T12" s="8"/>
      <c r="U12" s="8"/>
    </row>
    <row r="13" spans="1:22" ht="35.1" customHeight="1" x14ac:dyDescent="0.25">
      <c r="A13" s="760" t="s">
        <v>308</v>
      </c>
      <c r="B13" s="763">
        <v>994265111</v>
      </c>
      <c r="C13" s="763" t="s">
        <v>309</v>
      </c>
      <c r="D13" s="760" t="s">
        <v>308</v>
      </c>
      <c r="E13" s="763">
        <v>994265111</v>
      </c>
      <c r="F13" s="763" t="s">
        <v>309</v>
      </c>
      <c r="G13" s="763" t="s">
        <v>1478</v>
      </c>
      <c r="H13" s="763" t="s">
        <v>1478</v>
      </c>
      <c r="I13" s="763" t="s">
        <v>745</v>
      </c>
      <c r="J13" s="763" t="s">
        <v>745</v>
      </c>
      <c r="K13" s="761" t="s">
        <v>1478</v>
      </c>
      <c r="L13" s="762" t="s">
        <v>1478</v>
      </c>
      <c r="M13" s="762" t="s">
        <v>1478</v>
      </c>
      <c r="N13" s="763" t="s">
        <v>164</v>
      </c>
      <c r="O13" s="763" t="s">
        <v>412</v>
      </c>
      <c r="P13" s="763" t="s">
        <v>150</v>
      </c>
      <c r="Q13" s="763" t="s">
        <v>165</v>
      </c>
      <c r="R13" s="763"/>
      <c r="S13" s="763"/>
      <c r="T13" s="8"/>
      <c r="U13" s="8"/>
    </row>
    <row r="14" spans="1:22" ht="35.1" customHeight="1" x14ac:dyDescent="0.25">
      <c r="A14" s="760" t="s">
        <v>244</v>
      </c>
      <c r="B14" s="763">
        <v>984649097</v>
      </c>
      <c r="C14" s="763" t="s">
        <v>728</v>
      </c>
      <c r="D14" s="760" t="s">
        <v>244</v>
      </c>
      <c r="E14" s="763">
        <v>984649097</v>
      </c>
      <c r="F14" s="763" t="s">
        <v>728</v>
      </c>
      <c r="G14" s="763" t="s">
        <v>21</v>
      </c>
      <c r="H14" s="763" t="s">
        <v>285</v>
      </c>
      <c r="I14" s="763" t="s">
        <v>588</v>
      </c>
      <c r="J14" s="763" t="s">
        <v>588</v>
      </c>
      <c r="K14" s="761" t="s">
        <v>676</v>
      </c>
      <c r="L14" s="762">
        <v>0.66666666666666663</v>
      </c>
      <c r="M14" s="762">
        <v>0.83333333333333337</v>
      </c>
      <c r="N14" s="763" t="s">
        <v>448</v>
      </c>
      <c r="O14" s="763" t="s">
        <v>522</v>
      </c>
      <c r="P14" s="763" t="s">
        <v>65</v>
      </c>
      <c r="Q14" s="763" t="s">
        <v>474</v>
      </c>
      <c r="R14" s="763"/>
      <c r="S14" s="763"/>
      <c r="T14" s="8"/>
      <c r="U14" s="8"/>
    </row>
    <row r="15" spans="1:22" ht="35.1" customHeight="1" x14ac:dyDescent="0.25">
      <c r="A15" s="760" t="s">
        <v>98</v>
      </c>
      <c r="B15" s="763">
        <v>985676047</v>
      </c>
      <c r="C15" s="763" t="s">
        <v>263</v>
      </c>
      <c r="D15" s="760" t="s">
        <v>98</v>
      </c>
      <c r="E15" s="763">
        <v>985676047</v>
      </c>
      <c r="F15" s="763" t="s">
        <v>263</v>
      </c>
      <c r="G15" s="763" t="s">
        <v>1478</v>
      </c>
      <c r="H15" s="763" t="s">
        <v>1478</v>
      </c>
      <c r="I15" s="763" t="s">
        <v>23</v>
      </c>
      <c r="J15" s="763" t="s">
        <v>23</v>
      </c>
      <c r="K15" s="761" t="s">
        <v>1478</v>
      </c>
      <c r="L15" s="762" t="s">
        <v>1478</v>
      </c>
      <c r="M15" s="762" t="s">
        <v>1478</v>
      </c>
      <c r="N15" s="763" t="s">
        <v>448</v>
      </c>
      <c r="O15" s="763" t="s">
        <v>522</v>
      </c>
      <c r="P15" s="763" t="s">
        <v>65</v>
      </c>
      <c r="Q15" s="763" t="s">
        <v>474</v>
      </c>
      <c r="R15" s="763"/>
      <c r="S15" s="763"/>
      <c r="T15" s="8"/>
      <c r="U15" s="8"/>
    </row>
    <row r="16" spans="1:22" ht="35.1" customHeight="1" x14ac:dyDescent="0.25">
      <c r="A16" s="656" t="s">
        <v>156</v>
      </c>
      <c r="B16" s="647">
        <v>992484048</v>
      </c>
      <c r="C16" s="647" t="s">
        <v>263</v>
      </c>
      <c r="D16" s="656" t="s">
        <v>156</v>
      </c>
      <c r="E16" s="647">
        <v>992484048</v>
      </c>
      <c r="F16" s="647" t="s">
        <v>263</v>
      </c>
      <c r="G16" s="647" t="s">
        <v>21</v>
      </c>
      <c r="H16" s="647" t="s">
        <v>297</v>
      </c>
      <c r="I16" s="647" t="s">
        <v>746</v>
      </c>
      <c r="J16" s="647" t="s">
        <v>746</v>
      </c>
      <c r="K16" s="655" t="s">
        <v>676</v>
      </c>
      <c r="L16" s="654">
        <v>0.83333333333333337</v>
      </c>
      <c r="M16" s="654">
        <v>1</v>
      </c>
      <c r="N16" s="647" t="s">
        <v>62</v>
      </c>
      <c r="O16" s="647" t="s">
        <v>413</v>
      </c>
      <c r="P16" s="647" t="s">
        <v>65</v>
      </c>
      <c r="Q16" s="647" t="s">
        <v>197</v>
      </c>
      <c r="R16" s="647"/>
      <c r="S16" s="647"/>
      <c r="T16" s="8"/>
      <c r="U16" s="8"/>
    </row>
    <row r="17" spans="1:21" ht="35.1" customHeight="1" x14ac:dyDescent="0.25">
      <c r="A17" s="656" t="s">
        <v>157</v>
      </c>
      <c r="B17" s="647">
        <v>987037751</v>
      </c>
      <c r="C17" s="647" t="s">
        <v>741</v>
      </c>
      <c r="D17" s="656" t="s">
        <v>157</v>
      </c>
      <c r="E17" s="647">
        <v>987037751</v>
      </c>
      <c r="F17" s="647" t="s">
        <v>741</v>
      </c>
      <c r="G17" s="647" t="s">
        <v>1478</v>
      </c>
      <c r="H17" s="647" t="s">
        <v>1478</v>
      </c>
      <c r="I17" s="647" t="s">
        <v>747</v>
      </c>
      <c r="J17" s="647" t="s">
        <v>747</v>
      </c>
      <c r="K17" s="655" t="s">
        <v>1478</v>
      </c>
      <c r="L17" s="654" t="s">
        <v>1478</v>
      </c>
      <c r="M17" s="654" t="s">
        <v>1478</v>
      </c>
      <c r="N17" s="647" t="s">
        <v>62</v>
      </c>
      <c r="O17" s="647" t="s">
        <v>413</v>
      </c>
      <c r="P17" s="647" t="s">
        <v>65</v>
      </c>
      <c r="Q17" s="647" t="s">
        <v>1478</v>
      </c>
      <c r="R17" s="647"/>
      <c r="S17" s="647"/>
      <c r="T17" s="8"/>
      <c r="U17" s="8"/>
    </row>
    <row r="18" spans="1:21" ht="35.1" customHeight="1" x14ac:dyDescent="0.25">
      <c r="A18" s="656" t="s">
        <v>151</v>
      </c>
      <c r="B18" s="647">
        <v>998352931</v>
      </c>
      <c r="C18" s="647" t="s">
        <v>229</v>
      </c>
      <c r="D18" s="656" t="s">
        <v>151</v>
      </c>
      <c r="E18" s="647">
        <v>998352931</v>
      </c>
      <c r="F18" s="647" t="s">
        <v>229</v>
      </c>
      <c r="G18" s="647" t="s">
        <v>526</v>
      </c>
      <c r="H18" s="647" t="s">
        <v>461</v>
      </c>
      <c r="I18" s="647" t="s">
        <v>461</v>
      </c>
      <c r="J18" s="647" t="s">
        <v>461</v>
      </c>
      <c r="K18" s="655" t="s">
        <v>676</v>
      </c>
      <c r="L18" s="654">
        <v>0.33333333333333331</v>
      </c>
      <c r="M18" s="654">
        <v>0.6875</v>
      </c>
      <c r="N18" s="647" t="s">
        <v>74</v>
      </c>
      <c r="O18" s="647" t="s">
        <v>469</v>
      </c>
      <c r="P18" s="647" t="s">
        <v>371</v>
      </c>
      <c r="Q18" s="647" t="s">
        <v>75</v>
      </c>
      <c r="R18" s="654"/>
      <c r="S18" s="654"/>
      <c r="T18" s="8"/>
      <c r="U18" s="8"/>
    </row>
    <row r="19" spans="1:21" ht="35.1" customHeight="1" x14ac:dyDescent="0.25">
      <c r="A19" s="656" t="s">
        <v>1478</v>
      </c>
      <c r="B19" s="656" t="s">
        <v>1478</v>
      </c>
      <c r="C19" s="656" t="s">
        <v>1478</v>
      </c>
      <c r="D19" s="656" t="s">
        <v>1478</v>
      </c>
      <c r="E19" s="656" t="s">
        <v>1478</v>
      </c>
      <c r="F19" s="656" t="s">
        <v>1478</v>
      </c>
      <c r="G19" s="656" t="s">
        <v>1478</v>
      </c>
      <c r="H19" s="656" t="s">
        <v>1478</v>
      </c>
      <c r="I19" s="656" t="s">
        <v>1478</v>
      </c>
      <c r="J19" s="647" t="s">
        <v>461</v>
      </c>
      <c r="K19" s="655" t="s">
        <v>676</v>
      </c>
      <c r="L19" s="654">
        <v>0.70833333333333337</v>
      </c>
      <c r="M19" s="654">
        <v>0.83333333333333337</v>
      </c>
      <c r="N19" s="647" t="s">
        <v>1478</v>
      </c>
      <c r="O19" s="647" t="s">
        <v>1478</v>
      </c>
      <c r="P19" s="647" t="s">
        <v>1478</v>
      </c>
      <c r="Q19" s="647" t="s">
        <v>1478</v>
      </c>
      <c r="R19" s="654"/>
      <c r="S19" s="654"/>
      <c r="T19" s="8"/>
      <c r="U19" s="8"/>
    </row>
    <row r="20" spans="1:21" ht="35.1" customHeight="1" x14ac:dyDescent="0.25">
      <c r="A20" s="656" t="s">
        <v>1478</v>
      </c>
      <c r="B20" s="656" t="s">
        <v>1478</v>
      </c>
      <c r="C20" s="656" t="s">
        <v>1478</v>
      </c>
      <c r="D20" s="656" t="s">
        <v>1478</v>
      </c>
      <c r="E20" s="656" t="s">
        <v>1478</v>
      </c>
      <c r="F20" s="656" t="s">
        <v>1478</v>
      </c>
      <c r="G20" s="656" t="s">
        <v>1478</v>
      </c>
      <c r="H20" s="656" t="s">
        <v>1478</v>
      </c>
      <c r="I20" s="656" t="s">
        <v>1478</v>
      </c>
      <c r="J20" s="647" t="s">
        <v>130</v>
      </c>
      <c r="K20" s="655" t="s">
        <v>676</v>
      </c>
      <c r="L20" s="654">
        <v>0.83333333333333337</v>
      </c>
      <c r="M20" s="654">
        <v>0.89583333333333337</v>
      </c>
      <c r="N20" s="647" t="s">
        <v>1478</v>
      </c>
      <c r="O20" s="647" t="s">
        <v>1478</v>
      </c>
      <c r="P20" s="647" t="s">
        <v>1478</v>
      </c>
      <c r="Q20" s="647" t="s">
        <v>1478</v>
      </c>
      <c r="R20" s="654"/>
      <c r="S20" s="654"/>
      <c r="T20" s="8"/>
      <c r="U20" s="8"/>
    </row>
    <row r="21" spans="1:21" ht="35.1" customHeight="1" x14ac:dyDescent="0.25">
      <c r="A21" s="656" t="s">
        <v>1478</v>
      </c>
      <c r="B21" s="656" t="s">
        <v>1478</v>
      </c>
      <c r="C21" s="656" t="s">
        <v>1478</v>
      </c>
      <c r="D21" s="656" t="s">
        <v>1478</v>
      </c>
      <c r="E21" s="656" t="s">
        <v>1478</v>
      </c>
      <c r="F21" s="656" t="s">
        <v>1478</v>
      </c>
      <c r="G21" s="656" t="s">
        <v>1478</v>
      </c>
      <c r="H21" s="656" t="s">
        <v>1478</v>
      </c>
      <c r="I21" s="656" t="s">
        <v>1478</v>
      </c>
      <c r="J21" s="647" t="s">
        <v>461</v>
      </c>
      <c r="K21" s="655" t="s">
        <v>676</v>
      </c>
      <c r="L21" s="654">
        <v>0.70833333333333337</v>
      </c>
      <c r="M21" s="654">
        <v>0.83333333333333337</v>
      </c>
      <c r="N21" s="647" t="s">
        <v>102</v>
      </c>
      <c r="O21" s="647" t="s">
        <v>606</v>
      </c>
      <c r="P21" s="647" t="s">
        <v>65</v>
      </c>
      <c r="Q21" s="647" t="s">
        <v>103</v>
      </c>
      <c r="R21" s="654"/>
      <c r="S21" s="654"/>
      <c r="T21" s="8"/>
      <c r="U21" s="8"/>
    </row>
    <row r="22" spans="1:21" ht="35.1" customHeight="1" x14ac:dyDescent="0.25">
      <c r="A22" s="656" t="s">
        <v>1478</v>
      </c>
      <c r="B22" s="656" t="s">
        <v>1478</v>
      </c>
      <c r="C22" s="656" t="s">
        <v>1478</v>
      </c>
      <c r="D22" s="656" t="s">
        <v>1478</v>
      </c>
      <c r="E22" s="656" t="s">
        <v>1478</v>
      </c>
      <c r="F22" s="656" t="s">
        <v>1478</v>
      </c>
      <c r="G22" s="656" t="s">
        <v>1478</v>
      </c>
      <c r="H22" s="656" t="s">
        <v>1478</v>
      </c>
      <c r="I22" s="656" t="s">
        <v>1478</v>
      </c>
      <c r="J22" s="647" t="s">
        <v>131</v>
      </c>
      <c r="K22" s="655" t="s">
        <v>676</v>
      </c>
      <c r="L22" s="654">
        <v>0.83333333333333337</v>
      </c>
      <c r="M22" s="654">
        <v>0.89583333333333337</v>
      </c>
      <c r="N22" s="647" t="s">
        <v>102</v>
      </c>
      <c r="O22" s="647" t="s">
        <v>606</v>
      </c>
      <c r="P22" s="647" t="s">
        <v>65</v>
      </c>
      <c r="Q22" s="647" t="s">
        <v>103</v>
      </c>
      <c r="R22" s="654"/>
      <c r="S22" s="654"/>
      <c r="T22" s="8"/>
      <c r="U22" s="8"/>
    </row>
    <row r="23" spans="1:21" ht="35.1" customHeight="1" x14ac:dyDescent="0.25">
      <c r="A23" s="656" t="s">
        <v>240</v>
      </c>
      <c r="B23" s="647">
        <v>980423926</v>
      </c>
      <c r="C23" s="647" t="s">
        <v>386</v>
      </c>
      <c r="D23" s="656" t="s">
        <v>240</v>
      </c>
      <c r="E23" s="647">
        <v>980423926</v>
      </c>
      <c r="F23" s="647" t="s">
        <v>386</v>
      </c>
      <c r="G23" s="647" t="s">
        <v>503</v>
      </c>
      <c r="H23" s="647" t="s">
        <v>611</v>
      </c>
      <c r="I23" s="647" t="s">
        <v>8</v>
      </c>
      <c r="J23" s="647" t="s">
        <v>611</v>
      </c>
      <c r="K23" s="655" t="s">
        <v>676</v>
      </c>
      <c r="L23" s="654">
        <v>0.84722222222222221</v>
      </c>
      <c r="M23" s="654">
        <v>0.89583333333333337</v>
      </c>
      <c r="N23" s="647" t="s">
        <v>102</v>
      </c>
      <c r="O23" s="647" t="s">
        <v>606</v>
      </c>
      <c r="P23" s="647" t="s">
        <v>65</v>
      </c>
      <c r="Q23" s="647" t="s">
        <v>103</v>
      </c>
      <c r="R23" s="654"/>
      <c r="S23" s="654"/>
      <c r="T23" s="8"/>
      <c r="U23" s="8"/>
    </row>
    <row r="24" spans="1:21" ht="24.95" customHeight="1" x14ac:dyDescent="0.25">
      <c r="A24" s="582" t="s">
        <v>243</v>
      </c>
      <c r="B24" s="582">
        <v>992585352</v>
      </c>
      <c r="C24" s="582" t="s">
        <v>430</v>
      </c>
      <c r="D24" s="582" t="s">
        <v>243</v>
      </c>
      <c r="E24" s="582">
        <v>992585352</v>
      </c>
      <c r="F24" s="582" t="s">
        <v>430</v>
      </c>
      <c r="G24" s="582" t="s">
        <v>132</v>
      </c>
      <c r="H24" s="582" t="s">
        <v>97</v>
      </c>
      <c r="I24" s="582" t="s">
        <v>131</v>
      </c>
      <c r="J24" s="582" t="s">
        <v>131</v>
      </c>
      <c r="K24" s="583" t="s">
        <v>676</v>
      </c>
      <c r="L24" s="584">
        <v>0.33333333333333331</v>
      </c>
      <c r="M24" s="584">
        <v>0.33333333333333331</v>
      </c>
      <c r="N24" s="582" t="s">
        <v>94</v>
      </c>
      <c r="O24" s="582" t="s">
        <v>414</v>
      </c>
      <c r="P24" s="582" t="s">
        <v>96</v>
      </c>
      <c r="Q24" s="582" t="s">
        <v>415</v>
      </c>
      <c r="R24" s="584"/>
      <c r="S24" s="584"/>
      <c r="T24" s="8"/>
      <c r="U24" s="8"/>
    </row>
    <row r="25" spans="1:21" ht="24.95" customHeight="1" x14ac:dyDescent="0.25">
      <c r="A25" s="582" t="s">
        <v>244</v>
      </c>
      <c r="B25" s="582">
        <v>984649097</v>
      </c>
      <c r="C25" s="582" t="s">
        <v>728</v>
      </c>
      <c r="D25" s="582" t="s">
        <v>244</v>
      </c>
      <c r="E25" s="582">
        <v>984649097</v>
      </c>
      <c r="F25" s="582" t="s">
        <v>728</v>
      </c>
      <c r="G25" s="582" t="s">
        <v>1478</v>
      </c>
      <c r="H25" s="582" t="s">
        <v>1478</v>
      </c>
      <c r="I25" s="582" t="s">
        <v>130</v>
      </c>
      <c r="J25" s="582" t="s">
        <v>130</v>
      </c>
      <c r="K25" s="583" t="s">
        <v>1478</v>
      </c>
      <c r="L25" s="584" t="s">
        <v>1478</v>
      </c>
      <c r="M25" s="584" t="s">
        <v>1478</v>
      </c>
      <c r="N25" s="582" t="s">
        <v>148</v>
      </c>
      <c r="O25" s="582" t="s">
        <v>407</v>
      </c>
      <c r="P25" s="582" t="s">
        <v>150</v>
      </c>
      <c r="Q25" s="582" t="s">
        <v>149</v>
      </c>
      <c r="R25" s="584"/>
      <c r="S25" s="584"/>
      <c r="T25" s="8"/>
      <c r="U25" s="8"/>
    </row>
    <row r="26" spans="1:21" ht="35.1" customHeight="1" x14ac:dyDescent="0.25">
      <c r="A26" s="656" t="s">
        <v>151</v>
      </c>
      <c r="B26" s="647">
        <v>998352931</v>
      </c>
      <c r="C26" s="647" t="s">
        <v>229</v>
      </c>
      <c r="D26" s="656" t="s">
        <v>151</v>
      </c>
      <c r="E26" s="647">
        <v>998352931</v>
      </c>
      <c r="F26" s="647" t="s">
        <v>229</v>
      </c>
      <c r="G26" s="647" t="s">
        <v>526</v>
      </c>
      <c r="H26" s="647" t="s">
        <v>461</v>
      </c>
      <c r="I26" s="647" t="s">
        <v>461</v>
      </c>
      <c r="J26" s="647" t="s">
        <v>461</v>
      </c>
      <c r="K26" s="655" t="s">
        <v>689</v>
      </c>
      <c r="L26" s="654">
        <v>0.33333333333333331</v>
      </c>
      <c r="M26" s="654">
        <v>0.6875</v>
      </c>
      <c r="N26" s="647" t="s">
        <v>126</v>
      </c>
      <c r="O26" s="647" t="s">
        <v>425</v>
      </c>
      <c r="P26" s="647" t="s">
        <v>118</v>
      </c>
      <c r="Q26" s="647" t="s">
        <v>127</v>
      </c>
      <c r="R26" s="654"/>
      <c r="S26" s="654"/>
      <c r="T26" s="8"/>
      <c r="U26" s="8"/>
    </row>
    <row r="27" spans="1:21" s="495" customFormat="1" ht="35.1" customHeight="1" x14ac:dyDescent="0.25">
      <c r="A27" s="656" t="s">
        <v>598</v>
      </c>
      <c r="B27" s="647">
        <v>982343334</v>
      </c>
      <c r="C27" s="647" t="s">
        <v>896</v>
      </c>
      <c r="D27" s="656" t="s">
        <v>598</v>
      </c>
      <c r="E27" s="647">
        <v>982343334</v>
      </c>
      <c r="F27" s="647" t="s">
        <v>896</v>
      </c>
      <c r="G27" s="647" t="s">
        <v>1217</v>
      </c>
      <c r="H27" s="647" t="s">
        <v>8</v>
      </c>
      <c r="I27" s="647" t="s">
        <v>1020</v>
      </c>
      <c r="J27" s="647" t="s">
        <v>461</v>
      </c>
      <c r="K27" s="655" t="s">
        <v>689</v>
      </c>
      <c r="L27" s="654" t="s">
        <v>1478</v>
      </c>
      <c r="M27" s="654" t="s">
        <v>1478</v>
      </c>
      <c r="N27" s="647" t="s">
        <v>126</v>
      </c>
      <c r="O27" s="647" t="s">
        <v>425</v>
      </c>
      <c r="P27" s="647" t="s">
        <v>118</v>
      </c>
      <c r="Q27" s="647" t="s">
        <v>127</v>
      </c>
      <c r="R27" s="654">
        <v>0.33333333333333331</v>
      </c>
      <c r="S27" s="654">
        <v>0.64583333333333337</v>
      </c>
      <c r="T27" s="8"/>
      <c r="U27" s="8"/>
    </row>
    <row r="28" spans="1:21" ht="35.1" customHeight="1" x14ac:dyDescent="0.25">
      <c r="A28" s="656" t="s">
        <v>375</v>
      </c>
      <c r="B28" s="647">
        <v>987591215</v>
      </c>
      <c r="C28" s="647" t="s">
        <v>376</v>
      </c>
      <c r="D28" s="656" t="s">
        <v>375</v>
      </c>
      <c r="E28" s="647">
        <v>987591215</v>
      </c>
      <c r="F28" s="647" t="s">
        <v>376</v>
      </c>
      <c r="G28" s="647" t="s">
        <v>1482</v>
      </c>
      <c r="H28" s="647" t="s">
        <v>8</v>
      </c>
      <c r="I28" s="647" t="s">
        <v>1020</v>
      </c>
      <c r="J28" s="647" t="s">
        <v>461</v>
      </c>
      <c r="K28" s="655" t="s">
        <v>689</v>
      </c>
      <c r="L28" s="654" t="s">
        <v>1478</v>
      </c>
      <c r="M28" s="654" t="s">
        <v>1478</v>
      </c>
      <c r="N28" s="647" t="s">
        <v>126</v>
      </c>
      <c r="O28" s="647" t="s">
        <v>425</v>
      </c>
      <c r="P28" s="647" t="s">
        <v>118</v>
      </c>
      <c r="Q28" s="647" t="s">
        <v>127</v>
      </c>
      <c r="R28" s="654">
        <v>0.64583333333333337</v>
      </c>
      <c r="S28" s="654">
        <v>0.89583333333333337</v>
      </c>
      <c r="T28" s="8"/>
      <c r="U28" s="8"/>
    </row>
    <row r="29" spans="1:21" s="495" customFormat="1" ht="35.1" customHeight="1" x14ac:dyDescent="0.25">
      <c r="A29" s="656" t="s">
        <v>1478</v>
      </c>
      <c r="B29" s="647" t="s">
        <v>1478</v>
      </c>
      <c r="C29" s="647" t="s">
        <v>1478</v>
      </c>
      <c r="D29" s="656" t="s">
        <v>1478</v>
      </c>
      <c r="E29" s="647" t="s">
        <v>1478</v>
      </c>
      <c r="F29" s="647" t="s">
        <v>1478</v>
      </c>
      <c r="G29" s="647" t="s">
        <v>1478</v>
      </c>
      <c r="H29" s="647" t="s">
        <v>1478</v>
      </c>
      <c r="I29" s="647" t="s">
        <v>1478</v>
      </c>
      <c r="J29" s="647" t="s">
        <v>461</v>
      </c>
      <c r="K29" s="655" t="s">
        <v>689</v>
      </c>
      <c r="L29" s="654">
        <v>0.70833333333333337</v>
      </c>
      <c r="M29" s="654">
        <v>0.83333333333333337</v>
      </c>
      <c r="N29" s="647" t="s">
        <v>126</v>
      </c>
      <c r="O29" s="647" t="s">
        <v>425</v>
      </c>
      <c r="P29" s="647" t="s">
        <v>118</v>
      </c>
      <c r="Q29" s="647" t="s">
        <v>127</v>
      </c>
      <c r="R29" s="654"/>
      <c r="S29" s="654"/>
      <c r="T29" s="8"/>
      <c r="U29" s="8"/>
    </row>
    <row r="30" spans="1:21" ht="35.1" customHeight="1" x14ac:dyDescent="0.25">
      <c r="A30" s="656" t="s">
        <v>1478</v>
      </c>
      <c r="B30" s="647" t="s">
        <v>1478</v>
      </c>
      <c r="C30" s="647" t="s">
        <v>1478</v>
      </c>
      <c r="D30" s="656" t="s">
        <v>1478</v>
      </c>
      <c r="E30" s="647" t="s">
        <v>1478</v>
      </c>
      <c r="F30" s="647" t="s">
        <v>1478</v>
      </c>
      <c r="G30" s="647" t="s">
        <v>1478</v>
      </c>
      <c r="H30" s="647" t="s">
        <v>1478</v>
      </c>
      <c r="I30" s="647" t="s">
        <v>1478</v>
      </c>
      <c r="J30" s="647" t="s">
        <v>130</v>
      </c>
      <c r="K30" s="655" t="s">
        <v>689</v>
      </c>
      <c r="L30" s="654">
        <v>0.83333333333333337</v>
      </c>
      <c r="M30" s="654">
        <v>0.89583333333333337</v>
      </c>
      <c r="N30" s="647" t="s">
        <v>126</v>
      </c>
      <c r="O30" s="647" t="s">
        <v>425</v>
      </c>
      <c r="P30" s="647" t="s">
        <v>118</v>
      </c>
      <c r="Q30" s="647" t="s">
        <v>127</v>
      </c>
      <c r="R30" s="654"/>
      <c r="S30" s="654"/>
      <c r="T30" s="8"/>
      <c r="U30" s="8"/>
    </row>
    <row r="31" spans="1:21" ht="35.1" customHeight="1" x14ac:dyDescent="0.25">
      <c r="A31" s="656" t="s">
        <v>230</v>
      </c>
      <c r="B31" s="656">
        <v>984052716</v>
      </c>
      <c r="C31" s="656" t="s">
        <v>229</v>
      </c>
      <c r="D31" s="656" t="s">
        <v>230</v>
      </c>
      <c r="E31" s="656">
        <v>984052716</v>
      </c>
      <c r="F31" s="656" t="s">
        <v>229</v>
      </c>
      <c r="G31" s="656" t="s">
        <v>714</v>
      </c>
      <c r="H31" s="656" t="s">
        <v>713</v>
      </c>
      <c r="I31" s="656" t="s">
        <v>710</v>
      </c>
      <c r="J31" s="656" t="s">
        <v>710</v>
      </c>
      <c r="K31" s="655" t="s">
        <v>689</v>
      </c>
      <c r="L31" s="654">
        <v>0.41666666666666669</v>
      </c>
      <c r="M31" s="654">
        <v>0.58333333333333337</v>
      </c>
      <c r="N31" s="656" t="s">
        <v>108</v>
      </c>
      <c r="O31" s="656" t="s">
        <v>546</v>
      </c>
      <c r="P31" s="656" t="s">
        <v>96</v>
      </c>
      <c r="Q31" s="656" t="s">
        <v>111</v>
      </c>
      <c r="R31" s="363"/>
      <c r="S31" s="363"/>
      <c r="T31" s="8"/>
      <c r="U31" s="8"/>
    </row>
    <row r="32" spans="1:21" ht="35.1" customHeight="1" x14ac:dyDescent="0.25">
      <c r="A32" s="656" t="s">
        <v>1478</v>
      </c>
      <c r="B32" s="647" t="s">
        <v>1478</v>
      </c>
      <c r="C32" s="647" t="s">
        <v>1478</v>
      </c>
      <c r="D32" s="656" t="s">
        <v>1478</v>
      </c>
      <c r="E32" s="647" t="s">
        <v>1478</v>
      </c>
      <c r="F32" s="647" t="s">
        <v>1478</v>
      </c>
      <c r="G32" s="647" t="s">
        <v>1478</v>
      </c>
      <c r="H32" s="647" t="s">
        <v>1478</v>
      </c>
      <c r="I32" s="647" t="s">
        <v>1478</v>
      </c>
      <c r="J32" s="647" t="s">
        <v>461</v>
      </c>
      <c r="K32" s="655" t="s">
        <v>689</v>
      </c>
      <c r="L32" s="654">
        <v>0.70833333333333337</v>
      </c>
      <c r="M32" s="654">
        <v>0.83333333333333337</v>
      </c>
      <c r="N32" s="647" t="s">
        <v>146</v>
      </c>
      <c r="O32" s="647" t="s">
        <v>637</v>
      </c>
      <c r="P32" s="647" t="s">
        <v>65</v>
      </c>
      <c r="Q32" s="647" t="s">
        <v>147</v>
      </c>
      <c r="R32" s="654"/>
      <c r="S32" s="654"/>
      <c r="T32" s="8"/>
      <c r="U32" s="8"/>
    </row>
    <row r="33" spans="1:21" ht="35.1" customHeight="1" x14ac:dyDescent="0.25">
      <c r="A33" s="656" t="s">
        <v>1478</v>
      </c>
      <c r="B33" s="647" t="s">
        <v>1478</v>
      </c>
      <c r="C33" s="647" t="s">
        <v>1478</v>
      </c>
      <c r="D33" s="656" t="s">
        <v>1478</v>
      </c>
      <c r="E33" s="647" t="s">
        <v>1478</v>
      </c>
      <c r="F33" s="647" t="s">
        <v>1478</v>
      </c>
      <c r="G33" s="647" t="s">
        <v>1478</v>
      </c>
      <c r="H33" s="647" t="s">
        <v>1478</v>
      </c>
      <c r="I33" s="647" t="s">
        <v>1478</v>
      </c>
      <c r="J33" s="647" t="s">
        <v>131</v>
      </c>
      <c r="K33" s="655" t="s">
        <v>689</v>
      </c>
      <c r="L33" s="654">
        <v>0.83333333333333337</v>
      </c>
      <c r="M33" s="654">
        <v>0.89583333333333337</v>
      </c>
      <c r="N33" s="647" t="s">
        <v>146</v>
      </c>
      <c r="O33" s="647" t="s">
        <v>637</v>
      </c>
      <c r="P33" s="647" t="s">
        <v>65</v>
      </c>
      <c r="Q33" s="647" t="s">
        <v>147</v>
      </c>
      <c r="R33" s="654"/>
      <c r="S33" s="654"/>
      <c r="T33" s="8"/>
      <c r="U33" s="8"/>
    </row>
    <row r="34" spans="1:21" ht="35.1" customHeight="1" x14ac:dyDescent="0.25">
      <c r="A34" s="656" t="s">
        <v>240</v>
      </c>
      <c r="B34" s="647">
        <v>980423926</v>
      </c>
      <c r="C34" s="647" t="s">
        <v>386</v>
      </c>
      <c r="D34" s="656" t="s">
        <v>240</v>
      </c>
      <c r="E34" s="647">
        <v>980423926</v>
      </c>
      <c r="F34" s="647" t="s">
        <v>386</v>
      </c>
      <c r="G34" s="647" t="s">
        <v>503</v>
      </c>
      <c r="H34" s="647" t="s">
        <v>611</v>
      </c>
      <c r="I34" s="647" t="s">
        <v>8</v>
      </c>
      <c r="J34" s="647" t="s">
        <v>611</v>
      </c>
      <c r="K34" s="655" t="s">
        <v>689</v>
      </c>
      <c r="L34" s="654">
        <v>0.84722222222222221</v>
      </c>
      <c r="M34" s="654">
        <v>0.89583333333333337</v>
      </c>
      <c r="N34" s="647" t="s">
        <v>146</v>
      </c>
      <c r="O34" s="647" t="s">
        <v>637</v>
      </c>
      <c r="P34" s="647" t="s">
        <v>65</v>
      </c>
      <c r="Q34" s="647" t="s">
        <v>147</v>
      </c>
      <c r="R34" s="654"/>
      <c r="S34" s="654"/>
      <c r="T34" s="8"/>
      <c r="U34" s="8"/>
    </row>
    <row r="35" spans="1:21" ht="24.95" customHeight="1" x14ac:dyDescent="0.25">
      <c r="A35" s="582" t="s">
        <v>239</v>
      </c>
      <c r="B35" s="582">
        <v>960169090</v>
      </c>
      <c r="C35" s="582" t="s">
        <v>729</v>
      </c>
      <c r="D35" s="582" t="s">
        <v>239</v>
      </c>
      <c r="E35" s="582">
        <v>960169090</v>
      </c>
      <c r="F35" s="582" t="s">
        <v>729</v>
      </c>
      <c r="G35" s="582" t="s">
        <v>132</v>
      </c>
      <c r="H35" s="582" t="s">
        <v>97</v>
      </c>
      <c r="I35" s="582" t="s">
        <v>131</v>
      </c>
      <c r="J35" s="582" t="s">
        <v>131</v>
      </c>
      <c r="K35" s="583" t="s">
        <v>689</v>
      </c>
      <c r="L35" s="584">
        <v>0.33333333333333331</v>
      </c>
      <c r="M35" s="584">
        <v>0.33333333333333331</v>
      </c>
      <c r="N35" s="582" t="s">
        <v>162</v>
      </c>
      <c r="O35" s="582" t="s">
        <v>408</v>
      </c>
      <c r="P35" s="582" t="s">
        <v>150</v>
      </c>
      <c r="Q35" s="582" t="s">
        <v>163</v>
      </c>
      <c r="R35" s="584"/>
      <c r="S35" s="584"/>
      <c r="T35" s="8"/>
      <c r="U35" s="8"/>
    </row>
    <row r="36" spans="1:21" ht="24.95" customHeight="1" x14ac:dyDescent="0.25">
      <c r="A36" s="582" t="s">
        <v>20</v>
      </c>
      <c r="B36" s="582">
        <v>995627139</v>
      </c>
      <c r="C36" s="582" t="s">
        <v>30</v>
      </c>
      <c r="D36" s="582" t="s">
        <v>20</v>
      </c>
      <c r="E36" s="582">
        <v>995627139</v>
      </c>
      <c r="F36" s="582" t="s">
        <v>30</v>
      </c>
      <c r="G36" s="582" t="s">
        <v>1478</v>
      </c>
      <c r="H36" s="582" t="s">
        <v>1478</v>
      </c>
      <c r="I36" s="582" t="s">
        <v>130</v>
      </c>
      <c r="J36" s="582" t="s">
        <v>130</v>
      </c>
      <c r="K36" s="583" t="s">
        <v>1478</v>
      </c>
      <c r="L36" s="584" t="s">
        <v>1478</v>
      </c>
      <c r="M36" s="584" t="s">
        <v>1478</v>
      </c>
      <c r="N36" s="582" t="s">
        <v>116</v>
      </c>
      <c r="O36" s="582" t="s">
        <v>476</v>
      </c>
      <c r="P36" s="582" t="s">
        <v>118</v>
      </c>
      <c r="Q36" s="582" t="s">
        <v>117</v>
      </c>
      <c r="R36" s="584"/>
      <c r="S36" s="584"/>
      <c r="T36" s="8"/>
      <c r="U36" s="8"/>
    </row>
    <row r="37" spans="1:21" ht="5.0999999999999996" customHeight="1" x14ac:dyDescent="0.25">
      <c r="A37" s="517"/>
      <c r="B37" s="517"/>
      <c r="C37" s="517"/>
      <c r="D37" s="517"/>
      <c r="E37" s="517"/>
      <c r="F37" s="517"/>
      <c r="G37" s="517"/>
      <c r="H37" s="517"/>
      <c r="I37" s="517"/>
      <c r="J37" s="517"/>
      <c r="K37" s="518"/>
      <c r="L37" s="519"/>
      <c r="M37" s="519"/>
      <c r="N37" s="517"/>
      <c r="O37" s="517"/>
      <c r="P37" s="517"/>
      <c r="Q37" s="517"/>
      <c r="R37" s="519"/>
      <c r="S37" s="519"/>
      <c r="T37" s="8"/>
      <c r="U37" s="8"/>
    </row>
    <row r="38" spans="1:21" ht="35.1" customHeight="1" x14ac:dyDescent="0.25">
      <c r="A38" s="112" t="s">
        <v>234</v>
      </c>
      <c r="B38" s="111">
        <v>998409652</v>
      </c>
      <c r="C38" s="111" t="s">
        <v>201</v>
      </c>
      <c r="D38" s="112" t="s">
        <v>234</v>
      </c>
      <c r="E38" s="111">
        <v>998409652</v>
      </c>
      <c r="F38" s="111" t="s">
        <v>201</v>
      </c>
      <c r="G38" s="111" t="s">
        <v>193</v>
      </c>
      <c r="H38" s="111" t="s">
        <v>719</v>
      </c>
      <c r="I38" s="111" t="s">
        <v>724</v>
      </c>
      <c r="J38" s="111" t="s">
        <v>724</v>
      </c>
      <c r="K38" s="38" t="s">
        <v>690</v>
      </c>
      <c r="L38" s="39">
        <v>0.33333333333333331</v>
      </c>
      <c r="M38" s="39">
        <v>0.6875</v>
      </c>
      <c r="N38" s="111" t="s">
        <v>116</v>
      </c>
      <c r="O38" s="111" t="s">
        <v>476</v>
      </c>
      <c r="P38" s="111" t="s">
        <v>118</v>
      </c>
      <c r="Q38" s="111" t="s">
        <v>117</v>
      </c>
      <c r="R38" s="39">
        <v>0.33333333333333331</v>
      </c>
      <c r="S38" s="39">
        <v>0.6875</v>
      </c>
      <c r="T38" s="8"/>
      <c r="U38" s="8"/>
    </row>
    <row r="39" spans="1:21" ht="35.1" customHeight="1" x14ac:dyDescent="0.25">
      <c r="A39" s="112" t="s">
        <v>44</v>
      </c>
      <c r="B39" s="111">
        <v>998884775</v>
      </c>
      <c r="C39" s="111" t="s">
        <v>731</v>
      </c>
      <c r="D39" s="112" t="s">
        <v>44</v>
      </c>
      <c r="E39" s="111">
        <v>998884775</v>
      </c>
      <c r="F39" s="111" t="s">
        <v>731</v>
      </c>
      <c r="G39" s="111" t="s">
        <v>193</v>
      </c>
      <c r="H39" s="111" t="s">
        <v>673</v>
      </c>
      <c r="I39" s="111" t="s">
        <v>726</v>
      </c>
      <c r="J39" s="111" t="s">
        <v>726</v>
      </c>
      <c r="K39" s="38" t="s">
        <v>690</v>
      </c>
      <c r="L39" s="39">
        <v>0.33333333333333331</v>
      </c>
      <c r="M39" s="39">
        <v>0.6875</v>
      </c>
      <c r="N39" s="111" t="s">
        <v>167</v>
      </c>
      <c r="O39" s="111" t="s">
        <v>472</v>
      </c>
      <c r="P39" s="111" t="s">
        <v>118</v>
      </c>
      <c r="Q39" s="111" t="s">
        <v>168</v>
      </c>
      <c r="R39" s="39">
        <v>0.33333333333333331</v>
      </c>
      <c r="S39" s="39">
        <v>0.6875</v>
      </c>
      <c r="T39" s="8"/>
      <c r="U39" s="8"/>
    </row>
    <row r="40" spans="1:21" ht="35.1" customHeight="1" x14ac:dyDescent="0.25">
      <c r="A40" s="112" t="s">
        <v>60</v>
      </c>
      <c r="B40" s="111">
        <v>987025507</v>
      </c>
      <c r="C40" s="111" t="s">
        <v>178</v>
      </c>
      <c r="D40" s="112" t="s">
        <v>60</v>
      </c>
      <c r="E40" s="111">
        <v>987025507</v>
      </c>
      <c r="F40" s="111" t="s">
        <v>178</v>
      </c>
      <c r="G40" s="111" t="s">
        <v>193</v>
      </c>
      <c r="H40" s="111" t="s">
        <v>716</v>
      </c>
      <c r="I40" s="111" t="s">
        <v>721</v>
      </c>
      <c r="J40" s="111" t="s">
        <v>721</v>
      </c>
      <c r="K40" s="38" t="s">
        <v>690</v>
      </c>
      <c r="L40" s="39">
        <v>0.33333333333333331</v>
      </c>
      <c r="M40" s="39">
        <v>0.6875</v>
      </c>
      <c r="N40" s="111" t="s">
        <v>126</v>
      </c>
      <c r="O40" s="111" t="s">
        <v>425</v>
      </c>
      <c r="P40" s="111" t="s">
        <v>118</v>
      </c>
      <c r="Q40" s="111" t="s">
        <v>127</v>
      </c>
      <c r="R40" s="39"/>
      <c r="S40" s="39"/>
      <c r="T40" s="8"/>
      <c r="U40" s="8"/>
    </row>
    <row r="41" spans="1:21" s="495" customFormat="1" ht="35.1" customHeight="1" x14ac:dyDescent="0.25">
      <c r="A41" s="656" t="s">
        <v>61</v>
      </c>
      <c r="B41" s="647">
        <v>998869806</v>
      </c>
      <c r="C41" s="647" t="s">
        <v>200</v>
      </c>
      <c r="D41" s="656" t="s">
        <v>61</v>
      </c>
      <c r="E41" s="647">
        <v>998869806</v>
      </c>
      <c r="F41" s="647" t="s">
        <v>200</v>
      </c>
      <c r="G41" s="111" t="s">
        <v>193</v>
      </c>
      <c r="H41" s="111" t="s">
        <v>8</v>
      </c>
      <c r="I41" s="111" t="s">
        <v>721</v>
      </c>
      <c r="J41" s="111" t="s">
        <v>721</v>
      </c>
      <c r="K41" s="38" t="s">
        <v>690</v>
      </c>
      <c r="L41" s="39" t="s">
        <v>1478</v>
      </c>
      <c r="M41" s="39" t="s">
        <v>1478</v>
      </c>
      <c r="N41" s="111" t="s">
        <v>126</v>
      </c>
      <c r="O41" s="111" t="s">
        <v>425</v>
      </c>
      <c r="P41" s="111" t="s">
        <v>118</v>
      </c>
      <c r="Q41" s="111" t="s">
        <v>127</v>
      </c>
      <c r="R41" s="39">
        <v>0.375</v>
      </c>
      <c r="S41" s="39">
        <v>0.68055555555555547</v>
      </c>
      <c r="T41" s="8"/>
      <c r="U41" s="8"/>
    </row>
    <row r="42" spans="1:21" s="495" customFormat="1" ht="35.1" customHeight="1" x14ac:dyDescent="0.25">
      <c r="A42" s="656" t="s">
        <v>1117</v>
      </c>
      <c r="B42" s="647">
        <v>983014170</v>
      </c>
      <c r="C42" s="647" t="s">
        <v>1118</v>
      </c>
      <c r="D42" s="656" t="s">
        <v>1117</v>
      </c>
      <c r="E42" s="647">
        <v>983014170</v>
      </c>
      <c r="F42" s="647" t="s">
        <v>1118</v>
      </c>
      <c r="G42" s="647" t="s">
        <v>526</v>
      </c>
      <c r="H42" s="647" t="s">
        <v>461</v>
      </c>
      <c r="I42" s="647" t="s">
        <v>461</v>
      </c>
      <c r="J42" s="647" t="s">
        <v>461</v>
      </c>
      <c r="K42" s="655" t="s">
        <v>690</v>
      </c>
      <c r="L42" s="39" t="s">
        <v>1478</v>
      </c>
      <c r="M42" s="39" t="s">
        <v>1478</v>
      </c>
      <c r="N42" s="647" t="s">
        <v>126</v>
      </c>
      <c r="O42" s="647" t="s">
        <v>425</v>
      </c>
      <c r="P42" s="647" t="s">
        <v>118</v>
      </c>
      <c r="Q42" s="647" t="s">
        <v>127</v>
      </c>
      <c r="R42" s="658">
        <v>0.68055555555555547</v>
      </c>
      <c r="S42" s="649">
        <v>0.89583333333333337</v>
      </c>
      <c r="T42" s="8"/>
      <c r="U42" s="8"/>
    </row>
    <row r="43" spans="1:21" ht="35.1" customHeight="1" x14ac:dyDescent="0.25">
      <c r="A43" s="656" t="s">
        <v>151</v>
      </c>
      <c r="B43" s="647">
        <v>998352931</v>
      </c>
      <c r="C43" s="647" t="s">
        <v>229</v>
      </c>
      <c r="D43" s="656" t="s">
        <v>151</v>
      </c>
      <c r="E43" s="647">
        <v>998352931</v>
      </c>
      <c r="F43" s="647" t="s">
        <v>229</v>
      </c>
      <c r="G43" s="647" t="s">
        <v>526</v>
      </c>
      <c r="H43" s="647" t="s">
        <v>461</v>
      </c>
      <c r="I43" s="647" t="s">
        <v>461</v>
      </c>
      <c r="J43" s="647" t="s">
        <v>461</v>
      </c>
      <c r="K43" s="655" t="s">
        <v>690</v>
      </c>
      <c r="L43" s="654">
        <v>0.33333333333333331</v>
      </c>
      <c r="M43" s="654">
        <v>0.6875</v>
      </c>
      <c r="N43" s="647" t="s">
        <v>126</v>
      </c>
      <c r="O43" s="647" t="s">
        <v>425</v>
      </c>
      <c r="P43" s="647" t="s">
        <v>118</v>
      </c>
      <c r="Q43" s="647" t="s">
        <v>127</v>
      </c>
      <c r="R43" s="658"/>
      <c r="S43" s="376"/>
      <c r="T43" s="8"/>
      <c r="U43" s="8"/>
    </row>
    <row r="44" spans="1:21" ht="35.1" customHeight="1" x14ac:dyDescent="0.25">
      <c r="A44" s="656" t="s">
        <v>151</v>
      </c>
      <c r="B44" s="647">
        <v>998352931</v>
      </c>
      <c r="C44" s="647" t="s">
        <v>229</v>
      </c>
      <c r="D44" s="656" t="s">
        <v>151</v>
      </c>
      <c r="E44" s="647">
        <v>998352931</v>
      </c>
      <c r="F44" s="647" t="s">
        <v>229</v>
      </c>
      <c r="G44" s="647" t="s">
        <v>526</v>
      </c>
      <c r="H44" s="647" t="s">
        <v>461</v>
      </c>
      <c r="I44" s="647" t="s">
        <v>461</v>
      </c>
      <c r="J44" s="647" t="s">
        <v>461</v>
      </c>
      <c r="K44" s="655" t="s">
        <v>690</v>
      </c>
      <c r="L44" s="654">
        <v>0.70833333333333337</v>
      </c>
      <c r="M44" s="654">
        <v>0.83333333333333337</v>
      </c>
      <c r="N44" s="647" t="s">
        <v>126</v>
      </c>
      <c r="O44" s="647" t="s">
        <v>425</v>
      </c>
      <c r="P44" s="647" t="s">
        <v>118</v>
      </c>
      <c r="Q44" s="647" t="s">
        <v>127</v>
      </c>
      <c r="R44" s="229"/>
      <c r="S44" s="39"/>
      <c r="T44" s="8"/>
      <c r="U44" s="8"/>
    </row>
    <row r="45" spans="1:21" ht="35.1" customHeight="1" x14ac:dyDescent="0.25">
      <c r="A45" s="656" t="s">
        <v>151</v>
      </c>
      <c r="B45" s="647">
        <v>998352931</v>
      </c>
      <c r="C45" s="647" t="s">
        <v>229</v>
      </c>
      <c r="D45" s="656" t="s">
        <v>151</v>
      </c>
      <c r="E45" s="647">
        <v>998352931</v>
      </c>
      <c r="F45" s="647" t="s">
        <v>229</v>
      </c>
      <c r="G45" s="647" t="s">
        <v>526</v>
      </c>
      <c r="H45" s="647" t="s">
        <v>461</v>
      </c>
      <c r="I45" s="647" t="s">
        <v>461</v>
      </c>
      <c r="J45" s="647" t="s">
        <v>130</v>
      </c>
      <c r="K45" s="655" t="s">
        <v>690</v>
      </c>
      <c r="L45" s="654">
        <v>0.83333333333333337</v>
      </c>
      <c r="M45" s="654">
        <v>0.89583333333333337</v>
      </c>
      <c r="N45" s="647" t="s">
        <v>126</v>
      </c>
      <c r="O45" s="647" t="s">
        <v>425</v>
      </c>
      <c r="P45" s="647" t="s">
        <v>118</v>
      </c>
      <c r="Q45" s="647" t="s">
        <v>127</v>
      </c>
      <c r="R45" s="229"/>
      <c r="S45" s="39"/>
      <c r="T45" s="8"/>
      <c r="U45" s="8"/>
    </row>
    <row r="46" spans="1:21" ht="35.1" customHeight="1" x14ac:dyDescent="0.25">
      <c r="A46" s="112" t="s">
        <v>5</v>
      </c>
      <c r="B46" s="111">
        <v>983262254</v>
      </c>
      <c r="C46" s="111" t="s">
        <v>115</v>
      </c>
      <c r="D46" s="112" t="s">
        <v>5</v>
      </c>
      <c r="E46" s="111">
        <v>983262254</v>
      </c>
      <c r="F46" s="111" t="s">
        <v>115</v>
      </c>
      <c r="G46" s="111" t="s">
        <v>193</v>
      </c>
      <c r="H46" s="111" t="s">
        <v>715</v>
      </c>
      <c r="I46" s="111" t="s">
        <v>720</v>
      </c>
      <c r="J46" s="111" t="s">
        <v>720</v>
      </c>
      <c r="K46" s="38" t="s">
        <v>690</v>
      </c>
      <c r="L46" s="39">
        <v>0.41666666666666669</v>
      </c>
      <c r="M46" s="39">
        <v>0.14583333333333334</v>
      </c>
      <c r="N46" s="111" t="s">
        <v>146</v>
      </c>
      <c r="O46" s="111" t="s">
        <v>637</v>
      </c>
      <c r="P46" s="111" t="s">
        <v>65</v>
      </c>
      <c r="Q46" s="111" t="s">
        <v>147</v>
      </c>
      <c r="R46" s="39"/>
      <c r="S46" s="39"/>
      <c r="T46" s="8"/>
      <c r="U46" s="8"/>
    </row>
    <row r="47" spans="1:21" ht="35.1" customHeight="1" x14ac:dyDescent="0.25">
      <c r="A47" s="112" t="s">
        <v>244</v>
      </c>
      <c r="B47" s="111">
        <v>984649097</v>
      </c>
      <c r="C47" s="111" t="s">
        <v>728</v>
      </c>
      <c r="D47" s="112" t="s">
        <v>244</v>
      </c>
      <c r="E47" s="111">
        <v>984649097</v>
      </c>
      <c r="F47" s="111" t="s">
        <v>728</v>
      </c>
      <c r="G47" s="111" t="s">
        <v>193</v>
      </c>
      <c r="H47" s="111" t="s">
        <v>717</v>
      </c>
      <c r="I47" s="111" t="s">
        <v>722</v>
      </c>
      <c r="J47" s="111" t="s">
        <v>722</v>
      </c>
      <c r="K47" s="38" t="s">
        <v>690</v>
      </c>
      <c r="L47" s="39">
        <v>0.33333333333333331</v>
      </c>
      <c r="M47" s="39">
        <v>0.6875</v>
      </c>
      <c r="N47" s="111" t="s">
        <v>169</v>
      </c>
      <c r="O47" s="111" t="s">
        <v>440</v>
      </c>
      <c r="P47" s="111" t="s">
        <v>96</v>
      </c>
      <c r="Q47" s="111" t="s">
        <v>170</v>
      </c>
      <c r="R47" s="39"/>
      <c r="S47" s="39"/>
      <c r="T47" s="8"/>
      <c r="U47" s="8"/>
    </row>
    <row r="48" spans="1:21" ht="35.1" customHeight="1" x14ac:dyDescent="0.25">
      <c r="A48" s="112" t="s">
        <v>239</v>
      </c>
      <c r="B48" s="111">
        <v>960169090</v>
      </c>
      <c r="C48" s="111" t="s">
        <v>729</v>
      </c>
      <c r="D48" s="112" t="s">
        <v>239</v>
      </c>
      <c r="E48" s="111">
        <v>960169090</v>
      </c>
      <c r="F48" s="111" t="s">
        <v>729</v>
      </c>
      <c r="G48" s="111" t="s">
        <v>193</v>
      </c>
      <c r="H48" s="111" t="s">
        <v>718</v>
      </c>
      <c r="I48" s="111" t="s">
        <v>723</v>
      </c>
      <c r="J48" s="111" t="s">
        <v>723</v>
      </c>
      <c r="K48" s="38" t="s">
        <v>690</v>
      </c>
      <c r="L48" s="39">
        <v>0.33333333333333331</v>
      </c>
      <c r="M48" s="39">
        <v>0.6875</v>
      </c>
      <c r="N48" s="111" t="s">
        <v>80</v>
      </c>
      <c r="O48" s="111" t="s">
        <v>511</v>
      </c>
      <c r="P48" s="111" t="s">
        <v>65</v>
      </c>
      <c r="Q48" s="111" t="s">
        <v>85</v>
      </c>
      <c r="R48" s="39"/>
      <c r="S48" s="39"/>
      <c r="T48" s="8"/>
      <c r="U48" s="8"/>
    </row>
    <row r="49" spans="1:21" ht="35.1" customHeight="1" x14ac:dyDescent="0.25">
      <c r="A49" s="112" t="s">
        <v>70</v>
      </c>
      <c r="B49" s="111">
        <v>994792276</v>
      </c>
      <c r="C49" s="111" t="s">
        <v>730</v>
      </c>
      <c r="D49" s="112" t="s">
        <v>70</v>
      </c>
      <c r="E49" s="111">
        <v>994792276</v>
      </c>
      <c r="F49" s="111" t="s">
        <v>730</v>
      </c>
      <c r="G49" s="111" t="s">
        <v>193</v>
      </c>
      <c r="H49" s="111" t="s">
        <v>381</v>
      </c>
      <c r="I49" s="111" t="s">
        <v>725</v>
      </c>
      <c r="J49" s="111" t="s">
        <v>725</v>
      </c>
      <c r="K49" s="38" t="s">
        <v>690</v>
      </c>
      <c r="L49" s="39">
        <v>0.33333333333333331</v>
      </c>
      <c r="M49" s="39">
        <v>0.6875</v>
      </c>
      <c r="N49" s="111" t="s">
        <v>321</v>
      </c>
      <c r="O49" s="111" t="s">
        <v>627</v>
      </c>
      <c r="P49" s="111" t="s">
        <v>96</v>
      </c>
      <c r="Q49" s="111" t="s">
        <v>322</v>
      </c>
      <c r="R49" s="39"/>
      <c r="S49" s="39"/>
      <c r="T49" s="8"/>
      <c r="U49" s="8"/>
    </row>
    <row r="50" spans="1:21" ht="35.1" customHeight="1" x14ac:dyDescent="0.25">
      <c r="A50" s="112" t="s">
        <v>133</v>
      </c>
      <c r="B50" s="111">
        <v>983551151</v>
      </c>
      <c r="C50" s="111" t="s">
        <v>732</v>
      </c>
      <c r="D50" s="112" t="s">
        <v>133</v>
      </c>
      <c r="E50" s="111">
        <v>983551151</v>
      </c>
      <c r="F50" s="111" t="s">
        <v>732</v>
      </c>
      <c r="G50" s="111" t="s">
        <v>193</v>
      </c>
      <c r="H50" s="111" t="s">
        <v>608</v>
      </c>
      <c r="I50" s="111" t="s">
        <v>710</v>
      </c>
      <c r="J50" s="111" t="s">
        <v>710</v>
      </c>
      <c r="K50" s="38" t="s">
        <v>690</v>
      </c>
      <c r="L50" s="39">
        <v>0.33333333333333331</v>
      </c>
      <c r="M50" s="39">
        <v>0.6875</v>
      </c>
      <c r="N50" s="111" t="s">
        <v>108</v>
      </c>
      <c r="O50" s="111" t="s">
        <v>546</v>
      </c>
      <c r="P50" s="111" t="s">
        <v>96</v>
      </c>
      <c r="Q50" s="111" t="s">
        <v>111</v>
      </c>
      <c r="R50" s="39"/>
      <c r="S50" s="39"/>
      <c r="T50" s="8"/>
      <c r="U50" s="8"/>
    </row>
    <row r="51" spans="1:21" ht="35.1" customHeight="1" x14ac:dyDescent="0.25">
      <c r="A51" s="650" t="s">
        <v>733</v>
      </c>
      <c r="B51" s="641">
        <v>987318919</v>
      </c>
      <c r="C51" s="641" t="s">
        <v>735</v>
      </c>
      <c r="D51" s="650" t="s">
        <v>733</v>
      </c>
      <c r="E51" s="641">
        <v>987318919</v>
      </c>
      <c r="F51" s="641" t="s">
        <v>735</v>
      </c>
      <c r="G51" s="641" t="s">
        <v>193</v>
      </c>
      <c r="H51" s="641" t="s">
        <v>734</v>
      </c>
      <c r="I51" s="641" t="s">
        <v>727</v>
      </c>
      <c r="J51" s="641" t="s">
        <v>727</v>
      </c>
      <c r="K51" s="652" t="s">
        <v>690</v>
      </c>
      <c r="L51" s="648">
        <v>0.33333333333333331</v>
      </c>
      <c r="M51" s="648">
        <v>0.54166666666666663</v>
      </c>
      <c r="N51" s="641" t="s">
        <v>94</v>
      </c>
      <c r="O51" s="641" t="s">
        <v>414</v>
      </c>
      <c r="P51" s="641" t="s">
        <v>96</v>
      </c>
      <c r="Q51" s="641" t="s">
        <v>415</v>
      </c>
      <c r="R51" s="39"/>
      <c r="S51" s="39"/>
      <c r="T51" s="8"/>
      <c r="U51" s="8"/>
    </row>
    <row r="52" spans="1:21" ht="35.1" customHeight="1" x14ac:dyDescent="0.25">
      <c r="A52" s="656" t="s">
        <v>1478</v>
      </c>
      <c r="B52" s="656" t="s">
        <v>1478</v>
      </c>
      <c r="C52" s="656" t="s">
        <v>1478</v>
      </c>
      <c r="D52" s="656" t="s">
        <v>1478</v>
      </c>
      <c r="E52" s="656" t="s">
        <v>1478</v>
      </c>
      <c r="F52" s="656" t="s">
        <v>1478</v>
      </c>
      <c r="G52" s="656" t="s">
        <v>1478</v>
      </c>
      <c r="H52" s="656" t="s">
        <v>1478</v>
      </c>
      <c r="I52" s="656" t="s">
        <v>1478</v>
      </c>
      <c r="J52" s="647" t="s">
        <v>461</v>
      </c>
      <c r="K52" s="655" t="s">
        <v>690</v>
      </c>
      <c r="L52" s="654">
        <v>0.70833333333333337</v>
      </c>
      <c r="M52" s="654">
        <v>0.83333333333333337</v>
      </c>
      <c r="N52" s="647" t="s">
        <v>148</v>
      </c>
      <c r="O52" s="647" t="s">
        <v>407</v>
      </c>
      <c r="P52" s="647" t="s">
        <v>150</v>
      </c>
      <c r="Q52" s="647" t="s">
        <v>149</v>
      </c>
      <c r="R52" s="229"/>
      <c r="S52" s="39"/>
      <c r="T52" s="8"/>
      <c r="U52" s="8"/>
    </row>
    <row r="53" spans="1:21" ht="35.1" customHeight="1" x14ac:dyDescent="0.25">
      <c r="A53" s="656" t="s">
        <v>1478</v>
      </c>
      <c r="B53" s="656" t="s">
        <v>1478</v>
      </c>
      <c r="C53" s="656" t="s">
        <v>1478</v>
      </c>
      <c r="D53" s="656" t="s">
        <v>1478</v>
      </c>
      <c r="E53" s="656" t="s">
        <v>1478</v>
      </c>
      <c r="F53" s="656" t="s">
        <v>1478</v>
      </c>
      <c r="G53" s="656" t="s">
        <v>1478</v>
      </c>
      <c r="H53" s="656" t="s">
        <v>1478</v>
      </c>
      <c r="I53" s="656" t="s">
        <v>1478</v>
      </c>
      <c r="J53" s="647" t="s">
        <v>131</v>
      </c>
      <c r="K53" s="655" t="s">
        <v>690</v>
      </c>
      <c r="L53" s="654">
        <v>0.83333333333333337</v>
      </c>
      <c r="M53" s="654">
        <v>0.89583333333333337</v>
      </c>
      <c r="N53" s="647" t="s">
        <v>148</v>
      </c>
      <c r="O53" s="647" t="s">
        <v>407</v>
      </c>
      <c r="P53" s="647" t="s">
        <v>150</v>
      </c>
      <c r="Q53" s="647" t="s">
        <v>149</v>
      </c>
      <c r="R53" s="229"/>
      <c r="S53" s="39"/>
      <c r="T53" s="8"/>
      <c r="U53" s="8"/>
    </row>
    <row r="54" spans="1:21" ht="35.1" customHeight="1" x14ac:dyDescent="0.25">
      <c r="A54" s="656" t="s">
        <v>240</v>
      </c>
      <c r="B54" s="647">
        <v>980423926</v>
      </c>
      <c r="C54" s="647" t="s">
        <v>386</v>
      </c>
      <c r="D54" s="656" t="s">
        <v>240</v>
      </c>
      <c r="E54" s="647">
        <v>980423926</v>
      </c>
      <c r="F54" s="647" t="s">
        <v>386</v>
      </c>
      <c r="G54" s="647" t="s">
        <v>503</v>
      </c>
      <c r="H54" s="647" t="s">
        <v>611</v>
      </c>
      <c r="I54" s="647" t="s">
        <v>8</v>
      </c>
      <c r="J54" s="647" t="s">
        <v>611</v>
      </c>
      <c r="K54" s="655" t="s">
        <v>690</v>
      </c>
      <c r="L54" s="654">
        <v>0.84722222222222221</v>
      </c>
      <c r="M54" s="654">
        <v>0.89583333333333337</v>
      </c>
      <c r="N54" s="647" t="s">
        <v>148</v>
      </c>
      <c r="O54" s="647" t="s">
        <v>407</v>
      </c>
      <c r="P54" s="647" t="s">
        <v>150</v>
      </c>
      <c r="Q54" s="647" t="s">
        <v>149</v>
      </c>
      <c r="R54" s="229"/>
      <c r="S54" s="39"/>
      <c r="T54" s="8"/>
      <c r="U54" s="8"/>
    </row>
    <row r="55" spans="1:21" ht="24.95" customHeight="1" x14ac:dyDescent="0.25">
      <c r="A55" s="488" t="s">
        <v>240</v>
      </c>
      <c r="B55" s="488">
        <v>980423926</v>
      </c>
      <c r="C55" s="488" t="s">
        <v>386</v>
      </c>
      <c r="D55" s="488" t="s">
        <v>240</v>
      </c>
      <c r="E55" s="488">
        <v>980423926</v>
      </c>
      <c r="F55" s="488" t="s">
        <v>386</v>
      </c>
      <c r="G55" s="488" t="s">
        <v>132</v>
      </c>
      <c r="H55" s="488" t="s">
        <v>97</v>
      </c>
      <c r="I55" s="488" t="s">
        <v>131</v>
      </c>
      <c r="J55" s="488" t="s">
        <v>131</v>
      </c>
      <c r="K55" s="496" t="s">
        <v>690</v>
      </c>
      <c r="L55" s="487">
        <v>0.6875</v>
      </c>
      <c r="M55" s="487">
        <v>0.33333333333333331</v>
      </c>
      <c r="N55" s="673" t="s">
        <v>158</v>
      </c>
      <c r="O55" s="673">
        <v>998001351</v>
      </c>
      <c r="P55" s="673" t="s">
        <v>150</v>
      </c>
      <c r="Q55" s="673" t="s">
        <v>159</v>
      </c>
      <c r="R55" s="882"/>
      <c r="S55" s="854"/>
      <c r="T55" s="8"/>
      <c r="U55" s="8"/>
    </row>
    <row r="56" spans="1:21" ht="24.95" customHeight="1" x14ac:dyDescent="0.25">
      <c r="A56" s="488" t="s">
        <v>42</v>
      </c>
      <c r="B56" s="488">
        <v>997675901</v>
      </c>
      <c r="C56" s="488" t="s">
        <v>43</v>
      </c>
      <c r="D56" s="488" t="s">
        <v>42</v>
      </c>
      <c r="E56" s="488">
        <v>997675901</v>
      </c>
      <c r="F56" s="488" t="s">
        <v>43</v>
      </c>
      <c r="G56" s="488" t="s">
        <v>1478</v>
      </c>
      <c r="H56" s="488" t="s">
        <v>1478</v>
      </c>
      <c r="I56" s="488" t="s">
        <v>130</v>
      </c>
      <c r="J56" s="488" t="s">
        <v>130</v>
      </c>
      <c r="K56" s="496" t="s">
        <v>1478</v>
      </c>
      <c r="L56" s="487" t="s">
        <v>1478</v>
      </c>
      <c r="M56" s="487" t="s">
        <v>1478</v>
      </c>
      <c r="N56" s="673" t="s">
        <v>58</v>
      </c>
      <c r="O56" s="673">
        <v>998004841</v>
      </c>
      <c r="P56" s="673" t="s">
        <v>96</v>
      </c>
      <c r="Q56" s="673" t="s">
        <v>95</v>
      </c>
      <c r="R56" s="883"/>
      <c r="S56" s="855"/>
      <c r="T56" s="8"/>
      <c r="U56" s="8"/>
    </row>
    <row r="57" spans="1:21" ht="35.1" customHeight="1" x14ac:dyDescent="0.25">
      <c r="A57" s="656" t="s">
        <v>234</v>
      </c>
      <c r="B57" s="647">
        <v>998409652</v>
      </c>
      <c r="C57" s="647" t="s">
        <v>201</v>
      </c>
      <c r="D57" s="656" t="s">
        <v>234</v>
      </c>
      <c r="E57" s="647">
        <v>998409652</v>
      </c>
      <c r="F57" s="647" t="s">
        <v>201</v>
      </c>
      <c r="G57" s="647" t="s">
        <v>193</v>
      </c>
      <c r="H57" s="647" t="s">
        <v>719</v>
      </c>
      <c r="I57" s="647" t="s">
        <v>724</v>
      </c>
      <c r="J57" s="647" t="s">
        <v>724</v>
      </c>
      <c r="K57" s="655" t="s">
        <v>691</v>
      </c>
      <c r="L57" s="654">
        <v>0.33333333333333331</v>
      </c>
      <c r="M57" s="654">
        <v>0.6875</v>
      </c>
      <c r="N57" s="647" t="s">
        <v>116</v>
      </c>
      <c r="O57" s="647" t="s">
        <v>476</v>
      </c>
      <c r="P57" s="647" t="s">
        <v>118</v>
      </c>
      <c r="Q57" s="647" t="s">
        <v>117</v>
      </c>
      <c r="R57" s="229">
        <v>0.33333333333333331</v>
      </c>
      <c r="S57" s="39">
        <v>0.6875</v>
      </c>
      <c r="T57" s="8"/>
      <c r="U57" s="8"/>
    </row>
    <row r="58" spans="1:21" ht="35.1" customHeight="1" x14ac:dyDescent="0.25">
      <c r="A58" s="656" t="s">
        <v>44</v>
      </c>
      <c r="B58" s="647">
        <v>998884775</v>
      </c>
      <c r="C58" s="647" t="s">
        <v>731</v>
      </c>
      <c r="D58" s="656" t="s">
        <v>44</v>
      </c>
      <c r="E58" s="647">
        <v>998884775</v>
      </c>
      <c r="F58" s="647" t="s">
        <v>731</v>
      </c>
      <c r="G58" s="647" t="s">
        <v>193</v>
      </c>
      <c r="H58" s="647" t="s">
        <v>673</v>
      </c>
      <c r="I58" s="647" t="s">
        <v>726</v>
      </c>
      <c r="J58" s="647" t="s">
        <v>726</v>
      </c>
      <c r="K58" s="655" t="s">
        <v>691</v>
      </c>
      <c r="L58" s="654">
        <v>0.33333333333333331</v>
      </c>
      <c r="M58" s="654">
        <v>0.6875</v>
      </c>
      <c r="N58" s="647" t="s">
        <v>167</v>
      </c>
      <c r="O58" s="647" t="s">
        <v>472</v>
      </c>
      <c r="P58" s="647" t="s">
        <v>118</v>
      </c>
      <c r="Q58" s="647" t="s">
        <v>168</v>
      </c>
      <c r="R58" s="229"/>
      <c r="S58" s="39"/>
      <c r="T58" s="8"/>
      <c r="U58" s="8"/>
    </row>
    <row r="59" spans="1:21" s="495" customFormat="1" ht="35.1" customHeight="1" x14ac:dyDescent="0.25">
      <c r="A59" s="808" t="s">
        <v>1494</v>
      </c>
      <c r="B59" s="809" t="s">
        <v>1478</v>
      </c>
      <c r="C59" s="809" t="s">
        <v>1478</v>
      </c>
      <c r="D59" s="808" t="s">
        <v>1494</v>
      </c>
      <c r="E59" s="809" t="s">
        <v>1478</v>
      </c>
      <c r="F59" s="809" t="s">
        <v>1478</v>
      </c>
      <c r="G59" s="809" t="s">
        <v>193</v>
      </c>
      <c r="H59" s="809" t="s">
        <v>673</v>
      </c>
      <c r="I59" s="809" t="s">
        <v>726</v>
      </c>
      <c r="J59" s="809" t="s">
        <v>726</v>
      </c>
      <c r="K59" s="810" t="s">
        <v>691</v>
      </c>
      <c r="L59" s="654" t="s">
        <v>1478</v>
      </c>
      <c r="M59" s="654" t="s">
        <v>1478</v>
      </c>
      <c r="N59" s="809" t="s">
        <v>167</v>
      </c>
      <c r="O59" s="809" t="s">
        <v>472</v>
      </c>
      <c r="P59" s="809" t="s">
        <v>118</v>
      </c>
      <c r="Q59" s="809" t="s">
        <v>168</v>
      </c>
      <c r="R59" s="229">
        <v>0.34027777777777773</v>
      </c>
      <c r="S59" s="39">
        <v>0.6875</v>
      </c>
      <c r="T59" s="8"/>
      <c r="U59" s="8"/>
    </row>
    <row r="60" spans="1:21" ht="35.1" customHeight="1" x14ac:dyDescent="0.25">
      <c r="A60" s="656" t="s">
        <v>60</v>
      </c>
      <c r="B60" s="647">
        <v>987025507</v>
      </c>
      <c r="C60" s="647" t="s">
        <v>178</v>
      </c>
      <c r="D60" s="656" t="s">
        <v>60</v>
      </c>
      <c r="E60" s="647">
        <v>987025507</v>
      </c>
      <c r="F60" s="647" t="s">
        <v>178</v>
      </c>
      <c r="G60" s="647" t="s">
        <v>193</v>
      </c>
      <c r="H60" s="647" t="s">
        <v>716</v>
      </c>
      <c r="I60" s="647" t="s">
        <v>721</v>
      </c>
      <c r="J60" s="647" t="s">
        <v>721</v>
      </c>
      <c r="K60" s="655" t="s">
        <v>691</v>
      </c>
      <c r="L60" s="654">
        <v>0.33333333333333331</v>
      </c>
      <c r="M60" s="654">
        <v>0.6875</v>
      </c>
      <c r="N60" s="647" t="s">
        <v>126</v>
      </c>
      <c r="O60" s="647" t="s">
        <v>425</v>
      </c>
      <c r="P60" s="647" t="s">
        <v>118</v>
      </c>
      <c r="Q60" s="647" t="s">
        <v>127</v>
      </c>
      <c r="R60" s="229"/>
      <c r="S60" s="39"/>
      <c r="T60" s="8"/>
      <c r="U60" s="8"/>
    </row>
    <row r="61" spans="1:21" s="495" customFormat="1" ht="35.1" customHeight="1" x14ac:dyDescent="0.25">
      <c r="A61" s="656" t="s">
        <v>1295</v>
      </c>
      <c r="B61" s="647" t="s">
        <v>1478</v>
      </c>
      <c r="C61" s="647" t="s">
        <v>1478</v>
      </c>
      <c r="D61" s="656" t="s">
        <v>1295</v>
      </c>
      <c r="E61" s="647" t="s">
        <v>1478</v>
      </c>
      <c r="F61" s="647" t="s">
        <v>1478</v>
      </c>
      <c r="G61" s="647" t="s">
        <v>193</v>
      </c>
      <c r="H61" s="647" t="s">
        <v>716</v>
      </c>
      <c r="I61" s="647" t="s">
        <v>721</v>
      </c>
      <c r="J61" s="647" t="s">
        <v>721</v>
      </c>
      <c r="K61" s="655" t="s">
        <v>691</v>
      </c>
      <c r="L61" s="654" t="s">
        <v>1478</v>
      </c>
      <c r="M61" s="654" t="s">
        <v>1478</v>
      </c>
      <c r="N61" s="647" t="s">
        <v>126</v>
      </c>
      <c r="O61" s="647" t="s">
        <v>425</v>
      </c>
      <c r="P61" s="647" t="s">
        <v>118</v>
      </c>
      <c r="Q61" s="647" t="s">
        <v>127</v>
      </c>
      <c r="R61" s="229">
        <v>0.375</v>
      </c>
      <c r="S61" s="39">
        <v>0.69444444444444453</v>
      </c>
      <c r="T61" s="8"/>
      <c r="U61" s="8"/>
    </row>
    <row r="62" spans="1:21" ht="35.1" customHeight="1" x14ac:dyDescent="0.25">
      <c r="A62" s="656" t="s">
        <v>20</v>
      </c>
      <c r="B62" s="647">
        <v>995627139</v>
      </c>
      <c r="C62" s="647" t="s">
        <v>765</v>
      </c>
      <c r="D62" s="656" t="s">
        <v>20</v>
      </c>
      <c r="E62" s="647">
        <v>995627139</v>
      </c>
      <c r="F62" s="647" t="s">
        <v>765</v>
      </c>
      <c r="G62" s="647" t="s">
        <v>466</v>
      </c>
      <c r="H62" s="647" t="s">
        <v>764</v>
      </c>
      <c r="I62" s="647" t="s">
        <v>720</v>
      </c>
      <c r="J62" s="647" t="s">
        <v>720</v>
      </c>
      <c r="K62" s="655" t="s">
        <v>691</v>
      </c>
      <c r="L62" s="654">
        <v>0.33333333333333298</v>
      </c>
      <c r="M62" s="654">
        <v>0.5</v>
      </c>
      <c r="N62" s="647" t="s">
        <v>146</v>
      </c>
      <c r="O62" s="647" t="s">
        <v>637</v>
      </c>
      <c r="P62" s="647" t="s">
        <v>65</v>
      </c>
      <c r="Q62" s="647" t="s">
        <v>147</v>
      </c>
      <c r="R62" s="229"/>
      <c r="S62" s="39"/>
      <c r="T62" s="8"/>
      <c r="U62" s="8"/>
    </row>
    <row r="63" spans="1:21" ht="35.1" customHeight="1" x14ac:dyDescent="0.25">
      <c r="A63" s="656" t="s">
        <v>5</v>
      </c>
      <c r="B63" s="647">
        <v>983262254</v>
      </c>
      <c r="C63" s="647" t="s">
        <v>115</v>
      </c>
      <c r="D63" s="656" t="s">
        <v>5</v>
      </c>
      <c r="E63" s="647">
        <v>983262254</v>
      </c>
      <c r="F63" s="647" t="s">
        <v>115</v>
      </c>
      <c r="G63" s="647" t="s">
        <v>193</v>
      </c>
      <c r="H63" s="647" t="s">
        <v>715</v>
      </c>
      <c r="I63" s="647" t="s">
        <v>720</v>
      </c>
      <c r="J63" s="647" t="s">
        <v>720</v>
      </c>
      <c r="K63" s="655" t="s">
        <v>691</v>
      </c>
      <c r="L63" s="654">
        <v>0.5</v>
      </c>
      <c r="M63" s="654">
        <v>0.6875</v>
      </c>
      <c r="N63" s="647" t="s">
        <v>1478</v>
      </c>
      <c r="O63" s="647" t="s">
        <v>1478</v>
      </c>
      <c r="P63" s="647" t="s">
        <v>1478</v>
      </c>
      <c r="Q63" s="647" t="s">
        <v>1478</v>
      </c>
      <c r="R63" s="229"/>
      <c r="S63" s="39"/>
      <c r="T63" s="8"/>
      <c r="U63" s="8"/>
    </row>
    <row r="64" spans="1:21" ht="35.1" customHeight="1" x14ac:dyDescent="0.25">
      <c r="A64" s="656" t="s">
        <v>244</v>
      </c>
      <c r="B64" s="647">
        <v>984649097</v>
      </c>
      <c r="C64" s="647" t="s">
        <v>728</v>
      </c>
      <c r="D64" s="656" t="s">
        <v>244</v>
      </c>
      <c r="E64" s="647">
        <v>984649097</v>
      </c>
      <c r="F64" s="647" t="s">
        <v>728</v>
      </c>
      <c r="G64" s="647" t="s">
        <v>193</v>
      </c>
      <c r="H64" s="647" t="s">
        <v>717</v>
      </c>
      <c r="I64" s="647" t="s">
        <v>722</v>
      </c>
      <c r="J64" s="647" t="s">
        <v>722</v>
      </c>
      <c r="K64" s="655" t="s">
        <v>691</v>
      </c>
      <c r="L64" s="654">
        <v>0.33333333333333331</v>
      </c>
      <c r="M64" s="654">
        <v>0.6875</v>
      </c>
      <c r="N64" s="647" t="s">
        <v>169</v>
      </c>
      <c r="O64" s="647" t="s">
        <v>440</v>
      </c>
      <c r="P64" s="647" t="s">
        <v>96</v>
      </c>
      <c r="Q64" s="647" t="s">
        <v>170</v>
      </c>
      <c r="R64" s="229"/>
      <c r="S64" s="39"/>
      <c r="T64" s="8"/>
      <c r="U64" s="8"/>
    </row>
    <row r="65" spans="1:21" ht="35.1" customHeight="1" x14ac:dyDescent="0.25">
      <c r="A65" s="656" t="s">
        <v>239</v>
      </c>
      <c r="B65" s="647">
        <v>960169090</v>
      </c>
      <c r="C65" s="647" t="s">
        <v>729</v>
      </c>
      <c r="D65" s="656" t="s">
        <v>239</v>
      </c>
      <c r="E65" s="647">
        <v>960169090</v>
      </c>
      <c r="F65" s="647" t="s">
        <v>729</v>
      </c>
      <c r="G65" s="647" t="s">
        <v>193</v>
      </c>
      <c r="H65" s="647" t="s">
        <v>718</v>
      </c>
      <c r="I65" s="647" t="s">
        <v>723</v>
      </c>
      <c r="J65" s="647" t="s">
        <v>723</v>
      </c>
      <c r="K65" s="655" t="s">
        <v>691</v>
      </c>
      <c r="L65" s="654">
        <v>0.33333333333333331</v>
      </c>
      <c r="M65" s="654">
        <v>0.41666666666666669</v>
      </c>
      <c r="N65" s="647" t="s">
        <v>80</v>
      </c>
      <c r="O65" s="647" t="s">
        <v>511</v>
      </c>
      <c r="P65" s="647" t="s">
        <v>65</v>
      </c>
      <c r="Q65" s="647" t="s">
        <v>85</v>
      </c>
      <c r="R65" s="229"/>
      <c r="S65" s="39"/>
      <c r="T65" s="8"/>
      <c r="U65" s="8"/>
    </row>
    <row r="66" spans="1:21" ht="35.1" customHeight="1" x14ac:dyDescent="0.25">
      <c r="A66" s="656" t="s">
        <v>284</v>
      </c>
      <c r="B66" s="647">
        <v>998354882</v>
      </c>
      <c r="C66" s="647" t="s">
        <v>309</v>
      </c>
      <c r="D66" s="656" t="s">
        <v>141</v>
      </c>
      <c r="E66" s="647">
        <v>989106200</v>
      </c>
      <c r="F66" s="647" t="s">
        <v>184</v>
      </c>
      <c r="G66" s="647" t="s">
        <v>466</v>
      </c>
      <c r="H66" s="647" t="s">
        <v>1478</v>
      </c>
      <c r="I66" s="647" t="s">
        <v>1478</v>
      </c>
      <c r="J66" s="647" t="s">
        <v>1478</v>
      </c>
      <c r="K66" s="655" t="s">
        <v>1478</v>
      </c>
      <c r="L66" s="654">
        <v>0.41666666666666669</v>
      </c>
      <c r="M66" s="654">
        <v>0.58333333333333337</v>
      </c>
      <c r="N66" s="647" t="s">
        <v>1478</v>
      </c>
      <c r="O66" s="647" t="s">
        <v>1478</v>
      </c>
      <c r="P66" s="647" t="s">
        <v>1478</v>
      </c>
      <c r="Q66" s="647" t="s">
        <v>1478</v>
      </c>
      <c r="R66" s="229"/>
      <c r="S66" s="39"/>
      <c r="T66" s="8"/>
      <c r="U66" s="8"/>
    </row>
    <row r="67" spans="1:21" ht="35.1" customHeight="1" x14ac:dyDescent="0.25">
      <c r="A67" s="656" t="s">
        <v>784</v>
      </c>
      <c r="B67" s="647" t="s">
        <v>1478</v>
      </c>
      <c r="C67" s="647" t="s">
        <v>785</v>
      </c>
      <c r="D67" s="656" t="s">
        <v>239</v>
      </c>
      <c r="E67" s="647"/>
      <c r="F67" s="647" t="s">
        <v>729</v>
      </c>
      <c r="G67" s="647" t="s">
        <v>783</v>
      </c>
      <c r="H67" s="647" t="s">
        <v>1478</v>
      </c>
      <c r="I67" s="647" t="s">
        <v>1478</v>
      </c>
      <c r="J67" s="647" t="s">
        <v>1478</v>
      </c>
      <c r="K67" s="655" t="s">
        <v>1478</v>
      </c>
      <c r="L67" s="654">
        <v>0.58333333333333337</v>
      </c>
      <c r="M67" s="654">
        <v>0.83333333333333337</v>
      </c>
      <c r="N67" s="647" t="s">
        <v>1478</v>
      </c>
      <c r="O67" s="647" t="s">
        <v>1478</v>
      </c>
      <c r="P67" s="647" t="s">
        <v>1478</v>
      </c>
      <c r="Q67" s="647" t="s">
        <v>1478</v>
      </c>
      <c r="R67" s="229"/>
      <c r="S67" s="39"/>
      <c r="T67" s="8"/>
      <c r="U67" s="8"/>
    </row>
    <row r="68" spans="1:21" ht="35.1" customHeight="1" x14ac:dyDescent="0.25">
      <c r="A68" s="656" t="s">
        <v>70</v>
      </c>
      <c r="B68" s="647">
        <v>994792276</v>
      </c>
      <c r="C68" s="647" t="s">
        <v>730</v>
      </c>
      <c r="D68" s="656" t="s">
        <v>70</v>
      </c>
      <c r="E68" s="647">
        <v>994792276</v>
      </c>
      <c r="F68" s="647" t="s">
        <v>730</v>
      </c>
      <c r="G68" s="647" t="s">
        <v>193</v>
      </c>
      <c r="H68" s="647" t="s">
        <v>381</v>
      </c>
      <c r="I68" s="647" t="s">
        <v>725</v>
      </c>
      <c r="J68" s="647" t="s">
        <v>725</v>
      </c>
      <c r="K68" s="655" t="s">
        <v>691</v>
      </c>
      <c r="L68" s="654">
        <v>0.33333333333333331</v>
      </c>
      <c r="M68" s="654">
        <v>0.375</v>
      </c>
      <c r="N68" s="647" t="s">
        <v>321</v>
      </c>
      <c r="O68" s="647" t="s">
        <v>627</v>
      </c>
      <c r="P68" s="647" t="s">
        <v>96</v>
      </c>
      <c r="Q68" s="647" t="s">
        <v>322</v>
      </c>
      <c r="R68" s="229"/>
      <c r="S68" s="39"/>
      <c r="T68" s="8"/>
      <c r="U68" s="8"/>
    </row>
    <row r="69" spans="1:21" ht="35.1" customHeight="1" x14ac:dyDescent="0.25">
      <c r="A69" s="656" t="s">
        <v>243</v>
      </c>
      <c r="B69" s="647">
        <v>992585352</v>
      </c>
      <c r="C69" s="647" t="s">
        <v>430</v>
      </c>
      <c r="D69" s="656" t="s">
        <v>243</v>
      </c>
      <c r="E69" s="647">
        <v>992585352</v>
      </c>
      <c r="F69" s="647" t="s">
        <v>430</v>
      </c>
      <c r="G69" s="647" t="s">
        <v>466</v>
      </c>
      <c r="H69" s="647" t="s">
        <v>763</v>
      </c>
      <c r="I69" s="647" t="s">
        <v>8</v>
      </c>
      <c r="J69" s="647" t="s">
        <v>8</v>
      </c>
      <c r="K69" s="655" t="s">
        <v>691</v>
      </c>
      <c r="L69" s="654">
        <v>0.375</v>
      </c>
      <c r="M69" s="654">
        <v>0.54166666666666663</v>
      </c>
      <c r="N69" s="647" t="s">
        <v>1478</v>
      </c>
      <c r="O69" s="647" t="s">
        <v>1478</v>
      </c>
      <c r="P69" s="647" t="s">
        <v>1478</v>
      </c>
      <c r="Q69" s="647" t="s">
        <v>1478</v>
      </c>
      <c r="R69" s="229"/>
      <c r="S69" s="39"/>
      <c r="T69" s="8"/>
      <c r="U69" s="8"/>
    </row>
    <row r="70" spans="1:21" ht="35.1" customHeight="1" x14ac:dyDescent="0.25">
      <c r="A70" s="656" t="s">
        <v>70</v>
      </c>
      <c r="B70" s="647">
        <v>994792276</v>
      </c>
      <c r="C70" s="647" t="s">
        <v>730</v>
      </c>
      <c r="D70" s="656" t="s">
        <v>70</v>
      </c>
      <c r="E70" s="647">
        <v>994792276</v>
      </c>
      <c r="F70" s="647" t="s">
        <v>730</v>
      </c>
      <c r="G70" s="647" t="s">
        <v>193</v>
      </c>
      <c r="H70" s="647" t="s">
        <v>381</v>
      </c>
      <c r="I70" s="647" t="s">
        <v>725</v>
      </c>
      <c r="J70" s="647" t="s">
        <v>725</v>
      </c>
      <c r="K70" s="655" t="s">
        <v>691</v>
      </c>
      <c r="L70" s="654">
        <v>0.54166666666666663</v>
      </c>
      <c r="M70" s="654">
        <v>0.6875</v>
      </c>
      <c r="N70" s="647" t="s">
        <v>1478</v>
      </c>
      <c r="O70" s="647" t="s">
        <v>1478</v>
      </c>
      <c r="P70" s="647" t="s">
        <v>1478</v>
      </c>
      <c r="Q70" s="647" t="s">
        <v>1478</v>
      </c>
      <c r="R70" s="229"/>
      <c r="S70" s="39"/>
      <c r="T70" s="8"/>
      <c r="U70" s="8"/>
    </row>
    <row r="71" spans="1:21" ht="35.1" customHeight="1" x14ac:dyDescent="0.25">
      <c r="A71" s="656" t="s">
        <v>133</v>
      </c>
      <c r="B71" s="647">
        <v>983551151</v>
      </c>
      <c r="C71" s="647" t="s">
        <v>732</v>
      </c>
      <c r="D71" s="656" t="s">
        <v>133</v>
      </c>
      <c r="E71" s="647">
        <v>983551151</v>
      </c>
      <c r="F71" s="647" t="s">
        <v>732</v>
      </c>
      <c r="G71" s="647" t="s">
        <v>193</v>
      </c>
      <c r="H71" s="647" t="s">
        <v>608</v>
      </c>
      <c r="I71" s="647" t="s">
        <v>710</v>
      </c>
      <c r="J71" s="647" t="s">
        <v>710</v>
      </c>
      <c r="K71" s="655" t="s">
        <v>691</v>
      </c>
      <c r="L71" s="654">
        <v>0.33333333333333331</v>
      </c>
      <c r="M71" s="654">
        <v>0.6875</v>
      </c>
      <c r="N71" s="647" t="s">
        <v>102</v>
      </c>
      <c r="O71" s="647" t="s">
        <v>606</v>
      </c>
      <c r="P71" s="647" t="s">
        <v>65</v>
      </c>
      <c r="Q71" s="647" t="s">
        <v>103</v>
      </c>
      <c r="R71" s="229"/>
      <c r="S71" s="39"/>
      <c r="T71" s="8"/>
      <c r="U71" s="8"/>
    </row>
    <row r="72" spans="1:21" ht="35.1" customHeight="1" x14ac:dyDescent="0.25">
      <c r="A72" s="656" t="s">
        <v>137</v>
      </c>
      <c r="B72" s="647">
        <v>984599652</v>
      </c>
      <c r="C72" s="647" t="s">
        <v>358</v>
      </c>
      <c r="D72" s="656" t="s">
        <v>137</v>
      </c>
      <c r="E72" s="647">
        <v>984599652</v>
      </c>
      <c r="F72" s="647" t="s">
        <v>358</v>
      </c>
      <c r="G72" s="647" t="s">
        <v>193</v>
      </c>
      <c r="H72" s="647" t="s">
        <v>736</v>
      </c>
      <c r="I72" s="647" t="s">
        <v>727</v>
      </c>
      <c r="J72" s="647" t="s">
        <v>727</v>
      </c>
      <c r="K72" s="655" t="s">
        <v>691</v>
      </c>
      <c r="L72" s="654">
        <v>0.375</v>
      </c>
      <c r="M72" s="654">
        <v>0.58333333333333337</v>
      </c>
      <c r="N72" s="647" t="s">
        <v>94</v>
      </c>
      <c r="O72" s="647" t="s">
        <v>414</v>
      </c>
      <c r="P72" s="647" t="s">
        <v>96</v>
      </c>
      <c r="Q72" s="647" t="s">
        <v>415</v>
      </c>
      <c r="R72" s="229"/>
      <c r="S72" s="39"/>
      <c r="T72" s="8"/>
      <c r="U72" s="8"/>
    </row>
    <row r="73" spans="1:21" ht="35.1" customHeight="1" x14ac:dyDescent="0.25">
      <c r="A73" s="656" t="s">
        <v>14</v>
      </c>
      <c r="B73" s="647">
        <v>984006737</v>
      </c>
      <c r="C73" s="647" t="s">
        <v>263</v>
      </c>
      <c r="D73" s="656" t="s">
        <v>14</v>
      </c>
      <c r="E73" s="647">
        <v>984006737</v>
      </c>
      <c r="F73" s="647" t="s">
        <v>263</v>
      </c>
      <c r="G73" s="647" t="s">
        <v>753</v>
      </c>
      <c r="H73" s="647" t="s">
        <v>758</v>
      </c>
      <c r="I73" s="647" t="s">
        <v>762</v>
      </c>
      <c r="J73" s="647" t="s">
        <v>762</v>
      </c>
      <c r="K73" s="655" t="s">
        <v>691</v>
      </c>
      <c r="L73" s="654">
        <v>0.33333333333333331</v>
      </c>
      <c r="M73" s="654">
        <v>0.6875</v>
      </c>
      <c r="N73" s="647" t="s">
        <v>448</v>
      </c>
      <c r="O73" s="647" t="s">
        <v>522</v>
      </c>
      <c r="P73" s="647" t="s">
        <v>65</v>
      </c>
      <c r="Q73" s="647" t="s">
        <v>474</v>
      </c>
      <c r="R73" s="229"/>
      <c r="S73" s="39"/>
      <c r="T73" s="8"/>
      <c r="U73" s="8"/>
    </row>
    <row r="74" spans="1:21" ht="35.1" customHeight="1" x14ac:dyDescent="0.25">
      <c r="A74" s="656" t="s">
        <v>10</v>
      </c>
      <c r="B74" s="647">
        <v>998637731</v>
      </c>
      <c r="C74" s="647" t="s">
        <v>263</v>
      </c>
      <c r="D74" s="656" t="s">
        <v>10</v>
      </c>
      <c r="E74" s="647">
        <v>998637731</v>
      </c>
      <c r="F74" s="647" t="s">
        <v>263</v>
      </c>
      <c r="G74" s="647" t="s">
        <v>753</v>
      </c>
      <c r="H74" s="647" t="s">
        <v>759</v>
      </c>
      <c r="I74" s="647" t="s">
        <v>8</v>
      </c>
      <c r="J74" s="647" t="s">
        <v>8</v>
      </c>
      <c r="K74" s="655" t="s">
        <v>691</v>
      </c>
      <c r="L74" s="654">
        <v>0.33333333333333331</v>
      </c>
      <c r="M74" s="654">
        <v>0.6875</v>
      </c>
      <c r="N74" s="647" t="s">
        <v>148</v>
      </c>
      <c r="O74" s="647" t="s">
        <v>407</v>
      </c>
      <c r="P74" s="647" t="s">
        <v>150</v>
      </c>
      <c r="Q74" s="647" t="s">
        <v>149</v>
      </c>
      <c r="R74" s="229"/>
      <c r="S74" s="39"/>
      <c r="T74" s="8"/>
      <c r="U74" s="8"/>
    </row>
    <row r="75" spans="1:21" ht="35.1" customHeight="1" x14ac:dyDescent="0.25">
      <c r="A75" s="656" t="s">
        <v>267</v>
      </c>
      <c r="B75" s="647">
        <v>987027403</v>
      </c>
      <c r="C75" s="647" t="s">
        <v>373</v>
      </c>
      <c r="D75" s="656" t="s">
        <v>267</v>
      </c>
      <c r="E75" s="647">
        <v>987027403</v>
      </c>
      <c r="F75" s="647" t="s">
        <v>373</v>
      </c>
      <c r="G75" s="647" t="s">
        <v>753</v>
      </c>
      <c r="H75" s="647" t="s">
        <v>715</v>
      </c>
      <c r="I75" s="647" t="s">
        <v>8</v>
      </c>
      <c r="J75" s="647" t="s">
        <v>8</v>
      </c>
      <c r="K75" s="655" t="s">
        <v>691</v>
      </c>
      <c r="L75" s="654">
        <v>0.35416666666666669</v>
      </c>
      <c r="M75" s="654">
        <v>0.6875</v>
      </c>
      <c r="N75" s="647" t="s">
        <v>162</v>
      </c>
      <c r="O75" s="647" t="s">
        <v>408</v>
      </c>
      <c r="P75" s="647" t="s">
        <v>150</v>
      </c>
      <c r="Q75" s="647" t="s">
        <v>163</v>
      </c>
      <c r="R75" s="229"/>
      <c r="S75" s="39"/>
      <c r="T75" s="8"/>
      <c r="U75" s="8"/>
    </row>
    <row r="76" spans="1:21" ht="35.1" customHeight="1" x14ac:dyDescent="0.25">
      <c r="A76" s="656" t="s">
        <v>156</v>
      </c>
      <c r="B76" s="647">
        <v>992484048</v>
      </c>
      <c r="C76" s="647" t="s">
        <v>263</v>
      </c>
      <c r="D76" s="656" t="s">
        <v>156</v>
      </c>
      <c r="E76" s="647">
        <v>992484048</v>
      </c>
      <c r="F76" s="647" t="s">
        <v>263</v>
      </c>
      <c r="G76" s="647" t="s">
        <v>753</v>
      </c>
      <c r="H76" s="647" t="s">
        <v>756</v>
      </c>
      <c r="I76" s="647" t="s">
        <v>8</v>
      </c>
      <c r="J76" s="647" t="s">
        <v>8</v>
      </c>
      <c r="K76" s="655" t="s">
        <v>691</v>
      </c>
      <c r="L76" s="654">
        <v>0.35416666666666669</v>
      </c>
      <c r="M76" s="654">
        <v>0.6875</v>
      </c>
      <c r="N76" s="647" t="s">
        <v>154</v>
      </c>
      <c r="O76" s="647" t="s">
        <v>409</v>
      </c>
      <c r="P76" s="647" t="s">
        <v>150</v>
      </c>
      <c r="Q76" s="647" t="s">
        <v>155</v>
      </c>
      <c r="R76" s="229"/>
      <c r="S76" s="39"/>
      <c r="T76" s="8"/>
      <c r="U76" s="8"/>
    </row>
    <row r="77" spans="1:21" ht="35.1" customHeight="1" x14ac:dyDescent="0.25">
      <c r="A77" s="656" t="s">
        <v>136</v>
      </c>
      <c r="B77" s="647">
        <v>999028428</v>
      </c>
      <c r="C77" s="647" t="s">
        <v>8</v>
      </c>
      <c r="D77" s="656" t="s">
        <v>136</v>
      </c>
      <c r="E77" s="647">
        <v>999028428</v>
      </c>
      <c r="F77" s="647" t="s">
        <v>8</v>
      </c>
      <c r="G77" s="647" t="s">
        <v>753</v>
      </c>
      <c r="H77" s="647" t="s">
        <v>760</v>
      </c>
      <c r="I77" s="647" t="s">
        <v>8</v>
      </c>
      <c r="J77" s="647" t="s">
        <v>8</v>
      </c>
      <c r="K77" s="655" t="s">
        <v>691</v>
      </c>
      <c r="L77" s="654">
        <v>0.35416666666666669</v>
      </c>
      <c r="M77" s="654">
        <v>0.58333333333333337</v>
      </c>
      <c r="N77" s="647" t="s">
        <v>158</v>
      </c>
      <c r="O77" s="647" t="s">
        <v>410</v>
      </c>
      <c r="P77" s="647" t="s">
        <v>150</v>
      </c>
      <c r="Q77" s="647" t="s">
        <v>159</v>
      </c>
      <c r="R77" s="229"/>
      <c r="S77" s="39"/>
      <c r="T77" s="8"/>
      <c r="U77" s="8"/>
    </row>
    <row r="78" spans="1:21" ht="35.1" customHeight="1" x14ac:dyDescent="0.25">
      <c r="A78" s="656" t="s">
        <v>161</v>
      </c>
      <c r="B78" s="647">
        <v>999216771</v>
      </c>
      <c r="C78" s="647" t="s">
        <v>263</v>
      </c>
      <c r="D78" s="656" t="s">
        <v>161</v>
      </c>
      <c r="E78" s="647">
        <v>999216771</v>
      </c>
      <c r="F78" s="647" t="s">
        <v>263</v>
      </c>
      <c r="G78" s="647" t="s">
        <v>753</v>
      </c>
      <c r="H78" s="647" t="s">
        <v>761</v>
      </c>
      <c r="I78" s="647" t="s">
        <v>8</v>
      </c>
      <c r="J78" s="647" t="s">
        <v>8</v>
      </c>
      <c r="K78" s="655" t="s">
        <v>691</v>
      </c>
      <c r="L78" s="654">
        <v>0.35416666666666669</v>
      </c>
      <c r="M78" s="654">
        <v>0.6875</v>
      </c>
      <c r="N78" s="647" t="s">
        <v>166</v>
      </c>
      <c r="O78" s="647" t="s">
        <v>411</v>
      </c>
      <c r="P78" s="647" t="s">
        <v>150</v>
      </c>
      <c r="Q78" s="647" t="s">
        <v>370</v>
      </c>
      <c r="R78" s="229"/>
      <c r="S78" s="39"/>
      <c r="T78" s="8"/>
      <c r="U78" s="8"/>
    </row>
    <row r="79" spans="1:21" ht="35.1" customHeight="1" x14ac:dyDescent="0.25">
      <c r="A79" s="656" t="s">
        <v>313</v>
      </c>
      <c r="B79" s="647">
        <v>999142203</v>
      </c>
      <c r="C79" s="647" t="s">
        <v>263</v>
      </c>
      <c r="D79" s="656" t="s">
        <v>313</v>
      </c>
      <c r="E79" s="647">
        <v>999142203</v>
      </c>
      <c r="F79" s="647" t="s">
        <v>263</v>
      </c>
      <c r="G79" s="647" t="s">
        <v>753</v>
      </c>
      <c r="H79" s="647" t="s">
        <v>757</v>
      </c>
      <c r="I79" s="647" t="s">
        <v>8</v>
      </c>
      <c r="J79" s="647" t="s">
        <v>8</v>
      </c>
      <c r="K79" s="655" t="s">
        <v>691</v>
      </c>
      <c r="L79" s="654">
        <v>0.375</v>
      </c>
      <c r="M79" s="654">
        <v>0.6875</v>
      </c>
      <c r="N79" s="647" t="s">
        <v>164</v>
      </c>
      <c r="O79" s="647" t="s">
        <v>412</v>
      </c>
      <c r="P79" s="647" t="s">
        <v>150</v>
      </c>
      <c r="Q79" s="647" t="s">
        <v>165</v>
      </c>
      <c r="R79" s="229"/>
      <c r="S79" s="39"/>
      <c r="T79" s="8"/>
      <c r="U79" s="8"/>
    </row>
    <row r="80" spans="1:21" ht="35.1" customHeight="1" x14ac:dyDescent="0.25">
      <c r="A80" s="656" t="s">
        <v>98</v>
      </c>
      <c r="B80" s="647">
        <v>985676047</v>
      </c>
      <c r="C80" s="647" t="s">
        <v>263</v>
      </c>
      <c r="D80" s="656" t="s">
        <v>98</v>
      </c>
      <c r="E80" s="647">
        <v>985676047</v>
      </c>
      <c r="F80" s="647" t="s">
        <v>263</v>
      </c>
      <c r="G80" s="647" t="s">
        <v>754</v>
      </c>
      <c r="H80" s="647" t="s">
        <v>755</v>
      </c>
      <c r="I80" s="647" t="s">
        <v>8</v>
      </c>
      <c r="J80" s="647" t="s">
        <v>8</v>
      </c>
      <c r="K80" s="655" t="s">
        <v>691</v>
      </c>
      <c r="L80" s="654">
        <v>0.375</v>
      </c>
      <c r="M80" s="654">
        <v>0.6875</v>
      </c>
      <c r="N80" s="647" t="s">
        <v>58</v>
      </c>
      <c r="O80" s="647" t="s">
        <v>437</v>
      </c>
      <c r="P80" s="647" t="s">
        <v>96</v>
      </c>
      <c r="Q80" s="647" t="s">
        <v>95</v>
      </c>
      <c r="R80" s="229"/>
      <c r="S80" s="39"/>
      <c r="T80" s="8"/>
      <c r="U80" s="8"/>
    </row>
    <row r="81" spans="1:21" ht="35.1" customHeight="1" x14ac:dyDescent="0.25">
      <c r="A81" s="656" t="s">
        <v>768</v>
      </c>
      <c r="B81" s="647">
        <v>984107560</v>
      </c>
      <c r="C81" s="647" t="s">
        <v>767</v>
      </c>
      <c r="D81" s="656" t="s">
        <v>339</v>
      </c>
      <c r="E81" s="647">
        <v>987465506</v>
      </c>
      <c r="F81" s="647" t="s">
        <v>767</v>
      </c>
      <c r="G81" s="647" t="s">
        <v>769</v>
      </c>
      <c r="H81" s="647" t="s">
        <v>770</v>
      </c>
      <c r="I81" s="647" t="s">
        <v>8</v>
      </c>
      <c r="J81" s="647" t="s">
        <v>8</v>
      </c>
      <c r="K81" s="655" t="s">
        <v>691</v>
      </c>
      <c r="L81" s="654">
        <v>0.375</v>
      </c>
      <c r="M81" s="654">
        <v>0.625</v>
      </c>
      <c r="N81" s="647" t="s">
        <v>62</v>
      </c>
      <c r="O81" s="647" t="s">
        <v>413</v>
      </c>
      <c r="P81" s="647" t="s">
        <v>65</v>
      </c>
      <c r="Q81" s="647" t="s">
        <v>197</v>
      </c>
      <c r="R81" s="229"/>
      <c r="S81" s="39"/>
      <c r="T81" s="8"/>
      <c r="U81" s="8"/>
    </row>
    <row r="82" spans="1:21" ht="35.1" customHeight="1" x14ac:dyDescent="0.25">
      <c r="A82" s="656" t="s">
        <v>1478</v>
      </c>
      <c r="B82" s="647" t="s">
        <v>1478</v>
      </c>
      <c r="C82" s="647" t="s">
        <v>1478</v>
      </c>
      <c r="D82" s="656" t="s">
        <v>768</v>
      </c>
      <c r="E82" s="647">
        <v>984107560</v>
      </c>
      <c r="F82" s="647" t="s">
        <v>767</v>
      </c>
      <c r="G82" s="647" t="s">
        <v>769</v>
      </c>
      <c r="H82" s="647" t="s">
        <v>771</v>
      </c>
      <c r="I82" s="647" t="s">
        <v>8</v>
      </c>
      <c r="J82" s="647" t="s">
        <v>8</v>
      </c>
      <c r="K82" s="655" t="s">
        <v>691</v>
      </c>
      <c r="L82" s="654">
        <v>0.375</v>
      </c>
      <c r="M82" s="654">
        <v>0.625</v>
      </c>
      <c r="N82" s="647" t="s">
        <v>74</v>
      </c>
      <c r="O82" s="647" t="s">
        <v>469</v>
      </c>
      <c r="P82" s="647" t="s">
        <v>371</v>
      </c>
      <c r="Q82" s="647" t="s">
        <v>75</v>
      </c>
      <c r="R82" s="229"/>
      <c r="S82" s="39"/>
      <c r="T82" s="8"/>
      <c r="U82" s="8"/>
    </row>
    <row r="83" spans="1:21" ht="35.1" customHeight="1" x14ac:dyDescent="0.25">
      <c r="A83" s="656" t="s">
        <v>151</v>
      </c>
      <c r="B83" s="647">
        <v>998352931</v>
      </c>
      <c r="C83" s="647" t="s">
        <v>229</v>
      </c>
      <c r="D83" s="656" t="s">
        <v>151</v>
      </c>
      <c r="E83" s="647">
        <v>998352931</v>
      </c>
      <c r="F83" s="647" t="s">
        <v>229</v>
      </c>
      <c r="G83" s="647" t="s">
        <v>749</v>
      </c>
      <c r="H83" s="647" t="s">
        <v>249</v>
      </c>
      <c r="I83" s="647" t="s">
        <v>748</v>
      </c>
      <c r="J83" s="647" t="s">
        <v>461</v>
      </c>
      <c r="K83" s="655" t="s">
        <v>691</v>
      </c>
      <c r="L83" s="654">
        <v>0.33333333333333331</v>
      </c>
      <c r="M83" s="654">
        <v>0.6875</v>
      </c>
      <c r="N83" s="647" t="s">
        <v>169</v>
      </c>
      <c r="O83" s="647" t="s">
        <v>440</v>
      </c>
      <c r="P83" s="647" t="s">
        <v>96</v>
      </c>
      <c r="Q83" s="647" t="s">
        <v>170</v>
      </c>
      <c r="R83" s="658"/>
      <c r="S83" s="376"/>
      <c r="T83" s="8"/>
      <c r="U83" s="8"/>
    </row>
    <row r="84" spans="1:21" ht="35.1" customHeight="1" x14ac:dyDescent="0.25">
      <c r="A84" s="656" t="s">
        <v>1478</v>
      </c>
      <c r="B84" s="656" t="s">
        <v>1478</v>
      </c>
      <c r="C84" s="656" t="s">
        <v>1478</v>
      </c>
      <c r="D84" s="656" t="s">
        <v>1478</v>
      </c>
      <c r="E84" s="656" t="s">
        <v>1478</v>
      </c>
      <c r="F84" s="656" t="s">
        <v>1478</v>
      </c>
      <c r="G84" s="656" t="s">
        <v>1478</v>
      </c>
      <c r="H84" s="656" t="s">
        <v>1478</v>
      </c>
      <c r="I84" s="656" t="s">
        <v>1478</v>
      </c>
      <c r="J84" s="647" t="s">
        <v>461</v>
      </c>
      <c r="K84" s="655" t="s">
        <v>691</v>
      </c>
      <c r="L84" s="654">
        <v>0.70833333333333337</v>
      </c>
      <c r="M84" s="654">
        <v>0.83333333333333337</v>
      </c>
      <c r="N84" s="647" t="s">
        <v>74</v>
      </c>
      <c r="O84" s="647" t="s">
        <v>469</v>
      </c>
      <c r="P84" s="647" t="s">
        <v>371</v>
      </c>
      <c r="Q84" s="647" t="s">
        <v>75</v>
      </c>
      <c r="R84" s="229"/>
      <c r="S84" s="39"/>
      <c r="T84" s="8"/>
      <c r="U84" s="8"/>
    </row>
    <row r="85" spans="1:21" ht="35.1" customHeight="1" x14ac:dyDescent="0.25">
      <c r="A85" s="656" t="s">
        <v>1478</v>
      </c>
      <c r="B85" s="656" t="s">
        <v>1478</v>
      </c>
      <c r="C85" s="656" t="s">
        <v>1478</v>
      </c>
      <c r="D85" s="656" t="s">
        <v>1478</v>
      </c>
      <c r="E85" s="656" t="s">
        <v>1478</v>
      </c>
      <c r="F85" s="656" t="s">
        <v>1478</v>
      </c>
      <c r="G85" s="656" t="s">
        <v>1478</v>
      </c>
      <c r="H85" s="656" t="s">
        <v>1478</v>
      </c>
      <c r="I85" s="656" t="s">
        <v>1478</v>
      </c>
      <c r="J85" s="647" t="s">
        <v>130</v>
      </c>
      <c r="K85" s="655" t="s">
        <v>691</v>
      </c>
      <c r="L85" s="654">
        <v>0.83333333333333337</v>
      </c>
      <c r="M85" s="654">
        <v>0.89583333333333337</v>
      </c>
      <c r="N85" s="647" t="s">
        <v>74</v>
      </c>
      <c r="O85" s="647" t="s">
        <v>469</v>
      </c>
      <c r="P85" s="647" t="s">
        <v>371</v>
      </c>
      <c r="Q85" s="647" t="s">
        <v>75</v>
      </c>
      <c r="R85" s="229"/>
      <c r="S85" s="39"/>
      <c r="T85" s="8"/>
      <c r="U85" s="8"/>
    </row>
    <row r="86" spans="1:21" ht="35.1" customHeight="1" x14ac:dyDescent="0.25">
      <c r="A86" s="656" t="s">
        <v>1478</v>
      </c>
      <c r="B86" s="656" t="s">
        <v>1478</v>
      </c>
      <c r="C86" s="656" t="s">
        <v>1478</v>
      </c>
      <c r="D86" s="656" t="s">
        <v>1478</v>
      </c>
      <c r="E86" s="656" t="s">
        <v>1478</v>
      </c>
      <c r="F86" s="656" t="s">
        <v>1478</v>
      </c>
      <c r="G86" s="656" t="s">
        <v>1478</v>
      </c>
      <c r="H86" s="656" t="s">
        <v>1478</v>
      </c>
      <c r="I86" s="656" t="s">
        <v>1478</v>
      </c>
      <c r="J86" s="647" t="s">
        <v>461</v>
      </c>
      <c r="K86" s="655" t="s">
        <v>691</v>
      </c>
      <c r="L86" s="654">
        <v>0.70833333333333337</v>
      </c>
      <c r="M86" s="654">
        <v>0.83333333333333337</v>
      </c>
      <c r="N86" s="647" t="s">
        <v>154</v>
      </c>
      <c r="O86" s="647" t="s">
        <v>409</v>
      </c>
      <c r="P86" s="647" t="s">
        <v>150</v>
      </c>
      <c r="Q86" s="647" t="s">
        <v>155</v>
      </c>
      <c r="R86" s="229"/>
      <c r="S86" s="39"/>
      <c r="T86" s="8"/>
      <c r="U86" s="8"/>
    </row>
    <row r="87" spans="1:21" ht="35.1" customHeight="1" x14ac:dyDescent="0.25">
      <c r="A87" s="656" t="s">
        <v>1478</v>
      </c>
      <c r="B87" s="656" t="s">
        <v>1478</v>
      </c>
      <c r="C87" s="656" t="s">
        <v>1478</v>
      </c>
      <c r="D87" s="656" t="s">
        <v>1478</v>
      </c>
      <c r="E87" s="656" t="s">
        <v>1478</v>
      </c>
      <c r="F87" s="656" t="s">
        <v>1478</v>
      </c>
      <c r="G87" s="656" t="s">
        <v>1478</v>
      </c>
      <c r="H87" s="656" t="s">
        <v>1478</v>
      </c>
      <c r="I87" s="656" t="s">
        <v>1478</v>
      </c>
      <c r="J87" s="647" t="s">
        <v>131</v>
      </c>
      <c r="K87" s="655" t="s">
        <v>691</v>
      </c>
      <c r="L87" s="654">
        <v>0.83333333333333337</v>
      </c>
      <c r="M87" s="654">
        <v>0.89583333333333337</v>
      </c>
      <c r="N87" s="647" t="s">
        <v>154</v>
      </c>
      <c r="O87" s="647" t="s">
        <v>409</v>
      </c>
      <c r="P87" s="647" t="s">
        <v>150</v>
      </c>
      <c r="Q87" s="647" t="s">
        <v>155</v>
      </c>
      <c r="R87" s="229"/>
      <c r="S87" s="39"/>
      <c r="T87" s="8"/>
      <c r="U87" s="8"/>
    </row>
    <row r="88" spans="1:21" ht="35.1" customHeight="1" x14ac:dyDescent="0.25">
      <c r="A88" s="656" t="s">
        <v>268</v>
      </c>
      <c r="B88" s="647">
        <v>986410963</v>
      </c>
      <c r="C88" s="647" t="s">
        <v>43</v>
      </c>
      <c r="D88" s="656" t="s">
        <v>268</v>
      </c>
      <c r="E88" s="647">
        <v>986410963</v>
      </c>
      <c r="F88" s="647" t="s">
        <v>43</v>
      </c>
      <c r="G88" s="647" t="s">
        <v>503</v>
      </c>
      <c r="H88" s="647" t="s">
        <v>740</v>
      </c>
      <c r="I88" s="647" t="s">
        <v>8</v>
      </c>
      <c r="J88" s="647" t="s">
        <v>740</v>
      </c>
      <c r="K88" s="655" t="s">
        <v>691</v>
      </c>
      <c r="L88" s="654">
        <v>0.84722222222222221</v>
      </c>
      <c r="M88" s="654">
        <v>0.89583333333333337</v>
      </c>
      <c r="N88" s="647" t="s">
        <v>154</v>
      </c>
      <c r="O88" s="647" t="s">
        <v>409</v>
      </c>
      <c r="P88" s="647" t="s">
        <v>150</v>
      </c>
      <c r="Q88" s="647" t="s">
        <v>155</v>
      </c>
      <c r="R88" s="388"/>
      <c r="S88" s="648"/>
      <c r="T88" s="8"/>
      <c r="U88" s="8"/>
    </row>
    <row r="89" spans="1:21" ht="24.95" customHeight="1" x14ac:dyDescent="0.25">
      <c r="A89" s="488" t="s">
        <v>151</v>
      </c>
      <c r="B89" s="488">
        <v>998352931</v>
      </c>
      <c r="C89" s="488" t="s">
        <v>229</v>
      </c>
      <c r="D89" s="488" t="s">
        <v>151</v>
      </c>
      <c r="E89" s="488">
        <v>998352931</v>
      </c>
      <c r="F89" s="488" t="s">
        <v>229</v>
      </c>
      <c r="G89" s="488" t="s">
        <v>132</v>
      </c>
      <c r="H89" s="488" t="s">
        <v>97</v>
      </c>
      <c r="I89" s="488" t="s">
        <v>131</v>
      </c>
      <c r="J89" s="488" t="s">
        <v>131</v>
      </c>
      <c r="K89" s="496" t="s">
        <v>691</v>
      </c>
      <c r="L89" s="487">
        <v>0.6875</v>
      </c>
      <c r="M89" s="487">
        <v>0.33333333333333331</v>
      </c>
      <c r="N89" s="488" t="s">
        <v>148</v>
      </c>
      <c r="O89" s="488" t="s">
        <v>407</v>
      </c>
      <c r="P89" s="488" t="s">
        <v>150</v>
      </c>
      <c r="Q89" s="488" t="s">
        <v>149</v>
      </c>
      <c r="R89" s="758"/>
      <c r="S89" s="758"/>
      <c r="T89" s="8"/>
      <c r="U89" s="8"/>
    </row>
    <row r="90" spans="1:21" ht="24.95" customHeight="1" x14ac:dyDescent="0.25">
      <c r="A90" s="488" t="s">
        <v>5</v>
      </c>
      <c r="B90" s="488">
        <v>983262254</v>
      </c>
      <c r="C90" s="488" t="s">
        <v>766</v>
      </c>
      <c r="D90" s="488" t="s">
        <v>5</v>
      </c>
      <c r="E90" s="488">
        <v>983262254</v>
      </c>
      <c r="F90" s="488" t="s">
        <v>766</v>
      </c>
      <c r="G90" s="488" t="s">
        <v>1478</v>
      </c>
      <c r="H90" s="488" t="s">
        <v>1478</v>
      </c>
      <c r="I90" s="488" t="s">
        <v>130</v>
      </c>
      <c r="J90" s="488" t="s">
        <v>130</v>
      </c>
      <c r="K90" s="496" t="s">
        <v>1478</v>
      </c>
      <c r="L90" s="487" t="s">
        <v>1478</v>
      </c>
      <c r="M90" s="487" t="s">
        <v>1478</v>
      </c>
      <c r="N90" s="488" t="s">
        <v>164</v>
      </c>
      <c r="O90" s="488" t="s">
        <v>412</v>
      </c>
      <c r="P90" s="488" t="s">
        <v>150</v>
      </c>
      <c r="Q90" s="488" t="s">
        <v>165</v>
      </c>
      <c r="R90" s="758"/>
      <c r="S90" s="758"/>
      <c r="T90" s="8"/>
      <c r="U90" s="8"/>
    </row>
    <row r="91" spans="1:21" ht="35.1" customHeight="1" x14ac:dyDescent="0.25">
      <c r="A91" s="656" t="s">
        <v>234</v>
      </c>
      <c r="B91" s="647">
        <v>998409652</v>
      </c>
      <c r="C91" s="647" t="s">
        <v>201</v>
      </c>
      <c r="D91" s="656" t="s">
        <v>234</v>
      </c>
      <c r="E91" s="647">
        <v>998409652</v>
      </c>
      <c r="F91" s="647" t="s">
        <v>201</v>
      </c>
      <c r="G91" s="647" t="s">
        <v>193</v>
      </c>
      <c r="H91" s="647" t="s">
        <v>719</v>
      </c>
      <c r="I91" s="647" t="s">
        <v>724</v>
      </c>
      <c r="J91" s="647" t="s">
        <v>724</v>
      </c>
      <c r="K91" s="655" t="s">
        <v>692</v>
      </c>
      <c r="L91" s="654">
        <v>0.33333333333333331</v>
      </c>
      <c r="M91" s="654">
        <v>0.41666666666666669</v>
      </c>
      <c r="N91" s="647" t="s">
        <v>116</v>
      </c>
      <c r="O91" s="647" t="s">
        <v>476</v>
      </c>
      <c r="P91" s="647" t="s">
        <v>118</v>
      </c>
      <c r="Q91" s="647" t="s">
        <v>117</v>
      </c>
      <c r="R91" s="654"/>
      <c r="S91" s="654"/>
      <c r="T91" s="8"/>
      <c r="U91" s="8"/>
    </row>
    <row r="92" spans="1:21" ht="35.1" customHeight="1" x14ac:dyDescent="0.25">
      <c r="A92" s="656" t="s">
        <v>284</v>
      </c>
      <c r="B92" s="647">
        <v>998354882</v>
      </c>
      <c r="C92" s="647" t="s">
        <v>309</v>
      </c>
      <c r="D92" s="808" t="s">
        <v>234</v>
      </c>
      <c r="E92" s="809">
        <v>998409652</v>
      </c>
      <c r="F92" s="809" t="s">
        <v>201</v>
      </c>
      <c r="G92" s="647" t="s">
        <v>438</v>
      </c>
      <c r="H92" s="809" t="s">
        <v>719</v>
      </c>
      <c r="I92" s="809" t="s">
        <v>724</v>
      </c>
      <c r="J92" s="809" t="s">
        <v>724</v>
      </c>
      <c r="K92" s="810" t="s">
        <v>692</v>
      </c>
      <c r="L92" s="654">
        <v>0.41666666666666669</v>
      </c>
      <c r="M92" s="654">
        <v>0.58333333333333337</v>
      </c>
      <c r="N92" s="809" t="s">
        <v>116</v>
      </c>
      <c r="O92" s="809" t="s">
        <v>476</v>
      </c>
      <c r="P92" s="809" t="s">
        <v>118</v>
      </c>
      <c r="Q92" s="809" t="s">
        <v>117</v>
      </c>
      <c r="R92" s="654"/>
      <c r="S92" s="654"/>
      <c r="T92" s="8"/>
      <c r="U92" s="8"/>
    </row>
    <row r="93" spans="1:21" ht="35.1" customHeight="1" x14ac:dyDescent="0.25">
      <c r="A93" s="656" t="s">
        <v>234</v>
      </c>
      <c r="B93" s="647">
        <v>998409652</v>
      </c>
      <c r="C93" s="647" t="s">
        <v>201</v>
      </c>
      <c r="D93" s="808" t="s">
        <v>71</v>
      </c>
      <c r="E93" s="809">
        <v>983360797</v>
      </c>
      <c r="F93" s="808" t="s">
        <v>909</v>
      </c>
      <c r="G93" s="647" t="s">
        <v>193</v>
      </c>
      <c r="H93" s="809" t="s">
        <v>719</v>
      </c>
      <c r="I93" s="809" t="s">
        <v>724</v>
      </c>
      <c r="J93" s="809" t="s">
        <v>724</v>
      </c>
      <c r="K93" s="810" t="s">
        <v>692</v>
      </c>
      <c r="L93" s="654">
        <v>0.58333333333333337</v>
      </c>
      <c r="M93" s="654">
        <v>0.6875</v>
      </c>
      <c r="N93" s="809" t="s">
        <v>116</v>
      </c>
      <c r="O93" s="809" t="s">
        <v>476</v>
      </c>
      <c r="P93" s="809" t="s">
        <v>118</v>
      </c>
      <c r="Q93" s="809" t="s">
        <v>117</v>
      </c>
      <c r="R93" s="654">
        <v>0.33333333333333331</v>
      </c>
      <c r="S93" s="654">
        <v>0.6875</v>
      </c>
      <c r="T93" s="8"/>
      <c r="U93" s="8"/>
    </row>
    <row r="94" spans="1:21" ht="35.1" customHeight="1" x14ac:dyDescent="0.25">
      <c r="A94" s="656" t="s">
        <v>44</v>
      </c>
      <c r="B94" s="647">
        <v>998884775</v>
      </c>
      <c r="C94" s="647" t="s">
        <v>731</v>
      </c>
      <c r="D94" s="656" t="s">
        <v>44</v>
      </c>
      <c r="E94" s="647">
        <v>998884775</v>
      </c>
      <c r="F94" s="647" t="s">
        <v>731</v>
      </c>
      <c r="G94" s="647" t="s">
        <v>193</v>
      </c>
      <c r="H94" s="647" t="s">
        <v>673</v>
      </c>
      <c r="I94" s="647" t="s">
        <v>726</v>
      </c>
      <c r="J94" s="647" t="s">
        <v>726</v>
      </c>
      <c r="K94" s="655" t="s">
        <v>692</v>
      </c>
      <c r="L94" s="654">
        <v>0.33333333333333331</v>
      </c>
      <c r="M94" s="654">
        <v>0.6875</v>
      </c>
      <c r="N94" s="647" t="s">
        <v>167</v>
      </c>
      <c r="O94" s="647" t="s">
        <v>472</v>
      </c>
      <c r="P94" s="647" t="s">
        <v>118</v>
      </c>
      <c r="Q94" s="647" t="s">
        <v>168</v>
      </c>
      <c r="R94" s="654"/>
      <c r="S94" s="654"/>
      <c r="T94" s="8"/>
      <c r="U94" s="8"/>
    </row>
    <row r="95" spans="1:21" s="495" customFormat="1" ht="35.1" customHeight="1" x14ac:dyDescent="0.25">
      <c r="A95" s="808" t="s">
        <v>1081</v>
      </c>
      <c r="B95" s="809" t="s">
        <v>1478</v>
      </c>
      <c r="C95" s="809" t="s">
        <v>1321</v>
      </c>
      <c r="D95" s="808" t="s">
        <v>1081</v>
      </c>
      <c r="E95" s="809" t="s">
        <v>1478</v>
      </c>
      <c r="F95" s="809" t="s">
        <v>1321</v>
      </c>
      <c r="G95" s="809" t="s">
        <v>193</v>
      </c>
      <c r="H95" s="809" t="s">
        <v>673</v>
      </c>
      <c r="I95" s="809" t="s">
        <v>726</v>
      </c>
      <c r="J95" s="809" t="s">
        <v>726</v>
      </c>
      <c r="K95" s="810" t="s">
        <v>692</v>
      </c>
      <c r="L95" s="654" t="s">
        <v>1478</v>
      </c>
      <c r="M95" s="654" t="s">
        <v>1478</v>
      </c>
      <c r="N95" s="809" t="s">
        <v>167</v>
      </c>
      <c r="O95" s="809" t="s">
        <v>472</v>
      </c>
      <c r="P95" s="809" t="s">
        <v>118</v>
      </c>
      <c r="Q95" s="809" t="s">
        <v>168</v>
      </c>
      <c r="R95" s="654">
        <v>0.375</v>
      </c>
      <c r="S95" s="654">
        <v>0.6875</v>
      </c>
      <c r="T95" s="8"/>
      <c r="U95" s="8"/>
    </row>
    <row r="96" spans="1:21" ht="35.1" customHeight="1" x14ac:dyDescent="0.25">
      <c r="A96" s="656" t="s">
        <v>60</v>
      </c>
      <c r="B96" s="647">
        <v>987025507</v>
      </c>
      <c r="C96" s="647" t="s">
        <v>178</v>
      </c>
      <c r="D96" s="656" t="s">
        <v>60</v>
      </c>
      <c r="E96" s="647">
        <v>987025507</v>
      </c>
      <c r="F96" s="647" t="s">
        <v>178</v>
      </c>
      <c r="G96" s="647" t="s">
        <v>193</v>
      </c>
      <c r="H96" s="647" t="s">
        <v>716</v>
      </c>
      <c r="I96" s="647" t="s">
        <v>721</v>
      </c>
      <c r="J96" s="647" t="s">
        <v>721</v>
      </c>
      <c r="K96" s="655" t="s">
        <v>692</v>
      </c>
      <c r="L96" s="654">
        <v>0.33333333333333331</v>
      </c>
      <c r="M96" s="654">
        <v>0.6875</v>
      </c>
      <c r="N96" s="647" t="s">
        <v>126</v>
      </c>
      <c r="O96" s="647" t="s">
        <v>425</v>
      </c>
      <c r="P96" s="647" t="s">
        <v>118</v>
      </c>
      <c r="Q96" s="647" t="s">
        <v>127</v>
      </c>
      <c r="R96" s="654"/>
      <c r="S96" s="654"/>
      <c r="T96" s="8"/>
      <c r="U96" s="8"/>
    </row>
    <row r="97" spans="1:21" s="495" customFormat="1" ht="35.1" customHeight="1" x14ac:dyDescent="0.25">
      <c r="A97" s="656" t="s">
        <v>1087</v>
      </c>
      <c r="B97" s="647" t="s">
        <v>1478</v>
      </c>
      <c r="C97" s="647" t="s">
        <v>1478</v>
      </c>
      <c r="D97" s="656" t="s">
        <v>1087</v>
      </c>
      <c r="E97" s="647" t="s">
        <v>1478</v>
      </c>
      <c r="F97" s="647" t="s">
        <v>1478</v>
      </c>
      <c r="G97" s="647" t="s">
        <v>193</v>
      </c>
      <c r="H97" s="647" t="s">
        <v>716</v>
      </c>
      <c r="I97" s="647" t="s">
        <v>721</v>
      </c>
      <c r="J97" s="647" t="s">
        <v>721</v>
      </c>
      <c r="K97" s="655" t="s">
        <v>692</v>
      </c>
      <c r="L97" s="654" t="s">
        <v>1478</v>
      </c>
      <c r="M97" s="654" t="s">
        <v>1478</v>
      </c>
      <c r="N97" s="647" t="s">
        <v>126</v>
      </c>
      <c r="O97" s="647" t="s">
        <v>425</v>
      </c>
      <c r="P97" s="647" t="s">
        <v>118</v>
      </c>
      <c r="Q97" s="647" t="s">
        <v>127</v>
      </c>
      <c r="R97" s="654">
        <v>0.33333333333333331</v>
      </c>
      <c r="S97" s="654">
        <v>0.6875</v>
      </c>
      <c r="T97" s="8"/>
      <c r="U97" s="8"/>
    </row>
    <row r="98" spans="1:21" ht="35.1" customHeight="1" x14ac:dyDescent="0.25">
      <c r="A98" s="656" t="s">
        <v>284</v>
      </c>
      <c r="B98" s="647">
        <v>998354882</v>
      </c>
      <c r="C98" s="647" t="s">
        <v>309</v>
      </c>
      <c r="D98" s="656" t="s">
        <v>20</v>
      </c>
      <c r="E98" s="647">
        <v>995627139</v>
      </c>
      <c r="F98" s="647" t="s">
        <v>765</v>
      </c>
      <c r="G98" s="647" t="s">
        <v>466</v>
      </c>
      <c r="H98" s="647" t="s">
        <v>715</v>
      </c>
      <c r="I98" s="647" t="s">
        <v>720</v>
      </c>
      <c r="J98" s="647" t="s">
        <v>720</v>
      </c>
      <c r="K98" s="655" t="s">
        <v>692</v>
      </c>
      <c r="L98" s="654">
        <v>0.33333333333333298</v>
      </c>
      <c r="M98" s="654">
        <v>0.5</v>
      </c>
      <c r="N98" s="647" t="s">
        <v>146</v>
      </c>
      <c r="O98" s="647" t="s">
        <v>637</v>
      </c>
      <c r="P98" s="647" t="s">
        <v>65</v>
      </c>
      <c r="Q98" s="647" t="s">
        <v>147</v>
      </c>
      <c r="R98" s="654"/>
      <c r="S98" s="654"/>
      <c r="T98" s="8"/>
      <c r="U98" s="8"/>
    </row>
    <row r="99" spans="1:21" ht="35.1" customHeight="1" x14ac:dyDescent="0.25">
      <c r="A99" s="656" t="s">
        <v>5</v>
      </c>
      <c r="B99" s="647">
        <v>983262254</v>
      </c>
      <c r="C99" s="647" t="s">
        <v>766</v>
      </c>
      <c r="D99" s="656" t="s">
        <v>5</v>
      </c>
      <c r="E99" s="647">
        <v>983262254</v>
      </c>
      <c r="F99" s="647" t="s">
        <v>766</v>
      </c>
      <c r="G99" s="647" t="s">
        <v>193</v>
      </c>
      <c r="H99" s="647" t="s">
        <v>1478</v>
      </c>
      <c r="I99" s="647" t="s">
        <v>1478</v>
      </c>
      <c r="J99" s="647" t="s">
        <v>1478</v>
      </c>
      <c r="K99" s="655" t="s">
        <v>1478</v>
      </c>
      <c r="L99" s="654">
        <v>0.5</v>
      </c>
      <c r="M99" s="654">
        <v>0.6875</v>
      </c>
      <c r="N99" s="647" t="s">
        <v>1478</v>
      </c>
      <c r="O99" s="647" t="s">
        <v>1478</v>
      </c>
      <c r="P99" s="647" t="s">
        <v>1478</v>
      </c>
      <c r="Q99" s="647" t="s">
        <v>1478</v>
      </c>
      <c r="R99" s="654"/>
      <c r="S99" s="654"/>
      <c r="T99" s="8"/>
      <c r="U99" s="8"/>
    </row>
    <row r="100" spans="1:21" ht="35.1" customHeight="1" x14ac:dyDescent="0.25">
      <c r="A100" s="656" t="s">
        <v>244</v>
      </c>
      <c r="B100" s="647">
        <v>984649097</v>
      </c>
      <c r="C100" s="647" t="s">
        <v>728</v>
      </c>
      <c r="D100" s="656" t="s">
        <v>244</v>
      </c>
      <c r="E100" s="647">
        <v>984649097</v>
      </c>
      <c r="F100" s="647" t="s">
        <v>728</v>
      </c>
      <c r="G100" s="647" t="s">
        <v>193</v>
      </c>
      <c r="H100" s="647" t="s">
        <v>717</v>
      </c>
      <c r="I100" s="647" t="s">
        <v>722</v>
      </c>
      <c r="J100" s="647" t="s">
        <v>722</v>
      </c>
      <c r="K100" s="655" t="s">
        <v>692</v>
      </c>
      <c r="L100" s="654">
        <v>0.33333333333333331</v>
      </c>
      <c r="M100" s="654">
        <v>0.6875</v>
      </c>
      <c r="N100" s="647" t="s">
        <v>58</v>
      </c>
      <c r="O100" s="647" t="s">
        <v>437</v>
      </c>
      <c r="P100" s="647" t="s">
        <v>96</v>
      </c>
      <c r="Q100" s="647" t="s">
        <v>95</v>
      </c>
      <c r="R100" s="654"/>
      <c r="S100" s="654"/>
      <c r="T100" s="8"/>
      <c r="U100" s="8"/>
    </row>
    <row r="101" spans="1:21" ht="35.1" customHeight="1" x14ac:dyDescent="0.25">
      <c r="A101" s="656" t="s">
        <v>239</v>
      </c>
      <c r="B101" s="647">
        <v>960169090</v>
      </c>
      <c r="C101" s="647" t="s">
        <v>729</v>
      </c>
      <c r="D101" s="656" t="s">
        <v>239</v>
      </c>
      <c r="E101" s="647">
        <v>960169090</v>
      </c>
      <c r="F101" s="647" t="s">
        <v>729</v>
      </c>
      <c r="G101" s="647" t="s">
        <v>193</v>
      </c>
      <c r="H101" s="647" t="s">
        <v>718</v>
      </c>
      <c r="I101" s="647" t="s">
        <v>723</v>
      </c>
      <c r="J101" s="647" t="s">
        <v>723</v>
      </c>
      <c r="K101" s="655" t="s">
        <v>692</v>
      </c>
      <c r="L101" s="654">
        <v>0.33333333333333331</v>
      </c>
      <c r="M101" s="654">
        <v>0.58333333333333337</v>
      </c>
      <c r="N101" s="647" t="s">
        <v>80</v>
      </c>
      <c r="O101" s="647" t="s">
        <v>511</v>
      </c>
      <c r="P101" s="647" t="s">
        <v>65</v>
      </c>
      <c r="Q101" s="647" t="s">
        <v>85</v>
      </c>
      <c r="R101" s="654"/>
      <c r="S101" s="654"/>
      <c r="T101" s="8"/>
      <c r="U101" s="8"/>
    </row>
    <row r="102" spans="1:21" ht="35.1" customHeight="1" x14ac:dyDescent="0.25">
      <c r="A102" s="656" t="s">
        <v>284</v>
      </c>
      <c r="B102" s="647">
        <v>998354882</v>
      </c>
      <c r="C102" s="647" t="s">
        <v>309</v>
      </c>
      <c r="D102" s="656" t="s">
        <v>784</v>
      </c>
      <c r="E102" s="647">
        <v>993492224</v>
      </c>
      <c r="F102" s="647" t="s">
        <v>785</v>
      </c>
      <c r="G102" s="647" t="s">
        <v>783</v>
      </c>
      <c r="H102" s="647" t="s">
        <v>1478</v>
      </c>
      <c r="I102" s="647" t="s">
        <v>1478</v>
      </c>
      <c r="J102" s="647" t="s">
        <v>1478</v>
      </c>
      <c r="K102" s="655" t="s">
        <v>1478</v>
      </c>
      <c r="L102" s="654">
        <v>0.58333333333333337</v>
      </c>
      <c r="M102" s="654">
        <v>0.83333333333333337</v>
      </c>
      <c r="N102" s="647" t="s">
        <v>74</v>
      </c>
      <c r="O102" s="647" t="s">
        <v>469</v>
      </c>
      <c r="P102" s="647" t="s">
        <v>371</v>
      </c>
      <c r="Q102" s="647" t="s">
        <v>75</v>
      </c>
      <c r="R102" s="654"/>
      <c r="S102" s="654"/>
      <c r="T102" s="8"/>
      <c r="U102" s="8"/>
    </row>
    <row r="103" spans="1:21" ht="35.1" customHeight="1" x14ac:dyDescent="0.25">
      <c r="A103" s="656" t="s">
        <v>70</v>
      </c>
      <c r="B103" s="647">
        <v>994792276</v>
      </c>
      <c r="C103" s="647" t="s">
        <v>730</v>
      </c>
      <c r="D103" s="656" t="s">
        <v>70</v>
      </c>
      <c r="E103" s="647">
        <v>994792276</v>
      </c>
      <c r="F103" s="647" t="s">
        <v>730</v>
      </c>
      <c r="G103" s="647" t="s">
        <v>193</v>
      </c>
      <c r="H103" s="647" t="s">
        <v>381</v>
      </c>
      <c r="I103" s="647" t="s">
        <v>725</v>
      </c>
      <c r="J103" s="647" t="s">
        <v>725</v>
      </c>
      <c r="K103" s="655" t="s">
        <v>692</v>
      </c>
      <c r="L103" s="654">
        <v>0.33333333333333331</v>
      </c>
      <c r="M103" s="654">
        <v>0.6875</v>
      </c>
      <c r="N103" s="647" t="s">
        <v>321</v>
      </c>
      <c r="O103" s="647" t="s">
        <v>627</v>
      </c>
      <c r="P103" s="647" t="s">
        <v>96</v>
      </c>
      <c r="Q103" s="647" t="s">
        <v>322</v>
      </c>
      <c r="R103" s="654"/>
      <c r="S103" s="654"/>
      <c r="T103" s="8"/>
      <c r="U103" s="8"/>
    </row>
    <row r="104" spans="1:21" ht="35.1" customHeight="1" x14ac:dyDescent="0.25">
      <c r="A104" s="656" t="s">
        <v>768</v>
      </c>
      <c r="B104" s="647">
        <v>984107560</v>
      </c>
      <c r="C104" s="647" t="s">
        <v>767</v>
      </c>
      <c r="D104" s="656" t="s">
        <v>339</v>
      </c>
      <c r="E104" s="647">
        <v>987465506</v>
      </c>
      <c r="F104" s="647" t="s">
        <v>767</v>
      </c>
      <c r="G104" s="647" t="s">
        <v>769</v>
      </c>
      <c r="H104" s="647" t="s">
        <v>770</v>
      </c>
      <c r="I104" s="647" t="s">
        <v>8</v>
      </c>
      <c r="J104" s="647" t="s">
        <v>8</v>
      </c>
      <c r="K104" s="655" t="s">
        <v>692</v>
      </c>
      <c r="L104" s="654">
        <v>0.375</v>
      </c>
      <c r="M104" s="654">
        <v>0.625</v>
      </c>
      <c r="N104" s="647" t="s">
        <v>62</v>
      </c>
      <c r="O104" s="647" t="s">
        <v>413</v>
      </c>
      <c r="P104" s="647" t="s">
        <v>65</v>
      </c>
      <c r="Q104" s="647" t="s">
        <v>197</v>
      </c>
      <c r="R104" s="654"/>
      <c r="S104" s="654"/>
      <c r="T104" s="8"/>
      <c r="U104" s="8"/>
    </row>
    <row r="105" spans="1:21" ht="35.1" customHeight="1" x14ac:dyDescent="0.25">
      <c r="A105" s="656" t="s">
        <v>1478</v>
      </c>
      <c r="B105" s="647" t="s">
        <v>1478</v>
      </c>
      <c r="C105" s="647" t="s">
        <v>1478</v>
      </c>
      <c r="D105" s="656" t="s">
        <v>768</v>
      </c>
      <c r="E105" s="647">
        <v>984107560</v>
      </c>
      <c r="F105" s="647" t="s">
        <v>767</v>
      </c>
      <c r="G105" s="647" t="s">
        <v>769</v>
      </c>
      <c r="H105" s="647" t="s">
        <v>771</v>
      </c>
      <c r="I105" s="647" t="s">
        <v>8</v>
      </c>
      <c r="J105" s="647" t="s">
        <v>8</v>
      </c>
      <c r="K105" s="655" t="s">
        <v>692</v>
      </c>
      <c r="L105" s="654">
        <v>0.375</v>
      </c>
      <c r="M105" s="654">
        <v>0.625</v>
      </c>
      <c r="N105" s="647" t="s">
        <v>74</v>
      </c>
      <c r="O105" s="647" t="s">
        <v>469</v>
      </c>
      <c r="P105" s="647" t="s">
        <v>371</v>
      </c>
      <c r="Q105" s="647" t="s">
        <v>75</v>
      </c>
      <c r="R105" s="654"/>
      <c r="S105" s="654"/>
      <c r="T105" s="8"/>
      <c r="U105" s="8"/>
    </row>
    <row r="106" spans="1:21" ht="35.1" customHeight="1" x14ac:dyDescent="0.25">
      <c r="A106" s="656" t="s">
        <v>133</v>
      </c>
      <c r="B106" s="656">
        <v>983551151</v>
      </c>
      <c r="C106" s="656" t="s">
        <v>732</v>
      </c>
      <c r="D106" s="656" t="s">
        <v>133</v>
      </c>
      <c r="E106" s="656">
        <v>983551151</v>
      </c>
      <c r="F106" s="656" t="s">
        <v>732</v>
      </c>
      <c r="G106" s="647" t="s">
        <v>193</v>
      </c>
      <c r="H106" s="647" t="s">
        <v>608</v>
      </c>
      <c r="I106" s="647" t="s">
        <v>710</v>
      </c>
      <c r="J106" s="647" t="s">
        <v>710</v>
      </c>
      <c r="K106" s="655" t="s">
        <v>692</v>
      </c>
      <c r="L106" s="654">
        <v>0.33333333333333331</v>
      </c>
      <c r="M106" s="654">
        <v>0.66666666666666663</v>
      </c>
      <c r="N106" s="647" t="s">
        <v>102</v>
      </c>
      <c r="O106" s="647" t="s">
        <v>606</v>
      </c>
      <c r="P106" s="647" t="s">
        <v>65</v>
      </c>
      <c r="Q106" s="647" t="s">
        <v>103</v>
      </c>
      <c r="R106" s="654"/>
      <c r="S106" s="654"/>
      <c r="T106" s="8"/>
      <c r="U106" s="8"/>
    </row>
    <row r="107" spans="1:21" ht="35.1" customHeight="1" x14ac:dyDescent="0.25">
      <c r="A107" s="656" t="s">
        <v>284</v>
      </c>
      <c r="B107" s="647">
        <v>998354882</v>
      </c>
      <c r="C107" s="647" t="s">
        <v>309</v>
      </c>
      <c r="D107" s="656" t="s">
        <v>230</v>
      </c>
      <c r="E107" s="647">
        <v>984052716</v>
      </c>
      <c r="F107" s="647" t="s">
        <v>229</v>
      </c>
      <c r="G107" s="647" t="s">
        <v>466</v>
      </c>
      <c r="H107" s="647" t="s">
        <v>1478</v>
      </c>
      <c r="I107" s="647" t="s">
        <v>1478</v>
      </c>
      <c r="J107" s="647" t="s">
        <v>584</v>
      </c>
      <c r="K107" s="655" t="s">
        <v>1478</v>
      </c>
      <c r="L107" s="654">
        <v>0.66666666666666663</v>
      </c>
      <c r="M107" s="654">
        <v>0.83333333333333337</v>
      </c>
      <c r="N107" s="647" t="s">
        <v>169</v>
      </c>
      <c r="O107" s="647" t="s">
        <v>440</v>
      </c>
      <c r="P107" s="647" t="s">
        <v>96</v>
      </c>
      <c r="Q107" s="647" t="s">
        <v>170</v>
      </c>
      <c r="R107" s="654"/>
      <c r="S107" s="654"/>
      <c r="T107" s="8"/>
      <c r="U107" s="8"/>
    </row>
    <row r="108" spans="1:21" ht="35.1" customHeight="1" x14ac:dyDescent="0.25">
      <c r="A108" s="656" t="s">
        <v>284</v>
      </c>
      <c r="B108" s="647">
        <v>998354882</v>
      </c>
      <c r="C108" s="647" t="s">
        <v>309</v>
      </c>
      <c r="D108" s="656" t="s">
        <v>128</v>
      </c>
      <c r="E108" s="647">
        <v>995190361</v>
      </c>
      <c r="F108" s="647" t="s">
        <v>400</v>
      </c>
      <c r="G108" s="647" t="s">
        <v>466</v>
      </c>
      <c r="H108" s="647" t="s">
        <v>787</v>
      </c>
      <c r="I108" s="647" t="s">
        <v>727</v>
      </c>
      <c r="J108" s="647" t="s">
        <v>727</v>
      </c>
      <c r="K108" s="655" t="s">
        <v>692</v>
      </c>
      <c r="L108" s="654">
        <v>0.41666666666666669</v>
      </c>
      <c r="M108" s="654">
        <v>0.58333333333333337</v>
      </c>
      <c r="N108" s="647" t="s">
        <v>94</v>
      </c>
      <c r="O108" s="647" t="s">
        <v>414</v>
      </c>
      <c r="P108" s="647" t="s">
        <v>96</v>
      </c>
      <c r="Q108" s="647" t="s">
        <v>415</v>
      </c>
      <c r="R108" s="654"/>
      <c r="S108" s="654"/>
      <c r="T108" s="8"/>
      <c r="U108" s="8"/>
    </row>
    <row r="109" spans="1:21" ht="35.1" customHeight="1" x14ac:dyDescent="0.25">
      <c r="A109" s="656" t="s">
        <v>284</v>
      </c>
      <c r="B109" s="647">
        <v>998354882</v>
      </c>
      <c r="C109" s="647" t="s">
        <v>309</v>
      </c>
      <c r="D109" s="656" t="s">
        <v>548</v>
      </c>
      <c r="E109" s="647">
        <v>991388380</v>
      </c>
      <c r="F109" s="647" t="s">
        <v>549</v>
      </c>
      <c r="G109" s="647" t="s">
        <v>466</v>
      </c>
      <c r="H109" s="647" t="s">
        <v>786</v>
      </c>
      <c r="I109" s="647" t="s">
        <v>1478</v>
      </c>
      <c r="J109" s="647" t="s">
        <v>1478</v>
      </c>
      <c r="K109" s="655" t="s">
        <v>1478</v>
      </c>
      <c r="L109" s="654" t="s">
        <v>1478</v>
      </c>
      <c r="M109" s="654" t="s">
        <v>1478</v>
      </c>
      <c r="N109" s="647" t="s">
        <v>164</v>
      </c>
      <c r="O109" s="647" t="s">
        <v>412</v>
      </c>
      <c r="P109" s="647" t="s">
        <v>150</v>
      </c>
      <c r="Q109" s="647" t="s">
        <v>165</v>
      </c>
      <c r="R109" s="654"/>
      <c r="S109" s="654"/>
      <c r="T109" s="8"/>
      <c r="U109" s="8"/>
    </row>
    <row r="110" spans="1:21" ht="35.1" customHeight="1" x14ac:dyDescent="0.25">
      <c r="A110" s="656" t="s">
        <v>354</v>
      </c>
      <c r="B110" s="647">
        <v>999698518</v>
      </c>
      <c r="C110" s="647" t="s">
        <v>82</v>
      </c>
      <c r="D110" s="656" t="s">
        <v>346</v>
      </c>
      <c r="E110" s="647">
        <v>984686895</v>
      </c>
      <c r="F110" s="647" t="s">
        <v>309</v>
      </c>
      <c r="G110" s="647" t="s">
        <v>482</v>
      </c>
      <c r="H110" s="647" t="s">
        <v>781</v>
      </c>
      <c r="I110" s="647" t="s">
        <v>8</v>
      </c>
      <c r="J110" s="647" t="s">
        <v>8</v>
      </c>
      <c r="K110" s="655" t="s">
        <v>692</v>
      </c>
      <c r="L110" s="654">
        <v>0.375</v>
      </c>
      <c r="M110" s="654">
        <v>0.66666666666666663</v>
      </c>
      <c r="N110" s="647" t="s">
        <v>148</v>
      </c>
      <c r="O110" s="647" t="s">
        <v>407</v>
      </c>
      <c r="P110" s="647" t="s">
        <v>150</v>
      </c>
      <c r="Q110" s="647" t="s">
        <v>149</v>
      </c>
      <c r="R110" s="654"/>
      <c r="S110" s="654"/>
      <c r="T110" s="8"/>
      <c r="U110" s="8"/>
    </row>
    <row r="111" spans="1:21" ht="35.1" customHeight="1" x14ac:dyDescent="0.25">
      <c r="A111" s="656" t="s">
        <v>99</v>
      </c>
      <c r="B111" s="647">
        <v>999040331</v>
      </c>
      <c r="C111" s="647" t="s">
        <v>506</v>
      </c>
      <c r="D111" s="656" t="s">
        <v>42</v>
      </c>
      <c r="E111" s="647">
        <v>997675901</v>
      </c>
      <c r="F111" s="647" t="s">
        <v>506</v>
      </c>
      <c r="G111" s="647" t="s">
        <v>544</v>
      </c>
      <c r="H111" s="647" t="s">
        <v>787</v>
      </c>
      <c r="I111" s="647" t="s">
        <v>8</v>
      </c>
      <c r="J111" s="647" t="s">
        <v>8</v>
      </c>
      <c r="K111" s="655" t="s">
        <v>692</v>
      </c>
      <c r="L111" s="654">
        <v>0.375</v>
      </c>
      <c r="M111" s="654">
        <v>0.6875</v>
      </c>
      <c r="N111" s="647" t="s">
        <v>162</v>
      </c>
      <c r="O111" s="647" t="s">
        <v>408</v>
      </c>
      <c r="P111" s="647" t="s">
        <v>150</v>
      </c>
      <c r="Q111" s="647" t="s">
        <v>163</v>
      </c>
      <c r="R111" s="654"/>
      <c r="S111" s="654"/>
      <c r="T111" s="8"/>
      <c r="U111" s="8"/>
    </row>
    <row r="112" spans="1:21" ht="35.1" customHeight="1" x14ac:dyDescent="0.25">
      <c r="A112" s="656" t="s">
        <v>1478</v>
      </c>
      <c r="B112" s="647" t="s">
        <v>1478</v>
      </c>
      <c r="C112" s="647" t="s">
        <v>1478</v>
      </c>
      <c r="D112" s="656" t="s">
        <v>240</v>
      </c>
      <c r="E112" s="647">
        <v>980423926</v>
      </c>
      <c r="F112" s="647" t="s">
        <v>386</v>
      </c>
      <c r="G112" s="647" t="s">
        <v>544</v>
      </c>
      <c r="H112" s="647" t="s">
        <v>331</v>
      </c>
      <c r="I112" s="647" t="s">
        <v>8</v>
      </c>
      <c r="J112" s="647" t="s">
        <v>8</v>
      </c>
      <c r="K112" s="655" t="s">
        <v>692</v>
      </c>
      <c r="L112" s="654">
        <v>0.375</v>
      </c>
      <c r="M112" s="654">
        <v>0.6875</v>
      </c>
      <c r="N112" s="647" t="s">
        <v>154</v>
      </c>
      <c r="O112" s="647" t="s">
        <v>409</v>
      </c>
      <c r="P112" s="647" t="s">
        <v>150</v>
      </c>
      <c r="Q112" s="647" t="s">
        <v>155</v>
      </c>
      <c r="R112" s="654"/>
      <c r="S112" s="654"/>
      <c r="T112" s="8"/>
      <c r="U112" s="8"/>
    </row>
    <row r="113" spans="1:21" ht="35.1" customHeight="1" x14ac:dyDescent="0.25">
      <c r="A113" s="656" t="s">
        <v>1478</v>
      </c>
      <c r="B113" s="647" t="s">
        <v>1478</v>
      </c>
      <c r="C113" s="647" t="s">
        <v>1478</v>
      </c>
      <c r="D113" s="656" t="s">
        <v>99</v>
      </c>
      <c r="E113" s="647">
        <v>999040331</v>
      </c>
      <c r="F113" s="647" t="s">
        <v>506</v>
      </c>
      <c r="G113" s="647" t="s">
        <v>544</v>
      </c>
      <c r="H113" s="647" t="s">
        <v>788</v>
      </c>
      <c r="I113" s="647" t="s">
        <v>8</v>
      </c>
      <c r="J113" s="647" t="s">
        <v>8</v>
      </c>
      <c r="K113" s="655" t="s">
        <v>692</v>
      </c>
      <c r="L113" s="654">
        <v>0.375</v>
      </c>
      <c r="M113" s="654">
        <v>0.6875</v>
      </c>
      <c r="N113" s="647" t="s">
        <v>158</v>
      </c>
      <c r="O113" s="647" t="s">
        <v>410</v>
      </c>
      <c r="P113" s="647" t="s">
        <v>150</v>
      </c>
      <c r="Q113" s="647" t="s">
        <v>159</v>
      </c>
      <c r="R113" s="654"/>
      <c r="S113" s="654"/>
      <c r="T113" s="8"/>
      <c r="U113" s="8"/>
    </row>
    <row r="114" spans="1:21" ht="35.1" customHeight="1" x14ac:dyDescent="0.25">
      <c r="A114" s="656" t="s">
        <v>1478</v>
      </c>
      <c r="B114" s="647" t="s">
        <v>1478</v>
      </c>
      <c r="C114" s="647" t="s">
        <v>1478</v>
      </c>
      <c r="D114" s="656" t="s">
        <v>107</v>
      </c>
      <c r="E114" s="647">
        <v>995399312</v>
      </c>
      <c r="F114" s="647" t="s">
        <v>309</v>
      </c>
      <c r="G114" s="647" t="s">
        <v>544</v>
      </c>
      <c r="H114" s="647" t="s">
        <v>789</v>
      </c>
      <c r="I114" s="647" t="s">
        <v>8</v>
      </c>
      <c r="J114" s="647" t="s">
        <v>8</v>
      </c>
      <c r="K114" s="655" t="s">
        <v>692</v>
      </c>
      <c r="L114" s="654">
        <v>0.375</v>
      </c>
      <c r="M114" s="654">
        <v>0.6875</v>
      </c>
      <c r="N114" s="647" t="s">
        <v>166</v>
      </c>
      <c r="O114" s="647" t="s">
        <v>411</v>
      </c>
      <c r="P114" s="647" t="s">
        <v>150</v>
      </c>
      <c r="Q114" s="647" t="s">
        <v>370</v>
      </c>
      <c r="R114" s="654"/>
      <c r="S114" s="654"/>
      <c r="T114" s="8"/>
      <c r="U114" s="8"/>
    </row>
    <row r="115" spans="1:21" ht="35.1" customHeight="1" x14ac:dyDescent="0.25">
      <c r="A115" s="656" t="s">
        <v>284</v>
      </c>
      <c r="B115" s="647">
        <v>998354882</v>
      </c>
      <c r="C115" s="647" t="s">
        <v>309</v>
      </c>
      <c r="D115" s="656" t="s">
        <v>78</v>
      </c>
      <c r="E115" s="647">
        <v>987299928</v>
      </c>
      <c r="F115" s="647" t="s">
        <v>201</v>
      </c>
      <c r="G115" s="647" t="s">
        <v>21</v>
      </c>
      <c r="H115" s="647" t="s">
        <v>281</v>
      </c>
      <c r="I115" s="647" t="s">
        <v>8</v>
      </c>
      <c r="J115" s="647" t="s">
        <v>23</v>
      </c>
      <c r="K115" s="655" t="s">
        <v>692</v>
      </c>
      <c r="L115" s="654">
        <v>0.66666666666666663</v>
      </c>
      <c r="M115" s="654">
        <v>0.91666666666666663</v>
      </c>
      <c r="N115" s="647" t="s">
        <v>448</v>
      </c>
      <c r="O115" s="647" t="s">
        <v>522</v>
      </c>
      <c r="P115" s="647" t="s">
        <v>65</v>
      </c>
      <c r="Q115" s="647" t="s">
        <v>474</v>
      </c>
      <c r="R115" s="647"/>
      <c r="S115" s="647"/>
      <c r="T115" s="8"/>
      <c r="U115" s="8"/>
    </row>
    <row r="116" spans="1:21" ht="35.1" customHeight="1" x14ac:dyDescent="0.25">
      <c r="A116" s="656" t="s">
        <v>284</v>
      </c>
      <c r="B116" s="647">
        <v>998354882</v>
      </c>
      <c r="C116" s="647" t="s">
        <v>309</v>
      </c>
      <c r="D116" s="656" t="s">
        <v>300</v>
      </c>
      <c r="E116" s="647">
        <v>998468731</v>
      </c>
      <c r="F116" s="647" t="s">
        <v>667</v>
      </c>
      <c r="G116" s="647" t="s">
        <v>1478</v>
      </c>
      <c r="H116" s="647" t="s">
        <v>1478</v>
      </c>
      <c r="I116" s="647" t="s">
        <v>1478</v>
      </c>
      <c r="J116" s="647" t="s">
        <v>743</v>
      </c>
      <c r="K116" s="655" t="s">
        <v>1478</v>
      </c>
      <c r="L116" s="654" t="s">
        <v>1478</v>
      </c>
      <c r="M116" s="654" t="s">
        <v>1478</v>
      </c>
      <c r="N116" s="647" t="s">
        <v>448</v>
      </c>
      <c r="O116" s="647" t="s">
        <v>522</v>
      </c>
      <c r="P116" s="647" t="s">
        <v>65</v>
      </c>
      <c r="Q116" s="647" t="s">
        <v>474</v>
      </c>
      <c r="R116" s="647"/>
      <c r="S116" s="647"/>
      <c r="T116" s="8"/>
      <c r="U116" s="8"/>
    </row>
    <row r="117" spans="1:21" ht="35.1" customHeight="1" x14ac:dyDescent="0.25">
      <c r="A117" s="656" t="s">
        <v>151</v>
      </c>
      <c r="B117" s="647">
        <v>998352931</v>
      </c>
      <c r="C117" s="647" t="s">
        <v>229</v>
      </c>
      <c r="D117" s="656" t="s">
        <v>151</v>
      </c>
      <c r="E117" s="647">
        <v>998352931</v>
      </c>
      <c r="F117" s="647" t="s">
        <v>229</v>
      </c>
      <c r="G117" s="647" t="s">
        <v>526</v>
      </c>
      <c r="H117" s="647" t="s">
        <v>461</v>
      </c>
      <c r="I117" s="647" t="s">
        <v>461</v>
      </c>
      <c r="J117" s="647" t="s">
        <v>461</v>
      </c>
      <c r="K117" s="655" t="s">
        <v>692</v>
      </c>
      <c r="L117" s="654">
        <v>0.33333333333333331</v>
      </c>
      <c r="M117" s="654">
        <v>0.6875</v>
      </c>
      <c r="N117" s="647" t="s">
        <v>58</v>
      </c>
      <c r="O117" s="647" t="s">
        <v>437</v>
      </c>
      <c r="P117" s="647" t="s">
        <v>96</v>
      </c>
      <c r="Q117" s="647" t="s">
        <v>95</v>
      </c>
      <c r="R117" s="654"/>
      <c r="S117" s="654"/>
      <c r="T117" s="8"/>
      <c r="U117" s="8"/>
    </row>
    <row r="118" spans="1:21" ht="35.1" customHeight="1" x14ac:dyDescent="0.25">
      <c r="A118" s="656" t="s">
        <v>1478</v>
      </c>
      <c r="B118" s="656" t="s">
        <v>1478</v>
      </c>
      <c r="C118" s="656" t="s">
        <v>1478</v>
      </c>
      <c r="D118" s="656" t="s">
        <v>1478</v>
      </c>
      <c r="E118" s="656" t="s">
        <v>1478</v>
      </c>
      <c r="F118" s="656" t="s">
        <v>1478</v>
      </c>
      <c r="G118" s="656" t="s">
        <v>1478</v>
      </c>
      <c r="H118" s="656" t="s">
        <v>1478</v>
      </c>
      <c r="I118" s="656" t="s">
        <v>1478</v>
      </c>
      <c r="J118" s="647" t="s">
        <v>461</v>
      </c>
      <c r="K118" s="655" t="s">
        <v>692</v>
      </c>
      <c r="L118" s="654">
        <v>0.70833333333333337</v>
      </c>
      <c r="M118" s="654">
        <v>0.83333333333333337</v>
      </c>
      <c r="N118" s="647" t="s">
        <v>80</v>
      </c>
      <c r="O118" s="647" t="s">
        <v>511</v>
      </c>
      <c r="P118" s="647" t="s">
        <v>65</v>
      </c>
      <c r="Q118" s="647" t="s">
        <v>85</v>
      </c>
      <c r="R118" s="654"/>
      <c r="S118" s="654"/>
      <c r="T118" s="8"/>
      <c r="U118" s="8"/>
    </row>
    <row r="119" spans="1:21" ht="35.1" customHeight="1" x14ac:dyDescent="0.25">
      <c r="A119" s="656" t="s">
        <v>1478</v>
      </c>
      <c r="B119" s="656" t="s">
        <v>1478</v>
      </c>
      <c r="C119" s="656" t="s">
        <v>1478</v>
      </c>
      <c r="D119" s="656" t="s">
        <v>1478</v>
      </c>
      <c r="E119" s="656" t="s">
        <v>1478</v>
      </c>
      <c r="F119" s="656" t="s">
        <v>1478</v>
      </c>
      <c r="G119" s="656" t="s">
        <v>1478</v>
      </c>
      <c r="H119" s="656" t="s">
        <v>1478</v>
      </c>
      <c r="I119" s="656" t="s">
        <v>1478</v>
      </c>
      <c r="J119" s="647" t="s">
        <v>130</v>
      </c>
      <c r="K119" s="655" t="s">
        <v>692</v>
      </c>
      <c r="L119" s="654">
        <v>0.83333333333333337</v>
      </c>
      <c r="M119" s="654">
        <v>0.89583333333333337</v>
      </c>
      <c r="N119" s="647" t="s">
        <v>80</v>
      </c>
      <c r="O119" s="647" t="s">
        <v>511</v>
      </c>
      <c r="P119" s="647" t="s">
        <v>65</v>
      </c>
      <c r="Q119" s="647" t="s">
        <v>85</v>
      </c>
      <c r="R119" s="654"/>
      <c r="S119" s="654"/>
      <c r="T119" s="8"/>
      <c r="U119" s="8"/>
    </row>
    <row r="120" spans="1:21" ht="35.1" customHeight="1" x14ac:dyDescent="0.25">
      <c r="A120" s="656" t="s">
        <v>1478</v>
      </c>
      <c r="B120" s="656" t="s">
        <v>1478</v>
      </c>
      <c r="C120" s="656" t="s">
        <v>1478</v>
      </c>
      <c r="D120" s="656" t="s">
        <v>1478</v>
      </c>
      <c r="E120" s="656" t="s">
        <v>1478</v>
      </c>
      <c r="F120" s="656" t="s">
        <v>1478</v>
      </c>
      <c r="G120" s="656" t="s">
        <v>1478</v>
      </c>
      <c r="H120" s="656" t="s">
        <v>1478</v>
      </c>
      <c r="I120" s="656" t="s">
        <v>1478</v>
      </c>
      <c r="J120" s="647" t="s">
        <v>461</v>
      </c>
      <c r="K120" s="655" t="s">
        <v>692</v>
      </c>
      <c r="L120" s="654">
        <v>0.70833333333333337</v>
      </c>
      <c r="M120" s="654">
        <v>0.83333333333333337</v>
      </c>
      <c r="N120" s="647" t="s">
        <v>164</v>
      </c>
      <c r="O120" s="647" t="s">
        <v>412</v>
      </c>
      <c r="P120" s="647" t="s">
        <v>150</v>
      </c>
      <c r="Q120" s="647" t="s">
        <v>165</v>
      </c>
      <c r="R120" s="654"/>
      <c r="S120" s="654"/>
      <c r="T120" s="8"/>
      <c r="U120" s="8"/>
    </row>
    <row r="121" spans="1:21" ht="35.1" customHeight="1" x14ac:dyDescent="0.25">
      <c r="A121" s="656" t="s">
        <v>1478</v>
      </c>
      <c r="B121" s="656" t="s">
        <v>1478</v>
      </c>
      <c r="C121" s="656" t="s">
        <v>1478</v>
      </c>
      <c r="D121" s="656" t="s">
        <v>1478</v>
      </c>
      <c r="E121" s="656" t="s">
        <v>1478</v>
      </c>
      <c r="F121" s="656" t="s">
        <v>1478</v>
      </c>
      <c r="G121" s="656" t="s">
        <v>1478</v>
      </c>
      <c r="H121" s="656" t="s">
        <v>1478</v>
      </c>
      <c r="I121" s="656" t="s">
        <v>1478</v>
      </c>
      <c r="J121" s="647" t="s">
        <v>131</v>
      </c>
      <c r="K121" s="655" t="s">
        <v>692</v>
      </c>
      <c r="L121" s="654">
        <v>0.83333333333333337</v>
      </c>
      <c r="M121" s="654">
        <v>0.89583333333333337</v>
      </c>
      <c r="N121" s="647" t="s">
        <v>164</v>
      </c>
      <c r="O121" s="647" t="s">
        <v>412</v>
      </c>
      <c r="P121" s="647" t="s">
        <v>150</v>
      </c>
      <c r="Q121" s="647" t="s">
        <v>165</v>
      </c>
      <c r="R121" s="654"/>
      <c r="S121" s="654"/>
      <c r="T121" s="8"/>
      <c r="U121" s="8"/>
    </row>
    <row r="122" spans="1:21" ht="35.1" customHeight="1" x14ac:dyDescent="0.25">
      <c r="A122" s="656" t="s">
        <v>349</v>
      </c>
      <c r="B122" s="647">
        <v>999648137</v>
      </c>
      <c r="C122" s="647" t="s">
        <v>309</v>
      </c>
      <c r="D122" s="656" t="s">
        <v>99</v>
      </c>
      <c r="E122" s="647">
        <v>999040331</v>
      </c>
      <c r="F122" s="647" t="s">
        <v>506</v>
      </c>
      <c r="G122" s="647" t="s">
        <v>503</v>
      </c>
      <c r="H122" s="647" t="s">
        <v>318</v>
      </c>
      <c r="I122" s="647" t="s">
        <v>8</v>
      </c>
      <c r="J122" s="647" t="s">
        <v>318</v>
      </c>
      <c r="K122" s="655" t="s">
        <v>692</v>
      </c>
      <c r="L122" s="654">
        <v>0.84722222222222221</v>
      </c>
      <c r="M122" s="654">
        <v>0.89583333333333337</v>
      </c>
      <c r="N122" s="647" t="s">
        <v>164</v>
      </c>
      <c r="O122" s="647" t="s">
        <v>412</v>
      </c>
      <c r="P122" s="647" t="s">
        <v>150</v>
      </c>
      <c r="Q122" s="647" t="s">
        <v>165</v>
      </c>
      <c r="R122" s="654"/>
      <c r="S122" s="654"/>
      <c r="T122" s="8"/>
      <c r="U122" s="8"/>
    </row>
    <row r="123" spans="1:21" ht="24.95" customHeight="1" x14ac:dyDescent="0.25">
      <c r="A123" s="488" t="s">
        <v>133</v>
      </c>
      <c r="B123" s="488">
        <v>983551151</v>
      </c>
      <c r="C123" s="488" t="s">
        <v>732</v>
      </c>
      <c r="D123" s="488" t="s">
        <v>133</v>
      </c>
      <c r="E123" s="488">
        <v>983551151</v>
      </c>
      <c r="F123" s="488" t="s">
        <v>732</v>
      </c>
      <c r="G123" s="488" t="s">
        <v>132</v>
      </c>
      <c r="H123" s="488" t="s">
        <v>97</v>
      </c>
      <c r="I123" s="488" t="s">
        <v>131</v>
      </c>
      <c r="J123" s="488" t="s">
        <v>131</v>
      </c>
      <c r="K123" s="496" t="s">
        <v>692</v>
      </c>
      <c r="L123" s="487">
        <v>0.6875</v>
      </c>
      <c r="M123" s="487">
        <v>0.33333333333333331</v>
      </c>
      <c r="N123" s="488" t="s">
        <v>158</v>
      </c>
      <c r="O123" s="488">
        <v>998001351</v>
      </c>
      <c r="P123" s="488" t="s">
        <v>150</v>
      </c>
      <c r="Q123" s="488" t="s">
        <v>159</v>
      </c>
      <c r="R123" s="487"/>
      <c r="S123" s="487"/>
      <c r="T123" s="8"/>
      <c r="U123" s="8"/>
    </row>
    <row r="124" spans="1:21" ht="24.95" customHeight="1" x14ac:dyDescent="0.25">
      <c r="A124" s="488" t="s">
        <v>10</v>
      </c>
      <c r="B124" s="488">
        <v>998637731</v>
      </c>
      <c r="C124" s="488" t="s">
        <v>263</v>
      </c>
      <c r="D124" s="488" t="s">
        <v>10</v>
      </c>
      <c r="E124" s="488">
        <v>998637731</v>
      </c>
      <c r="F124" s="488" t="s">
        <v>263</v>
      </c>
      <c r="G124" s="488" t="s">
        <v>1478</v>
      </c>
      <c r="H124" s="488" t="s">
        <v>1478</v>
      </c>
      <c r="I124" s="488" t="s">
        <v>130</v>
      </c>
      <c r="J124" s="488" t="s">
        <v>130</v>
      </c>
      <c r="K124" s="496" t="s">
        <v>1478</v>
      </c>
      <c r="L124" s="487" t="s">
        <v>1478</v>
      </c>
      <c r="M124" s="487" t="s">
        <v>1478</v>
      </c>
      <c r="N124" s="488" t="s">
        <v>58</v>
      </c>
      <c r="O124" s="488">
        <v>998004841</v>
      </c>
      <c r="P124" s="488" t="s">
        <v>96</v>
      </c>
      <c r="Q124" s="488" t="s">
        <v>95</v>
      </c>
      <c r="R124" s="487"/>
      <c r="S124" s="487"/>
      <c r="T124" s="8"/>
      <c r="U124" s="8"/>
    </row>
    <row r="125" spans="1:21" ht="35.1" customHeight="1" x14ac:dyDescent="0.25">
      <c r="A125" s="656" t="s">
        <v>234</v>
      </c>
      <c r="B125" s="647">
        <v>998409652</v>
      </c>
      <c r="C125" s="647" t="s">
        <v>201</v>
      </c>
      <c r="D125" s="656" t="s">
        <v>234</v>
      </c>
      <c r="E125" s="647">
        <v>998409652</v>
      </c>
      <c r="F125" s="647" t="s">
        <v>201</v>
      </c>
      <c r="G125" s="647" t="s">
        <v>193</v>
      </c>
      <c r="H125" s="647" t="s">
        <v>719</v>
      </c>
      <c r="I125" s="647" t="s">
        <v>724</v>
      </c>
      <c r="J125" s="647" t="s">
        <v>724</v>
      </c>
      <c r="K125" s="655" t="s">
        <v>693</v>
      </c>
      <c r="L125" s="654">
        <v>0.42708333333333331</v>
      </c>
      <c r="M125" s="654">
        <v>0.63541666666666663</v>
      </c>
      <c r="N125" s="647" t="s">
        <v>116</v>
      </c>
      <c r="O125" s="647" t="s">
        <v>476</v>
      </c>
      <c r="P125" s="647" t="s">
        <v>118</v>
      </c>
      <c r="Q125" s="647" t="s">
        <v>117</v>
      </c>
      <c r="R125" s="654"/>
      <c r="S125" s="654"/>
      <c r="T125" s="8"/>
      <c r="U125" s="8"/>
    </row>
    <row r="126" spans="1:21" s="495" customFormat="1" ht="35.1" customHeight="1" x14ac:dyDescent="0.25">
      <c r="A126" s="808" t="s">
        <v>308</v>
      </c>
      <c r="B126" s="809">
        <v>994265111</v>
      </c>
      <c r="C126" s="809" t="s">
        <v>664</v>
      </c>
      <c r="D126" s="808" t="s">
        <v>308</v>
      </c>
      <c r="E126" s="809">
        <v>994265111</v>
      </c>
      <c r="F126" s="809" t="s">
        <v>664</v>
      </c>
      <c r="G126" s="809" t="s">
        <v>193</v>
      </c>
      <c r="H126" s="809" t="s">
        <v>1303</v>
      </c>
      <c r="I126" s="809" t="s">
        <v>724</v>
      </c>
      <c r="J126" s="809" t="s">
        <v>724</v>
      </c>
      <c r="K126" s="810" t="s">
        <v>693</v>
      </c>
      <c r="L126" s="654" t="s">
        <v>1478</v>
      </c>
      <c r="M126" s="654" t="s">
        <v>1478</v>
      </c>
      <c r="N126" s="809" t="s">
        <v>116</v>
      </c>
      <c r="O126" s="809" t="s">
        <v>476</v>
      </c>
      <c r="P126" s="809" t="s">
        <v>118</v>
      </c>
      <c r="Q126" s="809" t="s">
        <v>117</v>
      </c>
      <c r="R126" s="654">
        <v>0.33333333333333331</v>
      </c>
      <c r="S126" s="654">
        <v>0.6875</v>
      </c>
      <c r="T126" s="8"/>
      <c r="U126" s="8"/>
    </row>
    <row r="127" spans="1:21" ht="35.1" customHeight="1" x14ac:dyDescent="0.25">
      <c r="A127" s="656" t="s">
        <v>44</v>
      </c>
      <c r="B127" s="647">
        <v>998884775</v>
      </c>
      <c r="C127" s="647" t="s">
        <v>731</v>
      </c>
      <c r="D127" s="656" t="s">
        <v>44</v>
      </c>
      <c r="E127" s="647">
        <v>998884775</v>
      </c>
      <c r="F127" s="647" t="s">
        <v>731</v>
      </c>
      <c r="G127" s="647" t="s">
        <v>193</v>
      </c>
      <c r="H127" s="647" t="s">
        <v>673</v>
      </c>
      <c r="I127" s="647" t="s">
        <v>726</v>
      </c>
      <c r="J127" s="647" t="s">
        <v>726</v>
      </c>
      <c r="K127" s="655" t="s">
        <v>693</v>
      </c>
      <c r="L127" s="654">
        <v>0.33333333333333331</v>
      </c>
      <c r="M127" s="654">
        <v>0.6875</v>
      </c>
      <c r="N127" s="647" t="s">
        <v>167</v>
      </c>
      <c r="O127" s="647" t="s">
        <v>472</v>
      </c>
      <c r="P127" s="647" t="s">
        <v>118</v>
      </c>
      <c r="Q127" s="647" t="s">
        <v>168</v>
      </c>
      <c r="R127" s="654"/>
      <c r="S127" s="654"/>
      <c r="T127" s="8"/>
      <c r="U127" s="8"/>
    </row>
    <row r="128" spans="1:21" s="495" customFormat="1" ht="35.1" customHeight="1" x14ac:dyDescent="0.25">
      <c r="A128" s="808" t="s">
        <v>1081</v>
      </c>
      <c r="B128" s="809" t="s">
        <v>1478</v>
      </c>
      <c r="C128" s="809" t="s">
        <v>1321</v>
      </c>
      <c r="D128" s="808" t="s">
        <v>1081</v>
      </c>
      <c r="E128" s="809" t="s">
        <v>1478</v>
      </c>
      <c r="F128" s="809" t="s">
        <v>1321</v>
      </c>
      <c r="G128" s="809" t="s">
        <v>193</v>
      </c>
      <c r="H128" s="809" t="s">
        <v>673</v>
      </c>
      <c r="I128" s="809" t="s">
        <v>726</v>
      </c>
      <c r="J128" s="809" t="s">
        <v>726</v>
      </c>
      <c r="K128" s="810" t="s">
        <v>693</v>
      </c>
      <c r="L128" s="654" t="s">
        <v>1478</v>
      </c>
      <c r="M128" s="654" t="s">
        <v>1478</v>
      </c>
      <c r="N128" s="809" t="s">
        <v>167</v>
      </c>
      <c r="O128" s="809" t="s">
        <v>472</v>
      </c>
      <c r="P128" s="809" t="s">
        <v>118</v>
      </c>
      <c r="Q128" s="809" t="s">
        <v>168</v>
      </c>
      <c r="R128" s="654">
        <v>0.34027777777777773</v>
      </c>
      <c r="S128" s="654">
        <v>0.55208333333333337</v>
      </c>
      <c r="T128" s="8"/>
      <c r="U128" s="8"/>
    </row>
    <row r="129" spans="1:21" s="495" customFormat="1" ht="35.1" customHeight="1" x14ac:dyDescent="0.25">
      <c r="A129" s="808" t="s">
        <v>230</v>
      </c>
      <c r="B129" s="809">
        <v>984052716</v>
      </c>
      <c r="C129" s="809" t="s">
        <v>229</v>
      </c>
      <c r="D129" s="808" t="s">
        <v>230</v>
      </c>
      <c r="E129" s="809">
        <v>984052716</v>
      </c>
      <c r="F129" s="809" t="s">
        <v>229</v>
      </c>
      <c r="G129" s="809" t="s">
        <v>193</v>
      </c>
      <c r="H129" s="809" t="s">
        <v>1495</v>
      </c>
      <c r="I129" s="809" t="s">
        <v>726</v>
      </c>
      <c r="J129" s="809" t="s">
        <v>726</v>
      </c>
      <c r="K129" s="810" t="s">
        <v>693</v>
      </c>
      <c r="L129" s="654" t="s">
        <v>1478</v>
      </c>
      <c r="M129" s="654" t="s">
        <v>1478</v>
      </c>
      <c r="N129" s="809" t="s">
        <v>167</v>
      </c>
      <c r="O129" s="809" t="s">
        <v>472</v>
      </c>
      <c r="P129" s="809" t="s">
        <v>118</v>
      </c>
      <c r="Q129" s="809" t="s">
        <v>168</v>
      </c>
      <c r="R129" s="654">
        <v>0.55208333333333337</v>
      </c>
      <c r="S129" s="654">
        <v>0.70138888888888884</v>
      </c>
      <c r="T129" s="8"/>
      <c r="U129" s="8"/>
    </row>
    <row r="130" spans="1:21" ht="34.5" customHeight="1" x14ac:dyDescent="0.25">
      <c r="A130" s="656" t="s">
        <v>284</v>
      </c>
      <c r="B130" s="647">
        <v>998354882</v>
      </c>
      <c r="C130" s="647" t="s">
        <v>309</v>
      </c>
      <c r="D130" s="656" t="s">
        <v>124</v>
      </c>
      <c r="E130" s="647">
        <v>993338142</v>
      </c>
      <c r="F130" s="647" t="s">
        <v>391</v>
      </c>
      <c r="G130" s="647" t="s">
        <v>466</v>
      </c>
      <c r="H130" s="647" t="s">
        <v>716</v>
      </c>
      <c r="I130" s="647" t="s">
        <v>721</v>
      </c>
      <c r="J130" s="647" t="s">
        <v>721</v>
      </c>
      <c r="K130" s="655" t="s">
        <v>693</v>
      </c>
      <c r="L130" s="654">
        <v>0.41666666666666669</v>
      </c>
      <c r="M130" s="654">
        <v>0.58333333333333337</v>
      </c>
      <c r="N130" s="647" t="s">
        <v>126</v>
      </c>
      <c r="O130" s="647" t="s">
        <v>425</v>
      </c>
      <c r="P130" s="647" t="s">
        <v>118</v>
      </c>
      <c r="Q130" s="647" t="s">
        <v>127</v>
      </c>
      <c r="R130" s="654"/>
      <c r="S130" s="654"/>
      <c r="T130" s="8"/>
      <c r="U130" s="8"/>
    </row>
    <row r="131" spans="1:21" s="495" customFormat="1" ht="34.5" customHeight="1" x14ac:dyDescent="0.25">
      <c r="A131" s="656" t="s">
        <v>1295</v>
      </c>
      <c r="B131" s="647" t="s">
        <v>1478</v>
      </c>
      <c r="C131" s="647" t="s">
        <v>1478</v>
      </c>
      <c r="D131" s="656" t="s">
        <v>1295</v>
      </c>
      <c r="E131" s="647" t="s">
        <v>1478</v>
      </c>
      <c r="F131" s="647" t="s">
        <v>1478</v>
      </c>
      <c r="G131" s="647" t="s">
        <v>193</v>
      </c>
      <c r="H131" s="647" t="s">
        <v>716</v>
      </c>
      <c r="I131" s="647" t="s">
        <v>721</v>
      </c>
      <c r="J131" s="647" t="s">
        <v>721</v>
      </c>
      <c r="K131" s="655" t="s">
        <v>693</v>
      </c>
      <c r="L131" s="654" t="s">
        <v>1478</v>
      </c>
      <c r="M131" s="654" t="s">
        <v>1478</v>
      </c>
      <c r="N131" s="647" t="s">
        <v>126</v>
      </c>
      <c r="O131" s="647" t="s">
        <v>425</v>
      </c>
      <c r="P131" s="647" t="s">
        <v>118</v>
      </c>
      <c r="Q131" s="647" t="s">
        <v>127</v>
      </c>
      <c r="R131" s="654">
        <v>0.41666666666666669</v>
      </c>
      <c r="S131" s="654">
        <v>0.66666666666666663</v>
      </c>
      <c r="T131" s="8"/>
      <c r="U131" s="8"/>
    </row>
    <row r="132" spans="1:21" ht="35.1" customHeight="1" x14ac:dyDescent="0.25">
      <c r="A132" s="656" t="s">
        <v>5</v>
      </c>
      <c r="B132" s="647">
        <v>983262254</v>
      </c>
      <c r="C132" s="647" t="s">
        <v>115</v>
      </c>
      <c r="D132" s="656" t="s">
        <v>5</v>
      </c>
      <c r="E132" s="647">
        <v>983262254</v>
      </c>
      <c r="F132" s="647" t="s">
        <v>115</v>
      </c>
      <c r="G132" s="647" t="s">
        <v>193</v>
      </c>
      <c r="H132" s="647" t="s">
        <v>715</v>
      </c>
      <c r="I132" s="647" t="s">
        <v>720</v>
      </c>
      <c r="J132" s="647" t="s">
        <v>720</v>
      </c>
      <c r="K132" s="655" t="s">
        <v>693</v>
      </c>
      <c r="L132" s="654">
        <v>0.33333333333333331</v>
      </c>
      <c r="M132" s="654">
        <v>0.6875</v>
      </c>
      <c r="N132" s="647" t="s">
        <v>146</v>
      </c>
      <c r="O132" s="647" t="s">
        <v>637</v>
      </c>
      <c r="P132" s="647" t="s">
        <v>65</v>
      </c>
      <c r="Q132" s="647" t="s">
        <v>147</v>
      </c>
      <c r="R132" s="654"/>
      <c r="S132" s="654"/>
      <c r="T132" s="8"/>
      <c r="U132" s="8"/>
    </row>
    <row r="133" spans="1:21" ht="35.1" customHeight="1" x14ac:dyDescent="0.25">
      <c r="A133" s="656" t="s">
        <v>244</v>
      </c>
      <c r="B133" s="647">
        <v>984649097</v>
      </c>
      <c r="C133" s="647" t="s">
        <v>728</v>
      </c>
      <c r="D133" s="656" t="s">
        <v>244</v>
      </c>
      <c r="E133" s="647">
        <v>984649097</v>
      </c>
      <c r="F133" s="647" t="s">
        <v>728</v>
      </c>
      <c r="G133" s="647" t="s">
        <v>193</v>
      </c>
      <c r="H133" s="647" t="s">
        <v>717</v>
      </c>
      <c r="I133" s="647" t="s">
        <v>722</v>
      </c>
      <c r="J133" s="647" t="s">
        <v>722</v>
      </c>
      <c r="K133" s="655" t="s">
        <v>693</v>
      </c>
      <c r="L133" s="654">
        <v>0.33333333333333331</v>
      </c>
      <c r="M133" s="654">
        <v>0.6875</v>
      </c>
      <c r="N133" s="647" t="s">
        <v>162</v>
      </c>
      <c r="O133" s="647" t="s">
        <v>408</v>
      </c>
      <c r="P133" s="647" t="s">
        <v>150</v>
      </c>
      <c r="Q133" s="647" t="s">
        <v>163</v>
      </c>
      <c r="R133" s="654"/>
      <c r="S133" s="654"/>
      <c r="T133" s="8"/>
      <c r="U133" s="8"/>
    </row>
    <row r="134" spans="1:21" ht="35.1" customHeight="1" x14ac:dyDescent="0.25">
      <c r="A134" s="656" t="s">
        <v>284</v>
      </c>
      <c r="B134" s="647">
        <v>998354882</v>
      </c>
      <c r="C134" s="647" t="s">
        <v>309</v>
      </c>
      <c r="D134" s="656" t="s">
        <v>141</v>
      </c>
      <c r="E134" s="647">
        <v>989106200</v>
      </c>
      <c r="F134" s="647" t="s">
        <v>184</v>
      </c>
      <c r="G134" s="647" t="s">
        <v>466</v>
      </c>
      <c r="H134" s="647" t="s">
        <v>718</v>
      </c>
      <c r="I134" s="647" t="s">
        <v>723</v>
      </c>
      <c r="J134" s="647" t="s">
        <v>723</v>
      </c>
      <c r="K134" s="655" t="s">
        <v>693</v>
      </c>
      <c r="L134" s="654">
        <v>0.41666666666666669</v>
      </c>
      <c r="M134" s="654">
        <v>0.58333333333333337</v>
      </c>
      <c r="N134" s="647" t="s">
        <v>80</v>
      </c>
      <c r="O134" s="647" t="s">
        <v>511</v>
      </c>
      <c r="P134" s="647" t="s">
        <v>65</v>
      </c>
      <c r="Q134" s="647" t="s">
        <v>85</v>
      </c>
      <c r="R134" s="654"/>
      <c r="S134" s="654"/>
      <c r="T134" s="8"/>
      <c r="U134" s="8"/>
    </row>
    <row r="135" spans="1:21" ht="35.1" customHeight="1" x14ac:dyDescent="0.25">
      <c r="A135" s="656" t="s">
        <v>1478</v>
      </c>
      <c r="B135" s="647" t="s">
        <v>1478</v>
      </c>
      <c r="C135" s="647" t="s">
        <v>1478</v>
      </c>
      <c r="D135" s="656" t="s">
        <v>784</v>
      </c>
      <c r="E135" s="647">
        <v>993492224</v>
      </c>
      <c r="F135" s="647" t="s">
        <v>785</v>
      </c>
      <c r="G135" s="647" t="s">
        <v>783</v>
      </c>
      <c r="H135" s="647" t="s">
        <v>1478</v>
      </c>
      <c r="I135" s="647" t="s">
        <v>1478</v>
      </c>
      <c r="J135" s="647" t="s">
        <v>792</v>
      </c>
      <c r="K135" s="655" t="s">
        <v>1478</v>
      </c>
      <c r="L135" s="654">
        <v>0.58333333333333337</v>
      </c>
      <c r="M135" s="654">
        <v>0.83333333333333337</v>
      </c>
      <c r="N135" s="647" t="s">
        <v>448</v>
      </c>
      <c r="O135" s="647" t="s">
        <v>522</v>
      </c>
      <c r="P135" s="647" t="s">
        <v>65</v>
      </c>
      <c r="Q135" s="647" t="s">
        <v>474</v>
      </c>
      <c r="R135" s="654"/>
      <c r="S135" s="654"/>
      <c r="T135" s="8"/>
      <c r="U135" s="8"/>
    </row>
    <row r="136" spans="1:21" ht="35.1" customHeight="1" x14ac:dyDescent="0.25">
      <c r="A136" s="656" t="s">
        <v>70</v>
      </c>
      <c r="B136" s="647">
        <v>994792276</v>
      </c>
      <c r="C136" s="647" t="s">
        <v>730</v>
      </c>
      <c r="D136" s="656" t="s">
        <v>70</v>
      </c>
      <c r="E136" s="647">
        <v>994792276</v>
      </c>
      <c r="F136" s="647" t="s">
        <v>730</v>
      </c>
      <c r="G136" s="647" t="s">
        <v>193</v>
      </c>
      <c r="H136" s="647" t="s">
        <v>381</v>
      </c>
      <c r="I136" s="647" t="s">
        <v>725</v>
      </c>
      <c r="J136" s="647" t="s">
        <v>725</v>
      </c>
      <c r="K136" s="655" t="s">
        <v>693</v>
      </c>
      <c r="L136" s="654">
        <v>0.33333333333333331</v>
      </c>
      <c r="M136" s="654">
        <v>0.6875</v>
      </c>
      <c r="N136" s="647" t="s">
        <v>321</v>
      </c>
      <c r="O136" s="647" t="s">
        <v>627</v>
      </c>
      <c r="P136" s="647" t="s">
        <v>96</v>
      </c>
      <c r="Q136" s="647" t="s">
        <v>322</v>
      </c>
      <c r="R136" s="654"/>
      <c r="S136" s="654"/>
      <c r="T136" s="8"/>
      <c r="U136" s="8"/>
    </row>
    <row r="137" spans="1:21" ht="35.1" customHeight="1" x14ac:dyDescent="0.25">
      <c r="A137" s="656" t="s">
        <v>284</v>
      </c>
      <c r="B137" s="647">
        <v>998354882</v>
      </c>
      <c r="C137" s="647" t="s">
        <v>309</v>
      </c>
      <c r="D137" s="656" t="s">
        <v>44</v>
      </c>
      <c r="E137" s="647">
        <v>998884775</v>
      </c>
      <c r="F137" s="647" t="s">
        <v>731</v>
      </c>
      <c r="G137" s="647" t="s">
        <v>438</v>
      </c>
      <c r="H137" s="647" t="s">
        <v>1478</v>
      </c>
      <c r="I137" s="647" t="s">
        <v>1478</v>
      </c>
      <c r="J137" s="647" t="s">
        <v>1478</v>
      </c>
      <c r="K137" s="655" t="s">
        <v>1478</v>
      </c>
      <c r="L137" s="654" t="s">
        <v>665</v>
      </c>
      <c r="M137" s="654" t="s">
        <v>795</v>
      </c>
      <c r="N137" s="647" t="s">
        <v>148</v>
      </c>
      <c r="O137" s="647" t="s">
        <v>407</v>
      </c>
      <c r="P137" s="647" t="s">
        <v>150</v>
      </c>
      <c r="Q137" s="647" t="s">
        <v>149</v>
      </c>
      <c r="R137" s="654"/>
      <c r="S137" s="654"/>
      <c r="T137" s="8"/>
      <c r="U137" s="8"/>
    </row>
    <row r="138" spans="1:21" ht="35.1" customHeight="1" x14ac:dyDescent="0.25">
      <c r="A138" s="656" t="s">
        <v>133</v>
      </c>
      <c r="B138" s="647">
        <v>983551151</v>
      </c>
      <c r="C138" s="647" t="s">
        <v>732</v>
      </c>
      <c r="D138" s="656" t="s">
        <v>133</v>
      </c>
      <c r="E138" s="647">
        <v>983551151</v>
      </c>
      <c r="F138" s="647" t="s">
        <v>732</v>
      </c>
      <c r="G138" s="647" t="s">
        <v>193</v>
      </c>
      <c r="H138" s="647" t="s">
        <v>608</v>
      </c>
      <c r="I138" s="647" t="s">
        <v>710</v>
      </c>
      <c r="J138" s="647" t="s">
        <v>710</v>
      </c>
      <c r="K138" s="655" t="s">
        <v>693</v>
      </c>
      <c r="L138" s="654">
        <v>0.33333333333333331</v>
      </c>
      <c r="M138" s="654">
        <v>0.6875</v>
      </c>
      <c r="N138" s="647" t="s">
        <v>108</v>
      </c>
      <c r="O138" s="647" t="s">
        <v>546</v>
      </c>
      <c r="P138" s="647" t="s">
        <v>96</v>
      </c>
      <c r="Q138" s="647" t="s">
        <v>111</v>
      </c>
      <c r="R138" s="654"/>
      <c r="S138" s="654"/>
      <c r="T138" s="8"/>
      <c r="U138" s="8"/>
    </row>
    <row r="139" spans="1:21" ht="35.1" customHeight="1" x14ac:dyDescent="0.25">
      <c r="A139" s="656" t="s">
        <v>137</v>
      </c>
      <c r="B139" s="647">
        <v>984599652</v>
      </c>
      <c r="C139" s="647" t="s">
        <v>358</v>
      </c>
      <c r="D139" s="656" t="s">
        <v>137</v>
      </c>
      <c r="E139" s="647">
        <v>984599652</v>
      </c>
      <c r="F139" s="647" t="s">
        <v>358</v>
      </c>
      <c r="G139" s="647" t="s">
        <v>193</v>
      </c>
      <c r="H139" s="647" t="s">
        <v>738</v>
      </c>
      <c r="I139" s="647" t="s">
        <v>727</v>
      </c>
      <c r="J139" s="647" t="s">
        <v>727</v>
      </c>
      <c r="K139" s="655" t="s">
        <v>693</v>
      </c>
      <c r="L139" s="654" t="s">
        <v>737</v>
      </c>
      <c r="M139" s="654" t="s">
        <v>465</v>
      </c>
      <c r="N139" s="647" t="s">
        <v>94</v>
      </c>
      <c r="O139" s="647" t="s">
        <v>414</v>
      </c>
      <c r="P139" s="647" t="s">
        <v>96</v>
      </c>
      <c r="Q139" s="647" t="s">
        <v>415</v>
      </c>
      <c r="R139" s="654"/>
      <c r="S139" s="654"/>
      <c r="T139" s="8"/>
      <c r="U139" s="8"/>
    </row>
    <row r="140" spans="1:21" ht="35.1" customHeight="1" x14ac:dyDescent="0.25">
      <c r="A140" s="656" t="s">
        <v>284</v>
      </c>
      <c r="B140" s="647">
        <v>998354882</v>
      </c>
      <c r="C140" s="647" t="s">
        <v>309</v>
      </c>
      <c r="D140" s="656" t="s">
        <v>128</v>
      </c>
      <c r="E140" s="647">
        <v>995190361</v>
      </c>
      <c r="F140" s="647" t="s">
        <v>400</v>
      </c>
      <c r="G140" s="647" t="s">
        <v>438</v>
      </c>
      <c r="H140" s="647" t="s">
        <v>734</v>
      </c>
      <c r="I140" s="647" t="s">
        <v>1478</v>
      </c>
      <c r="J140" s="647" t="s">
        <v>1478</v>
      </c>
      <c r="K140" s="655" t="s">
        <v>1478</v>
      </c>
      <c r="L140" s="654">
        <v>0.58333333333333337</v>
      </c>
      <c r="M140" s="654">
        <v>0.75</v>
      </c>
      <c r="N140" s="647" t="s">
        <v>1478</v>
      </c>
      <c r="O140" s="647" t="s">
        <v>1478</v>
      </c>
      <c r="P140" s="647" t="s">
        <v>1478</v>
      </c>
      <c r="Q140" s="647" t="s">
        <v>1478</v>
      </c>
      <c r="R140" s="654"/>
      <c r="S140" s="654"/>
      <c r="T140" s="8"/>
      <c r="U140" s="8"/>
    </row>
    <row r="141" spans="1:21" ht="35.1" customHeight="1" x14ac:dyDescent="0.25">
      <c r="A141" s="656" t="s">
        <v>768</v>
      </c>
      <c r="B141" s="647">
        <v>984107560</v>
      </c>
      <c r="C141" s="647" t="s">
        <v>767</v>
      </c>
      <c r="D141" s="656" t="s">
        <v>339</v>
      </c>
      <c r="E141" s="647">
        <v>987465506</v>
      </c>
      <c r="F141" s="647" t="s">
        <v>767</v>
      </c>
      <c r="G141" s="647" t="s">
        <v>769</v>
      </c>
      <c r="H141" s="647" t="s">
        <v>770</v>
      </c>
      <c r="I141" s="647" t="s">
        <v>8</v>
      </c>
      <c r="J141" s="647" t="s">
        <v>8</v>
      </c>
      <c r="K141" s="655" t="s">
        <v>693</v>
      </c>
      <c r="L141" s="654">
        <v>0.375</v>
      </c>
      <c r="M141" s="654">
        <v>0.625</v>
      </c>
      <c r="N141" s="647" t="s">
        <v>154</v>
      </c>
      <c r="O141" s="647" t="s">
        <v>409</v>
      </c>
      <c r="P141" s="647" t="s">
        <v>150</v>
      </c>
      <c r="Q141" s="647" t="s">
        <v>155</v>
      </c>
      <c r="R141" s="654"/>
      <c r="S141" s="654"/>
      <c r="T141" s="8"/>
      <c r="U141" s="8"/>
    </row>
    <row r="142" spans="1:21" ht="35.1" customHeight="1" x14ac:dyDescent="0.25">
      <c r="A142" s="656" t="s">
        <v>1478</v>
      </c>
      <c r="B142" s="647" t="s">
        <v>1478</v>
      </c>
      <c r="C142" s="647" t="s">
        <v>1478</v>
      </c>
      <c r="D142" s="656" t="s">
        <v>768</v>
      </c>
      <c r="E142" s="647">
        <v>984107560</v>
      </c>
      <c r="F142" s="647" t="s">
        <v>767</v>
      </c>
      <c r="G142" s="647" t="s">
        <v>769</v>
      </c>
      <c r="H142" s="647" t="s">
        <v>771</v>
      </c>
      <c r="I142" s="647" t="s">
        <v>8</v>
      </c>
      <c r="J142" s="647" t="s">
        <v>8</v>
      </c>
      <c r="K142" s="655" t="s">
        <v>693</v>
      </c>
      <c r="L142" s="654">
        <v>0.375</v>
      </c>
      <c r="M142" s="654">
        <v>0.625</v>
      </c>
      <c r="N142" s="647" t="s">
        <v>62</v>
      </c>
      <c r="O142" s="647" t="s">
        <v>413</v>
      </c>
      <c r="P142" s="647" t="s">
        <v>65</v>
      </c>
      <c r="Q142" s="647" t="s">
        <v>197</v>
      </c>
      <c r="R142" s="654"/>
      <c r="S142" s="654"/>
      <c r="T142" s="8"/>
      <c r="U142" s="8"/>
    </row>
    <row r="143" spans="1:21" ht="35.1" customHeight="1" x14ac:dyDescent="0.25">
      <c r="A143" s="656" t="s">
        <v>354</v>
      </c>
      <c r="B143" s="647">
        <v>999698518</v>
      </c>
      <c r="C143" s="647" t="s">
        <v>82</v>
      </c>
      <c r="D143" s="656" t="s">
        <v>346</v>
      </c>
      <c r="E143" s="647">
        <v>984686895</v>
      </c>
      <c r="F143" s="647" t="s">
        <v>309</v>
      </c>
      <c r="G143" s="647" t="s">
        <v>482</v>
      </c>
      <c r="H143" s="647" t="s">
        <v>781</v>
      </c>
      <c r="I143" s="647" t="s">
        <v>8</v>
      </c>
      <c r="J143" s="647" t="s">
        <v>8</v>
      </c>
      <c r="K143" s="655" t="s">
        <v>693</v>
      </c>
      <c r="L143" s="654">
        <v>0.375</v>
      </c>
      <c r="M143" s="654">
        <v>0.66666666666666663</v>
      </c>
      <c r="N143" s="647" t="s">
        <v>158</v>
      </c>
      <c r="O143" s="647" t="s">
        <v>410</v>
      </c>
      <c r="P143" s="647" t="s">
        <v>150</v>
      </c>
      <c r="Q143" s="647" t="s">
        <v>159</v>
      </c>
      <c r="R143" s="654"/>
      <c r="S143" s="654"/>
      <c r="T143" s="8"/>
      <c r="U143" s="8"/>
    </row>
    <row r="144" spans="1:21" ht="35.1" customHeight="1" x14ac:dyDescent="0.25">
      <c r="A144" s="656" t="s">
        <v>60</v>
      </c>
      <c r="B144" s="647">
        <v>987025507</v>
      </c>
      <c r="C144" s="647" t="s">
        <v>178</v>
      </c>
      <c r="D144" s="656" t="s">
        <v>60</v>
      </c>
      <c r="E144" s="647">
        <v>987025507</v>
      </c>
      <c r="F144" s="647" t="s">
        <v>178</v>
      </c>
      <c r="G144" s="647" t="s">
        <v>193</v>
      </c>
      <c r="H144" s="647" t="s">
        <v>1478</v>
      </c>
      <c r="I144" s="647" t="s">
        <v>1478</v>
      </c>
      <c r="J144" s="647" t="s">
        <v>1478</v>
      </c>
      <c r="K144" s="810" t="s">
        <v>693</v>
      </c>
      <c r="L144" s="654">
        <v>0.58333333333333337</v>
      </c>
      <c r="M144" s="654">
        <v>0.64583333333333337</v>
      </c>
      <c r="N144" s="647" t="s">
        <v>1478</v>
      </c>
      <c r="O144" s="647" t="s">
        <v>1478</v>
      </c>
      <c r="P144" s="647" t="s">
        <v>1478</v>
      </c>
      <c r="Q144" s="647" t="s">
        <v>1478</v>
      </c>
      <c r="R144" s="654"/>
      <c r="S144" s="654"/>
      <c r="T144" s="8"/>
      <c r="U144" s="8"/>
    </row>
    <row r="145" spans="1:22" ht="35.1" customHeight="1" x14ac:dyDescent="0.25">
      <c r="A145" s="656" t="s">
        <v>284</v>
      </c>
      <c r="B145" s="647">
        <v>998354882</v>
      </c>
      <c r="C145" s="647" t="s">
        <v>309</v>
      </c>
      <c r="D145" s="656" t="s">
        <v>20</v>
      </c>
      <c r="E145" s="647">
        <v>995627139</v>
      </c>
      <c r="F145" s="647" t="s">
        <v>765</v>
      </c>
      <c r="G145" s="647" t="s">
        <v>793</v>
      </c>
      <c r="H145" s="647" t="s">
        <v>794</v>
      </c>
      <c r="I145" s="647" t="s">
        <v>1478</v>
      </c>
      <c r="J145" s="647" t="s">
        <v>581</v>
      </c>
      <c r="K145" s="810" t="s">
        <v>693</v>
      </c>
      <c r="L145" s="654">
        <v>0.66666666666666663</v>
      </c>
      <c r="M145" s="654">
        <v>0.83333333333333337</v>
      </c>
      <c r="N145" s="647" t="s">
        <v>58</v>
      </c>
      <c r="O145" s="647" t="s">
        <v>437</v>
      </c>
      <c r="P145" s="647" t="s">
        <v>96</v>
      </c>
      <c r="Q145" s="647" t="s">
        <v>95</v>
      </c>
      <c r="R145" s="654"/>
      <c r="S145" s="654"/>
      <c r="T145" s="8"/>
      <c r="U145" s="8"/>
    </row>
    <row r="146" spans="1:22" ht="35.1" customHeight="1" x14ac:dyDescent="0.25">
      <c r="A146" s="656" t="s">
        <v>284</v>
      </c>
      <c r="B146" s="647">
        <v>998354882</v>
      </c>
      <c r="C146" s="647" t="s">
        <v>309</v>
      </c>
      <c r="D146" s="656" t="s">
        <v>141</v>
      </c>
      <c r="E146" s="647">
        <v>989106200</v>
      </c>
      <c r="F146" s="647" t="s">
        <v>184</v>
      </c>
      <c r="G146" s="647" t="s">
        <v>21</v>
      </c>
      <c r="H146" s="647" t="s">
        <v>281</v>
      </c>
      <c r="I146" s="647" t="s">
        <v>589</v>
      </c>
      <c r="J146" s="647" t="s">
        <v>589</v>
      </c>
      <c r="K146" s="810" t="s">
        <v>693</v>
      </c>
      <c r="L146" s="654">
        <v>0.91666666666666663</v>
      </c>
      <c r="M146" s="654">
        <v>0.16666666666666666</v>
      </c>
      <c r="N146" s="647" t="s">
        <v>102</v>
      </c>
      <c r="O146" s="647" t="s">
        <v>606</v>
      </c>
      <c r="P146" s="647" t="s">
        <v>65</v>
      </c>
      <c r="Q146" s="647" t="s">
        <v>103</v>
      </c>
      <c r="R146" s="654"/>
      <c r="S146" s="654"/>
      <c r="T146" s="8"/>
      <c r="U146" s="8"/>
    </row>
    <row r="147" spans="1:22" ht="35.1" customHeight="1" x14ac:dyDescent="0.25">
      <c r="A147" s="656" t="s">
        <v>1478</v>
      </c>
      <c r="B147" s="647" t="s">
        <v>1478</v>
      </c>
      <c r="C147" s="647" t="s">
        <v>1478</v>
      </c>
      <c r="D147" s="656" t="s">
        <v>796</v>
      </c>
      <c r="E147" s="647">
        <v>987520619</v>
      </c>
      <c r="F147" s="647" t="s">
        <v>798</v>
      </c>
      <c r="G147" s="647" t="s">
        <v>1478</v>
      </c>
      <c r="H147" s="647" t="s">
        <v>1478</v>
      </c>
      <c r="I147" s="647" t="s">
        <v>797</v>
      </c>
      <c r="J147" s="647" t="s">
        <v>797</v>
      </c>
      <c r="K147" s="810" t="s">
        <v>693</v>
      </c>
      <c r="L147" s="654" t="s">
        <v>1478</v>
      </c>
      <c r="M147" s="654" t="s">
        <v>1478</v>
      </c>
      <c r="N147" s="647" t="s">
        <v>102</v>
      </c>
      <c r="O147" s="647" t="s">
        <v>606</v>
      </c>
      <c r="P147" s="647" t="s">
        <v>65</v>
      </c>
      <c r="Q147" s="647" t="s">
        <v>103</v>
      </c>
      <c r="R147" s="654"/>
      <c r="S147" s="654"/>
      <c r="T147" s="8"/>
      <c r="U147" s="8"/>
    </row>
    <row r="148" spans="1:22" ht="35.1" customHeight="1" x14ac:dyDescent="0.25">
      <c r="A148" s="656" t="s">
        <v>284</v>
      </c>
      <c r="B148" s="647">
        <v>998354882</v>
      </c>
      <c r="C148" s="647" t="s">
        <v>309</v>
      </c>
      <c r="D148" s="656" t="s">
        <v>137</v>
      </c>
      <c r="E148" s="647">
        <v>984599652</v>
      </c>
      <c r="F148" s="647" t="s">
        <v>358</v>
      </c>
      <c r="G148" s="647" t="s">
        <v>21</v>
      </c>
      <c r="H148" s="647" t="s">
        <v>297</v>
      </c>
      <c r="I148" s="647" t="s">
        <v>742</v>
      </c>
      <c r="J148" s="647" t="s">
        <v>742</v>
      </c>
      <c r="K148" s="810" t="s">
        <v>693</v>
      </c>
      <c r="L148" s="654">
        <v>0.75</v>
      </c>
      <c r="M148" s="654">
        <v>1</v>
      </c>
      <c r="N148" s="647" t="s">
        <v>164</v>
      </c>
      <c r="O148" s="647" t="s">
        <v>412</v>
      </c>
      <c r="P148" s="647" t="s">
        <v>150</v>
      </c>
      <c r="Q148" s="647" t="s">
        <v>165</v>
      </c>
      <c r="R148" s="654"/>
      <c r="S148" s="654"/>
      <c r="T148" s="8"/>
      <c r="U148" s="8"/>
    </row>
    <row r="149" spans="1:22" ht="35.1" customHeight="1" x14ac:dyDescent="0.25">
      <c r="A149" s="656" t="s">
        <v>1478</v>
      </c>
      <c r="B149" s="647" t="s">
        <v>1478</v>
      </c>
      <c r="C149" s="647" t="s">
        <v>1478</v>
      </c>
      <c r="D149" s="656" t="s">
        <v>296</v>
      </c>
      <c r="E149" s="647">
        <v>995029264</v>
      </c>
      <c r="F149" s="647" t="s">
        <v>799</v>
      </c>
      <c r="G149" s="647" t="s">
        <v>1478</v>
      </c>
      <c r="H149" s="647" t="s">
        <v>1478</v>
      </c>
      <c r="I149" s="647" t="s">
        <v>800</v>
      </c>
      <c r="J149" s="647" t="s">
        <v>800</v>
      </c>
      <c r="K149" s="810" t="s">
        <v>693</v>
      </c>
      <c r="L149" s="654" t="s">
        <v>1478</v>
      </c>
      <c r="M149" s="654" t="s">
        <v>1478</v>
      </c>
      <c r="N149" s="647" t="s">
        <v>164</v>
      </c>
      <c r="O149" s="647" t="s">
        <v>412</v>
      </c>
      <c r="P149" s="647" t="s">
        <v>150</v>
      </c>
      <c r="Q149" s="647" t="s">
        <v>165</v>
      </c>
      <c r="R149" s="654"/>
      <c r="S149" s="654"/>
      <c r="T149" s="8"/>
      <c r="U149" s="8"/>
    </row>
    <row r="150" spans="1:22" ht="35.1" customHeight="1" x14ac:dyDescent="0.25">
      <c r="A150" s="656" t="s">
        <v>119</v>
      </c>
      <c r="B150" s="647">
        <v>983654592</v>
      </c>
      <c r="C150" s="647" t="s">
        <v>120</v>
      </c>
      <c r="D150" s="656" t="s">
        <v>119</v>
      </c>
      <c r="E150" s="647">
        <v>983654592</v>
      </c>
      <c r="F150" s="647" t="s">
        <v>120</v>
      </c>
      <c r="G150" s="647" t="s">
        <v>526</v>
      </c>
      <c r="H150" s="647" t="s">
        <v>461</v>
      </c>
      <c r="I150" s="647" t="s">
        <v>461</v>
      </c>
      <c r="J150" s="647" t="s">
        <v>461</v>
      </c>
      <c r="K150" s="810" t="s">
        <v>693</v>
      </c>
      <c r="L150" s="654">
        <v>0.33333333333333331</v>
      </c>
      <c r="M150" s="654">
        <v>0.6875</v>
      </c>
      <c r="N150" s="647" t="s">
        <v>162</v>
      </c>
      <c r="O150" s="647" t="s">
        <v>408</v>
      </c>
      <c r="P150" s="647" t="s">
        <v>150</v>
      </c>
      <c r="Q150" s="647" t="s">
        <v>163</v>
      </c>
      <c r="R150" s="654"/>
      <c r="S150" s="654"/>
      <c r="T150" s="8"/>
      <c r="U150" s="8"/>
    </row>
    <row r="151" spans="1:22" ht="35.1" customHeight="1" x14ac:dyDescent="0.25">
      <c r="A151" s="656" t="s">
        <v>119</v>
      </c>
      <c r="B151" s="647">
        <v>983654592</v>
      </c>
      <c r="C151" s="647" t="s">
        <v>120</v>
      </c>
      <c r="D151" s="656" t="s">
        <v>119</v>
      </c>
      <c r="E151" s="647">
        <v>983654592</v>
      </c>
      <c r="F151" s="647" t="s">
        <v>120</v>
      </c>
      <c r="G151" s="647" t="s">
        <v>1478</v>
      </c>
      <c r="H151" s="647" t="s">
        <v>1478</v>
      </c>
      <c r="I151" s="647" t="s">
        <v>1478</v>
      </c>
      <c r="J151" s="647" t="s">
        <v>461</v>
      </c>
      <c r="K151" s="810" t="s">
        <v>693</v>
      </c>
      <c r="L151" s="654">
        <v>0.70833333333333337</v>
      </c>
      <c r="M151" s="654">
        <v>0.83333333333333337</v>
      </c>
      <c r="N151" s="647" t="s">
        <v>74</v>
      </c>
      <c r="O151" s="647" t="s">
        <v>469</v>
      </c>
      <c r="P151" s="647" t="s">
        <v>371</v>
      </c>
      <c r="Q151" s="647" t="s">
        <v>75</v>
      </c>
      <c r="R151" s="654"/>
      <c r="S151" s="654"/>
      <c r="T151" s="8"/>
      <c r="U151" s="8"/>
    </row>
    <row r="152" spans="1:22" ht="35.1" customHeight="1" x14ac:dyDescent="0.25">
      <c r="A152" s="656" t="s">
        <v>119</v>
      </c>
      <c r="B152" s="647">
        <v>983654592</v>
      </c>
      <c r="C152" s="647" t="s">
        <v>120</v>
      </c>
      <c r="D152" s="656" t="s">
        <v>119</v>
      </c>
      <c r="E152" s="647">
        <v>983654592</v>
      </c>
      <c r="F152" s="647" t="s">
        <v>120</v>
      </c>
      <c r="G152" s="647" t="s">
        <v>1478</v>
      </c>
      <c r="H152" s="647" t="s">
        <v>1478</v>
      </c>
      <c r="I152" s="647" t="s">
        <v>1478</v>
      </c>
      <c r="J152" s="647" t="s">
        <v>130</v>
      </c>
      <c r="K152" s="810" t="s">
        <v>693</v>
      </c>
      <c r="L152" s="654">
        <v>0.83333333333333337</v>
      </c>
      <c r="M152" s="654">
        <v>0.89583333333333337</v>
      </c>
      <c r="N152" s="647" t="s">
        <v>74</v>
      </c>
      <c r="O152" s="647" t="s">
        <v>469</v>
      </c>
      <c r="P152" s="647" t="s">
        <v>371</v>
      </c>
      <c r="Q152" s="647" t="s">
        <v>75</v>
      </c>
      <c r="R152" s="654"/>
      <c r="S152" s="654"/>
      <c r="T152" s="8"/>
      <c r="U152" s="8"/>
    </row>
    <row r="153" spans="1:22" ht="35.1" customHeight="1" x14ac:dyDescent="0.25">
      <c r="A153" s="656" t="s">
        <v>119</v>
      </c>
      <c r="B153" s="647">
        <v>983654592</v>
      </c>
      <c r="C153" s="647" t="s">
        <v>120</v>
      </c>
      <c r="D153" s="656" t="s">
        <v>119</v>
      </c>
      <c r="E153" s="647">
        <v>983654592</v>
      </c>
      <c r="F153" s="647" t="s">
        <v>120</v>
      </c>
      <c r="G153" s="647" t="s">
        <v>1478</v>
      </c>
      <c r="H153" s="647" t="s">
        <v>1478</v>
      </c>
      <c r="I153" s="647" t="s">
        <v>1478</v>
      </c>
      <c r="J153" s="647" t="s">
        <v>461</v>
      </c>
      <c r="K153" s="810" t="s">
        <v>693</v>
      </c>
      <c r="L153" s="654">
        <v>0.70833333333333337</v>
      </c>
      <c r="M153" s="654">
        <v>0.83333333333333337</v>
      </c>
      <c r="N153" s="647" t="s">
        <v>166</v>
      </c>
      <c r="O153" s="647" t="s">
        <v>411</v>
      </c>
      <c r="P153" s="647" t="s">
        <v>150</v>
      </c>
      <c r="Q153" s="647" t="s">
        <v>370</v>
      </c>
      <c r="R153" s="654"/>
      <c r="S153" s="654"/>
      <c r="T153" s="8"/>
      <c r="U153" s="8"/>
    </row>
    <row r="154" spans="1:22" ht="35.1" customHeight="1" x14ac:dyDescent="0.25">
      <c r="A154" s="656" t="s">
        <v>119</v>
      </c>
      <c r="B154" s="647">
        <v>983654592</v>
      </c>
      <c r="C154" s="647" t="s">
        <v>120</v>
      </c>
      <c r="D154" s="656" t="s">
        <v>119</v>
      </c>
      <c r="E154" s="647">
        <v>983654592</v>
      </c>
      <c r="F154" s="647" t="s">
        <v>120</v>
      </c>
      <c r="G154" s="647" t="s">
        <v>1478</v>
      </c>
      <c r="H154" s="647" t="s">
        <v>1478</v>
      </c>
      <c r="I154" s="647" t="s">
        <v>1478</v>
      </c>
      <c r="J154" s="647" t="s">
        <v>131</v>
      </c>
      <c r="K154" s="810" t="s">
        <v>693</v>
      </c>
      <c r="L154" s="654">
        <v>0.83333333333333337</v>
      </c>
      <c r="M154" s="654">
        <v>0.89583333333333337</v>
      </c>
      <c r="N154" s="647" t="s">
        <v>166</v>
      </c>
      <c r="O154" s="647" t="s">
        <v>411</v>
      </c>
      <c r="P154" s="647" t="s">
        <v>150</v>
      </c>
      <c r="Q154" s="647" t="s">
        <v>370</v>
      </c>
      <c r="R154" s="654"/>
      <c r="S154" s="654"/>
      <c r="T154" s="8"/>
      <c r="U154" s="8"/>
    </row>
    <row r="155" spans="1:22" ht="35.1" customHeight="1" x14ac:dyDescent="0.25">
      <c r="A155" s="656" t="s">
        <v>119</v>
      </c>
      <c r="B155" s="647">
        <v>983654592</v>
      </c>
      <c r="C155" s="647" t="s">
        <v>120</v>
      </c>
      <c r="D155" s="656" t="s">
        <v>119</v>
      </c>
      <c r="E155" s="647">
        <v>983654592</v>
      </c>
      <c r="F155" s="647" t="s">
        <v>120</v>
      </c>
      <c r="G155" s="647" t="s">
        <v>503</v>
      </c>
      <c r="H155" s="647" t="s">
        <v>131</v>
      </c>
      <c r="I155" s="647" t="s">
        <v>131</v>
      </c>
      <c r="J155" s="647" t="s">
        <v>131</v>
      </c>
      <c r="K155" s="655" t="s">
        <v>693</v>
      </c>
      <c r="L155" s="654">
        <v>0.84722222222222221</v>
      </c>
      <c r="M155" s="654">
        <v>0.89583333333333337</v>
      </c>
      <c r="N155" s="647" t="s">
        <v>166</v>
      </c>
      <c r="O155" s="647" t="s">
        <v>411</v>
      </c>
      <c r="P155" s="647" t="s">
        <v>150</v>
      </c>
      <c r="Q155" s="647" t="s">
        <v>370</v>
      </c>
      <c r="R155" s="654"/>
      <c r="S155" s="654"/>
      <c r="T155" s="8"/>
      <c r="U155" s="8"/>
    </row>
    <row r="156" spans="1:22" ht="24.95" customHeight="1" x14ac:dyDescent="0.25">
      <c r="A156" s="488" t="s">
        <v>295</v>
      </c>
      <c r="B156" s="488">
        <v>983147489</v>
      </c>
      <c r="C156" s="488" t="s">
        <v>263</v>
      </c>
      <c r="D156" s="488" t="s">
        <v>295</v>
      </c>
      <c r="E156" s="488">
        <v>983147489</v>
      </c>
      <c r="F156" s="488" t="s">
        <v>263</v>
      </c>
      <c r="G156" s="488" t="s">
        <v>132</v>
      </c>
      <c r="H156" s="488" t="s">
        <v>97</v>
      </c>
      <c r="I156" s="488" t="s">
        <v>131</v>
      </c>
      <c r="J156" s="488" t="s">
        <v>131</v>
      </c>
      <c r="K156" s="496" t="s">
        <v>693</v>
      </c>
      <c r="L156" s="487">
        <v>0.6875</v>
      </c>
      <c r="M156" s="487">
        <v>0.33333333333333331</v>
      </c>
      <c r="N156" s="488" t="s">
        <v>154</v>
      </c>
      <c r="O156" s="488" t="s">
        <v>409</v>
      </c>
      <c r="P156" s="488" t="s">
        <v>150</v>
      </c>
      <c r="Q156" s="488" t="s">
        <v>155</v>
      </c>
      <c r="R156" s="487"/>
      <c r="S156" s="487"/>
      <c r="T156" s="8"/>
      <c r="U156" s="8"/>
    </row>
    <row r="157" spans="1:22" ht="24.95" customHeight="1" x14ac:dyDescent="0.25">
      <c r="A157" s="488" t="s">
        <v>98</v>
      </c>
      <c r="B157" s="673">
        <v>985676047</v>
      </c>
      <c r="C157" s="673" t="s">
        <v>263</v>
      </c>
      <c r="D157" s="488" t="s">
        <v>98</v>
      </c>
      <c r="E157" s="673">
        <v>985676047</v>
      </c>
      <c r="F157" s="673" t="s">
        <v>263</v>
      </c>
      <c r="G157" s="488" t="s">
        <v>1478</v>
      </c>
      <c r="H157" s="488" t="s">
        <v>1478</v>
      </c>
      <c r="I157" s="488" t="s">
        <v>130</v>
      </c>
      <c r="J157" s="488" t="s">
        <v>130</v>
      </c>
      <c r="K157" s="496" t="s">
        <v>1478</v>
      </c>
      <c r="L157" s="487" t="s">
        <v>1478</v>
      </c>
      <c r="M157" s="487" t="s">
        <v>1478</v>
      </c>
      <c r="N157" s="488" t="s">
        <v>58</v>
      </c>
      <c r="O157" s="488" t="s">
        <v>437</v>
      </c>
      <c r="P157" s="488" t="s">
        <v>96</v>
      </c>
      <c r="Q157" s="488" t="s">
        <v>95</v>
      </c>
      <c r="R157" s="487"/>
      <c r="S157" s="487"/>
      <c r="T157" s="8"/>
      <c r="U157" s="8"/>
    </row>
    <row r="158" spans="1:22" ht="35.1" customHeight="1" x14ac:dyDescent="0.25">
      <c r="A158" s="656" t="s">
        <v>99</v>
      </c>
      <c r="B158" s="656">
        <v>999040331</v>
      </c>
      <c r="C158" s="656" t="s">
        <v>506</v>
      </c>
      <c r="D158" s="656" t="s">
        <v>107</v>
      </c>
      <c r="E158" s="647">
        <v>995399312</v>
      </c>
      <c r="F158" s="647" t="s">
        <v>100</v>
      </c>
      <c r="G158" s="647" t="s">
        <v>544</v>
      </c>
      <c r="H158" s="647" t="s">
        <v>803</v>
      </c>
      <c r="I158" s="647" t="s">
        <v>8</v>
      </c>
      <c r="J158" s="647" t="s">
        <v>8</v>
      </c>
      <c r="K158" s="655" t="s">
        <v>694</v>
      </c>
      <c r="L158" s="654">
        <v>0.375</v>
      </c>
      <c r="M158" s="654">
        <v>0.625</v>
      </c>
      <c r="N158" s="647" t="s">
        <v>116</v>
      </c>
      <c r="O158" s="647" t="s">
        <v>476</v>
      </c>
      <c r="P158" s="647" t="s">
        <v>118</v>
      </c>
      <c r="Q158" s="647" t="s">
        <v>117</v>
      </c>
      <c r="R158" s="654">
        <v>0.33333333333333331</v>
      </c>
      <c r="S158" s="654">
        <v>0.6875</v>
      </c>
      <c r="T158" s="3"/>
      <c r="U158" s="3"/>
      <c r="V158" s="5"/>
    </row>
    <row r="159" spans="1:22" ht="35.1" customHeight="1" x14ac:dyDescent="0.25">
      <c r="A159" s="656" t="s">
        <v>44</v>
      </c>
      <c r="B159" s="647">
        <v>998884775</v>
      </c>
      <c r="C159" s="647" t="s">
        <v>731</v>
      </c>
      <c r="D159" s="656" t="s">
        <v>44</v>
      </c>
      <c r="E159" s="647">
        <v>998884775</v>
      </c>
      <c r="F159" s="647" t="s">
        <v>731</v>
      </c>
      <c r="G159" s="647" t="s">
        <v>193</v>
      </c>
      <c r="H159" s="647" t="s">
        <v>673</v>
      </c>
      <c r="I159" s="647" t="s">
        <v>726</v>
      </c>
      <c r="J159" s="647" t="s">
        <v>726</v>
      </c>
      <c r="K159" s="655" t="s">
        <v>694</v>
      </c>
      <c r="L159" s="654">
        <v>0.45833333333333331</v>
      </c>
      <c r="M159" s="654">
        <v>0.6875</v>
      </c>
      <c r="N159" s="647" t="s">
        <v>167</v>
      </c>
      <c r="O159" s="647" t="s">
        <v>472</v>
      </c>
      <c r="P159" s="647" t="s">
        <v>118</v>
      </c>
      <c r="Q159" s="647" t="s">
        <v>168</v>
      </c>
      <c r="R159" s="654"/>
      <c r="S159" s="654"/>
      <c r="T159" s="8"/>
      <c r="U159" s="8"/>
    </row>
    <row r="160" spans="1:22" s="495" customFormat="1" ht="35.1" customHeight="1" x14ac:dyDescent="0.25">
      <c r="A160" s="808" t="s">
        <v>1084</v>
      </c>
      <c r="B160" s="809" t="s">
        <v>1478</v>
      </c>
      <c r="C160" s="809" t="s">
        <v>1478</v>
      </c>
      <c r="D160" s="808" t="s">
        <v>1084</v>
      </c>
      <c r="E160" s="809" t="s">
        <v>1478</v>
      </c>
      <c r="F160" s="809" t="s">
        <v>1478</v>
      </c>
      <c r="G160" s="809" t="s">
        <v>1496</v>
      </c>
      <c r="H160" s="809" t="s">
        <v>249</v>
      </c>
      <c r="I160" s="809" t="s">
        <v>726</v>
      </c>
      <c r="J160" s="809" t="s">
        <v>726</v>
      </c>
      <c r="K160" s="810" t="s">
        <v>694</v>
      </c>
      <c r="L160" s="654" t="s">
        <v>1478</v>
      </c>
      <c r="M160" s="654" t="s">
        <v>1478</v>
      </c>
      <c r="N160" s="809" t="s">
        <v>167</v>
      </c>
      <c r="O160" s="809" t="s">
        <v>472</v>
      </c>
      <c r="P160" s="809" t="s">
        <v>118</v>
      </c>
      <c r="Q160" s="809" t="s">
        <v>168</v>
      </c>
      <c r="R160" s="654">
        <v>0.29166666666666669</v>
      </c>
      <c r="S160" s="654">
        <v>0.3611111111111111</v>
      </c>
      <c r="T160" s="8"/>
      <c r="U160" s="8"/>
    </row>
    <row r="161" spans="1:21" s="495" customFormat="1" ht="35.1" customHeight="1" x14ac:dyDescent="0.25">
      <c r="A161" s="808" t="s">
        <v>1081</v>
      </c>
      <c r="B161" s="809" t="s">
        <v>1478</v>
      </c>
      <c r="C161" s="809" t="s">
        <v>1321</v>
      </c>
      <c r="D161" s="808" t="s">
        <v>1081</v>
      </c>
      <c r="E161" s="809" t="s">
        <v>1478</v>
      </c>
      <c r="F161" s="809" t="s">
        <v>1321</v>
      </c>
      <c r="G161" s="809" t="s">
        <v>193</v>
      </c>
      <c r="H161" s="809" t="s">
        <v>1490</v>
      </c>
      <c r="I161" s="809" t="s">
        <v>726</v>
      </c>
      <c r="J161" s="809" t="s">
        <v>726</v>
      </c>
      <c r="K161" s="810" t="s">
        <v>694</v>
      </c>
      <c r="L161" s="654" t="s">
        <v>1478</v>
      </c>
      <c r="M161" s="654" t="s">
        <v>1478</v>
      </c>
      <c r="N161" s="809" t="s">
        <v>167</v>
      </c>
      <c r="O161" s="809" t="s">
        <v>472</v>
      </c>
      <c r="P161" s="809" t="s">
        <v>118</v>
      </c>
      <c r="Q161" s="809" t="s">
        <v>168</v>
      </c>
      <c r="R161" s="654">
        <v>0.36458333333333331</v>
      </c>
      <c r="S161" s="654">
        <v>0.61111111111111105</v>
      </c>
      <c r="T161" s="8"/>
      <c r="U161" s="8"/>
    </row>
    <row r="162" spans="1:21" s="495" customFormat="1" ht="35.1" customHeight="1" x14ac:dyDescent="0.25">
      <c r="A162" s="808" t="s">
        <v>1494</v>
      </c>
      <c r="B162" s="809" t="s">
        <v>1478</v>
      </c>
      <c r="C162" s="809" t="s">
        <v>1478</v>
      </c>
      <c r="D162" s="808" t="s">
        <v>1494</v>
      </c>
      <c r="E162" s="809" t="s">
        <v>1478</v>
      </c>
      <c r="F162" s="809" t="s">
        <v>1478</v>
      </c>
      <c r="G162" s="809" t="s">
        <v>191</v>
      </c>
      <c r="H162" s="809" t="s">
        <v>8</v>
      </c>
      <c r="I162" s="809" t="s">
        <v>726</v>
      </c>
      <c r="J162" s="809" t="s">
        <v>726</v>
      </c>
      <c r="K162" s="810" t="s">
        <v>694</v>
      </c>
      <c r="L162" s="654" t="s">
        <v>1478</v>
      </c>
      <c r="M162" s="654" t="s">
        <v>1478</v>
      </c>
      <c r="N162" s="809" t="s">
        <v>167</v>
      </c>
      <c r="O162" s="809" t="s">
        <v>472</v>
      </c>
      <c r="P162" s="809" t="s">
        <v>118</v>
      </c>
      <c r="Q162" s="809" t="s">
        <v>168</v>
      </c>
      <c r="R162" s="654">
        <v>0.61111111111111105</v>
      </c>
      <c r="S162" s="654">
        <v>0.64583333333333337</v>
      </c>
      <c r="T162" s="8"/>
      <c r="U162" s="8"/>
    </row>
    <row r="163" spans="1:21" ht="35.1" customHeight="1" x14ac:dyDescent="0.25">
      <c r="A163" s="656" t="s">
        <v>284</v>
      </c>
      <c r="B163" s="647">
        <v>998354882</v>
      </c>
      <c r="C163" s="647" t="s">
        <v>309</v>
      </c>
      <c r="D163" s="656" t="s">
        <v>239</v>
      </c>
      <c r="E163" s="647">
        <v>960169090</v>
      </c>
      <c r="F163" s="647" t="s">
        <v>729</v>
      </c>
      <c r="G163" s="647" t="s">
        <v>21</v>
      </c>
      <c r="H163" s="647" t="s">
        <v>297</v>
      </c>
      <c r="I163" s="647" t="s">
        <v>587</v>
      </c>
      <c r="J163" s="647" t="s">
        <v>587</v>
      </c>
      <c r="K163" s="655" t="s">
        <v>694</v>
      </c>
      <c r="L163" s="654">
        <v>0.83333333333333337</v>
      </c>
      <c r="M163" s="654">
        <v>8.3333333333333329E-2</v>
      </c>
      <c r="N163" s="647" t="s">
        <v>167</v>
      </c>
      <c r="O163" s="647" t="s">
        <v>472</v>
      </c>
      <c r="P163" s="647" t="s">
        <v>118</v>
      </c>
      <c r="Q163" s="647" t="s">
        <v>168</v>
      </c>
      <c r="R163" s="654">
        <v>0.80555555555555547</v>
      </c>
      <c r="S163" s="654">
        <v>0.13194444444444445</v>
      </c>
      <c r="T163" s="8"/>
      <c r="U163" s="8"/>
    </row>
    <row r="164" spans="1:21" ht="35.1" customHeight="1" x14ac:dyDescent="0.25">
      <c r="A164" s="808" t="s">
        <v>284</v>
      </c>
      <c r="B164" s="809">
        <v>998354882</v>
      </c>
      <c r="C164" s="809" t="s">
        <v>309</v>
      </c>
      <c r="D164" s="656" t="s">
        <v>784</v>
      </c>
      <c r="E164" s="647">
        <v>993492224</v>
      </c>
      <c r="F164" s="647" t="s">
        <v>785</v>
      </c>
      <c r="G164" s="809" t="s">
        <v>21</v>
      </c>
      <c r="H164" s="809" t="s">
        <v>297</v>
      </c>
      <c r="I164" s="647" t="s">
        <v>792</v>
      </c>
      <c r="J164" s="647" t="s">
        <v>792</v>
      </c>
      <c r="K164" s="810" t="s">
        <v>694</v>
      </c>
      <c r="L164" s="654">
        <v>0.83333333333333337</v>
      </c>
      <c r="M164" s="654">
        <v>8.3333333333333329E-2</v>
      </c>
      <c r="N164" s="647" t="s">
        <v>167</v>
      </c>
      <c r="O164" s="647" t="s">
        <v>472</v>
      </c>
      <c r="P164" s="647" t="s">
        <v>118</v>
      </c>
      <c r="Q164" s="647" t="s">
        <v>168</v>
      </c>
      <c r="R164" s="654"/>
      <c r="S164" s="654"/>
      <c r="T164" s="8"/>
      <c r="U164" s="8"/>
    </row>
    <row r="165" spans="1:21" ht="35.1" customHeight="1" x14ac:dyDescent="0.25">
      <c r="A165" s="656" t="s">
        <v>60</v>
      </c>
      <c r="B165" s="647">
        <v>987025507</v>
      </c>
      <c r="C165" s="647" t="s">
        <v>178</v>
      </c>
      <c r="D165" s="656" t="s">
        <v>60</v>
      </c>
      <c r="E165" s="647">
        <v>987025507</v>
      </c>
      <c r="F165" s="647" t="s">
        <v>178</v>
      </c>
      <c r="G165" s="647" t="s">
        <v>193</v>
      </c>
      <c r="H165" s="647" t="s">
        <v>716</v>
      </c>
      <c r="I165" s="647" t="s">
        <v>721</v>
      </c>
      <c r="J165" s="647" t="s">
        <v>721</v>
      </c>
      <c r="K165" s="655" t="s">
        <v>694</v>
      </c>
      <c r="L165" s="654">
        <v>0.45833333333333331</v>
      </c>
      <c r="M165" s="654">
        <v>0.6875</v>
      </c>
      <c r="N165" s="647" t="s">
        <v>126</v>
      </c>
      <c r="O165" s="647" t="s">
        <v>425</v>
      </c>
      <c r="P165" s="647" t="s">
        <v>118</v>
      </c>
      <c r="Q165" s="647" t="s">
        <v>127</v>
      </c>
      <c r="R165" s="654"/>
      <c r="S165" s="654"/>
      <c r="T165" s="8"/>
      <c r="U165" s="8"/>
    </row>
    <row r="166" spans="1:21" s="495" customFormat="1" ht="35.1" customHeight="1" x14ac:dyDescent="0.25">
      <c r="A166" s="656" t="s">
        <v>60</v>
      </c>
      <c r="B166" s="647">
        <v>987025507</v>
      </c>
      <c r="C166" s="647" t="s">
        <v>178</v>
      </c>
      <c r="D166" s="656" t="s">
        <v>60</v>
      </c>
      <c r="E166" s="647">
        <v>987025507</v>
      </c>
      <c r="F166" s="647" t="s">
        <v>178</v>
      </c>
      <c r="G166" s="647" t="s">
        <v>193</v>
      </c>
      <c r="H166" s="647" t="s">
        <v>716</v>
      </c>
      <c r="I166" s="647" t="s">
        <v>721</v>
      </c>
      <c r="J166" s="647" t="s">
        <v>721</v>
      </c>
      <c r="K166" s="655" t="s">
        <v>694</v>
      </c>
      <c r="L166" s="654" t="s">
        <v>1478</v>
      </c>
      <c r="M166" s="654" t="s">
        <v>1478</v>
      </c>
      <c r="N166" s="647" t="s">
        <v>126</v>
      </c>
      <c r="O166" s="647" t="s">
        <v>425</v>
      </c>
      <c r="P166" s="647" t="s">
        <v>118</v>
      </c>
      <c r="Q166" s="647" t="s">
        <v>127</v>
      </c>
      <c r="R166" s="654">
        <v>0.45833333333333331</v>
      </c>
      <c r="S166" s="654">
        <v>0.6875</v>
      </c>
      <c r="T166" s="8"/>
      <c r="U166" s="8"/>
    </row>
    <row r="167" spans="1:21" ht="35.1" customHeight="1" x14ac:dyDescent="0.25">
      <c r="A167" s="656" t="s">
        <v>119</v>
      </c>
      <c r="B167" s="647">
        <v>983654592</v>
      </c>
      <c r="C167" s="647" t="s">
        <v>120</v>
      </c>
      <c r="D167" s="656" t="s">
        <v>1085</v>
      </c>
      <c r="E167" s="647">
        <v>981649979</v>
      </c>
      <c r="F167" s="647" t="s">
        <v>1128</v>
      </c>
      <c r="G167" s="647" t="s">
        <v>526</v>
      </c>
      <c r="H167" s="647" t="s">
        <v>461</v>
      </c>
      <c r="I167" s="647" t="s">
        <v>461</v>
      </c>
      <c r="J167" s="647" t="s">
        <v>1020</v>
      </c>
      <c r="K167" s="655" t="s">
        <v>694</v>
      </c>
      <c r="L167" s="654">
        <v>0.70833333333333337</v>
      </c>
      <c r="M167" s="654">
        <v>0.83333333333333337</v>
      </c>
      <c r="N167" s="647" t="s">
        <v>126</v>
      </c>
      <c r="O167" s="647" t="s">
        <v>425</v>
      </c>
      <c r="P167" s="647" t="s">
        <v>118</v>
      </c>
      <c r="Q167" s="647" t="s">
        <v>127</v>
      </c>
      <c r="R167" s="654">
        <v>0.69791666666666663</v>
      </c>
      <c r="S167" s="654">
        <v>0.89583333333333337</v>
      </c>
      <c r="T167" s="8"/>
      <c r="U167" s="8"/>
    </row>
    <row r="168" spans="1:21" ht="35.1" customHeight="1" x14ac:dyDescent="0.25">
      <c r="A168" s="656" t="s">
        <v>119</v>
      </c>
      <c r="B168" s="647">
        <v>983654592</v>
      </c>
      <c r="C168" s="647" t="s">
        <v>120</v>
      </c>
      <c r="D168" s="656" t="s">
        <v>119</v>
      </c>
      <c r="E168" s="647">
        <v>983654592</v>
      </c>
      <c r="F168" s="647" t="s">
        <v>120</v>
      </c>
      <c r="G168" s="647"/>
      <c r="H168" s="647" t="s">
        <v>1478</v>
      </c>
      <c r="I168" s="647" t="s">
        <v>1478</v>
      </c>
      <c r="J168" s="647" t="s">
        <v>130</v>
      </c>
      <c r="K168" s="655" t="s">
        <v>694</v>
      </c>
      <c r="L168" s="654">
        <v>0.83333333333333337</v>
      </c>
      <c r="M168" s="654">
        <v>0.89583333333333337</v>
      </c>
      <c r="N168" s="647" t="s">
        <v>126</v>
      </c>
      <c r="O168" s="647" t="s">
        <v>425</v>
      </c>
      <c r="P168" s="647" t="s">
        <v>118</v>
      </c>
      <c r="Q168" s="647" t="s">
        <v>127</v>
      </c>
      <c r="R168" s="654"/>
      <c r="S168" s="654"/>
      <c r="T168" s="8"/>
      <c r="U168" s="8"/>
    </row>
    <row r="169" spans="1:21" s="495" customFormat="1" ht="35.1" customHeight="1" x14ac:dyDescent="0.25">
      <c r="A169" s="656" t="s">
        <v>44</v>
      </c>
      <c r="B169" s="647">
        <v>998884775</v>
      </c>
      <c r="C169" s="647" t="s">
        <v>731</v>
      </c>
      <c r="D169" s="656" t="s">
        <v>44</v>
      </c>
      <c r="E169" s="647">
        <v>998884775</v>
      </c>
      <c r="F169" s="647" t="s">
        <v>731</v>
      </c>
      <c r="G169" s="647" t="s">
        <v>1217</v>
      </c>
      <c r="H169" s="647" t="s">
        <v>1101</v>
      </c>
      <c r="I169" s="647" t="s">
        <v>1020</v>
      </c>
      <c r="J169" s="647" t="s">
        <v>1020</v>
      </c>
      <c r="K169" s="655" t="s">
        <v>694</v>
      </c>
      <c r="L169" s="654" t="s">
        <v>1478</v>
      </c>
      <c r="M169" s="654" t="s">
        <v>1478</v>
      </c>
      <c r="N169" s="647" t="s">
        <v>126</v>
      </c>
      <c r="O169" s="647" t="s">
        <v>425</v>
      </c>
      <c r="P169" s="647" t="s">
        <v>118</v>
      </c>
      <c r="Q169" s="647" t="s">
        <v>127</v>
      </c>
      <c r="R169" s="654">
        <v>0.95833333333333337</v>
      </c>
      <c r="S169" s="654">
        <v>0.14305555555555557</v>
      </c>
      <c r="T169" s="8"/>
      <c r="U169" s="8"/>
    </row>
    <row r="170" spans="1:21" ht="35.1" customHeight="1" x14ac:dyDescent="0.25">
      <c r="A170" s="656" t="s">
        <v>244</v>
      </c>
      <c r="B170" s="647">
        <v>984649097</v>
      </c>
      <c r="C170" s="647" t="s">
        <v>728</v>
      </c>
      <c r="D170" s="656" t="s">
        <v>244</v>
      </c>
      <c r="E170" s="647">
        <v>984649097</v>
      </c>
      <c r="F170" s="647" t="s">
        <v>728</v>
      </c>
      <c r="G170" s="647" t="s">
        <v>193</v>
      </c>
      <c r="H170" s="647" t="s">
        <v>717</v>
      </c>
      <c r="I170" s="647" t="s">
        <v>722</v>
      </c>
      <c r="J170" s="647" t="s">
        <v>722</v>
      </c>
      <c r="K170" s="655" t="s">
        <v>694</v>
      </c>
      <c r="L170" s="654">
        <v>0.41666666666666669</v>
      </c>
      <c r="M170" s="654">
        <v>0.6875</v>
      </c>
      <c r="N170" s="647" t="s">
        <v>169</v>
      </c>
      <c r="O170" s="647" t="s">
        <v>440</v>
      </c>
      <c r="P170" s="647" t="s">
        <v>96</v>
      </c>
      <c r="Q170" s="647" t="s">
        <v>170</v>
      </c>
      <c r="R170" s="654"/>
      <c r="S170" s="654"/>
      <c r="T170" s="8"/>
      <c r="U170" s="8"/>
    </row>
    <row r="171" spans="1:21" ht="35.1" customHeight="1" x14ac:dyDescent="0.25">
      <c r="A171" s="656" t="s">
        <v>791</v>
      </c>
      <c r="B171" s="647">
        <v>998962116</v>
      </c>
      <c r="C171" s="647" t="s">
        <v>419</v>
      </c>
      <c r="D171" s="656" t="s">
        <v>791</v>
      </c>
      <c r="E171" s="647">
        <v>998962116</v>
      </c>
      <c r="F171" s="647" t="s">
        <v>419</v>
      </c>
      <c r="G171" s="647" t="s">
        <v>554</v>
      </c>
      <c r="H171" s="647" t="s">
        <v>790</v>
      </c>
      <c r="I171" s="647" t="s">
        <v>8</v>
      </c>
      <c r="J171" s="647" t="s">
        <v>8</v>
      </c>
      <c r="K171" s="655" t="s">
        <v>694</v>
      </c>
      <c r="L171" s="654">
        <v>0.33333333333333331</v>
      </c>
      <c r="M171" s="654">
        <v>0.70833333333333337</v>
      </c>
      <c r="N171" s="647" t="s">
        <v>154</v>
      </c>
      <c r="O171" s="647" t="s">
        <v>409</v>
      </c>
      <c r="P171" s="647" t="s">
        <v>150</v>
      </c>
      <c r="Q171" s="647" t="s">
        <v>155</v>
      </c>
      <c r="R171" s="654"/>
      <c r="S171" s="654"/>
      <c r="T171" s="8"/>
      <c r="U171" s="8"/>
    </row>
    <row r="172" spans="1:21" ht="35.1" customHeight="1" x14ac:dyDescent="0.25">
      <c r="A172" s="656" t="s">
        <v>812</v>
      </c>
      <c r="B172" s="647" t="s">
        <v>1478</v>
      </c>
      <c r="C172" s="647" t="s">
        <v>813</v>
      </c>
      <c r="D172" s="656" t="s">
        <v>267</v>
      </c>
      <c r="E172" s="647">
        <v>987027403</v>
      </c>
      <c r="F172" s="647" t="s">
        <v>373</v>
      </c>
      <c r="G172" s="647" t="s">
        <v>753</v>
      </c>
      <c r="H172" s="647" t="s">
        <v>719</v>
      </c>
      <c r="I172" s="647" t="s">
        <v>8</v>
      </c>
      <c r="J172" s="647" t="s">
        <v>8</v>
      </c>
      <c r="K172" s="655" t="s">
        <v>694</v>
      </c>
      <c r="L172" s="654">
        <v>0.35416666666666702</v>
      </c>
      <c r="M172" s="654">
        <v>0.6875</v>
      </c>
      <c r="N172" s="647" t="s">
        <v>158</v>
      </c>
      <c r="O172" s="647" t="s">
        <v>410</v>
      </c>
      <c r="P172" s="647" t="s">
        <v>150</v>
      </c>
      <c r="Q172" s="647" t="s">
        <v>159</v>
      </c>
      <c r="R172" s="654"/>
      <c r="S172" s="654"/>
      <c r="T172" s="8"/>
      <c r="U172" s="8"/>
    </row>
    <row r="173" spans="1:21" ht="35.1" customHeight="1" x14ac:dyDescent="0.25">
      <c r="A173" s="656" t="s">
        <v>1478</v>
      </c>
      <c r="B173" s="647" t="s">
        <v>1478</v>
      </c>
      <c r="C173" s="647" t="s">
        <v>1478</v>
      </c>
      <c r="D173" s="656" t="s">
        <v>14</v>
      </c>
      <c r="E173" s="647">
        <v>984006737</v>
      </c>
      <c r="F173" s="647" t="s">
        <v>263</v>
      </c>
      <c r="G173" s="647" t="s">
        <v>753</v>
      </c>
      <c r="H173" s="647" t="s">
        <v>131</v>
      </c>
      <c r="I173" s="647" t="s">
        <v>8</v>
      </c>
      <c r="J173" s="647" t="s">
        <v>8</v>
      </c>
      <c r="K173" s="655" t="s">
        <v>694</v>
      </c>
      <c r="L173" s="654">
        <v>0.35416666666666669</v>
      </c>
      <c r="M173" s="654">
        <v>0.6875</v>
      </c>
      <c r="N173" s="647" t="s">
        <v>166</v>
      </c>
      <c r="O173" s="647" t="s">
        <v>411</v>
      </c>
      <c r="P173" s="647" t="s">
        <v>150</v>
      </c>
      <c r="Q173" s="647" t="s">
        <v>370</v>
      </c>
      <c r="R173" s="654"/>
      <c r="S173" s="654"/>
      <c r="T173" s="8"/>
      <c r="U173" s="8"/>
    </row>
    <row r="174" spans="1:21" ht="35.1" customHeight="1" x14ac:dyDescent="0.25">
      <c r="A174" s="656" t="s">
        <v>1478</v>
      </c>
      <c r="B174" s="647" t="s">
        <v>1478</v>
      </c>
      <c r="C174" s="647" t="s">
        <v>1478</v>
      </c>
      <c r="D174" s="656" t="s">
        <v>156</v>
      </c>
      <c r="E174" s="647">
        <v>992484048</v>
      </c>
      <c r="F174" s="647" t="s">
        <v>263</v>
      </c>
      <c r="G174" s="647" t="s">
        <v>753</v>
      </c>
      <c r="H174" s="647" t="s">
        <v>608</v>
      </c>
      <c r="I174" s="647" t="s">
        <v>8</v>
      </c>
      <c r="J174" s="647" t="s">
        <v>8</v>
      </c>
      <c r="K174" s="655" t="s">
        <v>694</v>
      </c>
      <c r="L174" s="654">
        <v>0.35416666666666669</v>
      </c>
      <c r="M174" s="654">
        <v>0.6875</v>
      </c>
      <c r="N174" s="647" t="s">
        <v>148</v>
      </c>
      <c r="O174" s="647" t="s">
        <v>407</v>
      </c>
      <c r="P174" s="647" t="s">
        <v>150</v>
      </c>
      <c r="Q174" s="647" t="s">
        <v>149</v>
      </c>
      <c r="R174" s="654"/>
      <c r="S174" s="654"/>
      <c r="T174" s="8"/>
      <c r="U174" s="8"/>
    </row>
    <row r="175" spans="1:21" ht="35.1" customHeight="1" x14ac:dyDescent="0.25">
      <c r="A175" s="656" t="s">
        <v>1478</v>
      </c>
      <c r="B175" s="647" t="s">
        <v>1478</v>
      </c>
      <c r="C175" s="647" t="s">
        <v>1478</v>
      </c>
      <c r="D175" s="656" t="s">
        <v>161</v>
      </c>
      <c r="E175" s="647">
        <v>999216771</v>
      </c>
      <c r="F175" s="647" t="s">
        <v>263</v>
      </c>
      <c r="G175" s="647" t="s">
        <v>753</v>
      </c>
      <c r="H175" s="647" t="s">
        <v>608</v>
      </c>
      <c r="I175" s="647" t="s">
        <v>8</v>
      </c>
      <c r="J175" s="647" t="s">
        <v>8</v>
      </c>
      <c r="K175" s="655" t="s">
        <v>694</v>
      </c>
      <c r="L175" s="654">
        <v>0.35416666666666669</v>
      </c>
      <c r="M175" s="654">
        <v>0.6875</v>
      </c>
      <c r="N175" s="647" t="s">
        <v>164</v>
      </c>
      <c r="O175" s="647" t="s">
        <v>412</v>
      </c>
      <c r="P175" s="647" t="s">
        <v>150</v>
      </c>
      <c r="Q175" s="647" t="s">
        <v>165</v>
      </c>
      <c r="R175" s="654"/>
      <c r="S175" s="654"/>
      <c r="T175" s="8"/>
      <c r="U175" s="8"/>
    </row>
    <row r="176" spans="1:21" ht="35.1" customHeight="1" x14ac:dyDescent="0.25">
      <c r="A176" s="656" t="s">
        <v>1478</v>
      </c>
      <c r="B176" s="647" t="s">
        <v>1478</v>
      </c>
      <c r="C176" s="647" t="s">
        <v>1478</v>
      </c>
      <c r="D176" s="656" t="s">
        <v>295</v>
      </c>
      <c r="E176" s="647">
        <v>983147489</v>
      </c>
      <c r="F176" s="647" t="s">
        <v>263</v>
      </c>
      <c r="G176" s="647" t="s">
        <v>753</v>
      </c>
      <c r="H176" s="647" t="s">
        <v>716</v>
      </c>
      <c r="I176" s="647" t="s">
        <v>8</v>
      </c>
      <c r="J176" s="647" t="s">
        <v>8</v>
      </c>
      <c r="K176" s="655" t="s">
        <v>694</v>
      </c>
      <c r="L176" s="654">
        <v>0.35416666666666702</v>
      </c>
      <c r="M176" s="654">
        <v>0.6875</v>
      </c>
      <c r="N176" s="647" t="s">
        <v>162</v>
      </c>
      <c r="O176" s="647" t="s">
        <v>408</v>
      </c>
      <c r="P176" s="647" t="s">
        <v>150</v>
      </c>
      <c r="Q176" s="647" t="s">
        <v>163</v>
      </c>
      <c r="R176" s="654"/>
      <c r="S176" s="654"/>
      <c r="T176" s="8"/>
      <c r="U176" s="8"/>
    </row>
    <row r="177" spans="1:21" ht="35.1" customHeight="1" x14ac:dyDescent="0.25">
      <c r="A177" s="656" t="s">
        <v>1478</v>
      </c>
      <c r="B177" s="647" t="s">
        <v>1478</v>
      </c>
      <c r="C177" s="647" t="s">
        <v>1478</v>
      </c>
      <c r="D177" s="656" t="s">
        <v>10</v>
      </c>
      <c r="E177" s="647">
        <v>998637731</v>
      </c>
      <c r="F177" s="647" t="s">
        <v>263</v>
      </c>
      <c r="G177" s="647" t="s">
        <v>753</v>
      </c>
      <c r="H177" s="647" t="s">
        <v>381</v>
      </c>
      <c r="I177" s="647" t="s">
        <v>8</v>
      </c>
      <c r="J177" s="647" t="s">
        <v>8</v>
      </c>
      <c r="K177" s="655" t="s">
        <v>694</v>
      </c>
      <c r="L177" s="654">
        <v>0.35416666666666702</v>
      </c>
      <c r="M177" s="654">
        <v>0.6875</v>
      </c>
      <c r="N177" s="647" t="s">
        <v>62</v>
      </c>
      <c r="O177" s="647" t="s">
        <v>413</v>
      </c>
      <c r="P177" s="647" t="s">
        <v>65</v>
      </c>
      <c r="Q177" s="647" t="s">
        <v>197</v>
      </c>
      <c r="R177" s="654"/>
      <c r="S177" s="654"/>
      <c r="T177" s="8"/>
      <c r="U177" s="8"/>
    </row>
    <row r="178" spans="1:21" ht="35.1" customHeight="1" x14ac:dyDescent="0.25">
      <c r="A178" s="656" t="s">
        <v>1478</v>
      </c>
      <c r="B178" s="647" t="s">
        <v>1478</v>
      </c>
      <c r="C178" s="647" t="s">
        <v>1478</v>
      </c>
      <c r="D178" s="656" t="s">
        <v>313</v>
      </c>
      <c r="E178" s="647">
        <v>999142203</v>
      </c>
      <c r="F178" s="647" t="s">
        <v>263</v>
      </c>
      <c r="G178" s="647" t="s">
        <v>753</v>
      </c>
      <c r="H178" s="647" t="s">
        <v>331</v>
      </c>
      <c r="I178" s="647" t="s">
        <v>8</v>
      </c>
      <c r="J178" s="647" t="s">
        <v>8</v>
      </c>
      <c r="K178" s="655" t="s">
        <v>694</v>
      </c>
      <c r="L178" s="654">
        <v>0.375</v>
      </c>
      <c r="M178" s="654">
        <v>0.6875</v>
      </c>
      <c r="N178" s="647" t="s">
        <v>102</v>
      </c>
      <c r="O178" s="647" t="s">
        <v>606</v>
      </c>
      <c r="P178" s="647" t="s">
        <v>65</v>
      </c>
      <c r="Q178" s="647" t="s">
        <v>103</v>
      </c>
      <c r="R178" s="654"/>
      <c r="S178" s="654"/>
      <c r="T178" s="8"/>
      <c r="U178" s="8"/>
    </row>
    <row r="179" spans="1:21" ht="35.1" customHeight="1" x14ac:dyDescent="0.25">
      <c r="A179" s="656" t="s">
        <v>70</v>
      </c>
      <c r="B179" s="647">
        <v>994792276</v>
      </c>
      <c r="C179" s="647" t="s">
        <v>730</v>
      </c>
      <c r="D179" s="656" t="s">
        <v>70</v>
      </c>
      <c r="E179" s="647">
        <v>994792276</v>
      </c>
      <c r="F179" s="647" t="s">
        <v>730</v>
      </c>
      <c r="G179" s="647" t="s">
        <v>193</v>
      </c>
      <c r="H179" s="647" t="s">
        <v>381</v>
      </c>
      <c r="I179" s="647" t="s">
        <v>725</v>
      </c>
      <c r="J179" s="647" t="s">
        <v>725</v>
      </c>
      <c r="K179" s="655" t="s">
        <v>694</v>
      </c>
      <c r="L179" s="654">
        <v>0.375</v>
      </c>
      <c r="M179" s="654">
        <v>0.54166666666666663</v>
      </c>
      <c r="N179" s="647" t="s">
        <v>321</v>
      </c>
      <c r="O179" s="647" t="s">
        <v>627</v>
      </c>
      <c r="P179" s="647" t="s">
        <v>96</v>
      </c>
      <c r="Q179" s="647" t="s">
        <v>322</v>
      </c>
      <c r="R179" s="654"/>
      <c r="S179" s="654"/>
      <c r="T179" s="8"/>
      <c r="U179" s="8"/>
    </row>
    <row r="180" spans="1:21" ht="35.1" customHeight="1" x14ac:dyDescent="0.25">
      <c r="A180" s="656" t="s">
        <v>284</v>
      </c>
      <c r="B180" s="647">
        <v>998354882</v>
      </c>
      <c r="C180" s="647" t="s">
        <v>309</v>
      </c>
      <c r="D180" s="656" t="s">
        <v>1478</v>
      </c>
      <c r="E180" s="647" t="s">
        <v>1478</v>
      </c>
      <c r="F180" s="647" t="s">
        <v>1478</v>
      </c>
      <c r="G180" s="647" t="s">
        <v>441</v>
      </c>
      <c r="H180" s="647" t="s">
        <v>804</v>
      </c>
      <c r="I180" s="647" t="s">
        <v>1478</v>
      </c>
      <c r="J180" s="647" t="s">
        <v>1478</v>
      </c>
      <c r="K180" s="655" t="s">
        <v>1478</v>
      </c>
      <c r="L180" s="654">
        <v>0.54166666666666663</v>
      </c>
      <c r="M180" s="654">
        <v>0.70833333333333337</v>
      </c>
      <c r="N180" s="647" t="s">
        <v>1478</v>
      </c>
      <c r="O180" s="647" t="s">
        <v>1478</v>
      </c>
      <c r="P180" s="647" t="s">
        <v>1478</v>
      </c>
      <c r="Q180" s="647" t="s">
        <v>1478</v>
      </c>
      <c r="R180" s="654"/>
      <c r="S180" s="654"/>
      <c r="T180" s="8"/>
      <c r="U180" s="8"/>
    </row>
    <row r="181" spans="1:21" ht="35.1" customHeight="1" x14ac:dyDescent="0.25">
      <c r="A181" s="656" t="s">
        <v>284</v>
      </c>
      <c r="B181" s="647">
        <v>998354882</v>
      </c>
      <c r="C181" s="647" t="s">
        <v>309</v>
      </c>
      <c r="D181" s="656" t="s">
        <v>548</v>
      </c>
      <c r="E181" s="647">
        <v>991388380</v>
      </c>
      <c r="F181" s="647" t="s">
        <v>549</v>
      </c>
      <c r="G181" s="647" t="s">
        <v>466</v>
      </c>
      <c r="H181" s="647" t="s">
        <v>805</v>
      </c>
      <c r="I181" s="647" t="s">
        <v>727</v>
      </c>
      <c r="J181" s="647" t="s">
        <v>727</v>
      </c>
      <c r="K181" s="655" t="s">
        <v>694</v>
      </c>
      <c r="L181" s="654">
        <v>0.375</v>
      </c>
      <c r="M181" s="654">
        <v>0.54166666666666663</v>
      </c>
      <c r="N181" s="647" t="s">
        <v>448</v>
      </c>
      <c r="O181" s="647" t="s">
        <v>522</v>
      </c>
      <c r="P181" s="647" t="s">
        <v>65</v>
      </c>
      <c r="Q181" s="647" t="s">
        <v>474</v>
      </c>
      <c r="R181" s="654"/>
      <c r="S181" s="654"/>
      <c r="T181" s="8"/>
      <c r="U181" s="8"/>
    </row>
    <row r="182" spans="1:21" ht="35.1" customHeight="1" x14ac:dyDescent="0.25">
      <c r="A182" s="656" t="s">
        <v>133</v>
      </c>
      <c r="B182" s="647">
        <v>983551151</v>
      </c>
      <c r="C182" s="647" t="s">
        <v>732</v>
      </c>
      <c r="D182" s="656" t="s">
        <v>133</v>
      </c>
      <c r="E182" s="647">
        <v>983551151</v>
      </c>
      <c r="F182" s="647" t="s">
        <v>732</v>
      </c>
      <c r="G182" s="647" t="s">
        <v>193</v>
      </c>
      <c r="H182" s="647" t="s">
        <v>608</v>
      </c>
      <c r="I182" s="647" t="s">
        <v>710</v>
      </c>
      <c r="J182" s="647" t="s">
        <v>710</v>
      </c>
      <c r="K182" s="655" t="s">
        <v>694</v>
      </c>
      <c r="L182" s="654">
        <v>0.41666666666666669</v>
      </c>
      <c r="M182" s="654">
        <v>0.64583333333333337</v>
      </c>
      <c r="N182" s="647" t="s">
        <v>108</v>
      </c>
      <c r="O182" s="647" t="s">
        <v>546</v>
      </c>
      <c r="P182" s="647" t="s">
        <v>96</v>
      </c>
      <c r="Q182" s="647" t="s">
        <v>111</v>
      </c>
      <c r="R182" s="654"/>
      <c r="S182" s="654"/>
      <c r="T182" s="8"/>
      <c r="U182" s="8"/>
    </row>
    <row r="183" spans="1:21" ht="35.1" customHeight="1" x14ac:dyDescent="0.25">
      <c r="A183" s="656" t="s">
        <v>137</v>
      </c>
      <c r="B183" s="647">
        <v>984599652</v>
      </c>
      <c r="C183" s="647" t="s">
        <v>358</v>
      </c>
      <c r="D183" s="656" t="s">
        <v>137</v>
      </c>
      <c r="E183" s="647">
        <v>984599652</v>
      </c>
      <c r="F183" s="647" t="s">
        <v>358</v>
      </c>
      <c r="G183" s="647" t="s">
        <v>193</v>
      </c>
      <c r="H183" s="647" t="s">
        <v>739</v>
      </c>
      <c r="I183" s="647" t="s">
        <v>727</v>
      </c>
      <c r="J183" s="647" t="s">
        <v>727</v>
      </c>
      <c r="K183" s="655" t="s">
        <v>694</v>
      </c>
      <c r="L183" s="654">
        <v>0.375</v>
      </c>
      <c r="M183" s="654">
        <v>0.625</v>
      </c>
      <c r="N183" s="647" t="s">
        <v>94</v>
      </c>
      <c r="O183" s="647" t="s">
        <v>414</v>
      </c>
      <c r="P183" s="647" t="s">
        <v>96</v>
      </c>
      <c r="Q183" s="647" t="s">
        <v>415</v>
      </c>
      <c r="R183" s="654"/>
      <c r="S183" s="654"/>
      <c r="T183" s="8"/>
      <c r="U183" s="8"/>
    </row>
    <row r="184" spans="1:21" ht="35.1" customHeight="1" x14ac:dyDescent="0.25">
      <c r="A184" s="656" t="s">
        <v>284</v>
      </c>
      <c r="B184" s="647">
        <v>998354882</v>
      </c>
      <c r="C184" s="647" t="s">
        <v>309</v>
      </c>
      <c r="D184" s="656" t="s">
        <v>141</v>
      </c>
      <c r="E184" s="647">
        <v>989106200</v>
      </c>
      <c r="F184" s="647" t="s">
        <v>184</v>
      </c>
      <c r="G184" s="647" t="s">
        <v>466</v>
      </c>
      <c r="H184" s="647" t="s">
        <v>718</v>
      </c>
      <c r="I184" s="647" t="s">
        <v>723</v>
      </c>
      <c r="J184" s="647" t="s">
        <v>723</v>
      </c>
      <c r="K184" s="655" t="s">
        <v>694</v>
      </c>
      <c r="L184" s="654">
        <v>0.41666666666666669</v>
      </c>
      <c r="M184" s="654">
        <v>0.58333333333333337</v>
      </c>
      <c r="N184" s="647" t="s">
        <v>80</v>
      </c>
      <c r="O184" s="647" t="s">
        <v>511</v>
      </c>
      <c r="P184" s="647" t="s">
        <v>65</v>
      </c>
      <c r="Q184" s="647" t="s">
        <v>85</v>
      </c>
      <c r="R184" s="654"/>
      <c r="S184" s="654"/>
      <c r="T184" s="8"/>
      <c r="U184" s="8"/>
    </row>
    <row r="185" spans="1:21" ht="35.1" customHeight="1" x14ac:dyDescent="0.25">
      <c r="A185" s="656" t="s">
        <v>284</v>
      </c>
      <c r="B185" s="647">
        <v>998354882</v>
      </c>
      <c r="C185" s="647" t="s">
        <v>309</v>
      </c>
      <c r="D185" s="656" t="s">
        <v>784</v>
      </c>
      <c r="E185" s="647">
        <v>993492224</v>
      </c>
      <c r="F185" s="647" t="s">
        <v>785</v>
      </c>
      <c r="G185" s="647" t="s">
        <v>783</v>
      </c>
      <c r="H185" s="647" t="s">
        <v>1478</v>
      </c>
      <c r="I185" s="647" t="s">
        <v>1478</v>
      </c>
      <c r="J185" s="647" t="s">
        <v>792</v>
      </c>
      <c r="K185" s="655" t="s">
        <v>1478</v>
      </c>
      <c r="L185" s="654">
        <v>0.58333333333333337</v>
      </c>
      <c r="M185" s="654">
        <v>0.83333333333333337</v>
      </c>
      <c r="N185" s="647" t="s">
        <v>1478</v>
      </c>
      <c r="O185" s="647" t="s">
        <v>1478</v>
      </c>
      <c r="P185" s="647" t="s">
        <v>1478</v>
      </c>
      <c r="Q185" s="647" t="s">
        <v>1478</v>
      </c>
      <c r="R185" s="654"/>
      <c r="S185" s="654"/>
      <c r="T185" s="8"/>
      <c r="U185" s="8"/>
    </row>
    <row r="186" spans="1:21" ht="35.1" customHeight="1" x14ac:dyDescent="0.25">
      <c r="A186" s="656" t="s">
        <v>354</v>
      </c>
      <c r="B186" s="647">
        <v>999698518</v>
      </c>
      <c r="C186" s="647" t="s">
        <v>82</v>
      </c>
      <c r="D186" s="656" t="s">
        <v>346</v>
      </c>
      <c r="E186" s="647">
        <v>984686895</v>
      </c>
      <c r="F186" s="647" t="s">
        <v>309</v>
      </c>
      <c r="G186" s="647" t="s">
        <v>482</v>
      </c>
      <c r="H186" s="647" t="s">
        <v>782</v>
      </c>
      <c r="I186" s="647" t="s">
        <v>8</v>
      </c>
      <c r="J186" s="647" t="s">
        <v>8</v>
      </c>
      <c r="K186" s="655" t="s">
        <v>694</v>
      </c>
      <c r="L186" s="654">
        <v>0.375</v>
      </c>
      <c r="M186" s="654">
        <v>0.66666666666666663</v>
      </c>
      <c r="N186" s="647" t="s">
        <v>74</v>
      </c>
      <c r="O186" s="647" t="s">
        <v>469</v>
      </c>
      <c r="P186" s="647" t="s">
        <v>371</v>
      </c>
      <c r="Q186" s="647" t="s">
        <v>75</v>
      </c>
      <c r="R186" s="654"/>
      <c r="S186" s="654"/>
      <c r="T186" s="8"/>
      <c r="U186" s="8"/>
    </row>
    <row r="187" spans="1:21" ht="35.1" customHeight="1" x14ac:dyDescent="0.25">
      <c r="A187" s="656" t="s">
        <v>234</v>
      </c>
      <c r="B187" s="647">
        <v>998409652</v>
      </c>
      <c r="C187" s="647" t="s">
        <v>201</v>
      </c>
      <c r="D187" s="656" t="s">
        <v>234</v>
      </c>
      <c r="E187" s="647">
        <v>998409652</v>
      </c>
      <c r="F187" s="647" t="s">
        <v>201</v>
      </c>
      <c r="G187" s="647" t="s">
        <v>193</v>
      </c>
      <c r="H187" s="647" t="s">
        <v>719</v>
      </c>
      <c r="I187" s="647" t="s">
        <v>724</v>
      </c>
      <c r="J187" s="647" t="s">
        <v>724</v>
      </c>
      <c r="K187" s="655" t="s">
        <v>694</v>
      </c>
      <c r="L187" s="654">
        <v>0.5</v>
      </c>
      <c r="M187" s="654">
        <v>0.6875</v>
      </c>
      <c r="N187" s="647" t="s">
        <v>58</v>
      </c>
      <c r="O187" s="647" t="s">
        <v>437</v>
      </c>
      <c r="P187" s="647" t="s">
        <v>96</v>
      </c>
      <c r="Q187" s="647" t="s">
        <v>95</v>
      </c>
      <c r="R187" s="654"/>
      <c r="S187" s="654"/>
      <c r="T187" s="8"/>
      <c r="U187" s="8"/>
    </row>
    <row r="188" spans="1:21" ht="35.1" customHeight="1" x14ac:dyDescent="0.25">
      <c r="A188" s="656" t="s">
        <v>284</v>
      </c>
      <c r="B188" s="647">
        <v>998354882</v>
      </c>
      <c r="C188" s="647" t="s">
        <v>309</v>
      </c>
      <c r="D188" s="656" t="s">
        <v>1478</v>
      </c>
      <c r="E188" s="647" t="s">
        <v>1478</v>
      </c>
      <c r="F188" s="647" t="s">
        <v>1478</v>
      </c>
      <c r="G188" s="647" t="s">
        <v>466</v>
      </c>
      <c r="H188" s="647" t="s">
        <v>808</v>
      </c>
      <c r="I188" s="647" t="s">
        <v>1478</v>
      </c>
      <c r="J188" s="647" t="s">
        <v>1478</v>
      </c>
      <c r="K188" s="655" t="s">
        <v>1478</v>
      </c>
      <c r="L188" s="654">
        <v>0.83333333333333337</v>
      </c>
      <c r="M188" s="654">
        <v>0</v>
      </c>
      <c r="N188" s="647" t="s">
        <v>58</v>
      </c>
      <c r="O188" s="647" t="s">
        <v>437</v>
      </c>
      <c r="P188" s="647" t="s">
        <v>96</v>
      </c>
      <c r="Q188" s="647" t="s">
        <v>95</v>
      </c>
      <c r="R188" s="654"/>
      <c r="S188" s="654"/>
      <c r="T188" s="8"/>
      <c r="U188" s="8"/>
    </row>
    <row r="189" spans="1:21" ht="35.1" customHeight="1" x14ac:dyDescent="0.25">
      <c r="A189" s="656" t="s">
        <v>5</v>
      </c>
      <c r="B189" s="647">
        <v>983262254</v>
      </c>
      <c r="C189" s="647" t="s">
        <v>115</v>
      </c>
      <c r="D189" s="656" t="s">
        <v>5</v>
      </c>
      <c r="E189" s="647">
        <v>983262254</v>
      </c>
      <c r="F189" s="647" t="s">
        <v>115</v>
      </c>
      <c r="G189" s="647" t="s">
        <v>193</v>
      </c>
      <c r="H189" s="647" t="s">
        <v>715</v>
      </c>
      <c r="I189" s="647" t="s">
        <v>720</v>
      </c>
      <c r="J189" s="647" t="s">
        <v>720</v>
      </c>
      <c r="K189" s="655" t="s">
        <v>694</v>
      </c>
      <c r="L189" s="654">
        <v>0.45833333333333331</v>
      </c>
      <c r="M189" s="654">
        <v>0.6875</v>
      </c>
      <c r="N189" s="647" t="s">
        <v>146</v>
      </c>
      <c r="O189" s="647" t="s">
        <v>637</v>
      </c>
      <c r="P189" s="647" t="s">
        <v>65</v>
      </c>
      <c r="Q189" s="647" t="s">
        <v>147</v>
      </c>
      <c r="R189" s="654"/>
      <c r="S189" s="654"/>
      <c r="T189" s="8"/>
      <c r="U189" s="8"/>
    </row>
    <row r="190" spans="1:21" ht="35.1" customHeight="1" x14ac:dyDescent="0.25">
      <c r="A190" s="656" t="s">
        <v>119</v>
      </c>
      <c r="B190" s="647">
        <v>983654592</v>
      </c>
      <c r="C190" s="647" t="s">
        <v>120</v>
      </c>
      <c r="D190" s="656" t="s">
        <v>119</v>
      </c>
      <c r="E190" s="647">
        <v>983654592</v>
      </c>
      <c r="F190" s="647" t="s">
        <v>120</v>
      </c>
      <c r="G190" s="647" t="s">
        <v>526</v>
      </c>
      <c r="H190" s="647" t="s">
        <v>461</v>
      </c>
      <c r="I190" s="647" t="s">
        <v>461</v>
      </c>
      <c r="J190" s="647" t="s">
        <v>461</v>
      </c>
      <c r="K190" s="655" t="s">
        <v>694</v>
      </c>
      <c r="L190" s="654">
        <v>0.41666666666666669</v>
      </c>
      <c r="M190" s="654">
        <v>0.6875</v>
      </c>
      <c r="N190" s="647" t="s">
        <v>169</v>
      </c>
      <c r="O190" s="647" t="s">
        <v>440</v>
      </c>
      <c r="P190" s="647" t="s">
        <v>96</v>
      </c>
      <c r="Q190" s="647" t="s">
        <v>170</v>
      </c>
      <c r="R190" s="654"/>
      <c r="S190" s="654"/>
      <c r="T190" s="8"/>
      <c r="U190" s="8"/>
    </row>
    <row r="191" spans="1:21" ht="35.1" customHeight="1" x14ac:dyDescent="0.25">
      <c r="A191" s="656" t="s">
        <v>119</v>
      </c>
      <c r="B191" s="647">
        <v>983654592</v>
      </c>
      <c r="C191" s="647" t="s">
        <v>120</v>
      </c>
      <c r="D191" s="656" t="s">
        <v>119</v>
      </c>
      <c r="E191" s="647">
        <v>983654592</v>
      </c>
      <c r="F191" s="647" t="s">
        <v>120</v>
      </c>
      <c r="G191" s="647" t="s">
        <v>1478</v>
      </c>
      <c r="H191" s="647" t="s">
        <v>1478</v>
      </c>
      <c r="I191" s="647" t="s">
        <v>1478</v>
      </c>
      <c r="J191" s="647" t="s">
        <v>461</v>
      </c>
      <c r="K191" s="655" t="s">
        <v>694</v>
      </c>
      <c r="L191" s="654">
        <v>0.70833333333333337</v>
      </c>
      <c r="M191" s="654">
        <v>0.83333333333333337</v>
      </c>
      <c r="N191" s="647" t="s">
        <v>169</v>
      </c>
      <c r="O191" s="647" t="s">
        <v>440</v>
      </c>
      <c r="P191" s="647" t="s">
        <v>96</v>
      </c>
      <c r="Q191" s="647" t="s">
        <v>170</v>
      </c>
      <c r="R191" s="654"/>
      <c r="S191" s="654"/>
      <c r="T191" s="8"/>
      <c r="U191" s="8"/>
    </row>
    <row r="192" spans="1:21" ht="35.1" customHeight="1" x14ac:dyDescent="0.25">
      <c r="A192" s="656" t="s">
        <v>119</v>
      </c>
      <c r="B192" s="647">
        <v>983654592</v>
      </c>
      <c r="C192" s="647" t="s">
        <v>120</v>
      </c>
      <c r="D192" s="656" t="s">
        <v>119</v>
      </c>
      <c r="E192" s="647">
        <v>983654592</v>
      </c>
      <c r="F192" s="647" t="s">
        <v>120</v>
      </c>
      <c r="G192" s="647" t="s">
        <v>1478</v>
      </c>
      <c r="H192" s="647" t="s">
        <v>1478</v>
      </c>
      <c r="I192" s="647" t="s">
        <v>1478</v>
      </c>
      <c r="J192" s="647" t="s">
        <v>131</v>
      </c>
      <c r="K192" s="655" t="s">
        <v>694</v>
      </c>
      <c r="L192" s="654">
        <v>0.83333333333333337</v>
      </c>
      <c r="M192" s="654">
        <v>0.89583333333333337</v>
      </c>
      <c r="N192" s="647" t="s">
        <v>1478</v>
      </c>
      <c r="O192" s="647" t="s">
        <v>440</v>
      </c>
      <c r="P192" s="647" t="s">
        <v>1478</v>
      </c>
      <c r="Q192" s="647" t="s">
        <v>1478</v>
      </c>
      <c r="R192" s="654"/>
      <c r="S192" s="654"/>
      <c r="T192" s="8"/>
      <c r="U192" s="8"/>
    </row>
    <row r="193" spans="1:21" ht="35.1" customHeight="1" x14ac:dyDescent="0.25">
      <c r="A193" s="656" t="s">
        <v>119</v>
      </c>
      <c r="B193" s="647">
        <v>983654592</v>
      </c>
      <c r="C193" s="647" t="s">
        <v>120</v>
      </c>
      <c r="D193" s="656" t="s">
        <v>119</v>
      </c>
      <c r="E193" s="647">
        <v>983654592</v>
      </c>
      <c r="F193" s="647" t="s">
        <v>120</v>
      </c>
      <c r="G193" s="647" t="s">
        <v>503</v>
      </c>
      <c r="H193" s="647"/>
      <c r="I193" s="647" t="s">
        <v>8</v>
      </c>
      <c r="J193" s="647" t="s">
        <v>504</v>
      </c>
      <c r="K193" s="655" t="s">
        <v>694</v>
      </c>
      <c r="L193" s="654">
        <v>0.84722222222222221</v>
      </c>
      <c r="M193" s="654">
        <v>0.89583333333333337</v>
      </c>
      <c r="N193" s="647" t="s">
        <v>1478</v>
      </c>
      <c r="O193" s="647" t="s">
        <v>440</v>
      </c>
      <c r="P193" s="647" t="s">
        <v>1478</v>
      </c>
      <c r="Q193" s="647"/>
      <c r="R193" s="654"/>
      <c r="S193" s="654"/>
      <c r="T193" s="8"/>
      <c r="U193" s="8"/>
    </row>
    <row r="194" spans="1:21" ht="35.1" customHeight="1" x14ac:dyDescent="0.25">
      <c r="A194" s="656" t="s">
        <v>751</v>
      </c>
      <c r="B194" s="647"/>
      <c r="C194" s="647" t="s">
        <v>752</v>
      </c>
      <c r="D194" s="656" t="s">
        <v>119</v>
      </c>
      <c r="E194" s="647">
        <v>983654592</v>
      </c>
      <c r="F194" s="647" t="s">
        <v>120</v>
      </c>
      <c r="G194" s="647" t="s">
        <v>750</v>
      </c>
      <c r="H194" s="647" t="s">
        <v>97</v>
      </c>
      <c r="I194" s="647" t="s">
        <v>8</v>
      </c>
      <c r="J194" s="647" t="s">
        <v>8</v>
      </c>
      <c r="K194" s="655" t="s">
        <v>694</v>
      </c>
      <c r="L194" s="654">
        <v>0.70833333333333337</v>
      </c>
      <c r="M194" s="654">
        <v>0.91666666666666663</v>
      </c>
      <c r="N194" s="647" t="s">
        <v>108</v>
      </c>
      <c r="O194" s="647" t="s">
        <v>546</v>
      </c>
      <c r="P194" s="647" t="s">
        <v>96</v>
      </c>
      <c r="Q194" s="647" t="s">
        <v>111</v>
      </c>
      <c r="R194" s="654"/>
      <c r="S194" s="654"/>
      <c r="T194" s="8"/>
      <c r="U194" s="8"/>
    </row>
    <row r="195" spans="1:21" ht="35.1" customHeight="1" x14ac:dyDescent="0.25">
      <c r="A195" s="656" t="s">
        <v>284</v>
      </c>
      <c r="B195" s="647">
        <v>998354882</v>
      </c>
      <c r="C195" s="647" t="s">
        <v>309</v>
      </c>
      <c r="D195" s="656" t="s">
        <v>230</v>
      </c>
      <c r="E195" s="647">
        <v>984052716</v>
      </c>
      <c r="F195" s="647" t="s">
        <v>229</v>
      </c>
      <c r="G195" s="647" t="s">
        <v>21</v>
      </c>
      <c r="H195" s="647" t="s">
        <v>282</v>
      </c>
      <c r="I195" s="647" t="s">
        <v>584</v>
      </c>
      <c r="J195" s="647" t="s">
        <v>584</v>
      </c>
      <c r="K195" s="655" t="s">
        <v>694</v>
      </c>
      <c r="L195" s="654">
        <v>0.83333333333333337</v>
      </c>
      <c r="M195" s="654">
        <v>1</v>
      </c>
      <c r="N195" s="647" t="s">
        <v>146</v>
      </c>
      <c r="O195" s="647" t="s">
        <v>637</v>
      </c>
      <c r="P195" s="647" t="s">
        <v>65</v>
      </c>
      <c r="Q195" s="647" t="s">
        <v>147</v>
      </c>
      <c r="R195" s="647"/>
      <c r="S195" s="647"/>
      <c r="T195" s="8"/>
      <c r="U195" s="8"/>
    </row>
    <row r="196" spans="1:21" ht="35.1" customHeight="1" x14ac:dyDescent="0.25">
      <c r="A196" s="656" t="s">
        <v>1478</v>
      </c>
      <c r="B196" s="656" t="s">
        <v>1478</v>
      </c>
      <c r="C196" s="656" t="s">
        <v>1478</v>
      </c>
      <c r="D196" s="656" t="s">
        <v>271</v>
      </c>
      <c r="E196" s="647">
        <v>992513588</v>
      </c>
      <c r="F196" s="647" t="s">
        <v>809</v>
      </c>
      <c r="G196" s="647" t="s">
        <v>1478</v>
      </c>
      <c r="H196" s="647" t="s">
        <v>1478</v>
      </c>
      <c r="I196" s="647" t="s">
        <v>678</v>
      </c>
      <c r="J196" s="647" t="s">
        <v>678</v>
      </c>
      <c r="K196" s="655" t="s">
        <v>1478</v>
      </c>
      <c r="L196" s="654" t="s">
        <v>1478</v>
      </c>
      <c r="M196" s="654" t="s">
        <v>1478</v>
      </c>
      <c r="N196" s="647" t="s">
        <v>146</v>
      </c>
      <c r="O196" s="647" t="s">
        <v>637</v>
      </c>
      <c r="P196" s="647" t="s">
        <v>65</v>
      </c>
      <c r="Q196" s="647" t="s">
        <v>147</v>
      </c>
      <c r="R196" s="647"/>
      <c r="S196" s="647"/>
      <c r="T196" s="8"/>
      <c r="U196" s="8"/>
    </row>
    <row r="197" spans="1:21" ht="35.1" customHeight="1" x14ac:dyDescent="0.25">
      <c r="A197" s="656" t="s">
        <v>284</v>
      </c>
      <c r="B197" s="647">
        <v>998354882</v>
      </c>
      <c r="C197" s="647" t="s">
        <v>309</v>
      </c>
      <c r="D197" s="656" t="s">
        <v>128</v>
      </c>
      <c r="E197" s="647">
        <v>995190361</v>
      </c>
      <c r="F197" s="647" t="s">
        <v>400</v>
      </c>
      <c r="G197" s="647" t="s">
        <v>21</v>
      </c>
      <c r="H197" s="647" t="s">
        <v>281</v>
      </c>
      <c r="I197" s="647" t="s">
        <v>683</v>
      </c>
      <c r="J197" s="647" t="s">
        <v>683</v>
      </c>
      <c r="K197" s="655" t="s">
        <v>694</v>
      </c>
      <c r="L197" s="654">
        <v>0.91666666666666663</v>
      </c>
      <c r="M197" s="654">
        <v>0.16666666666666666</v>
      </c>
      <c r="N197" s="647" t="s">
        <v>448</v>
      </c>
      <c r="O197" s="647" t="s">
        <v>522</v>
      </c>
      <c r="P197" s="647" t="s">
        <v>65</v>
      </c>
      <c r="Q197" s="647" t="s">
        <v>474</v>
      </c>
      <c r="R197" s="647"/>
      <c r="S197" s="647"/>
      <c r="T197" s="8"/>
      <c r="U197" s="8"/>
    </row>
    <row r="198" spans="1:21" ht="35.1" customHeight="1" x14ac:dyDescent="0.25">
      <c r="A198" s="656" t="s">
        <v>1478</v>
      </c>
      <c r="B198" s="656" t="s">
        <v>1478</v>
      </c>
      <c r="C198" s="656" t="s">
        <v>1478</v>
      </c>
      <c r="D198" s="656" t="s">
        <v>79</v>
      </c>
      <c r="E198" s="647">
        <v>980888579</v>
      </c>
      <c r="F198" s="647" t="s">
        <v>92</v>
      </c>
      <c r="G198" s="647" t="s">
        <v>1478</v>
      </c>
      <c r="H198" s="647" t="s">
        <v>1478</v>
      </c>
      <c r="I198" s="647" t="s">
        <v>810</v>
      </c>
      <c r="J198" s="647" t="s">
        <v>810</v>
      </c>
      <c r="K198" s="655" t="s">
        <v>1478</v>
      </c>
      <c r="L198" s="655" t="s">
        <v>1478</v>
      </c>
      <c r="M198" s="655" t="s">
        <v>1478</v>
      </c>
      <c r="N198" s="647" t="s">
        <v>448</v>
      </c>
      <c r="O198" s="647" t="s">
        <v>522</v>
      </c>
      <c r="P198" s="647" t="s">
        <v>65</v>
      </c>
      <c r="Q198" s="647" t="s">
        <v>474</v>
      </c>
      <c r="R198" s="647"/>
      <c r="S198" s="647"/>
      <c r="T198" s="8"/>
      <c r="U198" s="8"/>
    </row>
    <row r="199" spans="1:21" ht="35.1" customHeight="1" x14ac:dyDescent="0.25">
      <c r="A199" s="656" t="s">
        <v>284</v>
      </c>
      <c r="B199" s="647">
        <v>998354882</v>
      </c>
      <c r="C199" s="647" t="s">
        <v>309</v>
      </c>
      <c r="D199" s="656" t="s">
        <v>5</v>
      </c>
      <c r="E199" s="647">
        <v>983262254</v>
      </c>
      <c r="F199" s="647" t="s">
        <v>115</v>
      </c>
      <c r="G199" s="647" t="s">
        <v>21</v>
      </c>
      <c r="H199" s="647" t="s">
        <v>285</v>
      </c>
      <c r="I199" s="647" t="s">
        <v>8</v>
      </c>
      <c r="J199" s="647" t="s">
        <v>811</v>
      </c>
      <c r="K199" s="655" t="s">
        <v>694</v>
      </c>
      <c r="L199" s="654">
        <v>0.66666666666666663</v>
      </c>
      <c r="M199" s="654">
        <v>0.83333333333333337</v>
      </c>
      <c r="N199" s="647" t="s">
        <v>94</v>
      </c>
      <c r="O199" s="647" t="s">
        <v>414</v>
      </c>
      <c r="P199" s="647" t="s">
        <v>96</v>
      </c>
      <c r="Q199" s="647" t="s">
        <v>415</v>
      </c>
      <c r="R199" s="647"/>
      <c r="S199" s="647"/>
      <c r="T199" s="8"/>
      <c r="U199" s="8"/>
    </row>
    <row r="200" spans="1:21" ht="35.1" customHeight="1" x14ac:dyDescent="0.25">
      <c r="A200" s="656" t="s">
        <v>1478</v>
      </c>
      <c r="B200" s="656" t="s">
        <v>1478</v>
      </c>
      <c r="C200" s="656" t="s">
        <v>1478</v>
      </c>
      <c r="D200" s="656" t="s">
        <v>56</v>
      </c>
      <c r="E200" s="647">
        <v>984427861</v>
      </c>
      <c r="F200" s="647" t="s">
        <v>173</v>
      </c>
      <c r="G200" s="647" t="s">
        <v>1478</v>
      </c>
      <c r="H200" s="647" t="s">
        <v>1478</v>
      </c>
      <c r="I200" s="647" t="s">
        <v>8</v>
      </c>
      <c r="J200" s="647" t="s">
        <v>811</v>
      </c>
      <c r="K200" s="655" t="s">
        <v>1478</v>
      </c>
      <c r="L200" s="655" t="s">
        <v>1478</v>
      </c>
      <c r="M200" s="655" t="s">
        <v>1478</v>
      </c>
      <c r="N200" s="647" t="s">
        <v>94</v>
      </c>
      <c r="O200" s="647" t="s">
        <v>414</v>
      </c>
      <c r="P200" s="647" t="s">
        <v>96</v>
      </c>
      <c r="Q200" s="647" t="s">
        <v>415</v>
      </c>
      <c r="R200" s="647"/>
      <c r="S200" s="647"/>
      <c r="T200" s="8"/>
      <c r="U200" s="8"/>
    </row>
    <row r="201" spans="1:21" ht="24.95" customHeight="1" x14ac:dyDescent="0.25">
      <c r="A201" s="488" t="s">
        <v>234</v>
      </c>
      <c r="B201" s="488">
        <v>998409652</v>
      </c>
      <c r="C201" s="488" t="s">
        <v>201</v>
      </c>
      <c r="D201" s="488" t="s">
        <v>234</v>
      </c>
      <c r="E201" s="488">
        <v>998409652</v>
      </c>
      <c r="F201" s="488" t="s">
        <v>201</v>
      </c>
      <c r="G201" s="488" t="s">
        <v>132</v>
      </c>
      <c r="H201" s="488" t="s">
        <v>97</v>
      </c>
      <c r="I201" s="488" t="s">
        <v>131</v>
      </c>
      <c r="J201" s="488" t="s">
        <v>131</v>
      </c>
      <c r="K201" s="496" t="s">
        <v>694</v>
      </c>
      <c r="L201" s="487">
        <v>0.6875</v>
      </c>
      <c r="M201" s="487">
        <v>0.375</v>
      </c>
      <c r="N201" s="488" t="s">
        <v>102</v>
      </c>
      <c r="O201" s="488" t="s">
        <v>606</v>
      </c>
      <c r="P201" s="488" t="s">
        <v>65</v>
      </c>
      <c r="Q201" s="488" t="s">
        <v>103</v>
      </c>
      <c r="R201" s="487"/>
      <c r="S201" s="487"/>
      <c r="T201" s="8"/>
      <c r="U201" s="8"/>
    </row>
    <row r="202" spans="1:21" ht="24.95" customHeight="1" x14ac:dyDescent="0.25">
      <c r="A202" s="488" t="s">
        <v>44</v>
      </c>
      <c r="B202" s="488">
        <v>998884775</v>
      </c>
      <c r="C202" s="488" t="s">
        <v>731</v>
      </c>
      <c r="D202" s="488" t="s">
        <v>44</v>
      </c>
      <c r="E202" s="488">
        <v>998884775</v>
      </c>
      <c r="F202" s="488" t="s">
        <v>731</v>
      </c>
      <c r="G202" s="488" t="s">
        <v>1478</v>
      </c>
      <c r="H202" s="488" t="s">
        <v>1478</v>
      </c>
      <c r="I202" s="488" t="s">
        <v>130</v>
      </c>
      <c r="J202" s="488" t="s">
        <v>130</v>
      </c>
      <c r="K202" s="496" t="s">
        <v>1478</v>
      </c>
      <c r="L202" s="487" t="s">
        <v>1478</v>
      </c>
      <c r="M202" s="487" t="s">
        <v>1478</v>
      </c>
      <c r="N202" s="488" t="s">
        <v>116</v>
      </c>
      <c r="O202" s="488" t="s">
        <v>476</v>
      </c>
      <c r="P202" s="488" t="s">
        <v>118</v>
      </c>
      <c r="Q202" s="488" t="s">
        <v>117</v>
      </c>
      <c r="R202" s="487"/>
      <c r="S202" s="487"/>
      <c r="T202" s="8"/>
      <c r="U202" s="8"/>
    </row>
    <row r="203" spans="1:21" ht="35.1" customHeight="1" x14ac:dyDescent="0.25">
      <c r="A203" s="656" t="s">
        <v>284</v>
      </c>
      <c r="B203" s="647">
        <v>998354882</v>
      </c>
      <c r="C203" s="647" t="s">
        <v>309</v>
      </c>
      <c r="D203" s="656" t="s">
        <v>99</v>
      </c>
      <c r="E203" s="656">
        <v>999040331</v>
      </c>
      <c r="F203" s="656" t="s">
        <v>506</v>
      </c>
      <c r="G203" s="656" t="s">
        <v>801</v>
      </c>
      <c r="H203" s="656" t="s">
        <v>802</v>
      </c>
      <c r="I203" s="656" t="s">
        <v>23</v>
      </c>
      <c r="J203" s="656" t="s">
        <v>23</v>
      </c>
      <c r="K203" s="655" t="s">
        <v>695</v>
      </c>
      <c r="L203" s="654">
        <v>0.79166666666666663</v>
      </c>
      <c r="M203" s="654">
        <v>0.91666666666666663</v>
      </c>
      <c r="N203" s="656" t="s">
        <v>167</v>
      </c>
      <c r="O203" s="656" t="s">
        <v>472</v>
      </c>
      <c r="P203" s="656" t="s">
        <v>118</v>
      </c>
      <c r="Q203" s="656" t="s">
        <v>168</v>
      </c>
      <c r="R203" s="363"/>
      <c r="S203" s="363"/>
      <c r="T203" s="8"/>
      <c r="U203" s="8"/>
    </row>
    <row r="204" spans="1:21" s="495" customFormat="1" ht="35.1" customHeight="1" x14ac:dyDescent="0.25">
      <c r="A204" s="656" t="s">
        <v>60</v>
      </c>
      <c r="B204" s="647">
        <v>987025507</v>
      </c>
      <c r="C204" s="647" t="s">
        <v>178</v>
      </c>
      <c r="D204" s="656" t="s">
        <v>60</v>
      </c>
      <c r="E204" s="647">
        <v>987025507</v>
      </c>
      <c r="F204" s="647" t="s">
        <v>178</v>
      </c>
      <c r="G204" s="647" t="s">
        <v>1217</v>
      </c>
      <c r="H204" s="647" t="s">
        <v>816</v>
      </c>
      <c r="I204" s="647" t="s">
        <v>1020</v>
      </c>
      <c r="J204" s="647" t="s">
        <v>1020</v>
      </c>
      <c r="K204" s="655" t="s">
        <v>695</v>
      </c>
      <c r="L204" s="654" t="s">
        <v>1478</v>
      </c>
      <c r="M204" s="654" t="s">
        <v>1478</v>
      </c>
      <c r="N204" s="647" t="s">
        <v>126</v>
      </c>
      <c r="O204" s="647" t="s">
        <v>425</v>
      </c>
      <c r="P204" s="647" t="s">
        <v>118</v>
      </c>
      <c r="Q204" s="647" t="s">
        <v>127</v>
      </c>
      <c r="R204" s="654">
        <v>0.29166666666666669</v>
      </c>
      <c r="S204" s="654">
        <v>0.5</v>
      </c>
      <c r="T204" s="8"/>
      <c r="U204" s="8"/>
    </row>
    <row r="205" spans="1:21" ht="35.1" customHeight="1" x14ac:dyDescent="0.25">
      <c r="A205" s="656" t="s">
        <v>284</v>
      </c>
      <c r="B205" s="647">
        <v>998354882</v>
      </c>
      <c r="C205" s="647" t="s">
        <v>309</v>
      </c>
      <c r="D205" s="656" t="s">
        <v>230</v>
      </c>
      <c r="E205" s="647">
        <v>984052716</v>
      </c>
      <c r="F205" s="647" t="s">
        <v>229</v>
      </c>
      <c r="G205" s="647" t="s">
        <v>466</v>
      </c>
      <c r="H205" s="647" t="s">
        <v>327</v>
      </c>
      <c r="I205" s="647" t="s">
        <v>818</v>
      </c>
      <c r="J205" s="647" t="s">
        <v>818</v>
      </c>
      <c r="K205" s="655" t="s">
        <v>695</v>
      </c>
      <c r="L205" s="791">
        <v>0.16666666666666666</v>
      </c>
      <c r="M205" s="791">
        <v>0.375</v>
      </c>
      <c r="N205" s="647" t="s">
        <v>169</v>
      </c>
      <c r="O205" s="647" t="s">
        <v>440</v>
      </c>
      <c r="P205" s="647" t="s">
        <v>96</v>
      </c>
      <c r="Q205" s="647" t="s">
        <v>170</v>
      </c>
      <c r="R205" s="654"/>
      <c r="S205" s="654"/>
      <c r="T205" s="8"/>
      <c r="U205" s="8"/>
    </row>
    <row r="206" spans="1:21" ht="35.1" customHeight="1" x14ac:dyDescent="0.25">
      <c r="A206" s="656" t="s">
        <v>284</v>
      </c>
      <c r="B206" s="647">
        <v>998354882</v>
      </c>
      <c r="C206" s="647" t="s">
        <v>309</v>
      </c>
      <c r="D206" s="656" t="s">
        <v>124</v>
      </c>
      <c r="E206" s="647">
        <v>993338142</v>
      </c>
      <c r="F206" s="647" t="s">
        <v>391</v>
      </c>
      <c r="G206" s="647" t="s">
        <v>466</v>
      </c>
      <c r="H206" s="647" t="s">
        <v>816</v>
      </c>
      <c r="I206" s="647" t="s">
        <v>123</v>
      </c>
      <c r="J206" s="647" t="s">
        <v>123</v>
      </c>
      <c r="K206" s="655" t="s">
        <v>695</v>
      </c>
      <c r="L206" s="791">
        <v>0.29166666666666669</v>
      </c>
      <c r="M206" s="791">
        <v>0.5</v>
      </c>
      <c r="N206" s="647" t="s">
        <v>116</v>
      </c>
      <c r="O206" s="647" t="s">
        <v>476</v>
      </c>
      <c r="P206" s="647" t="s">
        <v>118</v>
      </c>
      <c r="Q206" s="647" t="s">
        <v>117</v>
      </c>
      <c r="R206" s="654"/>
      <c r="S206" s="654"/>
      <c r="T206" s="8"/>
      <c r="U206" s="8"/>
    </row>
    <row r="207" spans="1:21" ht="35.1" customHeight="1" x14ac:dyDescent="0.25">
      <c r="A207" s="656" t="s">
        <v>849</v>
      </c>
      <c r="B207" s="647">
        <v>992641939</v>
      </c>
      <c r="C207" s="647" t="s">
        <v>846</v>
      </c>
      <c r="D207" s="656" t="s">
        <v>845</v>
      </c>
      <c r="E207" s="647">
        <v>992641939</v>
      </c>
      <c r="F207" s="647" t="s">
        <v>846</v>
      </c>
      <c r="G207" s="647" t="s">
        <v>847</v>
      </c>
      <c r="H207" s="647" t="s">
        <v>848</v>
      </c>
      <c r="I207" s="647" t="s">
        <v>8</v>
      </c>
      <c r="J207" s="647" t="s">
        <v>848</v>
      </c>
      <c r="K207" s="655" t="s">
        <v>695</v>
      </c>
      <c r="L207" s="654">
        <v>0.3263888888888889</v>
      </c>
      <c r="M207" s="654">
        <v>0.3611111111111111</v>
      </c>
      <c r="N207" s="647" t="s">
        <v>58</v>
      </c>
      <c r="O207" s="647" t="s">
        <v>437</v>
      </c>
      <c r="P207" s="647" t="s">
        <v>96</v>
      </c>
      <c r="Q207" s="647" t="s">
        <v>95</v>
      </c>
      <c r="R207" s="654"/>
      <c r="S207" s="654"/>
      <c r="T207" s="8"/>
      <c r="U207" s="8"/>
    </row>
    <row r="208" spans="1:21" ht="35.1" customHeight="1" x14ac:dyDescent="0.25">
      <c r="A208" s="656" t="s">
        <v>834</v>
      </c>
      <c r="B208" s="647">
        <v>983654592</v>
      </c>
      <c r="C208" s="647" t="s">
        <v>120</v>
      </c>
      <c r="D208" s="656" t="s">
        <v>98</v>
      </c>
      <c r="E208" s="647">
        <v>985646047</v>
      </c>
      <c r="F208" s="647" t="s">
        <v>835</v>
      </c>
      <c r="G208" s="647" t="s">
        <v>836</v>
      </c>
      <c r="H208" s="647" t="s">
        <v>816</v>
      </c>
      <c r="I208" s="647" t="s">
        <v>837</v>
      </c>
      <c r="J208" s="647" t="s">
        <v>837</v>
      </c>
      <c r="K208" s="655" t="s">
        <v>695</v>
      </c>
      <c r="L208" s="791">
        <v>0.375</v>
      </c>
      <c r="M208" s="791">
        <v>0.58333333333333337</v>
      </c>
      <c r="N208" s="647" t="s">
        <v>154</v>
      </c>
      <c r="O208" s="647" t="s">
        <v>409</v>
      </c>
      <c r="P208" s="647" t="s">
        <v>150</v>
      </c>
      <c r="Q208" s="647" t="s">
        <v>155</v>
      </c>
      <c r="R208" s="654"/>
      <c r="S208" s="654"/>
      <c r="T208" s="8"/>
      <c r="U208" s="8"/>
    </row>
    <row r="209" spans="1:21" ht="35.1" customHeight="1" x14ac:dyDescent="0.25">
      <c r="A209" s="656" t="s">
        <v>1478</v>
      </c>
      <c r="B209" s="647" t="s">
        <v>1478</v>
      </c>
      <c r="C209" s="647" t="s">
        <v>1478</v>
      </c>
      <c r="D209" s="656" t="s">
        <v>246</v>
      </c>
      <c r="E209" s="647">
        <v>996349139</v>
      </c>
      <c r="F209" s="647" t="s">
        <v>835</v>
      </c>
      <c r="G209" s="647" t="s">
        <v>836</v>
      </c>
      <c r="H209" s="647" t="s">
        <v>816</v>
      </c>
      <c r="I209" s="647" t="s">
        <v>838</v>
      </c>
      <c r="J209" s="647" t="s">
        <v>838</v>
      </c>
      <c r="K209" s="655" t="s">
        <v>1478</v>
      </c>
      <c r="L209" s="791">
        <v>0.375</v>
      </c>
      <c r="M209" s="791">
        <v>0.58333333333333337</v>
      </c>
      <c r="N209" s="647" t="s">
        <v>154</v>
      </c>
      <c r="O209" s="647" t="s">
        <v>409</v>
      </c>
      <c r="P209" s="647" t="s">
        <v>150</v>
      </c>
      <c r="Q209" s="647" t="s">
        <v>155</v>
      </c>
      <c r="R209" s="654"/>
      <c r="S209" s="654"/>
      <c r="T209" s="8"/>
      <c r="U209" s="8"/>
    </row>
    <row r="210" spans="1:21" ht="35.1" customHeight="1" x14ac:dyDescent="0.25">
      <c r="A210" s="656" t="s">
        <v>834</v>
      </c>
      <c r="B210" s="647">
        <v>983654592</v>
      </c>
      <c r="C210" s="647" t="s">
        <v>120</v>
      </c>
      <c r="D210" s="656" t="s">
        <v>839</v>
      </c>
      <c r="E210" s="647">
        <v>984770272</v>
      </c>
      <c r="F210" s="647" t="s">
        <v>835</v>
      </c>
      <c r="G210" s="647" t="s">
        <v>836</v>
      </c>
      <c r="H210" s="647" t="s">
        <v>816</v>
      </c>
      <c r="I210" s="647" t="s">
        <v>315</v>
      </c>
      <c r="J210" s="647" t="s">
        <v>315</v>
      </c>
      <c r="K210" s="655" t="s">
        <v>695</v>
      </c>
      <c r="L210" s="791">
        <v>0.375</v>
      </c>
      <c r="M210" s="791">
        <v>0.58333333333333337</v>
      </c>
      <c r="N210" s="647" t="s">
        <v>166</v>
      </c>
      <c r="O210" s="647" t="s">
        <v>411</v>
      </c>
      <c r="P210" s="647" t="s">
        <v>150</v>
      </c>
      <c r="Q210" s="647" t="s">
        <v>370</v>
      </c>
      <c r="R210" s="654"/>
      <c r="S210" s="654"/>
      <c r="T210" s="8"/>
      <c r="U210" s="8"/>
    </row>
    <row r="211" spans="1:21" ht="35.1" customHeight="1" x14ac:dyDescent="0.25">
      <c r="A211" s="656" t="s">
        <v>1478</v>
      </c>
      <c r="B211" s="647" t="s">
        <v>1478</v>
      </c>
      <c r="C211" s="647" t="s">
        <v>1478</v>
      </c>
      <c r="D211" s="656" t="s">
        <v>284</v>
      </c>
      <c r="E211" s="647">
        <v>998354882</v>
      </c>
      <c r="F211" s="647" t="s">
        <v>835</v>
      </c>
      <c r="G211" s="647" t="s">
        <v>836</v>
      </c>
      <c r="H211" s="647" t="s">
        <v>816</v>
      </c>
      <c r="I211" s="647" t="s">
        <v>315</v>
      </c>
      <c r="J211" s="647" t="s">
        <v>315</v>
      </c>
      <c r="K211" s="655" t="s">
        <v>695</v>
      </c>
      <c r="L211" s="791">
        <v>0.375</v>
      </c>
      <c r="M211" s="791">
        <v>0.58333333333333337</v>
      </c>
      <c r="N211" s="647" t="s">
        <v>166</v>
      </c>
      <c r="O211" s="647" t="s">
        <v>411</v>
      </c>
      <c r="P211" s="647" t="s">
        <v>150</v>
      </c>
      <c r="Q211" s="647" t="s">
        <v>370</v>
      </c>
      <c r="R211" s="654"/>
      <c r="S211" s="654"/>
      <c r="T211" s="8"/>
      <c r="U211" s="8"/>
    </row>
    <row r="212" spans="1:21" ht="35.1" customHeight="1" x14ac:dyDescent="0.25">
      <c r="A212" s="656" t="s">
        <v>284</v>
      </c>
      <c r="B212" s="647">
        <v>998354882</v>
      </c>
      <c r="C212" s="647" t="s">
        <v>309</v>
      </c>
      <c r="D212" s="656" t="s">
        <v>141</v>
      </c>
      <c r="E212" s="647">
        <v>989106200</v>
      </c>
      <c r="F212" s="647" t="s">
        <v>184</v>
      </c>
      <c r="G212" s="647" t="s">
        <v>466</v>
      </c>
      <c r="H212" s="647" t="s">
        <v>718</v>
      </c>
      <c r="I212" s="647" t="s">
        <v>723</v>
      </c>
      <c r="J212" s="647" t="s">
        <v>723</v>
      </c>
      <c r="K212" s="655" t="s">
        <v>695</v>
      </c>
      <c r="L212" s="654">
        <v>0.41666666666666669</v>
      </c>
      <c r="M212" s="654">
        <v>0.58333333333333337</v>
      </c>
      <c r="N212" s="647" t="s">
        <v>80</v>
      </c>
      <c r="O212" s="647" t="s">
        <v>511</v>
      </c>
      <c r="P212" s="647" t="s">
        <v>65</v>
      </c>
      <c r="Q212" s="647" t="s">
        <v>85</v>
      </c>
      <c r="R212" s="654"/>
      <c r="S212" s="654"/>
      <c r="T212" s="8"/>
      <c r="U212" s="8"/>
    </row>
    <row r="213" spans="1:21" ht="35.1" customHeight="1" x14ac:dyDescent="0.25">
      <c r="A213" s="656" t="s">
        <v>1478</v>
      </c>
      <c r="B213" s="647" t="s">
        <v>1478</v>
      </c>
      <c r="C213" s="647" t="s">
        <v>1478</v>
      </c>
      <c r="D213" s="656" t="s">
        <v>784</v>
      </c>
      <c r="E213" s="647">
        <v>993492224</v>
      </c>
      <c r="F213" s="647" t="s">
        <v>785</v>
      </c>
      <c r="G213" s="647" t="s">
        <v>783</v>
      </c>
      <c r="H213" s="647" t="s">
        <v>1478</v>
      </c>
      <c r="I213" s="647" t="s">
        <v>1478</v>
      </c>
      <c r="J213" s="647" t="s">
        <v>792</v>
      </c>
      <c r="K213" s="655" t="s">
        <v>1478</v>
      </c>
      <c r="L213" s="654">
        <v>0.58333333333333337</v>
      </c>
      <c r="M213" s="654">
        <v>0.83333333333333337</v>
      </c>
      <c r="N213" s="647" t="s">
        <v>1478</v>
      </c>
      <c r="O213" s="647" t="s">
        <v>1478</v>
      </c>
      <c r="P213" s="647" t="s">
        <v>1478</v>
      </c>
      <c r="Q213" s="647" t="s">
        <v>1478</v>
      </c>
      <c r="R213" s="654"/>
      <c r="S213" s="654"/>
      <c r="T213" s="8"/>
      <c r="U213" s="8"/>
    </row>
    <row r="214" spans="1:21" ht="35.1" customHeight="1" x14ac:dyDescent="0.25">
      <c r="A214" s="656" t="s">
        <v>284</v>
      </c>
      <c r="B214" s="647">
        <v>998354882</v>
      </c>
      <c r="C214" s="647" t="s">
        <v>309</v>
      </c>
      <c r="D214" s="656" t="s">
        <v>14</v>
      </c>
      <c r="E214" s="647">
        <v>984006737</v>
      </c>
      <c r="F214" s="647" t="s">
        <v>263</v>
      </c>
      <c r="G214" s="647" t="s">
        <v>21</v>
      </c>
      <c r="H214" s="647" t="s">
        <v>282</v>
      </c>
      <c r="I214" s="656" t="s">
        <v>23</v>
      </c>
      <c r="J214" s="656" t="s">
        <v>23</v>
      </c>
      <c r="K214" s="655" t="s">
        <v>695</v>
      </c>
      <c r="L214" s="654">
        <v>0.83333333333333337</v>
      </c>
      <c r="M214" s="654">
        <v>1</v>
      </c>
      <c r="N214" s="647" t="s">
        <v>162</v>
      </c>
      <c r="O214" s="647" t="s">
        <v>408</v>
      </c>
      <c r="P214" s="647" t="s">
        <v>150</v>
      </c>
      <c r="Q214" s="647" t="s">
        <v>163</v>
      </c>
      <c r="R214" s="647"/>
      <c r="S214" s="647"/>
      <c r="T214" s="8"/>
      <c r="U214" s="8"/>
    </row>
    <row r="215" spans="1:21" ht="35.1" customHeight="1" x14ac:dyDescent="0.25">
      <c r="A215" s="656" t="s">
        <v>1478</v>
      </c>
      <c r="B215" s="656" t="s">
        <v>1478</v>
      </c>
      <c r="C215" s="656" t="s">
        <v>1478</v>
      </c>
      <c r="D215" s="656" t="s">
        <v>444</v>
      </c>
      <c r="E215" s="647">
        <v>998347911</v>
      </c>
      <c r="F215" s="647" t="s">
        <v>479</v>
      </c>
      <c r="G215" s="647" t="s">
        <v>1478</v>
      </c>
      <c r="H215" s="647" t="s">
        <v>1478</v>
      </c>
      <c r="I215" s="647" t="s">
        <v>8</v>
      </c>
      <c r="J215" s="647" t="s">
        <v>8</v>
      </c>
      <c r="K215" s="655" t="s">
        <v>1478</v>
      </c>
      <c r="L215" s="655" t="s">
        <v>1478</v>
      </c>
      <c r="M215" s="655" t="s">
        <v>1478</v>
      </c>
      <c r="N215" s="647" t="s">
        <v>162</v>
      </c>
      <c r="O215" s="647" t="s">
        <v>408</v>
      </c>
      <c r="P215" s="647" t="s">
        <v>150</v>
      </c>
      <c r="Q215" s="647" t="s">
        <v>163</v>
      </c>
      <c r="R215" s="647"/>
      <c r="S215" s="647"/>
      <c r="T215" s="8"/>
      <c r="U215" s="8"/>
    </row>
    <row r="216" spans="1:21" ht="35.1" customHeight="1" x14ac:dyDescent="0.25">
      <c r="A216" s="656" t="s">
        <v>284</v>
      </c>
      <c r="B216" s="647">
        <v>998354882</v>
      </c>
      <c r="C216" s="647" t="s">
        <v>309</v>
      </c>
      <c r="D216" s="656" t="s">
        <v>70</v>
      </c>
      <c r="E216" s="647">
        <v>994792276</v>
      </c>
      <c r="F216" s="647" t="s">
        <v>730</v>
      </c>
      <c r="G216" s="647" t="s">
        <v>21</v>
      </c>
      <c r="H216" s="647" t="s">
        <v>281</v>
      </c>
      <c r="I216" s="647" t="s">
        <v>72</v>
      </c>
      <c r="J216" s="647" t="s">
        <v>72</v>
      </c>
      <c r="K216" s="655" t="s">
        <v>695</v>
      </c>
      <c r="L216" s="654">
        <v>0.91666666666666663</v>
      </c>
      <c r="M216" s="654">
        <v>0.16666666666666666</v>
      </c>
      <c r="N216" s="647" t="s">
        <v>62</v>
      </c>
      <c r="O216" s="647" t="s">
        <v>413</v>
      </c>
      <c r="P216" s="647" t="s">
        <v>65</v>
      </c>
      <c r="Q216" s="647" t="s">
        <v>197</v>
      </c>
      <c r="R216" s="647"/>
      <c r="S216" s="647"/>
      <c r="T216" s="8"/>
      <c r="U216" s="8"/>
    </row>
    <row r="217" spans="1:21" ht="35.1" customHeight="1" x14ac:dyDescent="0.25">
      <c r="A217" s="656" t="s">
        <v>1478</v>
      </c>
      <c r="B217" s="647" t="s">
        <v>1478</v>
      </c>
      <c r="C217" s="656" t="s">
        <v>1478</v>
      </c>
      <c r="D217" s="656" t="s">
        <v>107</v>
      </c>
      <c r="E217" s="647">
        <v>995399312</v>
      </c>
      <c r="F217" s="647" t="s">
        <v>100</v>
      </c>
      <c r="G217" s="647" t="s">
        <v>1478</v>
      </c>
      <c r="H217" s="647" t="s">
        <v>1478</v>
      </c>
      <c r="I217" s="647" t="s">
        <v>579</v>
      </c>
      <c r="J217" s="647" t="s">
        <v>579</v>
      </c>
      <c r="K217" s="655" t="s">
        <v>1478</v>
      </c>
      <c r="L217" s="655" t="s">
        <v>1478</v>
      </c>
      <c r="M217" s="655" t="s">
        <v>1478</v>
      </c>
      <c r="N217" s="647" t="s">
        <v>102</v>
      </c>
      <c r="O217" s="647" t="s">
        <v>606</v>
      </c>
      <c r="P217" s="647" t="s">
        <v>65</v>
      </c>
      <c r="Q217" s="647" t="s">
        <v>103</v>
      </c>
      <c r="R217" s="647"/>
      <c r="S217" s="647"/>
      <c r="T217" s="8"/>
      <c r="U217" s="8"/>
    </row>
    <row r="218" spans="1:21" ht="35.1" customHeight="1" x14ac:dyDescent="0.25">
      <c r="A218" s="656" t="s">
        <v>284</v>
      </c>
      <c r="B218" s="647">
        <v>998354882</v>
      </c>
      <c r="C218" s="647" t="s">
        <v>309</v>
      </c>
      <c r="D218" s="656" t="s">
        <v>133</v>
      </c>
      <c r="E218" s="647">
        <v>983551151</v>
      </c>
      <c r="F218" s="647" t="s">
        <v>732</v>
      </c>
      <c r="G218" s="647" t="s">
        <v>21</v>
      </c>
      <c r="H218" s="647" t="s">
        <v>285</v>
      </c>
      <c r="I218" s="647" t="s">
        <v>830</v>
      </c>
      <c r="J218" s="647" t="s">
        <v>830</v>
      </c>
      <c r="K218" s="655" t="s">
        <v>695</v>
      </c>
      <c r="L218" s="654">
        <v>0.66666666666666663</v>
      </c>
      <c r="M218" s="654">
        <v>0.83333333333333337</v>
      </c>
      <c r="N218" s="647" t="s">
        <v>164</v>
      </c>
      <c r="O218" s="647" t="s">
        <v>412</v>
      </c>
      <c r="P218" s="647" t="s">
        <v>150</v>
      </c>
      <c r="Q218" s="647" t="s">
        <v>165</v>
      </c>
      <c r="R218" s="647"/>
      <c r="S218" s="647"/>
      <c r="T218" s="8"/>
      <c r="U218" s="8"/>
    </row>
    <row r="219" spans="1:21" ht="35.1" customHeight="1" x14ac:dyDescent="0.25">
      <c r="A219" s="656" t="s">
        <v>1478</v>
      </c>
      <c r="B219" s="647" t="s">
        <v>1478</v>
      </c>
      <c r="C219" s="656" t="s">
        <v>1478</v>
      </c>
      <c r="D219" s="656" t="s">
        <v>287</v>
      </c>
      <c r="E219" s="647">
        <v>992136985</v>
      </c>
      <c r="F219" s="647" t="s">
        <v>827</v>
      </c>
      <c r="G219" s="647" t="s">
        <v>1478</v>
      </c>
      <c r="H219" s="647" t="s">
        <v>1478</v>
      </c>
      <c r="I219" s="647" t="s">
        <v>831</v>
      </c>
      <c r="J219" s="647" t="s">
        <v>831</v>
      </c>
      <c r="K219" s="655" t="s">
        <v>1478</v>
      </c>
      <c r="L219" s="655" t="s">
        <v>1478</v>
      </c>
      <c r="M219" s="655" t="s">
        <v>1478</v>
      </c>
      <c r="N219" s="647" t="s">
        <v>164</v>
      </c>
      <c r="O219" s="647" t="s">
        <v>412</v>
      </c>
      <c r="P219" s="647" t="s">
        <v>150</v>
      </c>
      <c r="Q219" s="647" t="s">
        <v>165</v>
      </c>
      <c r="R219" s="647"/>
      <c r="S219" s="647"/>
      <c r="T219" s="8"/>
      <c r="U219" s="8"/>
    </row>
    <row r="220" spans="1:21" ht="35.1" customHeight="1" x14ac:dyDescent="0.25">
      <c r="A220" s="656" t="s">
        <v>284</v>
      </c>
      <c r="B220" s="647">
        <v>998354882</v>
      </c>
      <c r="C220" s="647" t="s">
        <v>309</v>
      </c>
      <c r="D220" s="656" t="s">
        <v>151</v>
      </c>
      <c r="E220" s="647">
        <v>998352931</v>
      </c>
      <c r="F220" s="647" t="s">
        <v>229</v>
      </c>
      <c r="G220" s="647" t="s">
        <v>21</v>
      </c>
      <c r="H220" s="647" t="s">
        <v>297</v>
      </c>
      <c r="I220" s="647" t="s">
        <v>832</v>
      </c>
      <c r="J220" s="647" t="s">
        <v>832</v>
      </c>
      <c r="K220" s="655" t="s">
        <v>695</v>
      </c>
      <c r="L220" s="654">
        <v>0.83333333333333337</v>
      </c>
      <c r="M220" s="654">
        <v>8.3333333333333329E-2</v>
      </c>
      <c r="N220" s="647" t="s">
        <v>148</v>
      </c>
      <c r="O220" s="647" t="s">
        <v>407</v>
      </c>
      <c r="P220" s="647" t="s">
        <v>150</v>
      </c>
      <c r="Q220" s="647" t="s">
        <v>149</v>
      </c>
      <c r="R220" s="647"/>
      <c r="S220" s="647"/>
      <c r="T220" s="8"/>
      <c r="U220" s="8"/>
    </row>
    <row r="221" spans="1:21" ht="35.1" customHeight="1" x14ac:dyDescent="0.25">
      <c r="A221" s="656" t="s">
        <v>1478</v>
      </c>
      <c r="B221" s="647" t="s">
        <v>1478</v>
      </c>
      <c r="C221" s="656" t="s">
        <v>1478</v>
      </c>
      <c r="D221" s="656" t="s">
        <v>828</v>
      </c>
      <c r="E221" s="647">
        <v>998904946</v>
      </c>
      <c r="F221" s="647" t="s">
        <v>829</v>
      </c>
      <c r="G221" s="647" t="s">
        <v>1478</v>
      </c>
      <c r="H221" s="647" t="s">
        <v>1478</v>
      </c>
      <c r="I221" s="647" t="s">
        <v>833</v>
      </c>
      <c r="J221" s="647" t="s">
        <v>833</v>
      </c>
      <c r="K221" s="655" t="s">
        <v>1478</v>
      </c>
      <c r="L221" s="655" t="s">
        <v>1478</v>
      </c>
      <c r="M221" s="655" t="s">
        <v>1478</v>
      </c>
      <c r="N221" s="647" t="s">
        <v>148</v>
      </c>
      <c r="O221" s="647" t="s">
        <v>407</v>
      </c>
      <c r="P221" s="647" t="s">
        <v>150</v>
      </c>
      <c r="Q221" s="647" t="s">
        <v>149</v>
      </c>
      <c r="R221" s="647"/>
      <c r="S221" s="647"/>
      <c r="T221" s="8"/>
      <c r="U221" s="8"/>
    </row>
    <row r="222" spans="1:21" ht="35.1" customHeight="1" x14ac:dyDescent="0.25">
      <c r="A222" s="656" t="s">
        <v>834</v>
      </c>
      <c r="B222" s="647">
        <v>983654592</v>
      </c>
      <c r="C222" s="647" t="s">
        <v>955</v>
      </c>
      <c r="D222" s="656" t="s">
        <v>842</v>
      </c>
      <c r="E222" s="647">
        <v>984917935</v>
      </c>
      <c r="F222" s="647" t="s">
        <v>748</v>
      </c>
      <c r="G222" s="647" t="s">
        <v>438</v>
      </c>
      <c r="H222" s="647" t="s">
        <v>317</v>
      </c>
      <c r="I222" s="647" t="s">
        <v>844</v>
      </c>
      <c r="J222" s="647" t="s">
        <v>844</v>
      </c>
      <c r="K222" s="655" t="s">
        <v>695</v>
      </c>
      <c r="L222" s="791">
        <v>0.95833333333333337</v>
      </c>
      <c r="M222" s="791">
        <v>0.125</v>
      </c>
      <c r="N222" s="647" t="s">
        <v>74</v>
      </c>
      <c r="O222" s="647" t="s">
        <v>469</v>
      </c>
      <c r="P222" s="647" t="s">
        <v>371</v>
      </c>
      <c r="Q222" s="647" t="s">
        <v>75</v>
      </c>
      <c r="R222" s="654"/>
      <c r="S222" s="654"/>
      <c r="T222" s="8"/>
      <c r="U222" s="8"/>
    </row>
    <row r="223" spans="1:21" ht="24.95" customHeight="1" x14ac:dyDescent="0.25">
      <c r="A223" s="582" t="s">
        <v>256</v>
      </c>
      <c r="B223" s="582">
        <v>984770272</v>
      </c>
      <c r="C223" s="582" t="s">
        <v>227</v>
      </c>
      <c r="D223" s="582" t="s">
        <v>256</v>
      </c>
      <c r="E223" s="582">
        <v>984770272</v>
      </c>
      <c r="F223" s="582" t="s">
        <v>227</v>
      </c>
      <c r="G223" s="582" t="s">
        <v>132</v>
      </c>
      <c r="H223" s="582" t="s">
        <v>97</v>
      </c>
      <c r="I223" s="582" t="s">
        <v>131</v>
      </c>
      <c r="J223" s="582" t="s">
        <v>131</v>
      </c>
      <c r="K223" s="583" t="s">
        <v>695</v>
      </c>
      <c r="L223" s="584">
        <v>0.375</v>
      </c>
      <c r="M223" s="584">
        <v>0.75</v>
      </c>
      <c r="N223" s="582" t="s">
        <v>448</v>
      </c>
      <c r="O223" s="582" t="s">
        <v>522</v>
      </c>
      <c r="P223" s="582" t="s">
        <v>65</v>
      </c>
      <c r="Q223" s="582" t="s">
        <v>474</v>
      </c>
      <c r="R223" s="584"/>
      <c r="S223" s="584"/>
      <c r="T223" s="8"/>
      <c r="U223" s="8"/>
    </row>
    <row r="224" spans="1:21" ht="24.95" customHeight="1" x14ac:dyDescent="0.25">
      <c r="A224" s="582" t="s">
        <v>119</v>
      </c>
      <c r="B224" s="582">
        <v>983654592</v>
      </c>
      <c r="C224" s="582" t="s">
        <v>120</v>
      </c>
      <c r="D224" s="582" t="s">
        <v>119</v>
      </c>
      <c r="E224" s="582">
        <v>983654592</v>
      </c>
      <c r="F224" s="582" t="s">
        <v>120</v>
      </c>
      <c r="G224" s="582" t="s">
        <v>1478</v>
      </c>
      <c r="H224" s="582" t="s">
        <v>1478</v>
      </c>
      <c r="I224" s="582" t="s">
        <v>826</v>
      </c>
      <c r="J224" s="582" t="s">
        <v>826</v>
      </c>
      <c r="K224" s="583" t="s">
        <v>1478</v>
      </c>
      <c r="L224" s="584" t="s">
        <v>1478</v>
      </c>
      <c r="M224" s="584"/>
      <c r="N224" s="582" t="s">
        <v>58</v>
      </c>
      <c r="O224" s="582" t="s">
        <v>437</v>
      </c>
      <c r="P224" s="582" t="s">
        <v>96</v>
      </c>
      <c r="Q224" s="582" t="s">
        <v>95</v>
      </c>
      <c r="R224" s="584"/>
      <c r="S224" s="584"/>
      <c r="T224" s="8"/>
      <c r="U224" s="8"/>
    </row>
    <row r="225" spans="1:21" ht="24.95" customHeight="1" x14ac:dyDescent="0.25">
      <c r="A225" s="582" t="s">
        <v>1478</v>
      </c>
      <c r="B225" s="582" t="s">
        <v>1478</v>
      </c>
      <c r="C225" s="582" t="s">
        <v>1478</v>
      </c>
      <c r="D225" s="582" t="s">
        <v>1478</v>
      </c>
      <c r="E225" s="582" t="s">
        <v>1478</v>
      </c>
      <c r="F225" s="582" t="s">
        <v>1478</v>
      </c>
      <c r="G225" s="582" t="s">
        <v>1478</v>
      </c>
      <c r="H225" s="582" t="s">
        <v>1478</v>
      </c>
      <c r="I225" s="582" t="s">
        <v>1478</v>
      </c>
      <c r="J225" s="582" t="s">
        <v>1478</v>
      </c>
      <c r="K225" s="582" t="s">
        <v>1478</v>
      </c>
      <c r="L225" s="582" t="s">
        <v>1478</v>
      </c>
      <c r="M225" s="582" t="s">
        <v>1478</v>
      </c>
      <c r="N225" s="582" t="s">
        <v>321</v>
      </c>
      <c r="O225" s="582" t="s">
        <v>627</v>
      </c>
      <c r="P225" s="582" t="s">
        <v>96</v>
      </c>
      <c r="Q225" s="582" t="s">
        <v>322</v>
      </c>
      <c r="R225" s="584"/>
      <c r="S225" s="584"/>
      <c r="T225" s="8"/>
      <c r="U225" s="8"/>
    </row>
    <row r="226" spans="1:21" ht="24.95" customHeight="1" x14ac:dyDescent="0.25">
      <c r="A226" s="582" t="s">
        <v>1478</v>
      </c>
      <c r="B226" s="582" t="s">
        <v>1478</v>
      </c>
      <c r="C226" s="582" t="s">
        <v>1478</v>
      </c>
      <c r="D226" s="582" t="s">
        <v>1478</v>
      </c>
      <c r="E226" s="582" t="s">
        <v>1478</v>
      </c>
      <c r="F226" s="582" t="s">
        <v>1478</v>
      </c>
      <c r="G226" s="582" t="s">
        <v>1478</v>
      </c>
      <c r="H226" s="582" t="s">
        <v>1478</v>
      </c>
      <c r="I226" s="582" t="s">
        <v>1478</v>
      </c>
      <c r="J226" s="582" t="s">
        <v>1478</v>
      </c>
      <c r="K226" s="582" t="s">
        <v>1478</v>
      </c>
      <c r="L226" s="582" t="s">
        <v>1478</v>
      </c>
      <c r="M226" s="582" t="s">
        <v>1478</v>
      </c>
      <c r="N226" s="582" t="s">
        <v>94</v>
      </c>
      <c r="O226" s="582" t="s">
        <v>414</v>
      </c>
      <c r="P226" s="582" t="s">
        <v>96</v>
      </c>
      <c r="Q226" s="582" t="s">
        <v>415</v>
      </c>
      <c r="R226" s="584"/>
      <c r="S226" s="584"/>
      <c r="T226" s="8"/>
      <c r="U226" s="8"/>
    </row>
    <row r="227" spans="1:21" ht="24.95" customHeight="1" x14ac:dyDescent="0.25">
      <c r="A227" s="582" t="s">
        <v>225</v>
      </c>
      <c r="B227" s="582">
        <v>984917935</v>
      </c>
      <c r="C227" s="582" t="s">
        <v>391</v>
      </c>
      <c r="D227" s="582" t="s">
        <v>225</v>
      </c>
      <c r="E227" s="582">
        <v>984917935</v>
      </c>
      <c r="F227" s="582" t="s">
        <v>391</v>
      </c>
      <c r="G227" s="582" t="s">
        <v>1478</v>
      </c>
      <c r="H227" s="582" t="s">
        <v>1478</v>
      </c>
      <c r="I227" s="582" t="s">
        <v>130</v>
      </c>
      <c r="J227" s="582" t="s">
        <v>130</v>
      </c>
      <c r="K227" s="583" t="s">
        <v>1478</v>
      </c>
      <c r="L227" s="584" t="s">
        <v>1478</v>
      </c>
      <c r="M227" s="584"/>
      <c r="N227" s="582" t="s">
        <v>146</v>
      </c>
      <c r="O227" s="582" t="s">
        <v>637</v>
      </c>
      <c r="P227" s="582" t="s">
        <v>65</v>
      </c>
      <c r="Q227" s="582" t="s">
        <v>147</v>
      </c>
      <c r="R227" s="584"/>
      <c r="S227" s="584"/>
      <c r="T227" s="8"/>
      <c r="U227" s="8"/>
    </row>
    <row r="228" spans="1:21" ht="24.95" customHeight="1" x14ac:dyDescent="0.25">
      <c r="A228" s="656" t="s">
        <v>349</v>
      </c>
      <c r="B228" s="656">
        <v>999648137</v>
      </c>
      <c r="C228" s="656" t="s">
        <v>309</v>
      </c>
      <c r="D228" s="656" t="s">
        <v>156</v>
      </c>
      <c r="E228" s="656">
        <v>992484048</v>
      </c>
      <c r="F228" s="656" t="s">
        <v>263</v>
      </c>
      <c r="G228" s="647" t="s">
        <v>851</v>
      </c>
      <c r="H228" s="647" t="s">
        <v>461</v>
      </c>
      <c r="I228" s="656" t="s">
        <v>850</v>
      </c>
      <c r="J228" s="656" t="s">
        <v>850</v>
      </c>
      <c r="K228" s="655" t="s">
        <v>696</v>
      </c>
      <c r="L228" s="791">
        <v>0.33333333333333331</v>
      </c>
      <c r="M228" s="791">
        <v>0.58333333333333337</v>
      </c>
      <c r="N228" s="656" t="s">
        <v>126</v>
      </c>
      <c r="O228" s="656" t="s">
        <v>425</v>
      </c>
      <c r="P228" s="656" t="s">
        <v>118</v>
      </c>
      <c r="Q228" s="656" t="s">
        <v>127</v>
      </c>
      <c r="R228" s="363">
        <v>0.33333333333333331</v>
      </c>
      <c r="S228" s="363">
        <v>0.5</v>
      </c>
      <c r="T228" s="8"/>
      <c r="U228" s="8"/>
    </row>
    <row r="229" spans="1:21" ht="35.1" customHeight="1" x14ac:dyDescent="0.25">
      <c r="A229" s="656" t="s">
        <v>243</v>
      </c>
      <c r="B229" s="647">
        <v>992585352</v>
      </c>
      <c r="C229" s="647" t="s">
        <v>430</v>
      </c>
      <c r="D229" s="656" t="s">
        <v>243</v>
      </c>
      <c r="E229" s="647">
        <v>992585352</v>
      </c>
      <c r="F229" s="647" t="s">
        <v>430</v>
      </c>
      <c r="G229" s="647" t="s">
        <v>466</v>
      </c>
      <c r="H229" s="647" t="s">
        <v>72</v>
      </c>
      <c r="I229" s="647" t="s">
        <v>815</v>
      </c>
      <c r="J229" s="647" t="s">
        <v>815</v>
      </c>
      <c r="K229" s="655" t="s">
        <v>696</v>
      </c>
      <c r="L229" s="791">
        <v>0.29166666666666669</v>
      </c>
      <c r="M229" s="791">
        <v>0.5</v>
      </c>
      <c r="N229" s="647" t="s">
        <v>448</v>
      </c>
      <c r="O229" s="647" t="s">
        <v>522</v>
      </c>
      <c r="P229" s="647" t="s">
        <v>65</v>
      </c>
      <c r="Q229" s="647" t="s">
        <v>474</v>
      </c>
      <c r="R229" s="654"/>
      <c r="S229" s="654"/>
      <c r="T229" s="8"/>
      <c r="U229" s="8"/>
    </row>
    <row r="230" spans="1:21" ht="24.95" customHeight="1" x14ac:dyDescent="0.25">
      <c r="A230" s="582" t="s">
        <v>156</v>
      </c>
      <c r="B230" s="582">
        <v>992484048</v>
      </c>
      <c r="C230" s="582" t="s">
        <v>263</v>
      </c>
      <c r="D230" s="582" t="s">
        <v>156</v>
      </c>
      <c r="E230" s="582">
        <v>992484048</v>
      </c>
      <c r="F230" s="582" t="s">
        <v>263</v>
      </c>
      <c r="G230" s="582" t="s">
        <v>132</v>
      </c>
      <c r="H230" s="582" t="s">
        <v>97</v>
      </c>
      <c r="I230" s="582" t="s">
        <v>131</v>
      </c>
      <c r="J230" s="582" t="s">
        <v>131</v>
      </c>
      <c r="K230" s="583" t="s">
        <v>696</v>
      </c>
      <c r="L230" s="584">
        <v>0.75</v>
      </c>
      <c r="M230" s="584">
        <v>0.33333333333333331</v>
      </c>
      <c r="N230" s="582" t="s">
        <v>126</v>
      </c>
      <c r="O230" s="582" t="s">
        <v>425</v>
      </c>
      <c r="P230" s="582" t="s">
        <v>118</v>
      </c>
      <c r="Q230" s="582" t="s">
        <v>127</v>
      </c>
      <c r="R230" s="584"/>
      <c r="S230" s="584"/>
      <c r="T230" s="8"/>
      <c r="U230" s="8"/>
    </row>
    <row r="231" spans="1:21" ht="24.95" customHeight="1" x14ac:dyDescent="0.25">
      <c r="A231" s="582" t="s">
        <v>119</v>
      </c>
      <c r="B231" s="582">
        <v>983654592</v>
      </c>
      <c r="C231" s="582" t="s">
        <v>120</v>
      </c>
      <c r="D231" s="582" t="s">
        <v>119</v>
      </c>
      <c r="E231" s="582">
        <v>983654592</v>
      </c>
      <c r="F231" s="582" t="s">
        <v>120</v>
      </c>
      <c r="G231" s="582" t="s">
        <v>1478</v>
      </c>
      <c r="H231" s="582" t="s">
        <v>1478</v>
      </c>
      <c r="I231" s="582" t="s">
        <v>826</v>
      </c>
      <c r="J231" s="582" t="s">
        <v>826</v>
      </c>
      <c r="K231" s="582" t="s">
        <v>1478</v>
      </c>
      <c r="L231" s="582" t="s">
        <v>1478</v>
      </c>
      <c r="M231" s="582" t="s">
        <v>1478</v>
      </c>
      <c r="N231" s="582" t="s">
        <v>169</v>
      </c>
      <c r="O231" s="582" t="s">
        <v>440</v>
      </c>
      <c r="P231" s="582" t="s">
        <v>96</v>
      </c>
      <c r="Q231" s="582" t="s">
        <v>170</v>
      </c>
      <c r="R231" s="584"/>
      <c r="S231" s="584"/>
      <c r="T231" s="8"/>
      <c r="U231" s="8"/>
    </row>
    <row r="232" spans="1:21" ht="24.95" customHeight="1" x14ac:dyDescent="0.25">
      <c r="A232" s="582" t="s">
        <v>1478</v>
      </c>
      <c r="B232" s="582" t="s">
        <v>1478</v>
      </c>
      <c r="C232" s="582" t="s">
        <v>1478</v>
      </c>
      <c r="D232" s="582" t="s">
        <v>1478</v>
      </c>
      <c r="E232" s="582" t="s">
        <v>1478</v>
      </c>
      <c r="F232" s="582" t="s">
        <v>1478</v>
      </c>
      <c r="G232" s="582" t="s">
        <v>1478</v>
      </c>
      <c r="H232" s="582" t="s">
        <v>1478</v>
      </c>
      <c r="I232" s="582" t="s">
        <v>1478</v>
      </c>
      <c r="J232" s="582" t="s">
        <v>1478</v>
      </c>
      <c r="K232" s="582" t="s">
        <v>1478</v>
      </c>
      <c r="L232" s="582" t="s">
        <v>1478</v>
      </c>
      <c r="M232" s="582" t="s">
        <v>1478</v>
      </c>
      <c r="N232" s="582" t="s">
        <v>108</v>
      </c>
      <c r="O232" s="582" t="s">
        <v>546</v>
      </c>
      <c r="P232" s="582" t="s">
        <v>96</v>
      </c>
      <c r="Q232" s="582" t="s">
        <v>111</v>
      </c>
      <c r="R232" s="584"/>
      <c r="S232" s="584"/>
      <c r="T232" s="8"/>
      <c r="U232" s="8"/>
    </row>
    <row r="233" spans="1:21" ht="24.95" customHeight="1" x14ac:dyDescent="0.25">
      <c r="A233" s="582" t="s">
        <v>1478</v>
      </c>
      <c r="B233" s="582" t="s">
        <v>1478</v>
      </c>
      <c r="C233" s="582" t="s">
        <v>1478</v>
      </c>
      <c r="D233" s="582" t="s">
        <v>1478</v>
      </c>
      <c r="E233" s="582" t="s">
        <v>1478</v>
      </c>
      <c r="F233" s="582" t="s">
        <v>1478</v>
      </c>
      <c r="G233" s="582" t="s">
        <v>1478</v>
      </c>
      <c r="H233" s="582" t="s">
        <v>1478</v>
      </c>
      <c r="I233" s="582" t="s">
        <v>1478</v>
      </c>
      <c r="J233" s="582" t="s">
        <v>1478</v>
      </c>
      <c r="K233" s="582" t="s">
        <v>1478</v>
      </c>
      <c r="L233" s="582" t="s">
        <v>1478</v>
      </c>
      <c r="M233" s="582" t="s">
        <v>1478</v>
      </c>
      <c r="N233" s="582" t="s">
        <v>58</v>
      </c>
      <c r="O233" s="582" t="s">
        <v>437</v>
      </c>
      <c r="P233" s="582" t="s">
        <v>96</v>
      </c>
      <c r="Q233" s="582" t="s">
        <v>95</v>
      </c>
      <c r="R233" s="584"/>
      <c r="S233" s="584"/>
      <c r="T233" s="8"/>
      <c r="U233" s="8"/>
    </row>
    <row r="234" spans="1:21" ht="24.95" customHeight="1" x14ac:dyDescent="0.25">
      <c r="A234" s="582" t="s">
        <v>14</v>
      </c>
      <c r="B234" s="582">
        <v>984006737</v>
      </c>
      <c r="C234" s="582" t="s">
        <v>263</v>
      </c>
      <c r="D234" s="582" t="s">
        <v>14</v>
      </c>
      <c r="E234" s="582">
        <v>984006737</v>
      </c>
      <c r="F234" s="582" t="s">
        <v>263</v>
      </c>
      <c r="G234" s="582" t="s">
        <v>1478</v>
      </c>
      <c r="H234" s="582" t="s">
        <v>1478</v>
      </c>
      <c r="I234" s="582" t="s">
        <v>130</v>
      </c>
      <c r="J234" s="582" t="s">
        <v>130</v>
      </c>
      <c r="K234" s="582" t="s">
        <v>1478</v>
      </c>
      <c r="L234" s="582" t="s">
        <v>1478</v>
      </c>
      <c r="M234" s="582" t="s">
        <v>1478</v>
      </c>
      <c r="N234" s="582" t="s">
        <v>116</v>
      </c>
      <c r="O234" s="582" t="s">
        <v>476</v>
      </c>
      <c r="P234" s="582" t="s">
        <v>118</v>
      </c>
      <c r="Q234" s="582" t="s">
        <v>117</v>
      </c>
      <c r="R234" s="584"/>
      <c r="S234" s="584"/>
      <c r="T234" s="8"/>
      <c r="U234" s="8"/>
    </row>
    <row r="235" spans="1:21" ht="5.0999999999999996" customHeight="1" x14ac:dyDescent="0.25">
      <c r="A235" s="752"/>
      <c r="B235" s="752"/>
      <c r="C235" s="752"/>
      <c r="D235" s="752"/>
      <c r="E235" s="752"/>
      <c r="F235" s="752"/>
      <c r="G235" s="752"/>
      <c r="H235" s="752"/>
      <c r="I235" s="752"/>
      <c r="J235" s="752"/>
      <c r="K235" s="753"/>
      <c r="L235" s="585"/>
      <c r="M235" s="585"/>
      <c r="N235" s="752"/>
      <c r="O235" s="752"/>
      <c r="P235" s="752"/>
      <c r="Q235" s="752"/>
      <c r="R235" s="585"/>
      <c r="S235" s="585"/>
      <c r="T235" s="8"/>
      <c r="U235" s="8"/>
    </row>
    <row r="236" spans="1:21" ht="35.1" customHeight="1" x14ac:dyDescent="0.25">
      <c r="A236" s="656" t="s">
        <v>375</v>
      </c>
      <c r="B236" s="647">
        <v>987591215</v>
      </c>
      <c r="C236" s="647" t="s">
        <v>376</v>
      </c>
      <c r="D236" s="656" t="s">
        <v>375</v>
      </c>
      <c r="E236" s="647">
        <v>987591215</v>
      </c>
      <c r="F236" s="647" t="s">
        <v>376</v>
      </c>
      <c r="G236" s="647" t="s">
        <v>193</v>
      </c>
      <c r="H236" s="647" t="s">
        <v>717</v>
      </c>
      <c r="I236" s="647" t="s">
        <v>722</v>
      </c>
      <c r="J236" s="647" t="s">
        <v>722</v>
      </c>
      <c r="K236" s="655" t="s">
        <v>697</v>
      </c>
      <c r="L236" s="654">
        <v>0.33333333333333331</v>
      </c>
      <c r="M236" s="654">
        <v>0.6875</v>
      </c>
      <c r="N236" s="647" t="s">
        <v>116</v>
      </c>
      <c r="O236" s="647" t="s">
        <v>476</v>
      </c>
      <c r="P236" s="647" t="s">
        <v>118</v>
      </c>
      <c r="Q236" s="647" t="s">
        <v>117</v>
      </c>
      <c r="R236" s="654">
        <v>0.33333333333333331</v>
      </c>
      <c r="S236" s="654">
        <v>0.6875</v>
      </c>
      <c r="T236" s="8"/>
      <c r="U236" s="8"/>
    </row>
    <row r="237" spans="1:21" ht="35.1" customHeight="1" x14ac:dyDescent="0.25">
      <c r="A237" s="656" t="s">
        <v>5</v>
      </c>
      <c r="B237" s="647">
        <v>983262254</v>
      </c>
      <c r="C237" s="647" t="s">
        <v>115</v>
      </c>
      <c r="D237" s="656" t="s">
        <v>5</v>
      </c>
      <c r="E237" s="647">
        <v>983262254</v>
      </c>
      <c r="F237" s="647" t="s">
        <v>115</v>
      </c>
      <c r="G237" s="647" t="s">
        <v>193</v>
      </c>
      <c r="H237" s="647" t="s">
        <v>715</v>
      </c>
      <c r="I237" s="647" t="s">
        <v>720</v>
      </c>
      <c r="J237" s="647" t="s">
        <v>720</v>
      </c>
      <c r="K237" s="655" t="s">
        <v>697</v>
      </c>
      <c r="L237" s="654">
        <v>0.33333333333333331</v>
      </c>
      <c r="M237" s="654">
        <v>0.6875</v>
      </c>
      <c r="N237" s="647" t="s">
        <v>167</v>
      </c>
      <c r="O237" s="647" t="s">
        <v>472</v>
      </c>
      <c r="P237" s="647" t="s">
        <v>118</v>
      </c>
      <c r="Q237" s="647" t="s">
        <v>168</v>
      </c>
      <c r="R237" s="654">
        <v>0.35416666666666669</v>
      </c>
      <c r="S237" s="654">
        <v>0.66666666666666663</v>
      </c>
      <c r="T237" s="8"/>
      <c r="U237" s="8"/>
    </row>
    <row r="238" spans="1:21" ht="35.1" customHeight="1" x14ac:dyDescent="0.25">
      <c r="A238" s="656" t="s">
        <v>60</v>
      </c>
      <c r="B238" s="647">
        <v>987025507</v>
      </c>
      <c r="C238" s="647" t="s">
        <v>178</v>
      </c>
      <c r="D238" s="656" t="s">
        <v>60</v>
      </c>
      <c r="E238" s="647">
        <v>987025507</v>
      </c>
      <c r="F238" s="647" t="s">
        <v>178</v>
      </c>
      <c r="G238" s="647" t="s">
        <v>193</v>
      </c>
      <c r="H238" s="647" t="s">
        <v>716</v>
      </c>
      <c r="I238" s="647" t="s">
        <v>721</v>
      </c>
      <c r="J238" s="647" t="s">
        <v>721</v>
      </c>
      <c r="K238" s="655" t="s">
        <v>697</v>
      </c>
      <c r="L238" s="654">
        <v>0.33333333333333331</v>
      </c>
      <c r="M238" s="654">
        <v>0.6875</v>
      </c>
      <c r="N238" s="647" t="s">
        <v>126</v>
      </c>
      <c r="O238" s="647" t="s">
        <v>425</v>
      </c>
      <c r="P238" s="647" t="s">
        <v>118</v>
      </c>
      <c r="Q238" s="647" t="s">
        <v>127</v>
      </c>
      <c r="R238" s="654"/>
      <c r="S238" s="654"/>
      <c r="T238" s="8"/>
      <c r="U238" s="8"/>
    </row>
    <row r="239" spans="1:21" s="495" customFormat="1" ht="35.1" customHeight="1" x14ac:dyDescent="0.25">
      <c r="A239" s="656" t="s">
        <v>61</v>
      </c>
      <c r="B239" s="647">
        <v>998869806</v>
      </c>
      <c r="C239" s="647" t="s">
        <v>200</v>
      </c>
      <c r="D239" s="656" t="s">
        <v>61</v>
      </c>
      <c r="E239" s="647">
        <v>998869806</v>
      </c>
      <c r="F239" s="647" t="s">
        <v>200</v>
      </c>
      <c r="G239" s="647" t="s">
        <v>193</v>
      </c>
      <c r="H239" s="647" t="s">
        <v>716</v>
      </c>
      <c r="I239" s="647" t="s">
        <v>721</v>
      </c>
      <c r="J239" s="647" t="s">
        <v>721</v>
      </c>
      <c r="K239" s="655" t="s">
        <v>697</v>
      </c>
      <c r="L239" s="654" t="s">
        <v>1478</v>
      </c>
      <c r="M239" s="654" t="s">
        <v>1478</v>
      </c>
      <c r="N239" s="647" t="s">
        <v>126</v>
      </c>
      <c r="O239" s="647" t="s">
        <v>425</v>
      </c>
      <c r="P239" s="647" t="s">
        <v>118</v>
      </c>
      <c r="Q239" s="647" t="s">
        <v>127</v>
      </c>
      <c r="R239" s="654">
        <v>0.33333333333333331</v>
      </c>
      <c r="S239" s="654">
        <v>0.6875</v>
      </c>
      <c r="T239" s="8"/>
      <c r="U239" s="8"/>
    </row>
    <row r="240" spans="1:21" ht="35.1" customHeight="1" x14ac:dyDescent="0.25">
      <c r="A240" s="656" t="s">
        <v>239</v>
      </c>
      <c r="B240" s="647">
        <v>960169090</v>
      </c>
      <c r="C240" s="647" t="s">
        <v>729</v>
      </c>
      <c r="D240" s="656" t="s">
        <v>239</v>
      </c>
      <c r="E240" s="647">
        <v>960169090</v>
      </c>
      <c r="F240" s="647" t="s">
        <v>729</v>
      </c>
      <c r="G240" s="647" t="s">
        <v>193</v>
      </c>
      <c r="H240" s="647" t="s">
        <v>718</v>
      </c>
      <c r="I240" s="647" t="s">
        <v>723</v>
      </c>
      <c r="J240" s="647" t="s">
        <v>723</v>
      </c>
      <c r="K240" s="655" t="s">
        <v>697</v>
      </c>
      <c r="L240" s="654">
        <v>0.33333333333333331</v>
      </c>
      <c r="M240" s="654">
        <v>0.6875</v>
      </c>
      <c r="N240" s="647" t="s">
        <v>80</v>
      </c>
      <c r="O240" s="647" t="s">
        <v>511</v>
      </c>
      <c r="P240" s="647" t="s">
        <v>65</v>
      </c>
      <c r="Q240" s="647" t="s">
        <v>85</v>
      </c>
      <c r="R240" s="654"/>
      <c r="S240" s="654"/>
      <c r="T240" s="8"/>
      <c r="U240" s="8"/>
    </row>
    <row r="241" spans="1:21" ht="35.1" customHeight="1" x14ac:dyDescent="0.25">
      <c r="A241" s="656" t="s">
        <v>234</v>
      </c>
      <c r="B241" s="647">
        <v>998409652</v>
      </c>
      <c r="C241" s="647" t="s">
        <v>201</v>
      </c>
      <c r="D241" s="656" t="s">
        <v>234</v>
      </c>
      <c r="E241" s="647">
        <v>998409652</v>
      </c>
      <c r="F241" s="647" t="s">
        <v>201</v>
      </c>
      <c r="G241" s="647" t="s">
        <v>193</v>
      </c>
      <c r="H241" s="647" t="s">
        <v>719</v>
      </c>
      <c r="I241" s="647" t="s">
        <v>724</v>
      </c>
      <c r="J241" s="647" t="s">
        <v>724</v>
      </c>
      <c r="K241" s="655" t="s">
        <v>697</v>
      </c>
      <c r="L241" s="654">
        <v>0.33333333333333331</v>
      </c>
      <c r="M241" s="654">
        <v>0.6875</v>
      </c>
      <c r="N241" s="647" t="s">
        <v>448</v>
      </c>
      <c r="O241" s="647" t="s">
        <v>522</v>
      </c>
      <c r="P241" s="647" t="s">
        <v>65</v>
      </c>
      <c r="Q241" s="647" t="s">
        <v>474</v>
      </c>
      <c r="R241" s="654"/>
      <c r="S241" s="654"/>
      <c r="T241" s="8"/>
      <c r="U241" s="8"/>
    </row>
    <row r="242" spans="1:21" ht="35.1" customHeight="1" x14ac:dyDescent="0.25">
      <c r="A242" s="656" t="s">
        <v>70</v>
      </c>
      <c r="B242" s="647">
        <v>994792276</v>
      </c>
      <c r="C242" s="647" t="s">
        <v>730</v>
      </c>
      <c r="D242" s="656" t="s">
        <v>70</v>
      </c>
      <c r="E242" s="647">
        <v>994792276</v>
      </c>
      <c r="F242" s="647" t="s">
        <v>730</v>
      </c>
      <c r="G242" s="647" t="s">
        <v>193</v>
      </c>
      <c r="H242" s="647" t="s">
        <v>381</v>
      </c>
      <c r="I242" s="647" t="s">
        <v>725</v>
      </c>
      <c r="J242" s="647" t="s">
        <v>725</v>
      </c>
      <c r="K242" s="655" t="s">
        <v>697</v>
      </c>
      <c r="L242" s="654">
        <v>0.33333333333333331</v>
      </c>
      <c r="M242" s="654">
        <v>0.6875</v>
      </c>
      <c r="N242" s="647" t="s">
        <v>102</v>
      </c>
      <c r="O242" s="647" t="s">
        <v>606</v>
      </c>
      <c r="P242" s="647" t="s">
        <v>65</v>
      </c>
      <c r="Q242" s="647" t="s">
        <v>103</v>
      </c>
      <c r="R242" s="654"/>
      <c r="S242" s="654"/>
      <c r="T242" s="8"/>
      <c r="U242" s="8"/>
    </row>
    <row r="243" spans="1:21" ht="35.1" customHeight="1" x14ac:dyDescent="0.25">
      <c r="A243" s="656" t="s">
        <v>44</v>
      </c>
      <c r="B243" s="647">
        <v>998884775</v>
      </c>
      <c r="C243" s="647" t="s">
        <v>731</v>
      </c>
      <c r="D243" s="656" t="s">
        <v>44</v>
      </c>
      <c r="E243" s="647">
        <v>998884775</v>
      </c>
      <c r="F243" s="647" t="s">
        <v>731</v>
      </c>
      <c r="G243" s="647" t="s">
        <v>193</v>
      </c>
      <c r="H243" s="647" t="s">
        <v>673</v>
      </c>
      <c r="I243" s="647" t="s">
        <v>726</v>
      </c>
      <c r="J243" s="647" t="s">
        <v>726</v>
      </c>
      <c r="K243" s="655" t="s">
        <v>697</v>
      </c>
      <c r="L243" s="654">
        <v>0.33333333333333331</v>
      </c>
      <c r="M243" s="654">
        <v>0.6875</v>
      </c>
      <c r="N243" s="647" t="s">
        <v>146</v>
      </c>
      <c r="O243" s="647" t="s">
        <v>637</v>
      </c>
      <c r="P243" s="647" t="s">
        <v>65</v>
      </c>
      <c r="Q243" s="647" t="s">
        <v>147</v>
      </c>
      <c r="R243" s="654"/>
      <c r="S243" s="654"/>
      <c r="T243" s="8"/>
      <c r="U243" s="8"/>
    </row>
    <row r="244" spans="1:21" ht="35.1" customHeight="1" x14ac:dyDescent="0.25">
      <c r="A244" s="656" t="s">
        <v>133</v>
      </c>
      <c r="B244" s="647">
        <v>983551151</v>
      </c>
      <c r="C244" s="647" t="s">
        <v>732</v>
      </c>
      <c r="D244" s="656" t="s">
        <v>133</v>
      </c>
      <c r="E244" s="647">
        <v>983551151</v>
      </c>
      <c r="F244" s="647" t="s">
        <v>732</v>
      </c>
      <c r="G244" s="647" t="s">
        <v>193</v>
      </c>
      <c r="H244" s="647" t="s">
        <v>608</v>
      </c>
      <c r="I244" s="647" t="s">
        <v>710</v>
      </c>
      <c r="J244" s="647" t="s">
        <v>710</v>
      </c>
      <c r="K244" s="655" t="s">
        <v>697</v>
      </c>
      <c r="L244" s="654">
        <v>0.33333333333333331</v>
      </c>
      <c r="M244" s="654">
        <v>0.6875</v>
      </c>
      <c r="N244" s="647" t="s">
        <v>74</v>
      </c>
      <c r="O244" s="647" t="s">
        <v>469</v>
      </c>
      <c r="P244" s="647" t="s">
        <v>371</v>
      </c>
      <c r="Q244" s="647" t="s">
        <v>75</v>
      </c>
      <c r="R244" s="654"/>
      <c r="S244" s="654"/>
      <c r="T244" s="8"/>
      <c r="U244" s="8"/>
    </row>
    <row r="245" spans="1:21" ht="35.1" customHeight="1" x14ac:dyDescent="0.25">
      <c r="A245" s="656" t="s">
        <v>768</v>
      </c>
      <c r="B245" s="647">
        <v>984107560</v>
      </c>
      <c r="C245" s="647" t="s">
        <v>767</v>
      </c>
      <c r="D245" s="656" t="s">
        <v>339</v>
      </c>
      <c r="E245" s="647">
        <v>987465506</v>
      </c>
      <c r="F245" s="647" t="s">
        <v>767</v>
      </c>
      <c r="G245" s="647" t="s">
        <v>769</v>
      </c>
      <c r="H245" s="647" t="s">
        <v>819</v>
      </c>
      <c r="I245" s="647" t="s">
        <v>8</v>
      </c>
      <c r="J245" s="647" t="s">
        <v>8</v>
      </c>
      <c r="K245" s="655" t="s">
        <v>697</v>
      </c>
      <c r="L245" s="654">
        <v>0.375</v>
      </c>
      <c r="M245" s="654">
        <v>0.625</v>
      </c>
      <c r="N245" s="647" t="s">
        <v>148</v>
      </c>
      <c r="O245" s="647" t="s">
        <v>407</v>
      </c>
      <c r="P245" s="647" t="s">
        <v>150</v>
      </c>
      <c r="Q245" s="647" t="s">
        <v>149</v>
      </c>
      <c r="R245" s="654"/>
      <c r="S245" s="654"/>
      <c r="T245" s="8"/>
      <c r="U245" s="8"/>
    </row>
    <row r="246" spans="1:21" ht="35.1" customHeight="1" x14ac:dyDescent="0.25">
      <c r="A246" s="656"/>
      <c r="B246" s="647"/>
      <c r="C246" s="647"/>
      <c r="D246" s="656" t="s">
        <v>768</v>
      </c>
      <c r="E246" s="647">
        <v>984107560</v>
      </c>
      <c r="F246" s="647" t="s">
        <v>767</v>
      </c>
      <c r="G246" s="647" t="s">
        <v>769</v>
      </c>
      <c r="H246" s="647" t="s">
        <v>820</v>
      </c>
      <c r="I246" s="647" t="s">
        <v>8</v>
      </c>
      <c r="J246" s="647" t="s">
        <v>8</v>
      </c>
      <c r="K246" s="655" t="s">
        <v>697</v>
      </c>
      <c r="L246" s="654">
        <v>0.375</v>
      </c>
      <c r="M246" s="654">
        <v>0.625</v>
      </c>
      <c r="N246" s="647" t="s">
        <v>162</v>
      </c>
      <c r="O246" s="647" t="s">
        <v>408</v>
      </c>
      <c r="P246" s="647" t="s">
        <v>150</v>
      </c>
      <c r="Q246" s="647" t="s">
        <v>163</v>
      </c>
      <c r="R246" s="654"/>
      <c r="S246" s="654"/>
      <c r="T246" s="8"/>
      <c r="U246" s="8"/>
    </row>
    <row r="247" spans="1:21" ht="35.1" customHeight="1" x14ac:dyDescent="0.25">
      <c r="A247" s="656" t="s">
        <v>354</v>
      </c>
      <c r="B247" s="647">
        <v>999698518</v>
      </c>
      <c r="C247" s="647" t="s">
        <v>82</v>
      </c>
      <c r="D247" s="656" t="s">
        <v>852</v>
      </c>
      <c r="E247" s="647">
        <v>996596713</v>
      </c>
      <c r="F247" s="647" t="s">
        <v>500</v>
      </c>
      <c r="G247" s="647" t="s">
        <v>482</v>
      </c>
      <c r="H247" s="647" t="s">
        <v>855</v>
      </c>
      <c r="I247" s="647" t="s">
        <v>8</v>
      </c>
      <c r="J247" s="647" t="s">
        <v>8</v>
      </c>
      <c r="K247" s="655" t="s">
        <v>697</v>
      </c>
      <c r="L247" s="654">
        <v>0.375</v>
      </c>
      <c r="M247" s="654">
        <v>0.66666666666666663</v>
      </c>
      <c r="N247" s="647" t="s">
        <v>154</v>
      </c>
      <c r="O247" s="647" t="s">
        <v>409</v>
      </c>
      <c r="P247" s="647" t="s">
        <v>150</v>
      </c>
      <c r="Q247" s="647" t="s">
        <v>155</v>
      </c>
      <c r="R247" s="654"/>
      <c r="S247" s="654"/>
      <c r="T247" s="8"/>
      <c r="U247" s="8"/>
    </row>
    <row r="248" spans="1:21" ht="35.1" customHeight="1" x14ac:dyDescent="0.25">
      <c r="A248" s="656" t="s">
        <v>379</v>
      </c>
      <c r="B248" s="647">
        <v>999028428</v>
      </c>
      <c r="C248" s="647" t="s">
        <v>373</v>
      </c>
      <c r="D248" s="656" t="s">
        <v>156</v>
      </c>
      <c r="E248" s="647">
        <v>992484048</v>
      </c>
      <c r="F248" s="647" t="s">
        <v>263</v>
      </c>
      <c r="G248" s="647" t="s">
        <v>514</v>
      </c>
      <c r="H248" s="647" t="s">
        <v>492</v>
      </c>
      <c r="I248" s="647" t="s">
        <v>8</v>
      </c>
      <c r="J248" s="647" t="s">
        <v>8</v>
      </c>
      <c r="K248" s="655" t="s">
        <v>697</v>
      </c>
      <c r="L248" s="654">
        <v>0.35416666666666669</v>
      </c>
      <c r="M248" s="654">
        <v>0.6875</v>
      </c>
      <c r="N248" s="647" t="s">
        <v>158</v>
      </c>
      <c r="O248" s="647" t="s">
        <v>410</v>
      </c>
      <c r="P248" s="647" t="s">
        <v>150</v>
      </c>
      <c r="Q248" s="647" t="s">
        <v>159</v>
      </c>
      <c r="R248" s="654"/>
      <c r="S248" s="654"/>
      <c r="T248" s="8"/>
      <c r="U248" s="8"/>
    </row>
    <row r="249" spans="1:21" ht="35.1" customHeight="1" x14ac:dyDescent="0.25">
      <c r="A249" s="656" t="s">
        <v>1478</v>
      </c>
      <c r="B249" s="647" t="s">
        <v>1478</v>
      </c>
      <c r="C249" s="647" t="s">
        <v>1478</v>
      </c>
      <c r="D249" s="656" t="s">
        <v>313</v>
      </c>
      <c r="E249" s="647">
        <v>999142203</v>
      </c>
      <c r="F249" s="647" t="s">
        <v>263</v>
      </c>
      <c r="G249" s="647" t="s">
        <v>514</v>
      </c>
      <c r="H249" s="647" t="s">
        <v>821</v>
      </c>
      <c r="I249" s="647" t="s">
        <v>8</v>
      </c>
      <c r="J249" s="647" t="s">
        <v>8</v>
      </c>
      <c r="K249" s="655" t="s">
        <v>697</v>
      </c>
      <c r="L249" s="654">
        <v>0.36458333333333331</v>
      </c>
      <c r="M249" s="654">
        <v>0.6875</v>
      </c>
      <c r="N249" s="647" t="s">
        <v>166</v>
      </c>
      <c r="O249" s="647" t="s">
        <v>411</v>
      </c>
      <c r="P249" s="647" t="s">
        <v>150</v>
      </c>
      <c r="Q249" s="647" t="s">
        <v>370</v>
      </c>
      <c r="R249" s="654"/>
      <c r="S249" s="654"/>
      <c r="T249" s="8"/>
      <c r="U249" s="8"/>
    </row>
    <row r="250" spans="1:21" ht="35.1" customHeight="1" x14ac:dyDescent="0.25">
      <c r="A250" s="656" t="s">
        <v>1478</v>
      </c>
      <c r="B250" s="647" t="s">
        <v>1478</v>
      </c>
      <c r="C250" s="647" t="s">
        <v>1478</v>
      </c>
      <c r="D250" s="656" t="s">
        <v>513</v>
      </c>
      <c r="E250" s="647">
        <v>984006737</v>
      </c>
      <c r="F250" s="647" t="s">
        <v>263</v>
      </c>
      <c r="G250" s="647" t="s">
        <v>514</v>
      </c>
      <c r="H250" s="647" t="s">
        <v>822</v>
      </c>
      <c r="I250" s="647" t="s">
        <v>8</v>
      </c>
      <c r="J250" s="647" t="s">
        <v>8</v>
      </c>
      <c r="K250" s="655" t="s">
        <v>697</v>
      </c>
      <c r="L250" s="654">
        <v>0.35416666666666669</v>
      </c>
      <c r="M250" s="654">
        <v>0.6875</v>
      </c>
      <c r="N250" s="647" t="s">
        <v>164</v>
      </c>
      <c r="O250" s="647" t="s">
        <v>412</v>
      </c>
      <c r="P250" s="647" t="s">
        <v>150</v>
      </c>
      <c r="Q250" s="647" t="s">
        <v>165</v>
      </c>
      <c r="R250" s="654"/>
      <c r="S250" s="654"/>
      <c r="T250" s="8"/>
      <c r="U250" s="8"/>
    </row>
    <row r="251" spans="1:21" ht="35.1" customHeight="1" x14ac:dyDescent="0.25">
      <c r="A251" s="656" t="s">
        <v>1478</v>
      </c>
      <c r="B251" s="647" t="s">
        <v>1478</v>
      </c>
      <c r="C251" s="647" t="s">
        <v>1478</v>
      </c>
      <c r="D251" s="656" t="s">
        <v>14</v>
      </c>
      <c r="E251" s="647">
        <v>984006737</v>
      </c>
      <c r="F251" s="647" t="s">
        <v>263</v>
      </c>
      <c r="G251" s="647" t="s">
        <v>753</v>
      </c>
      <c r="H251" s="647" t="s">
        <v>823</v>
      </c>
      <c r="I251" s="647" t="s">
        <v>8</v>
      </c>
      <c r="J251" s="647" t="s">
        <v>8</v>
      </c>
      <c r="K251" s="655" t="s">
        <v>697</v>
      </c>
      <c r="L251" s="654">
        <v>0.35416666666666669</v>
      </c>
      <c r="M251" s="654">
        <v>0.6875</v>
      </c>
      <c r="N251" s="647" t="s">
        <v>94</v>
      </c>
      <c r="O251" s="647" t="s">
        <v>414</v>
      </c>
      <c r="P251" s="647" t="s">
        <v>96</v>
      </c>
      <c r="Q251" s="647" t="s">
        <v>415</v>
      </c>
      <c r="R251" s="654"/>
      <c r="S251" s="654"/>
      <c r="T251" s="8"/>
      <c r="U251" s="8"/>
    </row>
    <row r="252" spans="1:21" ht="35.1" customHeight="1" x14ac:dyDescent="0.25">
      <c r="A252" s="656" t="s">
        <v>1478</v>
      </c>
      <c r="B252" s="647" t="s">
        <v>1478</v>
      </c>
      <c r="C252" s="647" t="s">
        <v>1478</v>
      </c>
      <c r="D252" s="656" t="s">
        <v>10</v>
      </c>
      <c r="E252" s="647">
        <v>998637731</v>
      </c>
      <c r="F252" s="647" t="s">
        <v>263</v>
      </c>
      <c r="G252" s="647" t="s">
        <v>514</v>
      </c>
      <c r="H252" s="647" t="s">
        <v>652</v>
      </c>
      <c r="I252" s="647" t="s">
        <v>8</v>
      </c>
      <c r="J252" s="647" t="s">
        <v>8</v>
      </c>
      <c r="K252" s="655" t="s">
        <v>697</v>
      </c>
      <c r="L252" s="654">
        <v>0.35416666666666669</v>
      </c>
      <c r="M252" s="654">
        <v>0.47916666666666669</v>
      </c>
      <c r="N252" s="647" t="s">
        <v>58</v>
      </c>
      <c r="O252" s="647" t="s">
        <v>437</v>
      </c>
      <c r="P252" s="647" t="s">
        <v>96</v>
      </c>
      <c r="Q252" s="647" t="s">
        <v>95</v>
      </c>
      <c r="R252" s="654"/>
      <c r="S252" s="654"/>
      <c r="T252" s="8"/>
      <c r="U252" s="8"/>
    </row>
    <row r="253" spans="1:21" ht="35.1" customHeight="1" x14ac:dyDescent="0.25">
      <c r="A253" s="656" t="s">
        <v>1478</v>
      </c>
      <c r="B253" s="647" t="s">
        <v>1478</v>
      </c>
      <c r="C253" s="647" t="s">
        <v>1478</v>
      </c>
      <c r="D253" s="656" t="s">
        <v>295</v>
      </c>
      <c r="E253" s="647">
        <v>983147489</v>
      </c>
      <c r="F253" s="647" t="s">
        <v>263</v>
      </c>
      <c r="G253" s="647" t="s">
        <v>514</v>
      </c>
      <c r="H253" s="647" t="s">
        <v>824</v>
      </c>
      <c r="I253" s="647" t="s">
        <v>8</v>
      </c>
      <c r="J253" s="647" t="s">
        <v>8</v>
      </c>
      <c r="K253" s="655" t="s">
        <v>697</v>
      </c>
      <c r="L253" s="654">
        <v>0.35416666666666669</v>
      </c>
      <c r="M253" s="654">
        <v>0.6875</v>
      </c>
      <c r="N253" s="647" t="s">
        <v>321</v>
      </c>
      <c r="O253" s="647" t="s">
        <v>627</v>
      </c>
      <c r="P253" s="647" t="s">
        <v>96</v>
      </c>
      <c r="Q253" s="647" t="s">
        <v>322</v>
      </c>
      <c r="R253" s="654"/>
      <c r="S253" s="654"/>
      <c r="T253" s="8"/>
      <c r="U253" s="8"/>
    </row>
    <row r="254" spans="1:21" ht="35.1" customHeight="1" x14ac:dyDescent="0.25">
      <c r="A254" s="656" t="s">
        <v>1478</v>
      </c>
      <c r="B254" s="647" t="s">
        <v>1478</v>
      </c>
      <c r="C254" s="647" t="s">
        <v>1478</v>
      </c>
      <c r="D254" s="656" t="s">
        <v>161</v>
      </c>
      <c r="E254" s="647">
        <v>999216771</v>
      </c>
      <c r="F254" s="647" t="s">
        <v>263</v>
      </c>
      <c r="G254" s="647" t="s">
        <v>514</v>
      </c>
      <c r="H254" s="647" t="s">
        <v>825</v>
      </c>
      <c r="I254" s="647" t="s">
        <v>8</v>
      </c>
      <c r="J254" s="647" t="s">
        <v>8</v>
      </c>
      <c r="K254" s="655" t="s">
        <v>697</v>
      </c>
      <c r="L254" s="654">
        <v>0.39583333333333331</v>
      </c>
      <c r="M254" s="654">
        <v>0.6875</v>
      </c>
      <c r="N254" s="647" t="s">
        <v>108</v>
      </c>
      <c r="O254" s="647" t="s">
        <v>546</v>
      </c>
      <c r="P254" s="647" t="s">
        <v>96</v>
      </c>
      <c r="Q254" s="647" t="s">
        <v>111</v>
      </c>
      <c r="R254" s="654"/>
      <c r="S254" s="654"/>
      <c r="T254" s="8"/>
      <c r="U254" s="8"/>
    </row>
    <row r="255" spans="1:21" ht="35.1" customHeight="1" x14ac:dyDescent="0.25">
      <c r="A255" s="656" t="s">
        <v>1478</v>
      </c>
      <c r="B255" s="647" t="s">
        <v>1478</v>
      </c>
      <c r="C255" s="647" t="s">
        <v>1478</v>
      </c>
      <c r="D255" s="656" t="s">
        <v>136</v>
      </c>
      <c r="E255" s="647">
        <v>999028428</v>
      </c>
      <c r="F255" s="647" t="s">
        <v>8</v>
      </c>
      <c r="G255" s="647" t="s">
        <v>514</v>
      </c>
      <c r="H255" s="647" t="s">
        <v>331</v>
      </c>
      <c r="I255" s="647" t="s">
        <v>8</v>
      </c>
      <c r="J255" s="647" t="s">
        <v>8</v>
      </c>
      <c r="K255" s="655" t="s">
        <v>697</v>
      </c>
      <c r="L255" s="654">
        <v>0.42708333333333331</v>
      </c>
      <c r="M255" s="654">
        <v>0.57291666666666663</v>
      </c>
      <c r="N255" s="647" t="s">
        <v>62</v>
      </c>
      <c r="O255" s="647" t="s">
        <v>413</v>
      </c>
      <c r="P255" s="647" t="s">
        <v>65</v>
      </c>
      <c r="Q255" s="647" t="s">
        <v>197</v>
      </c>
      <c r="R255" s="654"/>
      <c r="S255" s="654"/>
      <c r="T255" s="8"/>
      <c r="U255" s="8"/>
    </row>
    <row r="256" spans="1:21" ht="24.95" customHeight="1" x14ac:dyDescent="0.25">
      <c r="A256" s="488" t="s">
        <v>70</v>
      </c>
      <c r="B256" s="488">
        <v>994792276</v>
      </c>
      <c r="C256" s="488" t="s">
        <v>730</v>
      </c>
      <c r="D256" s="488" t="s">
        <v>70</v>
      </c>
      <c r="E256" s="488">
        <v>994792276</v>
      </c>
      <c r="F256" s="488" t="s">
        <v>730</v>
      </c>
      <c r="G256" s="488" t="s">
        <v>132</v>
      </c>
      <c r="H256" s="488" t="s">
        <v>97</v>
      </c>
      <c r="I256" s="488" t="s">
        <v>131</v>
      </c>
      <c r="J256" s="488" t="s">
        <v>131</v>
      </c>
      <c r="K256" s="496" t="s">
        <v>697</v>
      </c>
      <c r="L256" s="487">
        <v>0.6875</v>
      </c>
      <c r="M256" s="487">
        <v>0.33333333333333331</v>
      </c>
      <c r="N256" s="488" t="s">
        <v>169</v>
      </c>
      <c r="O256" s="488" t="s">
        <v>440</v>
      </c>
      <c r="P256" s="488" t="s">
        <v>96</v>
      </c>
      <c r="Q256" s="488" t="s">
        <v>170</v>
      </c>
      <c r="R256" s="487"/>
      <c r="S256" s="487"/>
      <c r="T256" s="8"/>
      <c r="U256" s="8"/>
    </row>
    <row r="257" spans="1:21" ht="24.95" customHeight="1" x14ac:dyDescent="0.25">
      <c r="A257" s="488" t="s">
        <v>137</v>
      </c>
      <c r="B257" s="488">
        <v>984599652</v>
      </c>
      <c r="C257" s="488" t="s">
        <v>358</v>
      </c>
      <c r="D257" s="488" t="s">
        <v>137</v>
      </c>
      <c r="E257" s="488">
        <v>984599652</v>
      </c>
      <c r="F257" s="488" t="s">
        <v>358</v>
      </c>
      <c r="G257" s="488" t="s">
        <v>1478</v>
      </c>
      <c r="H257" s="488" t="s">
        <v>1478</v>
      </c>
      <c r="I257" s="488" t="s">
        <v>130</v>
      </c>
      <c r="J257" s="488" t="s">
        <v>130</v>
      </c>
      <c r="K257" s="496" t="s">
        <v>1478</v>
      </c>
      <c r="L257" s="487" t="s">
        <v>1478</v>
      </c>
      <c r="M257" s="487" t="s">
        <v>1478</v>
      </c>
      <c r="N257" s="488" t="s">
        <v>62</v>
      </c>
      <c r="O257" s="488" t="s">
        <v>413</v>
      </c>
      <c r="P257" s="488" t="s">
        <v>65</v>
      </c>
      <c r="Q257" s="488" t="s">
        <v>197</v>
      </c>
      <c r="R257" s="487"/>
      <c r="S257" s="487"/>
      <c r="T257" s="8"/>
      <c r="U257" s="8"/>
    </row>
    <row r="258" spans="1:21" ht="35.1" customHeight="1" x14ac:dyDescent="0.25">
      <c r="A258" s="656" t="s">
        <v>375</v>
      </c>
      <c r="B258" s="647">
        <v>987591215</v>
      </c>
      <c r="C258" s="647" t="s">
        <v>376</v>
      </c>
      <c r="D258" s="656" t="s">
        <v>375</v>
      </c>
      <c r="E258" s="647">
        <v>987591215</v>
      </c>
      <c r="F258" s="647" t="s">
        <v>376</v>
      </c>
      <c r="G258" s="647" t="s">
        <v>193</v>
      </c>
      <c r="H258" s="647" t="s">
        <v>717</v>
      </c>
      <c r="I258" s="647" t="s">
        <v>722</v>
      </c>
      <c r="J258" s="647" t="s">
        <v>722</v>
      </c>
      <c r="K258" s="655" t="s">
        <v>698</v>
      </c>
      <c r="L258" s="654">
        <v>0.33333333333333331</v>
      </c>
      <c r="M258" s="654">
        <v>0.6875</v>
      </c>
      <c r="N258" s="647" t="s">
        <v>116</v>
      </c>
      <c r="O258" s="647" t="s">
        <v>476</v>
      </c>
      <c r="P258" s="647" t="s">
        <v>118</v>
      </c>
      <c r="Q258" s="647" t="s">
        <v>117</v>
      </c>
      <c r="R258" s="654">
        <v>0.33333333333333331</v>
      </c>
      <c r="S258" s="654">
        <v>0.6875</v>
      </c>
      <c r="T258" s="8"/>
      <c r="U258" s="8"/>
    </row>
    <row r="259" spans="1:21" ht="35.1" customHeight="1" x14ac:dyDescent="0.25">
      <c r="A259" s="656" t="s">
        <v>284</v>
      </c>
      <c r="B259" s="647">
        <v>998354882</v>
      </c>
      <c r="C259" s="647" t="s">
        <v>479</v>
      </c>
      <c r="D259" s="656" t="s">
        <v>20</v>
      </c>
      <c r="E259" s="647">
        <v>995627139</v>
      </c>
      <c r="F259" s="647" t="s">
        <v>765</v>
      </c>
      <c r="G259" s="647" t="s">
        <v>466</v>
      </c>
      <c r="H259" s="647" t="s">
        <v>860</v>
      </c>
      <c r="I259" s="647" t="s">
        <v>862</v>
      </c>
      <c r="J259" s="647" t="s">
        <v>862</v>
      </c>
      <c r="K259" s="655" t="s">
        <v>698</v>
      </c>
      <c r="L259" s="654">
        <v>0.33333333333333331</v>
      </c>
      <c r="M259" s="654">
        <v>0.5</v>
      </c>
      <c r="N259" s="647" t="s">
        <v>94</v>
      </c>
      <c r="O259" s="647" t="s">
        <v>414</v>
      </c>
      <c r="P259" s="647" t="s">
        <v>96</v>
      </c>
      <c r="Q259" s="647" t="s">
        <v>415</v>
      </c>
      <c r="R259" s="654"/>
      <c r="S259" s="654"/>
      <c r="T259" s="8"/>
      <c r="U259" s="8"/>
    </row>
    <row r="260" spans="1:21" ht="35.1" customHeight="1" x14ac:dyDescent="0.25">
      <c r="A260" s="656" t="s">
        <v>5</v>
      </c>
      <c r="B260" s="647">
        <v>983262254</v>
      </c>
      <c r="C260" s="647" t="s">
        <v>115</v>
      </c>
      <c r="D260" s="656" t="s">
        <v>5</v>
      </c>
      <c r="E260" s="647">
        <v>983262254</v>
      </c>
      <c r="F260" s="647" t="s">
        <v>115</v>
      </c>
      <c r="G260" s="647" t="s">
        <v>193</v>
      </c>
      <c r="H260" s="647" t="s">
        <v>715</v>
      </c>
      <c r="I260" s="647" t="s">
        <v>1478</v>
      </c>
      <c r="J260" s="647" t="s">
        <v>1478</v>
      </c>
      <c r="K260" s="647" t="s">
        <v>1478</v>
      </c>
      <c r="L260" s="654">
        <v>0.5</v>
      </c>
      <c r="M260" s="654">
        <v>0.6875</v>
      </c>
      <c r="N260" s="647" t="s">
        <v>94</v>
      </c>
      <c r="O260" s="647" t="s">
        <v>414</v>
      </c>
      <c r="P260" s="647" t="s">
        <v>96</v>
      </c>
      <c r="Q260" s="647" t="s">
        <v>415</v>
      </c>
      <c r="R260" s="654"/>
      <c r="S260" s="654"/>
      <c r="T260" s="8"/>
      <c r="U260" s="8"/>
    </row>
    <row r="261" spans="1:21" ht="35.1" customHeight="1" x14ac:dyDescent="0.25">
      <c r="A261" s="656" t="s">
        <v>60</v>
      </c>
      <c r="B261" s="647">
        <v>987025507</v>
      </c>
      <c r="C261" s="647" t="s">
        <v>178</v>
      </c>
      <c r="D261" s="656" t="s">
        <v>60</v>
      </c>
      <c r="E261" s="647">
        <v>987025507</v>
      </c>
      <c r="F261" s="647" t="s">
        <v>178</v>
      </c>
      <c r="G261" s="647" t="s">
        <v>193</v>
      </c>
      <c r="H261" s="647" t="s">
        <v>716</v>
      </c>
      <c r="I261" s="647" t="s">
        <v>721</v>
      </c>
      <c r="J261" s="647" t="s">
        <v>721</v>
      </c>
      <c r="K261" s="655" t="s">
        <v>698</v>
      </c>
      <c r="L261" s="654">
        <v>0.33333333333333331</v>
      </c>
      <c r="M261" s="654">
        <v>0.6875</v>
      </c>
      <c r="N261" s="647" t="s">
        <v>166</v>
      </c>
      <c r="O261" s="647" t="s">
        <v>411</v>
      </c>
      <c r="P261" s="647" t="s">
        <v>150</v>
      </c>
      <c r="Q261" s="647" t="s">
        <v>370</v>
      </c>
      <c r="R261" s="654"/>
      <c r="S261" s="654"/>
      <c r="T261" s="8"/>
      <c r="U261" s="8"/>
    </row>
    <row r="262" spans="1:21" ht="35.1" customHeight="1" x14ac:dyDescent="0.25">
      <c r="A262" s="656" t="s">
        <v>239</v>
      </c>
      <c r="B262" s="647">
        <v>960169090</v>
      </c>
      <c r="C262" s="647" t="s">
        <v>729</v>
      </c>
      <c r="D262" s="656" t="s">
        <v>239</v>
      </c>
      <c r="E262" s="647">
        <v>960169090</v>
      </c>
      <c r="F262" s="647" t="s">
        <v>729</v>
      </c>
      <c r="G262" s="647" t="s">
        <v>193</v>
      </c>
      <c r="H262" s="647" t="s">
        <v>718</v>
      </c>
      <c r="I262" s="647" t="s">
        <v>723</v>
      </c>
      <c r="J262" s="647" t="s">
        <v>723</v>
      </c>
      <c r="K262" s="655" t="s">
        <v>698</v>
      </c>
      <c r="L262" s="654">
        <v>0.33333333333333331</v>
      </c>
      <c r="M262" s="654">
        <v>0.6875</v>
      </c>
      <c r="N262" s="647" t="s">
        <v>164</v>
      </c>
      <c r="O262" s="647" t="s">
        <v>412</v>
      </c>
      <c r="P262" s="647" t="s">
        <v>150</v>
      </c>
      <c r="Q262" s="647" t="s">
        <v>165</v>
      </c>
      <c r="R262" s="654"/>
      <c r="S262" s="654"/>
      <c r="T262" s="8"/>
      <c r="U262" s="8"/>
    </row>
    <row r="263" spans="1:21" ht="35.1" customHeight="1" x14ac:dyDescent="0.25">
      <c r="A263" s="656" t="s">
        <v>234</v>
      </c>
      <c r="B263" s="647">
        <v>998409652</v>
      </c>
      <c r="C263" s="647" t="s">
        <v>201</v>
      </c>
      <c r="D263" s="656" t="s">
        <v>234</v>
      </c>
      <c r="E263" s="647">
        <v>998409652</v>
      </c>
      <c r="F263" s="647" t="s">
        <v>201</v>
      </c>
      <c r="G263" s="647" t="s">
        <v>193</v>
      </c>
      <c r="H263" s="647" t="s">
        <v>719</v>
      </c>
      <c r="I263" s="647" t="s">
        <v>724</v>
      </c>
      <c r="J263" s="647" t="s">
        <v>724</v>
      </c>
      <c r="K263" s="655" t="s">
        <v>698</v>
      </c>
      <c r="L263" s="654">
        <v>0.375</v>
      </c>
      <c r="M263" s="654">
        <v>0.54166666666666663</v>
      </c>
      <c r="N263" s="647" t="s">
        <v>169</v>
      </c>
      <c r="O263" s="647" t="s">
        <v>440</v>
      </c>
      <c r="P263" s="647" t="s">
        <v>96</v>
      </c>
      <c r="Q263" s="647" t="s">
        <v>170</v>
      </c>
      <c r="R263" s="654"/>
      <c r="S263" s="654"/>
      <c r="T263" s="8"/>
      <c r="U263" s="8"/>
    </row>
    <row r="264" spans="1:21" ht="35.1" customHeight="1" x14ac:dyDescent="0.25">
      <c r="A264" s="656" t="s">
        <v>284</v>
      </c>
      <c r="B264" s="647">
        <v>998354882</v>
      </c>
      <c r="C264" s="647" t="s">
        <v>479</v>
      </c>
      <c r="D264" s="656" t="s">
        <v>1478</v>
      </c>
      <c r="E264" s="656" t="s">
        <v>1478</v>
      </c>
      <c r="F264" s="656" t="s">
        <v>1478</v>
      </c>
      <c r="G264" s="647" t="s">
        <v>438</v>
      </c>
      <c r="H264" s="647" t="s">
        <v>859</v>
      </c>
      <c r="I264" s="647" t="s">
        <v>1478</v>
      </c>
      <c r="J264" s="647" t="s">
        <v>1478</v>
      </c>
      <c r="K264" s="647" t="s">
        <v>1478</v>
      </c>
      <c r="L264" s="654">
        <v>0.54166666666666663</v>
      </c>
      <c r="M264" s="654">
        <v>0.70833333333333337</v>
      </c>
      <c r="N264" s="647" t="s">
        <v>1478</v>
      </c>
      <c r="O264" s="647" t="s">
        <v>1478</v>
      </c>
      <c r="P264" s="647" t="s">
        <v>1478</v>
      </c>
      <c r="Q264" s="647" t="s">
        <v>1478</v>
      </c>
      <c r="R264" s="654"/>
      <c r="S264" s="654"/>
      <c r="T264" s="8"/>
      <c r="U264" s="8"/>
    </row>
    <row r="265" spans="1:21" ht="35.1" customHeight="1" x14ac:dyDescent="0.25">
      <c r="A265" s="656" t="s">
        <v>70</v>
      </c>
      <c r="B265" s="647">
        <v>994792276</v>
      </c>
      <c r="C265" s="647" t="s">
        <v>730</v>
      </c>
      <c r="D265" s="656" t="s">
        <v>70</v>
      </c>
      <c r="E265" s="647">
        <v>994792276</v>
      </c>
      <c r="F265" s="647" t="s">
        <v>730</v>
      </c>
      <c r="G265" s="647" t="s">
        <v>193</v>
      </c>
      <c r="H265" s="647" t="s">
        <v>381</v>
      </c>
      <c r="I265" s="647" t="s">
        <v>725</v>
      </c>
      <c r="J265" s="647" t="s">
        <v>725</v>
      </c>
      <c r="K265" s="655" t="s">
        <v>698</v>
      </c>
      <c r="L265" s="654">
        <v>0.33333333333333331</v>
      </c>
      <c r="M265" s="654">
        <v>0.6875</v>
      </c>
      <c r="N265" s="647" t="s">
        <v>102</v>
      </c>
      <c r="O265" s="647" t="s">
        <v>606</v>
      </c>
      <c r="P265" s="647" t="s">
        <v>65</v>
      </c>
      <c r="Q265" s="647" t="s">
        <v>103</v>
      </c>
      <c r="R265" s="654"/>
      <c r="S265" s="654"/>
      <c r="T265" s="8"/>
      <c r="U265" s="8"/>
    </row>
    <row r="266" spans="1:21" ht="35.1" customHeight="1" x14ac:dyDescent="0.25">
      <c r="A266" s="656" t="s">
        <v>44</v>
      </c>
      <c r="B266" s="647">
        <v>998884775</v>
      </c>
      <c r="C266" s="647" t="s">
        <v>731</v>
      </c>
      <c r="D266" s="656" t="s">
        <v>44</v>
      </c>
      <c r="E266" s="647">
        <v>998884775</v>
      </c>
      <c r="F266" s="647" t="s">
        <v>731</v>
      </c>
      <c r="G266" s="647" t="s">
        <v>193</v>
      </c>
      <c r="H266" s="647" t="s">
        <v>673</v>
      </c>
      <c r="I266" s="647" t="s">
        <v>726</v>
      </c>
      <c r="J266" s="647" t="s">
        <v>726</v>
      </c>
      <c r="K266" s="655" t="s">
        <v>698</v>
      </c>
      <c r="L266" s="654">
        <v>0.33333333333333331</v>
      </c>
      <c r="M266" s="654">
        <v>0.6875</v>
      </c>
      <c r="N266" s="647" t="s">
        <v>146</v>
      </c>
      <c r="O266" s="647" t="s">
        <v>637</v>
      </c>
      <c r="P266" s="647" t="s">
        <v>65</v>
      </c>
      <c r="Q266" s="647" t="s">
        <v>147</v>
      </c>
      <c r="R266" s="654"/>
      <c r="S266" s="654"/>
      <c r="T266" s="8"/>
      <c r="U266" s="8"/>
    </row>
    <row r="267" spans="1:21" ht="35.1" customHeight="1" x14ac:dyDescent="0.25">
      <c r="A267" s="656" t="s">
        <v>133</v>
      </c>
      <c r="B267" s="647">
        <v>983551151</v>
      </c>
      <c r="C267" s="647" t="s">
        <v>732</v>
      </c>
      <c r="D267" s="656" t="s">
        <v>133</v>
      </c>
      <c r="E267" s="647">
        <v>983551151</v>
      </c>
      <c r="F267" s="647" t="s">
        <v>732</v>
      </c>
      <c r="G267" s="647" t="s">
        <v>193</v>
      </c>
      <c r="H267" s="647" t="s">
        <v>608</v>
      </c>
      <c r="I267" s="647" t="s">
        <v>710</v>
      </c>
      <c r="J267" s="647" t="s">
        <v>710</v>
      </c>
      <c r="K267" s="655" t="s">
        <v>698</v>
      </c>
      <c r="L267" s="654">
        <v>0.33333333333333331</v>
      </c>
      <c r="M267" s="654">
        <v>0.41666666666666669</v>
      </c>
      <c r="N267" s="647" t="s">
        <v>74</v>
      </c>
      <c r="O267" s="647" t="s">
        <v>469</v>
      </c>
      <c r="P267" s="647" t="s">
        <v>371</v>
      </c>
      <c r="Q267" s="647" t="s">
        <v>75</v>
      </c>
      <c r="R267" s="654"/>
      <c r="S267" s="654"/>
      <c r="T267" s="8"/>
      <c r="U267" s="8"/>
    </row>
    <row r="268" spans="1:21" ht="35.1" customHeight="1" x14ac:dyDescent="0.25">
      <c r="A268" s="656" t="s">
        <v>284</v>
      </c>
      <c r="B268" s="647">
        <v>998354883</v>
      </c>
      <c r="C268" s="647" t="s">
        <v>479</v>
      </c>
      <c r="D268" s="656" t="s">
        <v>1478</v>
      </c>
      <c r="E268" s="656" t="s">
        <v>1478</v>
      </c>
      <c r="F268" s="656" t="s">
        <v>1478</v>
      </c>
      <c r="G268" s="647" t="s">
        <v>500</v>
      </c>
      <c r="H268" s="647" t="s">
        <v>1478</v>
      </c>
      <c r="I268" s="647" t="s">
        <v>1478</v>
      </c>
      <c r="J268" s="647" t="s">
        <v>1478</v>
      </c>
      <c r="K268" s="647" t="s">
        <v>1478</v>
      </c>
      <c r="L268" s="654">
        <v>0.41666666666666669</v>
      </c>
      <c r="M268" s="654">
        <v>0.58333333333333337</v>
      </c>
      <c r="N268" s="647" t="s">
        <v>1478</v>
      </c>
      <c r="O268" s="647" t="s">
        <v>1478</v>
      </c>
      <c r="P268" s="647" t="s">
        <v>1478</v>
      </c>
      <c r="Q268" s="647" t="s">
        <v>1478</v>
      </c>
      <c r="R268" s="654"/>
      <c r="S268" s="654"/>
      <c r="T268" s="8"/>
      <c r="U268" s="8"/>
    </row>
    <row r="269" spans="1:21" ht="35.1" customHeight="1" x14ac:dyDescent="0.25">
      <c r="A269" s="656" t="s">
        <v>133</v>
      </c>
      <c r="B269" s="647">
        <v>983551151</v>
      </c>
      <c r="C269" s="647" t="s">
        <v>732</v>
      </c>
      <c r="D269" s="656" t="s">
        <v>1478</v>
      </c>
      <c r="E269" s="656" t="s">
        <v>1478</v>
      </c>
      <c r="F269" s="656" t="s">
        <v>1478</v>
      </c>
      <c r="G269" s="647" t="s">
        <v>193</v>
      </c>
      <c r="H269" s="647" t="s">
        <v>1478</v>
      </c>
      <c r="I269" s="647" t="s">
        <v>1478</v>
      </c>
      <c r="J269" s="647" t="s">
        <v>1478</v>
      </c>
      <c r="K269" s="647" t="s">
        <v>1478</v>
      </c>
      <c r="L269" s="654">
        <v>0.58333333333333337</v>
      </c>
      <c r="M269" s="654">
        <v>0.6875</v>
      </c>
      <c r="N269" s="647" t="s">
        <v>1478</v>
      </c>
      <c r="O269" s="647" t="s">
        <v>1478</v>
      </c>
      <c r="P269" s="647" t="s">
        <v>1478</v>
      </c>
      <c r="Q269" s="647" t="s">
        <v>1478</v>
      </c>
      <c r="R269" s="654"/>
      <c r="S269" s="654"/>
      <c r="T269" s="8"/>
      <c r="U269" s="8"/>
    </row>
    <row r="270" spans="1:21" ht="35.1" customHeight="1" x14ac:dyDescent="0.25">
      <c r="A270" s="656" t="s">
        <v>79</v>
      </c>
      <c r="B270" s="647">
        <v>980888579</v>
      </c>
      <c r="C270" s="647" t="s">
        <v>92</v>
      </c>
      <c r="D270" s="656" t="s">
        <v>79</v>
      </c>
      <c r="E270" s="647">
        <v>980888579</v>
      </c>
      <c r="F270" s="647" t="s">
        <v>92</v>
      </c>
      <c r="G270" s="647" t="s">
        <v>193</v>
      </c>
      <c r="H270" s="647" t="s">
        <v>659</v>
      </c>
      <c r="I270" s="647" t="s">
        <v>861</v>
      </c>
      <c r="J270" s="647" t="s">
        <v>861</v>
      </c>
      <c r="K270" s="655" t="s">
        <v>698</v>
      </c>
      <c r="L270" s="654">
        <v>0.33333333333333331</v>
      </c>
      <c r="M270" s="654" t="s">
        <v>568</v>
      </c>
      <c r="N270" s="647" t="s">
        <v>448</v>
      </c>
      <c r="O270" s="647" t="s">
        <v>522</v>
      </c>
      <c r="P270" s="647" t="s">
        <v>65</v>
      </c>
      <c r="Q270" s="647" t="s">
        <v>474</v>
      </c>
      <c r="R270" s="654"/>
      <c r="S270" s="654"/>
      <c r="T270" s="8"/>
      <c r="U270" s="8"/>
    </row>
    <row r="271" spans="1:21" ht="35.1" customHeight="1" x14ac:dyDescent="0.25">
      <c r="A271" s="656" t="s">
        <v>237</v>
      </c>
      <c r="B271" s="647">
        <v>992758808</v>
      </c>
      <c r="C271" s="647" t="s">
        <v>529</v>
      </c>
      <c r="D271" s="656" t="s">
        <v>237</v>
      </c>
      <c r="E271" s="647">
        <v>992758808</v>
      </c>
      <c r="F271" s="647" t="s">
        <v>529</v>
      </c>
      <c r="G271" s="647" t="s">
        <v>193</v>
      </c>
      <c r="H271" s="647" t="s">
        <v>863</v>
      </c>
      <c r="I271" s="647" t="s">
        <v>1478</v>
      </c>
      <c r="J271" s="647" t="s">
        <v>1478</v>
      </c>
      <c r="K271" s="655" t="s">
        <v>1478</v>
      </c>
      <c r="L271" s="654">
        <v>0.35416666666666669</v>
      </c>
      <c r="M271" s="654">
        <v>0.625</v>
      </c>
      <c r="N271" s="647" t="s">
        <v>1478</v>
      </c>
      <c r="O271" s="647" t="s">
        <v>1478</v>
      </c>
      <c r="P271" s="647" t="s">
        <v>1478</v>
      </c>
      <c r="Q271" s="647" t="s">
        <v>1478</v>
      </c>
      <c r="R271" s="654"/>
      <c r="S271" s="654"/>
      <c r="T271" s="8"/>
      <c r="U271" s="8"/>
    </row>
    <row r="272" spans="1:21" ht="35.1" customHeight="1" x14ac:dyDescent="0.25">
      <c r="A272" s="656" t="s">
        <v>284</v>
      </c>
      <c r="B272" s="647">
        <v>998354882</v>
      </c>
      <c r="C272" s="647" t="s">
        <v>479</v>
      </c>
      <c r="D272" s="656" t="s">
        <v>344</v>
      </c>
      <c r="E272" s="647">
        <v>991388380</v>
      </c>
      <c r="F272" s="647" t="s">
        <v>309</v>
      </c>
      <c r="G272" s="647" t="s">
        <v>466</v>
      </c>
      <c r="H272" s="647" t="s">
        <v>439</v>
      </c>
      <c r="I272" s="647" t="s">
        <v>1478</v>
      </c>
      <c r="J272" s="647" t="s">
        <v>1478</v>
      </c>
      <c r="K272" s="655" t="s">
        <v>1478</v>
      </c>
      <c r="L272" s="654">
        <v>0.41666666666666669</v>
      </c>
      <c r="M272" s="654">
        <v>0.58333333333333337</v>
      </c>
      <c r="N272" s="647" t="s">
        <v>1478</v>
      </c>
      <c r="O272" s="647" t="s">
        <v>1478</v>
      </c>
      <c r="P272" s="647" t="s">
        <v>1478</v>
      </c>
      <c r="Q272" s="647" t="s">
        <v>1478</v>
      </c>
      <c r="R272" s="654"/>
      <c r="S272" s="654"/>
      <c r="T272" s="8"/>
      <c r="U272" s="8"/>
    </row>
    <row r="273" spans="1:21" ht="35.1" customHeight="1" x14ac:dyDescent="0.25">
      <c r="A273" s="656" t="s">
        <v>79</v>
      </c>
      <c r="B273" s="647">
        <v>980888579</v>
      </c>
      <c r="C273" s="647" t="s">
        <v>92</v>
      </c>
      <c r="D273" s="656" t="s">
        <v>79</v>
      </c>
      <c r="E273" s="647">
        <v>980888579</v>
      </c>
      <c r="F273" s="647" t="s">
        <v>92</v>
      </c>
      <c r="G273" s="647" t="s">
        <v>193</v>
      </c>
      <c r="H273" s="647" t="s">
        <v>659</v>
      </c>
      <c r="I273" s="647" t="s">
        <v>1478</v>
      </c>
      <c r="J273" s="647" t="s">
        <v>1478</v>
      </c>
      <c r="K273" s="655" t="s">
        <v>1478</v>
      </c>
      <c r="L273" s="654">
        <v>0.58333333333333337</v>
      </c>
      <c r="M273" s="654" t="s">
        <v>624</v>
      </c>
      <c r="N273" s="647" t="s">
        <v>1478</v>
      </c>
      <c r="O273" s="647" t="s">
        <v>1478</v>
      </c>
      <c r="P273" s="647" t="s">
        <v>1478</v>
      </c>
      <c r="Q273" s="647" t="s">
        <v>1478</v>
      </c>
      <c r="R273" s="654"/>
      <c r="S273" s="654"/>
      <c r="T273" s="8"/>
      <c r="U273" s="8"/>
    </row>
    <row r="274" spans="1:21" ht="35.1" customHeight="1" x14ac:dyDescent="0.25">
      <c r="A274" s="656" t="s">
        <v>119</v>
      </c>
      <c r="B274" s="647">
        <v>983654592</v>
      </c>
      <c r="C274" s="647" t="s">
        <v>120</v>
      </c>
      <c r="D274" s="656" t="s">
        <v>119</v>
      </c>
      <c r="E274" s="647">
        <v>983654592</v>
      </c>
      <c r="F274" s="647" t="s">
        <v>120</v>
      </c>
      <c r="G274" s="647" t="s">
        <v>858</v>
      </c>
      <c r="H274" s="647" t="s">
        <v>717</v>
      </c>
      <c r="I274" s="647" t="s">
        <v>8</v>
      </c>
      <c r="J274" s="647" t="s">
        <v>8</v>
      </c>
      <c r="K274" s="655" t="s">
        <v>698</v>
      </c>
      <c r="L274" s="654">
        <v>0.33333333333333331</v>
      </c>
      <c r="M274" s="654">
        <v>0.5</v>
      </c>
      <c r="N274" s="647" t="s">
        <v>158</v>
      </c>
      <c r="O274" s="647" t="s">
        <v>410</v>
      </c>
      <c r="P274" s="647" t="s">
        <v>150</v>
      </c>
      <c r="Q274" s="647" t="s">
        <v>159</v>
      </c>
      <c r="R274" s="654"/>
      <c r="S274" s="654"/>
      <c r="T274" s="8"/>
      <c r="U274" s="8"/>
    </row>
    <row r="275" spans="1:21" ht="35.1" customHeight="1" x14ac:dyDescent="0.25">
      <c r="A275" s="656" t="s">
        <v>768</v>
      </c>
      <c r="B275" s="647">
        <v>984107560</v>
      </c>
      <c r="C275" s="647" t="s">
        <v>767</v>
      </c>
      <c r="D275" s="656" t="s">
        <v>339</v>
      </c>
      <c r="E275" s="647">
        <v>987465506</v>
      </c>
      <c r="F275" s="647" t="s">
        <v>767</v>
      </c>
      <c r="G275" s="647" t="s">
        <v>769</v>
      </c>
      <c r="H275" s="647" t="s">
        <v>819</v>
      </c>
      <c r="I275" s="647" t="s">
        <v>8</v>
      </c>
      <c r="J275" s="647" t="s">
        <v>8</v>
      </c>
      <c r="K275" s="655" t="s">
        <v>698</v>
      </c>
      <c r="L275" s="654">
        <v>0.375</v>
      </c>
      <c r="M275" s="654">
        <v>0.625</v>
      </c>
      <c r="N275" s="647" t="s">
        <v>148</v>
      </c>
      <c r="O275" s="647" t="s">
        <v>407</v>
      </c>
      <c r="P275" s="647" t="s">
        <v>150</v>
      </c>
      <c r="Q275" s="647" t="s">
        <v>149</v>
      </c>
      <c r="R275" s="654"/>
      <c r="S275" s="654"/>
      <c r="T275" s="8"/>
      <c r="U275" s="8"/>
    </row>
    <row r="276" spans="1:21" ht="35.1" customHeight="1" x14ac:dyDescent="0.25">
      <c r="A276" s="656" t="s">
        <v>1478</v>
      </c>
      <c r="B276" s="647" t="s">
        <v>1478</v>
      </c>
      <c r="C276" s="647" t="s">
        <v>1478</v>
      </c>
      <c r="D276" s="656" t="s">
        <v>768</v>
      </c>
      <c r="E276" s="647">
        <v>984107560</v>
      </c>
      <c r="F276" s="647" t="s">
        <v>767</v>
      </c>
      <c r="G276" s="647" t="s">
        <v>769</v>
      </c>
      <c r="H276" s="647" t="s">
        <v>820</v>
      </c>
      <c r="I276" s="647" t="s">
        <v>8</v>
      </c>
      <c r="J276" s="647" t="s">
        <v>8</v>
      </c>
      <c r="K276" s="655" t="s">
        <v>698</v>
      </c>
      <c r="L276" s="654">
        <v>0.375</v>
      </c>
      <c r="M276" s="654">
        <v>0.625</v>
      </c>
      <c r="N276" s="647" t="s">
        <v>162</v>
      </c>
      <c r="O276" s="647" t="s">
        <v>408</v>
      </c>
      <c r="P276" s="647" t="s">
        <v>150</v>
      </c>
      <c r="Q276" s="647" t="s">
        <v>163</v>
      </c>
      <c r="R276" s="654"/>
      <c r="S276" s="654"/>
      <c r="T276" s="8"/>
      <c r="U276" s="8"/>
    </row>
    <row r="277" spans="1:21" ht="35.1" customHeight="1" x14ac:dyDescent="0.25">
      <c r="A277" s="656" t="s">
        <v>354</v>
      </c>
      <c r="B277" s="647">
        <v>999698518</v>
      </c>
      <c r="C277" s="647" t="s">
        <v>82</v>
      </c>
      <c r="D277" s="656" t="s">
        <v>346</v>
      </c>
      <c r="E277" s="647">
        <v>984686895</v>
      </c>
      <c r="F277" s="647" t="s">
        <v>309</v>
      </c>
      <c r="G277" s="647" t="s">
        <v>482</v>
      </c>
      <c r="H277" s="647" t="s">
        <v>854</v>
      </c>
      <c r="I277" s="647" t="s">
        <v>8</v>
      </c>
      <c r="J277" s="647" t="s">
        <v>8</v>
      </c>
      <c r="K277" s="655" t="s">
        <v>698</v>
      </c>
      <c r="L277" s="654">
        <v>0.375</v>
      </c>
      <c r="M277" s="654">
        <v>0.66666666666666663</v>
      </c>
      <c r="N277" s="647" t="s">
        <v>154</v>
      </c>
      <c r="O277" s="647" t="s">
        <v>409</v>
      </c>
      <c r="P277" s="647" t="s">
        <v>150</v>
      </c>
      <c r="Q277" s="647" t="s">
        <v>155</v>
      </c>
      <c r="R277" s="654"/>
      <c r="S277" s="654"/>
      <c r="T277" s="8"/>
      <c r="U277" s="8"/>
    </row>
    <row r="278" spans="1:21" ht="35.1" customHeight="1" x14ac:dyDescent="0.25">
      <c r="A278" s="656" t="s">
        <v>81</v>
      </c>
      <c r="B278" s="647">
        <v>987818992</v>
      </c>
      <c r="C278" s="647" t="s">
        <v>82</v>
      </c>
      <c r="D278" s="656" t="s">
        <v>81</v>
      </c>
      <c r="E278" s="647">
        <v>987818992</v>
      </c>
      <c r="F278" s="647" t="s">
        <v>82</v>
      </c>
      <c r="G278" s="647" t="s">
        <v>865</v>
      </c>
      <c r="H278" s="647" t="s">
        <v>605</v>
      </c>
      <c r="I278" s="647" t="s">
        <v>8</v>
      </c>
      <c r="J278" s="647" t="s">
        <v>8</v>
      </c>
      <c r="K278" s="655" t="s">
        <v>698</v>
      </c>
      <c r="L278" s="654">
        <v>0.375</v>
      </c>
      <c r="M278" s="654">
        <v>0.6875</v>
      </c>
      <c r="N278" s="647" t="s">
        <v>58</v>
      </c>
      <c r="O278" s="647" t="s">
        <v>437</v>
      </c>
      <c r="P278" s="647" t="s">
        <v>96</v>
      </c>
      <c r="Q278" s="647" t="s">
        <v>95</v>
      </c>
      <c r="R278" s="654"/>
      <c r="S278" s="654"/>
      <c r="T278" s="8"/>
      <c r="U278" s="8"/>
    </row>
    <row r="279" spans="1:21" ht="35.1" customHeight="1" x14ac:dyDescent="0.25">
      <c r="A279" s="656" t="s">
        <v>119</v>
      </c>
      <c r="B279" s="647">
        <v>983654592</v>
      </c>
      <c r="C279" s="647" t="s">
        <v>120</v>
      </c>
      <c r="D279" s="656" t="s">
        <v>86</v>
      </c>
      <c r="E279" s="647" t="s">
        <v>864</v>
      </c>
      <c r="F279" s="647" t="s">
        <v>87</v>
      </c>
      <c r="G279" s="647" t="s">
        <v>122</v>
      </c>
      <c r="H279" s="647" t="s">
        <v>461</v>
      </c>
      <c r="I279" s="647" t="s">
        <v>461</v>
      </c>
      <c r="J279" s="647" t="s">
        <v>461</v>
      </c>
      <c r="K279" s="655" t="s">
        <v>698</v>
      </c>
      <c r="L279" s="654">
        <v>0.33333333333333331</v>
      </c>
      <c r="M279" s="654">
        <v>0.6875</v>
      </c>
      <c r="N279" s="647" t="s">
        <v>116</v>
      </c>
      <c r="O279" s="647" t="s">
        <v>476</v>
      </c>
      <c r="P279" s="647" t="s">
        <v>118</v>
      </c>
      <c r="Q279" s="647" t="s">
        <v>117</v>
      </c>
      <c r="R279" s="654"/>
      <c r="S279" s="654"/>
      <c r="T279" s="8"/>
      <c r="U279" s="8"/>
    </row>
    <row r="280" spans="1:21" ht="35.1" customHeight="1" x14ac:dyDescent="0.25">
      <c r="A280" s="656" t="s">
        <v>119</v>
      </c>
      <c r="B280" s="647">
        <v>983654592</v>
      </c>
      <c r="C280" s="647" t="s">
        <v>120</v>
      </c>
      <c r="D280" s="656" t="s">
        <v>86</v>
      </c>
      <c r="E280" s="647" t="s">
        <v>864</v>
      </c>
      <c r="F280" s="647" t="s">
        <v>87</v>
      </c>
      <c r="G280" s="647" t="s">
        <v>1478</v>
      </c>
      <c r="H280" s="647" t="s">
        <v>1478</v>
      </c>
      <c r="I280" s="647" t="s">
        <v>1478</v>
      </c>
      <c r="J280" s="647" t="s">
        <v>461</v>
      </c>
      <c r="K280" s="655" t="s">
        <v>698</v>
      </c>
      <c r="L280" s="654">
        <v>0.6875</v>
      </c>
      <c r="M280" s="654">
        <v>0.83333333333333337</v>
      </c>
      <c r="N280" s="647" t="s">
        <v>62</v>
      </c>
      <c r="O280" s="647" t="s">
        <v>413</v>
      </c>
      <c r="P280" s="647" t="s">
        <v>65</v>
      </c>
      <c r="Q280" s="647" t="s">
        <v>197</v>
      </c>
      <c r="R280" s="654"/>
      <c r="S280" s="654"/>
      <c r="T280" s="8"/>
      <c r="U280" s="8"/>
    </row>
    <row r="281" spans="1:21" ht="35.1" customHeight="1" x14ac:dyDescent="0.25">
      <c r="A281" s="656" t="s">
        <v>119</v>
      </c>
      <c r="B281" s="647">
        <v>983654592</v>
      </c>
      <c r="C281" s="647" t="s">
        <v>120</v>
      </c>
      <c r="D281" s="656" t="s">
        <v>86</v>
      </c>
      <c r="E281" s="647" t="s">
        <v>864</v>
      </c>
      <c r="F281" s="647" t="s">
        <v>87</v>
      </c>
      <c r="G281" s="647" t="s">
        <v>1478</v>
      </c>
      <c r="H281" s="647" t="s">
        <v>1478</v>
      </c>
      <c r="I281" s="647" t="s">
        <v>1478</v>
      </c>
      <c r="J281" s="647" t="s">
        <v>130</v>
      </c>
      <c r="K281" s="655" t="s">
        <v>698</v>
      </c>
      <c r="L281" s="654">
        <v>0.83333333333333337</v>
      </c>
      <c r="M281" s="654">
        <v>0.89583333333333337</v>
      </c>
      <c r="N281" s="647" t="s">
        <v>62</v>
      </c>
      <c r="O281" s="647" t="s">
        <v>413</v>
      </c>
      <c r="P281" s="647" t="s">
        <v>65</v>
      </c>
      <c r="Q281" s="647" t="s">
        <v>197</v>
      </c>
      <c r="R281" s="654"/>
      <c r="S281" s="654"/>
      <c r="T281" s="8"/>
      <c r="U281" s="8"/>
    </row>
    <row r="282" spans="1:21" ht="35.1" customHeight="1" x14ac:dyDescent="0.25">
      <c r="A282" s="656" t="s">
        <v>119</v>
      </c>
      <c r="B282" s="647">
        <v>983654592</v>
      </c>
      <c r="C282" s="647" t="s">
        <v>120</v>
      </c>
      <c r="D282" s="656" t="s">
        <v>86</v>
      </c>
      <c r="E282" s="647" t="s">
        <v>864</v>
      </c>
      <c r="F282" s="647" t="s">
        <v>87</v>
      </c>
      <c r="G282" s="647" t="s">
        <v>1478</v>
      </c>
      <c r="H282" s="647" t="s">
        <v>1478</v>
      </c>
      <c r="I282" s="647" t="s">
        <v>1478</v>
      </c>
      <c r="J282" s="647" t="s">
        <v>461</v>
      </c>
      <c r="K282" s="655" t="s">
        <v>698</v>
      </c>
      <c r="L282" s="654">
        <v>0.6875</v>
      </c>
      <c r="M282" s="654">
        <v>0.83333333333333337</v>
      </c>
      <c r="N282" s="647" t="s">
        <v>321</v>
      </c>
      <c r="O282" s="647" t="s">
        <v>627</v>
      </c>
      <c r="P282" s="647" t="s">
        <v>96</v>
      </c>
      <c r="Q282" s="647" t="s">
        <v>322</v>
      </c>
      <c r="R282" s="654"/>
      <c r="S282" s="654"/>
      <c r="T282" s="8"/>
      <c r="U282" s="8"/>
    </row>
    <row r="283" spans="1:21" ht="35.1" customHeight="1" x14ac:dyDescent="0.25">
      <c r="A283" s="656" t="s">
        <v>119</v>
      </c>
      <c r="B283" s="647">
        <v>983654592</v>
      </c>
      <c r="C283" s="647" t="s">
        <v>120</v>
      </c>
      <c r="D283" s="656" t="s">
        <v>86</v>
      </c>
      <c r="E283" s="647" t="s">
        <v>864</v>
      </c>
      <c r="F283" s="647" t="s">
        <v>87</v>
      </c>
      <c r="G283" s="647" t="s">
        <v>1478</v>
      </c>
      <c r="H283" s="647" t="s">
        <v>1478</v>
      </c>
      <c r="I283" s="647" t="s">
        <v>1478</v>
      </c>
      <c r="J283" s="647" t="s">
        <v>131</v>
      </c>
      <c r="K283" s="655" t="s">
        <v>698</v>
      </c>
      <c r="L283" s="654">
        <v>0.83333333333333337</v>
      </c>
      <c r="M283" s="654">
        <v>0.89583333333333337</v>
      </c>
      <c r="N283" s="647" t="s">
        <v>321</v>
      </c>
      <c r="O283" s="647" t="s">
        <v>627</v>
      </c>
      <c r="P283" s="647" t="s">
        <v>96</v>
      </c>
      <c r="Q283" s="647" t="s">
        <v>322</v>
      </c>
      <c r="R283" s="654"/>
      <c r="S283" s="654"/>
      <c r="T283" s="8"/>
      <c r="U283" s="8"/>
    </row>
    <row r="284" spans="1:21" ht="24.95" customHeight="1" x14ac:dyDescent="0.25">
      <c r="A284" s="488" t="s">
        <v>136</v>
      </c>
      <c r="B284" s="488">
        <v>999028428</v>
      </c>
      <c r="C284" s="488" t="s">
        <v>8</v>
      </c>
      <c r="D284" s="488" t="s">
        <v>136</v>
      </c>
      <c r="E284" s="488">
        <v>999028428</v>
      </c>
      <c r="F284" s="488" t="s">
        <v>8</v>
      </c>
      <c r="G284" s="488" t="s">
        <v>132</v>
      </c>
      <c r="H284" s="488" t="s">
        <v>97</v>
      </c>
      <c r="I284" s="488" t="s">
        <v>131</v>
      </c>
      <c r="J284" s="488" t="s">
        <v>131</v>
      </c>
      <c r="K284" s="496" t="s">
        <v>698</v>
      </c>
      <c r="L284" s="487">
        <v>0.6875</v>
      </c>
      <c r="M284" s="487">
        <v>0.33333333333333331</v>
      </c>
      <c r="N284" s="488" t="s">
        <v>108</v>
      </c>
      <c r="O284" s="488" t="s">
        <v>546</v>
      </c>
      <c r="P284" s="488" t="s">
        <v>96</v>
      </c>
      <c r="Q284" s="488" t="s">
        <v>111</v>
      </c>
      <c r="R284" s="487"/>
      <c r="S284" s="487"/>
      <c r="T284" s="8"/>
      <c r="U284" s="8"/>
    </row>
    <row r="285" spans="1:21" ht="24.95" customHeight="1" x14ac:dyDescent="0.25">
      <c r="A285" s="488" t="s">
        <v>137</v>
      </c>
      <c r="B285" s="488">
        <v>984599652</v>
      </c>
      <c r="C285" s="488" t="s">
        <v>358</v>
      </c>
      <c r="D285" s="488" t="s">
        <v>137</v>
      </c>
      <c r="E285" s="488">
        <v>984599652</v>
      </c>
      <c r="F285" s="488" t="s">
        <v>358</v>
      </c>
      <c r="G285" s="488" t="s">
        <v>1478</v>
      </c>
      <c r="H285" s="488" t="s">
        <v>1478</v>
      </c>
      <c r="I285" s="488" t="s">
        <v>130</v>
      </c>
      <c r="J285" s="488" t="s">
        <v>130</v>
      </c>
      <c r="K285" s="496" t="s">
        <v>1478</v>
      </c>
      <c r="L285" s="487" t="s">
        <v>1478</v>
      </c>
      <c r="M285" s="487" t="s">
        <v>1478</v>
      </c>
      <c r="N285" s="488" t="s">
        <v>58</v>
      </c>
      <c r="O285" s="488" t="s">
        <v>437</v>
      </c>
      <c r="P285" s="488" t="s">
        <v>96</v>
      </c>
      <c r="Q285" s="488" t="s">
        <v>95</v>
      </c>
      <c r="R285" s="487"/>
      <c r="S285" s="487"/>
      <c r="T285" s="8"/>
      <c r="U285" s="8"/>
    </row>
    <row r="286" spans="1:21" ht="35.1" customHeight="1" x14ac:dyDescent="0.25">
      <c r="A286" s="656" t="s">
        <v>239</v>
      </c>
      <c r="B286" s="647">
        <v>960169090</v>
      </c>
      <c r="C286" s="647" t="s">
        <v>729</v>
      </c>
      <c r="D286" s="656" t="s">
        <v>239</v>
      </c>
      <c r="E286" s="647">
        <v>960169090</v>
      </c>
      <c r="F286" s="647" t="s">
        <v>729</v>
      </c>
      <c r="G286" s="647" t="s">
        <v>193</v>
      </c>
      <c r="H286" s="647" t="s">
        <v>718</v>
      </c>
      <c r="I286" s="647" t="s">
        <v>723</v>
      </c>
      <c r="J286" s="647" t="s">
        <v>723</v>
      </c>
      <c r="K286" s="655" t="s">
        <v>699</v>
      </c>
      <c r="L286" s="654">
        <v>0.45833333333333331</v>
      </c>
      <c r="M286" s="654">
        <v>0.70833333333333337</v>
      </c>
      <c r="N286" s="647" t="s">
        <v>116</v>
      </c>
      <c r="O286" s="647" t="s">
        <v>476</v>
      </c>
      <c r="P286" s="647" t="s">
        <v>118</v>
      </c>
      <c r="Q286" s="647" t="s">
        <v>117</v>
      </c>
      <c r="R286" s="654">
        <v>0.45833333333333331</v>
      </c>
      <c r="S286" s="654">
        <v>0.70833333333333337</v>
      </c>
      <c r="T286" s="8"/>
      <c r="U286" s="8"/>
    </row>
    <row r="287" spans="1:21" ht="35.1" customHeight="1" x14ac:dyDescent="0.25">
      <c r="A287" s="656" t="s">
        <v>284</v>
      </c>
      <c r="B287" s="647">
        <v>998354882</v>
      </c>
      <c r="C287" s="647" t="s">
        <v>309</v>
      </c>
      <c r="D287" s="808" t="s">
        <v>239</v>
      </c>
      <c r="E287" s="809">
        <v>960169090</v>
      </c>
      <c r="F287" s="809" t="s">
        <v>729</v>
      </c>
      <c r="G287" s="647" t="s">
        <v>438</v>
      </c>
      <c r="H287" s="647" t="s">
        <v>876</v>
      </c>
      <c r="I287" s="809" t="s">
        <v>723</v>
      </c>
      <c r="J287" s="809" t="s">
        <v>723</v>
      </c>
      <c r="K287" s="810" t="s">
        <v>699</v>
      </c>
      <c r="L287" s="654">
        <v>0.70833333333333337</v>
      </c>
      <c r="M287" s="654">
        <v>0.875</v>
      </c>
      <c r="N287" s="647" t="s">
        <v>116</v>
      </c>
      <c r="O287" s="647" t="s">
        <v>476</v>
      </c>
      <c r="P287" s="647" t="s">
        <v>118</v>
      </c>
      <c r="Q287" s="647" t="s">
        <v>117</v>
      </c>
      <c r="R287" s="654">
        <v>0.70833333333333337</v>
      </c>
      <c r="S287" s="654">
        <v>0.875</v>
      </c>
      <c r="T287" s="8"/>
      <c r="U287" s="8"/>
    </row>
    <row r="288" spans="1:21" ht="35.1" customHeight="1" x14ac:dyDescent="0.25">
      <c r="A288" s="656" t="s">
        <v>5</v>
      </c>
      <c r="B288" s="647">
        <v>983262254</v>
      </c>
      <c r="C288" s="647" t="s">
        <v>115</v>
      </c>
      <c r="D288" s="656" t="s">
        <v>5</v>
      </c>
      <c r="E288" s="647">
        <v>983262254</v>
      </c>
      <c r="F288" s="647" t="s">
        <v>115</v>
      </c>
      <c r="G288" s="647" t="s">
        <v>193</v>
      </c>
      <c r="H288" s="647" t="s">
        <v>715</v>
      </c>
      <c r="I288" s="647" t="s">
        <v>720</v>
      </c>
      <c r="J288" s="647" t="s">
        <v>720</v>
      </c>
      <c r="K288" s="655" t="s">
        <v>699</v>
      </c>
      <c r="L288" s="654">
        <v>0.33333333333333331</v>
      </c>
      <c r="M288" s="654">
        <v>0.6875</v>
      </c>
      <c r="N288" s="647" t="s">
        <v>167</v>
      </c>
      <c r="O288" s="647" t="s">
        <v>472</v>
      </c>
      <c r="P288" s="647" t="s">
        <v>118</v>
      </c>
      <c r="Q288" s="647" t="s">
        <v>168</v>
      </c>
      <c r="R288" s="654"/>
      <c r="S288" s="654"/>
      <c r="T288" s="8"/>
      <c r="U288" s="8"/>
    </row>
    <row r="289" spans="1:21" s="495" customFormat="1" ht="35.1" customHeight="1" x14ac:dyDescent="0.25">
      <c r="A289" s="808" t="s">
        <v>597</v>
      </c>
      <c r="B289" s="809">
        <v>995001344</v>
      </c>
      <c r="C289" s="809" t="s">
        <v>934</v>
      </c>
      <c r="D289" s="808" t="s">
        <v>597</v>
      </c>
      <c r="E289" s="809">
        <v>995001344</v>
      </c>
      <c r="F289" s="809" t="s">
        <v>934</v>
      </c>
      <c r="G289" s="809" t="s">
        <v>193</v>
      </c>
      <c r="H289" s="809" t="s">
        <v>715</v>
      </c>
      <c r="I289" s="809" t="s">
        <v>720</v>
      </c>
      <c r="J289" s="809" t="s">
        <v>720</v>
      </c>
      <c r="K289" s="810" t="s">
        <v>699</v>
      </c>
      <c r="L289" s="654" t="s">
        <v>1478</v>
      </c>
      <c r="M289" s="654" t="s">
        <v>1478</v>
      </c>
      <c r="N289" s="809" t="s">
        <v>167</v>
      </c>
      <c r="O289" s="809" t="s">
        <v>472</v>
      </c>
      <c r="P289" s="809" t="s">
        <v>118</v>
      </c>
      <c r="Q289" s="809" t="s">
        <v>168</v>
      </c>
      <c r="R289" s="654">
        <v>0.34722222222222227</v>
      </c>
      <c r="S289" s="654">
        <v>0.52083333333333337</v>
      </c>
      <c r="T289" s="8"/>
      <c r="U289" s="8"/>
    </row>
    <row r="290" spans="1:21" s="495" customFormat="1" ht="35.1" customHeight="1" x14ac:dyDescent="0.25">
      <c r="A290" s="808" t="s">
        <v>56</v>
      </c>
      <c r="B290" s="809">
        <v>984427861</v>
      </c>
      <c r="C290" s="809" t="s">
        <v>173</v>
      </c>
      <c r="D290" s="808" t="s">
        <v>56</v>
      </c>
      <c r="E290" s="809">
        <v>984427861</v>
      </c>
      <c r="F290" s="809" t="s">
        <v>173</v>
      </c>
      <c r="G290" s="809" t="s">
        <v>193</v>
      </c>
      <c r="H290" s="809" t="s">
        <v>715</v>
      </c>
      <c r="I290" s="809" t="s">
        <v>720</v>
      </c>
      <c r="J290" s="809" t="s">
        <v>720</v>
      </c>
      <c r="K290" s="810" t="s">
        <v>699</v>
      </c>
      <c r="L290" s="654" t="s">
        <v>1478</v>
      </c>
      <c r="M290" s="654" t="s">
        <v>1478</v>
      </c>
      <c r="N290" s="809" t="s">
        <v>167</v>
      </c>
      <c r="O290" s="809" t="s">
        <v>472</v>
      </c>
      <c r="P290" s="809" t="s">
        <v>118</v>
      </c>
      <c r="Q290" s="809" t="s">
        <v>168</v>
      </c>
      <c r="R290" s="654">
        <v>0.54166666666666663</v>
      </c>
      <c r="S290" s="654">
        <v>0.69791666666666663</v>
      </c>
      <c r="T290" s="8"/>
      <c r="U290" s="8"/>
    </row>
    <row r="291" spans="1:21" ht="35.1" customHeight="1" x14ac:dyDescent="0.25">
      <c r="A291" s="656" t="s">
        <v>60</v>
      </c>
      <c r="B291" s="647">
        <v>987025507</v>
      </c>
      <c r="C291" s="647" t="s">
        <v>178</v>
      </c>
      <c r="D291" s="656" t="s">
        <v>60</v>
      </c>
      <c r="E291" s="647">
        <v>987025507</v>
      </c>
      <c r="F291" s="647" t="s">
        <v>178</v>
      </c>
      <c r="G291" s="647" t="s">
        <v>193</v>
      </c>
      <c r="H291" s="647" t="s">
        <v>716</v>
      </c>
      <c r="I291" s="647" t="s">
        <v>721</v>
      </c>
      <c r="J291" s="647" t="s">
        <v>721</v>
      </c>
      <c r="K291" s="655" t="s">
        <v>699</v>
      </c>
      <c r="L291" s="654">
        <v>0.33333333333333331</v>
      </c>
      <c r="M291" s="654">
        <v>0.6875</v>
      </c>
      <c r="N291" s="647" t="s">
        <v>126</v>
      </c>
      <c r="O291" s="647" t="s">
        <v>425</v>
      </c>
      <c r="P291" s="647" t="s">
        <v>118</v>
      </c>
      <c r="Q291" s="647" t="s">
        <v>127</v>
      </c>
      <c r="R291" s="654"/>
      <c r="S291" s="654"/>
      <c r="T291" s="8"/>
      <c r="U291" s="8"/>
    </row>
    <row r="292" spans="1:21" s="495" customFormat="1" ht="35.1" customHeight="1" x14ac:dyDescent="0.25">
      <c r="A292" s="656" t="s">
        <v>1295</v>
      </c>
      <c r="B292" s="647" t="s">
        <v>1478</v>
      </c>
      <c r="C292" s="647" t="s">
        <v>1478</v>
      </c>
      <c r="D292" s="656" t="s">
        <v>1295</v>
      </c>
      <c r="E292" s="647" t="s">
        <v>1478</v>
      </c>
      <c r="F292" s="647" t="s">
        <v>1478</v>
      </c>
      <c r="G292" s="647" t="s">
        <v>193</v>
      </c>
      <c r="H292" s="647" t="s">
        <v>716</v>
      </c>
      <c r="I292" s="647" t="s">
        <v>721</v>
      </c>
      <c r="J292" s="647" t="s">
        <v>721</v>
      </c>
      <c r="K292" s="655" t="s">
        <v>699</v>
      </c>
      <c r="L292" s="654" t="s">
        <v>1478</v>
      </c>
      <c r="M292" s="654" t="s">
        <v>1478</v>
      </c>
      <c r="N292" s="647" t="s">
        <v>126</v>
      </c>
      <c r="O292" s="647" t="s">
        <v>425</v>
      </c>
      <c r="P292" s="647" t="s">
        <v>118</v>
      </c>
      <c r="Q292" s="647" t="s">
        <v>127</v>
      </c>
      <c r="R292" s="654">
        <v>0.33333333333333331</v>
      </c>
      <c r="S292" s="654">
        <v>0.6875</v>
      </c>
      <c r="T292" s="8"/>
      <c r="U292" s="8"/>
    </row>
    <row r="293" spans="1:21" ht="35.1" customHeight="1" x14ac:dyDescent="0.25">
      <c r="A293" s="656" t="s">
        <v>234</v>
      </c>
      <c r="B293" s="647">
        <v>998409652</v>
      </c>
      <c r="C293" s="647" t="s">
        <v>201</v>
      </c>
      <c r="D293" s="656" t="s">
        <v>234</v>
      </c>
      <c r="E293" s="647">
        <v>998409652</v>
      </c>
      <c r="F293" s="647" t="s">
        <v>201</v>
      </c>
      <c r="G293" s="647" t="s">
        <v>193</v>
      </c>
      <c r="H293" s="647" t="s">
        <v>719</v>
      </c>
      <c r="I293" s="647" t="s">
        <v>724</v>
      </c>
      <c r="J293" s="647" t="s">
        <v>724</v>
      </c>
      <c r="K293" s="655" t="s">
        <v>699</v>
      </c>
      <c r="L293" s="654">
        <v>0.33333333333333331</v>
      </c>
      <c r="M293" s="654">
        <v>0.6875</v>
      </c>
      <c r="N293" s="647" t="s">
        <v>169</v>
      </c>
      <c r="O293" s="647" t="s">
        <v>440</v>
      </c>
      <c r="P293" s="647" t="s">
        <v>96</v>
      </c>
      <c r="Q293" s="647" t="s">
        <v>170</v>
      </c>
      <c r="R293" s="654"/>
      <c r="S293" s="654"/>
      <c r="T293" s="8"/>
      <c r="U293" s="8"/>
    </row>
    <row r="294" spans="1:21" ht="35.1" customHeight="1" x14ac:dyDescent="0.25">
      <c r="A294" s="656" t="s">
        <v>902</v>
      </c>
      <c r="B294" s="647">
        <v>998932415</v>
      </c>
      <c r="C294" s="647" t="s">
        <v>903</v>
      </c>
      <c r="D294" s="656" t="s">
        <v>902</v>
      </c>
      <c r="E294" s="647">
        <v>998932415</v>
      </c>
      <c r="F294" s="647" t="s">
        <v>903</v>
      </c>
      <c r="G294" s="647" t="s">
        <v>904</v>
      </c>
      <c r="H294" s="647" t="s">
        <v>381</v>
      </c>
      <c r="I294" s="647" t="s">
        <v>907</v>
      </c>
      <c r="J294" s="647" t="s">
        <v>908</v>
      </c>
      <c r="K294" s="655" t="s">
        <v>699</v>
      </c>
      <c r="L294" s="654">
        <v>0.29166666666666669</v>
      </c>
      <c r="M294" s="654">
        <v>0.33333333333333331</v>
      </c>
      <c r="N294" s="647" t="s">
        <v>94</v>
      </c>
      <c r="O294" s="647" t="s">
        <v>414</v>
      </c>
      <c r="P294" s="647" t="s">
        <v>96</v>
      </c>
      <c r="Q294" s="647" t="s">
        <v>415</v>
      </c>
      <c r="R294" s="654"/>
      <c r="S294" s="654"/>
      <c r="T294" s="8"/>
      <c r="U294" s="8"/>
    </row>
    <row r="295" spans="1:21" ht="35.1" customHeight="1" x14ac:dyDescent="0.25">
      <c r="A295" s="656" t="s">
        <v>70</v>
      </c>
      <c r="B295" s="647">
        <v>994792276</v>
      </c>
      <c r="C295" s="647" t="s">
        <v>730</v>
      </c>
      <c r="D295" s="656" t="s">
        <v>70</v>
      </c>
      <c r="E295" s="647">
        <v>994792276</v>
      </c>
      <c r="F295" s="647" t="s">
        <v>730</v>
      </c>
      <c r="G295" s="647" t="s">
        <v>193</v>
      </c>
      <c r="H295" s="647" t="s">
        <v>381</v>
      </c>
      <c r="I295" s="647" t="s">
        <v>725</v>
      </c>
      <c r="J295" s="647" t="s">
        <v>725</v>
      </c>
      <c r="K295" s="655" t="s">
        <v>699</v>
      </c>
      <c r="L295" s="654">
        <v>0.35416666666666669</v>
      </c>
      <c r="M295" s="654">
        <v>0.54166666666666663</v>
      </c>
      <c r="N295" s="647" t="s">
        <v>1478</v>
      </c>
      <c r="O295" s="647" t="s">
        <v>1478</v>
      </c>
      <c r="P295" s="647" t="s">
        <v>1478</v>
      </c>
      <c r="Q295" s="647" t="s">
        <v>1478</v>
      </c>
      <c r="R295" s="654"/>
      <c r="S295" s="654"/>
      <c r="T295" s="8"/>
      <c r="U295" s="8"/>
    </row>
    <row r="296" spans="1:21" ht="35.1" customHeight="1" x14ac:dyDescent="0.25">
      <c r="A296" s="656" t="s">
        <v>284</v>
      </c>
      <c r="B296" s="647">
        <v>998354882</v>
      </c>
      <c r="C296" s="647" t="s">
        <v>309</v>
      </c>
      <c r="D296" s="656" t="s">
        <v>243</v>
      </c>
      <c r="E296" s="647">
        <v>992585352</v>
      </c>
      <c r="F296" s="647" t="s">
        <v>430</v>
      </c>
      <c r="G296" s="647" t="s">
        <v>466</v>
      </c>
      <c r="H296" s="647" t="s">
        <v>866</v>
      </c>
      <c r="I296" s="647" t="s">
        <v>1478</v>
      </c>
      <c r="J296" s="647" t="s">
        <v>1478</v>
      </c>
      <c r="K296" s="655" t="s">
        <v>699</v>
      </c>
      <c r="L296" s="654">
        <v>0.54166666666666663</v>
      </c>
      <c r="M296" s="654">
        <v>0.6875</v>
      </c>
      <c r="N296" s="647" t="s">
        <v>1478</v>
      </c>
      <c r="O296" s="647" t="s">
        <v>1478</v>
      </c>
      <c r="P296" s="647" t="s">
        <v>1478</v>
      </c>
      <c r="Q296" s="647" t="s">
        <v>1478</v>
      </c>
      <c r="R296" s="654"/>
      <c r="S296" s="654"/>
      <c r="T296" s="8"/>
      <c r="U296" s="8"/>
    </row>
    <row r="297" spans="1:21" ht="35.1" customHeight="1" x14ac:dyDescent="0.25">
      <c r="A297" s="656" t="s">
        <v>44</v>
      </c>
      <c r="B297" s="647">
        <v>998884775</v>
      </c>
      <c r="C297" s="647" t="s">
        <v>731</v>
      </c>
      <c r="D297" s="656" t="s">
        <v>44</v>
      </c>
      <c r="E297" s="647">
        <v>998884775</v>
      </c>
      <c r="F297" s="647" t="s">
        <v>731</v>
      </c>
      <c r="G297" s="647" t="s">
        <v>193</v>
      </c>
      <c r="H297" s="647" t="s">
        <v>673</v>
      </c>
      <c r="I297" s="647" t="s">
        <v>726</v>
      </c>
      <c r="J297" s="647" t="s">
        <v>726</v>
      </c>
      <c r="K297" s="655" t="s">
        <v>699</v>
      </c>
      <c r="L297" s="654">
        <v>0.33333333333333331</v>
      </c>
      <c r="M297" s="654">
        <v>0.6875</v>
      </c>
      <c r="N297" s="647" t="s">
        <v>146</v>
      </c>
      <c r="O297" s="647" t="s">
        <v>637</v>
      </c>
      <c r="P297" s="647" t="s">
        <v>65</v>
      </c>
      <c r="Q297" s="647" t="s">
        <v>147</v>
      </c>
      <c r="R297" s="654"/>
      <c r="S297" s="654"/>
      <c r="T297" s="8"/>
      <c r="U297" s="8"/>
    </row>
    <row r="298" spans="1:21" ht="35.1" customHeight="1" x14ac:dyDescent="0.25">
      <c r="A298" s="656" t="s">
        <v>133</v>
      </c>
      <c r="B298" s="647">
        <v>983551151</v>
      </c>
      <c r="C298" s="647" t="s">
        <v>732</v>
      </c>
      <c r="D298" s="656" t="s">
        <v>133</v>
      </c>
      <c r="E298" s="647">
        <v>983551151</v>
      </c>
      <c r="F298" s="647" t="s">
        <v>732</v>
      </c>
      <c r="G298" s="647" t="s">
        <v>193</v>
      </c>
      <c r="H298" s="647" t="s">
        <v>608</v>
      </c>
      <c r="I298" s="647" t="s">
        <v>710</v>
      </c>
      <c r="J298" s="647" t="s">
        <v>710</v>
      </c>
      <c r="K298" s="655" t="s">
        <v>699</v>
      </c>
      <c r="L298" s="654">
        <v>0.33333333333333331</v>
      </c>
      <c r="M298" s="654">
        <v>0.6875</v>
      </c>
      <c r="N298" s="647" t="s">
        <v>102</v>
      </c>
      <c r="O298" s="647" t="s">
        <v>606</v>
      </c>
      <c r="P298" s="647" t="s">
        <v>65</v>
      </c>
      <c r="Q298" s="647" t="s">
        <v>103</v>
      </c>
      <c r="R298" s="654"/>
      <c r="S298" s="654"/>
      <c r="T298" s="8"/>
      <c r="U298" s="8"/>
    </row>
    <row r="299" spans="1:21" ht="35.1" customHeight="1" x14ac:dyDescent="0.25">
      <c r="A299" s="656" t="s">
        <v>733</v>
      </c>
      <c r="B299" s="647">
        <v>987318919</v>
      </c>
      <c r="C299" s="647" t="s">
        <v>891</v>
      </c>
      <c r="D299" s="656" t="s">
        <v>733</v>
      </c>
      <c r="E299" s="647">
        <v>987318919</v>
      </c>
      <c r="F299" s="647" t="s">
        <v>891</v>
      </c>
      <c r="G299" s="647" t="s">
        <v>193</v>
      </c>
      <c r="H299" s="647" t="s">
        <v>892</v>
      </c>
      <c r="I299" s="647" t="s">
        <v>727</v>
      </c>
      <c r="J299" s="647" t="s">
        <v>727</v>
      </c>
      <c r="K299" s="655" t="s">
        <v>699</v>
      </c>
      <c r="L299" s="654">
        <v>0.33333333333333331</v>
      </c>
      <c r="M299" s="654">
        <v>0.66666666666666663</v>
      </c>
      <c r="N299" s="647" t="s">
        <v>164</v>
      </c>
      <c r="O299" s="647" t="s">
        <v>412</v>
      </c>
      <c r="P299" s="647" t="s">
        <v>150</v>
      </c>
      <c r="Q299" s="647" t="s">
        <v>165</v>
      </c>
      <c r="R299" s="654"/>
      <c r="S299" s="654"/>
      <c r="T299" s="8"/>
      <c r="U299" s="8"/>
    </row>
    <row r="300" spans="1:21" ht="35.1" customHeight="1" x14ac:dyDescent="0.25">
      <c r="A300" s="656" t="s">
        <v>237</v>
      </c>
      <c r="B300" s="647">
        <v>992758808</v>
      </c>
      <c r="C300" s="647" t="s">
        <v>529</v>
      </c>
      <c r="D300" s="656" t="s">
        <v>237</v>
      </c>
      <c r="E300" s="647">
        <v>992758808</v>
      </c>
      <c r="F300" s="647" t="s">
        <v>529</v>
      </c>
      <c r="G300" s="647" t="s">
        <v>193</v>
      </c>
      <c r="H300" s="647" t="s">
        <v>886</v>
      </c>
      <c r="I300" s="647" t="s">
        <v>727</v>
      </c>
      <c r="J300" s="647" t="s">
        <v>727</v>
      </c>
      <c r="K300" s="655" t="s">
        <v>699</v>
      </c>
      <c r="L300" s="654">
        <v>0.33333333333333331</v>
      </c>
      <c r="M300" s="654">
        <v>0.5</v>
      </c>
      <c r="N300" s="647" t="s">
        <v>448</v>
      </c>
      <c r="O300" s="647" t="s">
        <v>522</v>
      </c>
      <c r="P300" s="647" t="s">
        <v>65</v>
      </c>
      <c r="Q300" s="647" t="s">
        <v>474</v>
      </c>
      <c r="R300" s="654"/>
      <c r="S300" s="654"/>
      <c r="T300" s="8"/>
      <c r="U300" s="8"/>
    </row>
    <row r="301" spans="1:21" ht="35.1" customHeight="1" x14ac:dyDescent="0.25">
      <c r="A301" s="656" t="s">
        <v>284</v>
      </c>
      <c r="B301" s="647">
        <v>998354882</v>
      </c>
      <c r="C301" s="647" t="s">
        <v>309</v>
      </c>
      <c r="D301" s="656" t="s">
        <v>344</v>
      </c>
      <c r="E301" s="647">
        <v>991388380</v>
      </c>
      <c r="F301" s="647" t="s">
        <v>309</v>
      </c>
      <c r="G301" s="647" t="s">
        <v>466</v>
      </c>
      <c r="H301" s="647" t="s">
        <v>786</v>
      </c>
      <c r="I301" s="647" t="s">
        <v>1478</v>
      </c>
      <c r="J301" s="647" t="s">
        <v>1478</v>
      </c>
      <c r="K301" s="655" t="s">
        <v>699</v>
      </c>
      <c r="L301" s="654">
        <v>0.5</v>
      </c>
      <c r="M301" s="654">
        <v>0.66666666666666663</v>
      </c>
      <c r="N301" s="647" t="s">
        <v>1478</v>
      </c>
      <c r="O301" s="647" t="s">
        <v>1478</v>
      </c>
      <c r="P301" s="647" t="s">
        <v>1478</v>
      </c>
      <c r="Q301" s="647" t="s">
        <v>1478</v>
      </c>
      <c r="R301" s="654"/>
      <c r="S301" s="654"/>
      <c r="T301" s="8"/>
      <c r="U301" s="8"/>
    </row>
    <row r="302" spans="1:21" ht="35.1" customHeight="1" x14ac:dyDescent="0.25">
      <c r="A302" s="656" t="s">
        <v>99</v>
      </c>
      <c r="B302" s="647">
        <v>999040331</v>
      </c>
      <c r="C302" s="647" t="s">
        <v>506</v>
      </c>
      <c r="D302" s="656" t="s">
        <v>42</v>
      </c>
      <c r="E302" s="647">
        <v>997675901</v>
      </c>
      <c r="F302" s="647" t="s">
        <v>43</v>
      </c>
      <c r="G302" s="647" t="s">
        <v>753</v>
      </c>
      <c r="H302" s="647" t="s">
        <v>887</v>
      </c>
      <c r="I302" s="647" t="s">
        <v>8</v>
      </c>
      <c r="J302" s="647" t="s">
        <v>8</v>
      </c>
      <c r="K302" s="655" t="s">
        <v>699</v>
      </c>
      <c r="L302" s="654">
        <v>0.375</v>
      </c>
      <c r="M302" s="654">
        <v>0.6875</v>
      </c>
      <c r="N302" s="647" t="s">
        <v>166</v>
      </c>
      <c r="O302" s="647" t="s">
        <v>411</v>
      </c>
      <c r="P302" s="647" t="s">
        <v>150</v>
      </c>
      <c r="Q302" s="647" t="s">
        <v>370</v>
      </c>
      <c r="R302" s="654"/>
      <c r="S302" s="654"/>
      <c r="T302" s="8"/>
      <c r="U302" s="8"/>
    </row>
    <row r="303" spans="1:21" ht="35.1" customHeight="1" x14ac:dyDescent="0.25">
      <c r="A303" s="656" t="s">
        <v>99</v>
      </c>
      <c r="B303" s="647">
        <v>999040331</v>
      </c>
      <c r="C303" s="647" t="s">
        <v>506</v>
      </c>
      <c r="D303" s="656" t="s">
        <v>893</v>
      </c>
      <c r="E303" s="647">
        <v>997424533</v>
      </c>
      <c r="F303" s="647" t="s">
        <v>43</v>
      </c>
      <c r="G303" s="647" t="s">
        <v>753</v>
      </c>
      <c r="H303" s="647" t="s">
        <v>894</v>
      </c>
      <c r="I303" s="647" t="s">
        <v>726</v>
      </c>
      <c r="J303" s="647" t="s">
        <v>726</v>
      </c>
      <c r="K303" s="655" t="s">
        <v>699</v>
      </c>
      <c r="L303" s="654">
        <v>0.375</v>
      </c>
      <c r="M303" s="654">
        <v>0.6875</v>
      </c>
      <c r="N303" s="647" t="s">
        <v>62</v>
      </c>
      <c r="O303" s="647" t="s">
        <v>413</v>
      </c>
      <c r="P303" s="647" t="s">
        <v>65</v>
      </c>
      <c r="Q303" s="647" t="s">
        <v>197</v>
      </c>
      <c r="R303" s="654"/>
      <c r="S303" s="654"/>
      <c r="T303" s="8"/>
      <c r="U303" s="8"/>
    </row>
    <row r="304" spans="1:21" ht="35.1" customHeight="1" x14ac:dyDescent="0.25">
      <c r="A304" s="656" t="s">
        <v>99</v>
      </c>
      <c r="B304" s="647">
        <v>999040331</v>
      </c>
      <c r="C304" s="647" t="s">
        <v>506</v>
      </c>
      <c r="D304" s="656" t="s">
        <v>107</v>
      </c>
      <c r="E304" s="647">
        <v>995399312</v>
      </c>
      <c r="F304" s="647" t="s">
        <v>100</v>
      </c>
      <c r="G304" s="647" t="s">
        <v>753</v>
      </c>
      <c r="H304" s="647" t="s">
        <v>888</v>
      </c>
      <c r="I304" s="647" t="s">
        <v>8</v>
      </c>
      <c r="J304" s="647" t="s">
        <v>8</v>
      </c>
      <c r="K304" s="655" t="s">
        <v>699</v>
      </c>
      <c r="L304" s="654">
        <v>0.375</v>
      </c>
      <c r="M304" s="654">
        <v>0.6875</v>
      </c>
      <c r="N304" s="647" t="s">
        <v>74</v>
      </c>
      <c r="O304" s="647" t="s">
        <v>469</v>
      </c>
      <c r="P304" s="647" t="s">
        <v>371</v>
      </c>
      <c r="Q304" s="647" t="s">
        <v>75</v>
      </c>
      <c r="R304" s="654"/>
      <c r="S304" s="654"/>
      <c r="T304" s="8"/>
      <c r="U304" s="8"/>
    </row>
    <row r="305" spans="1:21" ht="35.1" customHeight="1" x14ac:dyDescent="0.25">
      <c r="A305" s="656" t="s">
        <v>99</v>
      </c>
      <c r="B305" s="647">
        <v>999040331</v>
      </c>
      <c r="C305" s="647" t="s">
        <v>506</v>
      </c>
      <c r="D305" s="656" t="s">
        <v>99</v>
      </c>
      <c r="E305" s="647">
        <v>999040331</v>
      </c>
      <c r="F305" s="647" t="s">
        <v>506</v>
      </c>
      <c r="G305" s="647" t="s">
        <v>753</v>
      </c>
      <c r="H305" s="647" t="s">
        <v>889</v>
      </c>
      <c r="I305" s="647" t="s">
        <v>8</v>
      </c>
      <c r="J305" s="647" t="s">
        <v>8</v>
      </c>
      <c r="K305" s="655" t="s">
        <v>699</v>
      </c>
      <c r="L305" s="654">
        <v>0.375</v>
      </c>
      <c r="M305" s="654">
        <v>0.6875</v>
      </c>
      <c r="N305" s="647" t="s">
        <v>108</v>
      </c>
      <c r="O305" s="647" t="s">
        <v>546</v>
      </c>
      <c r="P305" s="647" t="s">
        <v>96</v>
      </c>
      <c r="Q305" s="647" t="s">
        <v>111</v>
      </c>
      <c r="R305" s="654"/>
      <c r="S305" s="654"/>
      <c r="T305" s="8"/>
      <c r="U305" s="8"/>
    </row>
    <row r="306" spans="1:21" ht="35.1" customHeight="1" x14ac:dyDescent="0.25">
      <c r="A306" s="656" t="s">
        <v>99</v>
      </c>
      <c r="B306" s="647">
        <v>999040331</v>
      </c>
      <c r="C306" s="647" t="s">
        <v>506</v>
      </c>
      <c r="D306" s="656" t="s">
        <v>240</v>
      </c>
      <c r="E306" s="647">
        <v>980423926</v>
      </c>
      <c r="F306" s="647" t="s">
        <v>386</v>
      </c>
      <c r="G306" s="647" t="s">
        <v>753</v>
      </c>
      <c r="H306" s="647" t="s">
        <v>890</v>
      </c>
      <c r="I306" s="647" t="s">
        <v>8</v>
      </c>
      <c r="J306" s="647" t="s">
        <v>8</v>
      </c>
      <c r="K306" s="655" t="s">
        <v>699</v>
      </c>
      <c r="L306" s="654">
        <v>0.375</v>
      </c>
      <c r="M306" s="654">
        <v>0.6875</v>
      </c>
      <c r="N306" s="647" t="s">
        <v>321</v>
      </c>
      <c r="O306" s="647" t="s">
        <v>627</v>
      </c>
      <c r="P306" s="647" t="s">
        <v>96</v>
      </c>
      <c r="Q306" s="647" t="s">
        <v>322</v>
      </c>
      <c r="R306" s="654"/>
      <c r="S306" s="654"/>
      <c r="T306" s="8"/>
      <c r="U306" s="8"/>
    </row>
    <row r="307" spans="1:21" ht="35.1" customHeight="1" x14ac:dyDescent="0.25">
      <c r="A307" s="656" t="s">
        <v>768</v>
      </c>
      <c r="B307" s="647">
        <v>984107560</v>
      </c>
      <c r="C307" s="647" t="s">
        <v>767</v>
      </c>
      <c r="D307" s="656" t="s">
        <v>339</v>
      </c>
      <c r="E307" s="647">
        <v>987465506</v>
      </c>
      <c r="F307" s="647" t="s">
        <v>767</v>
      </c>
      <c r="G307" s="647" t="s">
        <v>769</v>
      </c>
      <c r="H307" s="647" t="s">
        <v>819</v>
      </c>
      <c r="I307" s="647" t="s">
        <v>8</v>
      </c>
      <c r="J307" s="647" t="s">
        <v>8</v>
      </c>
      <c r="K307" s="655" t="s">
        <v>699</v>
      </c>
      <c r="L307" s="654">
        <v>0.375</v>
      </c>
      <c r="M307" s="654">
        <v>0.625</v>
      </c>
      <c r="N307" s="647" t="s">
        <v>148</v>
      </c>
      <c r="O307" s="647" t="s">
        <v>407</v>
      </c>
      <c r="P307" s="647" t="s">
        <v>150</v>
      </c>
      <c r="Q307" s="647" t="s">
        <v>149</v>
      </c>
      <c r="R307" s="654"/>
      <c r="S307" s="654"/>
      <c r="T307" s="8"/>
      <c r="U307" s="8"/>
    </row>
    <row r="308" spans="1:21" ht="35.1" customHeight="1" x14ac:dyDescent="0.25">
      <c r="A308" s="656" t="s">
        <v>1478</v>
      </c>
      <c r="B308" s="647" t="s">
        <v>1478</v>
      </c>
      <c r="C308" s="647" t="s">
        <v>1478</v>
      </c>
      <c r="D308" s="656" t="s">
        <v>768</v>
      </c>
      <c r="E308" s="647">
        <v>984107560</v>
      </c>
      <c r="F308" s="647" t="s">
        <v>767</v>
      </c>
      <c r="G308" s="647" t="s">
        <v>769</v>
      </c>
      <c r="H308" s="647" t="s">
        <v>820</v>
      </c>
      <c r="I308" s="647" t="s">
        <v>8</v>
      </c>
      <c r="J308" s="647" t="s">
        <v>8</v>
      </c>
      <c r="K308" s="655" t="s">
        <v>699</v>
      </c>
      <c r="L308" s="654">
        <v>0.375</v>
      </c>
      <c r="M308" s="654">
        <v>0.625</v>
      </c>
      <c r="N308" s="647" t="s">
        <v>162</v>
      </c>
      <c r="O308" s="647" t="s">
        <v>408</v>
      </c>
      <c r="P308" s="647" t="s">
        <v>150</v>
      </c>
      <c r="Q308" s="647" t="s">
        <v>163</v>
      </c>
      <c r="R308" s="654"/>
      <c r="S308" s="654"/>
      <c r="T308" s="8"/>
      <c r="U308" s="8"/>
    </row>
    <row r="309" spans="1:21" ht="35.1" customHeight="1" x14ac:dyDescent="0.25">
      <c r="A309" s="656" t="s">
        <v>354</v>
      </c>
      <c r="B309" s="647">
        <v>999698518</v>
      </c>
      <c r="C309" s="647" t="s">
        <v>82</v>
      </c>
      <c r="D309" s="656" t="s">
        <v>346</v>
      </c>
      <c r="E309" s="647">
        <v>984686895</v>
      </c>
      <c r="F309" s="647" t="s">
        <v>309</v>
      </c>
      <c r="G309" s="647" t="s">
        <v>482</v>
      </c>
      <c r="H309" s="647" t="s">
        <v>853</v>
      </c>
      <c r="I309" s="647" t="s">
        <v>8</v>
      </c>
      <c r="J309" s="647" t="s">
        <v>8</v>
      </c>
      <c r="K309" s="655" t="s">
        <v>699</v>
      </c>
      <c r="L309" s="654">
        <v>0.375</v>
      </c>
      <c r="M309" s="654">
        <v>0.66666666666666663</v>
      </c>
      <c r="N309" s="647" t="s">
        <v>154</v>
      </c>
      <c r="O309" s="647" t="s">
        <v>409</v>
      </c>
      <c r="P309" s="647" t="s">
        <v>150</v>
      </c>
      <c r="Q309" s="647" t="s">
        <v>155</v>
      </c>
      <c r="R309" s="654"/>
      <c r="S309" s="654"/>
      <c r="T309" s="8"/>
      <c r="U309" s="8"/>
    </row>
    <row r="310" spans="1:21" ht="35.1" customHeight="1" x14ac:dyDescent="0.25">
      <c r="A310" s="656" t="s">
        <v>791</v>
      </c>
      <c r="B310" s="647">
        <v>998962116</v>
      </c>
      <c r="C310" s="647" t="s">
        <v>419</v>
      </c>
      <c r="D310" s="656" t="s">
        <v>791</v>
      </c>
      <c r="E310" s="647">
        <v>998962116</v>
      </c>
      <c r="F310" s="647" t="s">
        <v>419</v>
      </c>
      <c r="G310" s="647" t="s">
        <v>905</v>
      </c>
      <c r="H310" s="647" t="s">
        <v>906</v>
      </c>
      <c r="I310" s="647" t="s">
        <v>8</v>
      </c>
      <c r="J310" s="647" t="s">
        <v>8</v>
      </c>
      <c r="K310" s="655" t="s">
        <v>699</v>
      </c>
      <c r="L310" s="654">
        <v>0.38541666666666669</v>
      </c>
      <c r="M310" s="654">
        <v>0.54166666666666663</v>
      </c>
      <c r="N310" s="647" t="s">
        <v>58</v>
      </c>
      <c r="O310" s="647" t="s">
        <v>437</v>
      </c>
      <c r="P310" s="647" t="s">
        <v>96</v>
      </c>
      <c r="Q310" s="647" t="s">
        <v>95</v>
      </c>
      <c r="R310" s="654"/>
      <c r="S310" s="654"/>
      <c r="T310" s="8"/>
      <c r="U310" s="8"/>
    </row>
    <row r="311" spans="1:21" ht="35.1" customHeight="1" x14ac:dyDescent="0.25">
      <c r="A311" s="656" t="s">
        <v>284</v>
      </c>
      <c r="B311" s="647">
        <v>998354882</v>
      </c>
      <c r="C311" s="647" t="s">
        <v>309</v>
      </c>
      <c r="D311" s="656" t="s">
        <v>60</v>
      </c>
      <c r="E311" s="647">
        <v>987025507</v>
      </c>
      <c r="F311" s="647" t="s">
        <v>178</v>
      </c>
      <c r="G311" s="647" t="s">
        <v>21</v>
      </c>
      <c r="H311" s="647" t="s">
        <v>281</v>
      </c>
      <c r="I311" s="647" t="s">
        <v>8</v>
      </c>
      <c r="J311" s="647" t="s">
        <v>883</v>
      </c>
      <c r="K311" s="655" t="s">
        <v>699</v>
      </c>
      <c r="L311" s="654">
        <v>0.66666666666666663</v>
      </c>
      <c r="M311" s="654">
        <v>0.91666666666666663</v>
      </c>
      <c r="N311" s="647" t="s">
        <v>1478</v>
      </c>
      <c r="O311" s="647" t="s">
        <v>1478</v>
      </c>
      <c r="P311" s="647" t="s">
        <v>1478</v>
      </c>
      <c r="Q311" s="647" t="s">
        <v>1478</v>
      </c>
      <c r="R311" s="647"/>
      <c r="S311" s="647"/>
      <c r="T311" s="8"/>
      <c r="U311" s="8"/>
    </row>
    <row r="312" spans="1:21" ht="35.1" customHeight="1" x14ac:dyDescent="0.25">
      <c r="A312" s="656" t="s">
        <v>61</v>
      </c>
      <c r="B312" s="647">
        <v>998869806</v>
      </c>
      <c r="C312" s="647" t="s">
        <v>200</v>
      </c>
      <c r="D312" s="656" t="s">
        <v>61</v>
      </c>
      <c r="E312" s="647">
        <v>998869806</v>
      </c>
      <c r="F312" s="647" t="s">
        <v>200</v>
      </c>
      <c r="G312" s="647" t="s">
        <v>1478</v>
      </c>
      <c r="H312" s="647" t="s">
        <v>1478</v>
      </c>
      <c r="I312" s="647" t="s">
        <v>8</v>
      </c>
      <c r="J312" s="647" t="s">
        <v>884</v>
      </c>
      <c r="K312" s="647" t="s">
        <v>1478</v>
      </c>
      <c r="L312" s="647" t="s">
        <v>1478</v>
      </c>
      <c r="M312" s="647" t="s">
        <v>1478</v>
      </c>
      <c r="N312" s="647" t="s">
        <v>1478</v>
      </c>
      <c r="O312" s="647" t="s">
        <v>1478</v>
      </c>
      <c r="P312" s="647" t="s">
        <v>1478</v>
      </c>
      <c r="Q312" s="647" t="s">
        <v>1478</v>
      </c>
      <c r="R312" s="647"/>
      <c r="S312" s="647"/>
      <c r="T312" s="8"/>
      <c r="U312" s="8"/>
    </row>
    <row r="313" spans="1:21" ht="35.1" customHeight="1" x14ac:dyDescent="0.25">
      <c r="A313" s="656" t="s">
        <v>284</v>
      </c>
      <c r="B313" s="647">
        <v>998354882</v>
      </c>
      <c r="C313" s="647" t="s">
        <v>309</v>
      </c>
      <c r="D313" s="656" t="s">
        <v>885</v>
      </c>
      <c r="E313" s="647">
        <v>984949289</v>
      </c>
      <c r="F313" s="647" t="s">
        <v>900</v>
      </c>
      <c r="G313" s="647" t="s">
        <v>526</v>
      </c>
      <c r="H313" s="647" t="s">
        <v>461</v>
      </c>
      <c r="I313" s="647" t="s">
        <v>461</v>
      </c>
      <c r="J313" s="647" t="s">
        <v>461</v>
      </c>
      <c r="K313" s="655" t="s">
        <v>699</v>
      </c>
      <c r="L313" s="654">
        <v>0.41666666666666669</v>
      </c>
      <c r="M313" s="654">
        <v>0.6875</v>
      </c>
      <c r="N313" s="647" t="s">
        <v>80</v>
      </c>
      <c r="O313" s="647" t="s">
        <v>511</v>
      </c>
      <c r="P313" s="647" t="s">
        <v>65</v>
      </c>
      <c r="Q313" s="647" t="s">
        <v>85</v>
      </c>
      <c r="R313" s="654"/>
      <c r="S313" s="654"/>
      <c r="T313" s="8"/>
      <c r="U313" s="8"/>
    </row>
    <row r="314" spans="1:21" ht="35.1" customHeight="1" x14ac:dyDescent="0.25">
      <c r="A314" s="656" t="s">
        <v>284</v>
      </c>
      <c r="B314" s="647">
        <v>998354882</v>
      </c>
      <c r="C314" s="647" t="s">
        <v>309</v>
      </c>
      <c r="D314" s="656" t="s">
        <v>1478</v>
      </c>
      <c r="E314" s="656" t="s">
        <v>1478</v>
      </c>
      <c r="F314" s="656" t="s">
        <v>1478</v>
      </c>
      <c r="G314" s="656" t="s">
        <v>1478</v>
      </c>
      <c r="H314" s="656" t="s">
        <v>1478</v>
      </c>
      <c r="I314" s="656" t="s">
        <v>1478</v>
      </c>
      <c r="J314" s="647" t="s">
        <v>461</v>
      </c>
      <c r="K314" s="655" t="s">
        <v>699</v>
      </c>
      <c r="L314" s="654">
        <v>0.6875</v>
      </c>
      <c r="M314" s="654">
        <v>0.83333333333333337</v>
      </c>
      <c r="N314" s="647" t="s">
        <v>1478</v>
      </c>
      <c r="O314" s="647" t="s">
        <v>1478</v>
      </c>
      <c r="P314" s="647" t="s">
        <v>1478</v>
      </c>
      <c r="Q314" s="647" t="s">
        <v>1478</v>
      </c>
      <c r="R314" s="654"/>
      <c r="S314" s="654"/>
      <c r="T314" s="8"/>
      <c r="U314" s="8"/>
    </row>
    <row r="315" spans="1:21" ht="35.1" customHeight="1" x14ac:dyDescent="0.25">
      <c r="A315" s="656" t="s">
        <v>284</v>
      </c>
      <c r="B315" s="647">
        <v>998354882</v>
      </c>
      <c r="C315" s="647" t="s">
        <v>309</v>
      </c>
      <c r="D315" s="656" t="s">
        <v>1478</v>
      </c>
      <c r="E315" s="656" t="s">
        <v>1478</v>
      </c>
      <c r="F315" s="656" t="s">
        <v>1478</v>
      </c>
      <c r="G315" s="656" t="s">
        <v>1478</v>
      </c>
      <c r="H315" s="656" t="s">
        <v>1478</v>
      </c>
      <c r="I315" s="656" t="s">
        <v>1478</v>
      </c>
      <c r="J315" s="647" t="s">
        <v>901</v>
      </c>
      <c r="K315" s="655" t="s">
        <v>699</v>
      </c>
      <c r="L315" s="654">
        <v>0.83333333333333337</v>
      </c>
      <c r="M315" s="654">
        <v>0.89583333333333337</v>
      </c>
      <c r="N315" s="647" t="s">
        <v>1478</v>
      </c>
      <c r="O315" s="647" t="s">
        <v>1478</v>
      </c>
      <c r="P315" s="647" t="s">
        <v>1478</v>
      </c>
      <c r="Q315" s="647" t="s">
        <v>1478</v>
      </c>
      <c r="R315" s="654"/>
      <c r="S315" s="654"/>
      <c r="T315" s="8"/>
      <c r="U315" s="8"/>
    </row>
    <row r="316" spans="1:21" ht="35.1" customHeight="1" x14ac:dyDescent="0.25">
      <c r="A316" s="656" t="s">
        <v>284</v>
      </c>
      <c r="B316" s="647">
        <v>998354882</v>
      </c>
      <c r="C316" s="647" t="s">
        <v>309</v>
      </c>
      <c r="D316" s="656" t="s">
        <v>256</v>
      </c>
      <c r="E316" s="647">
        <v>984770272</v>
      </c>
      <c r="F316" s="647" t="s">
        <v>227</v>
      </c>
      <c r="G316" s="647" t="s">
        <v>524</v>
      </c>
      <c r="H316" s="647" t="s">
        <v>861</v>
      </c>
      <c r="I316" s="647" t="s">
        <v>8</v>
      </c>
      <c r="J316" s="647" t="s">
        <v>8</v>
      </c>
      <c r="K316" s="655" t="s">
        <v>699</v>
      </c>
      <c r="L316" s="654">
        <v>0.5</v>
      </c>
      <c r="M316" s="654">
        <v>0.66666666666666663</v>
      </c>
      <c r="N316" s="647" t="s">
        <v>158</v>
      </c>
      <c r="O316" s="647" t="s">
        <v>410</v>
      </c>
      <c r="P316" s="647" t="s">
        <v>150</v>
      </c>
      <c r="Q316" s="647" t="s">
        <v>159</v>
      </c>
      <c r="R316" s="654"/>
      <c r="S316" s="654"/>
      <c r="T316" s="8"/>
      <c r="U316" s="8"/>
    </row>
    <row r="317" spans="1:21" ht="35.1" customHeight="1" x14ac:dyDescent="0.25">
      <c r="A317" s="656" t="s">
        <v>895</v>
      </c>
      <c r="B317" s="647">
        <v>996175132</v>
      </c>
      <c r="C317" s="647" t="s">
        <v>896</v>
      </c>
      <c r="D317" s="656" t="s">
        <v>895</v>
      </c>
      <c r="E317" s="647">
        <v>996175132</v>
      </c>
      <c r="F317" s="647" t="s">
        <v>896</v>
      </c>
      <c r="G317" s="647" t="s">
        <v>897</v>
      </c>
      <c r="H317" s="647" t="s">
        <v>439</v>
      </c>
      <c r="I317" s="647" t="s">
        <v>898</v>
      </c>
      <c r="J317" s="647" t="s">
        <v>899</v>
      </c>
      <c r="K317" s="655" t="s">
        <v>699</v>
      </c>
      <c r="L317" s="654">
        <v>0.6875</v>
      </c>
      <c r="M317" s="654">
        <v>0.75</v>
      </c>
      <c r="N317" s="647" t="s">
        <v>158</v>
      </c>
      <c r="O317" s="647" t="s">
        <v>410</v>
      </c>
      <c r="P317" s="647" t="s">
        <v>150</v>
      </c>
      <c r="Q317" s="647" t="s">
        <v>159</v>
      </c>
      <c r="R317" s="654"/>
      <c r="S317" s="654"/>
      <c r="T317" s="8"/>
      <c r="U317" s="8"/>
    </row>
    <row r="318" spans="1:21" ht="24.95" customHeight="1" x14ac:dyDescent="0.25">
      <c r="A318" s="488" t="s">
        <v>99</v>
      </c>
      <c r="B318" s="488">
        <v>999040331</v>
      </c>
      <c r="C318" s="488" t="s">
        <v>506</v>
      </c>
      <c r="D318" s="488" t="s">
        <v>99</v>
      </c>
      <c r="E318" s="488">
        <v>999040331</v>
      </c>
      <c r="F318" s="488" t="s">
        <v>506</v>
      </c>
      <c r="G318" s="488" t="s">
        <v>132</v>
      </c>
      <c r="H318" s="488" t="s">
        <v>97</v>
      </c>
      <c r="I318" s="488" t="s">
        <v>131</v>
      </c>
      <c r="J318" s="488" t="s">
        <v>131</v>
      </c>
      <c r="K318" s="496" t="s">
        <v>699</v>
      </c>
      <c r="L318" s="487">
        <v>0.6875</v>
      </c>
      <c r="M318" s="487">
        <v>0.33333333333333331</v>
      </c>
      <c r="N318" s="488" t="s">
        <v>167</v>
      </c>
      <c r="O318" s="488" t="s">
        <v>472</v>
      </c>
      <c r="P318" s="488" t="s">
        <v>118</v>
      </c>
      <c r="Q318" s="488" t="s">
        <v>168</v>
      </c>
      <c r="R318" s="487"/>
      <c r="S318" s="487"/>
      <c r="T318" s="8"/>
      <c r="U318" s="8"/>
    </row>
    <row r="319" spans="1:21" ht="24.95" customHeight="1" x14ac:dyDescent="0.25">
      <c r="A319" s="488" t="s">
        <v>25</v>
      </c>
      <c r="B319" s="488">
        <v>996349139</v>
      </c>
      <c r="C319" s="488" t="s">
        <v>41</v>
      </c>
      <c r="D319" s="488" t="s">
        <v>25</v>
      </c>
      <c r="E319" s="488">
        <v>996349139</v>
      </c>
      <c r="F319" s="488" t="s">
        <v>41</v>
      </c>
      <c r="G319" s="488" t="s">
        <v>1478</v>
      </c>
      <c r="H319" s="488" t="s">
        <v>1478</v>
      </c>
      <c r="I319" s="488" t="s">
        <v>130</v>
      </c>
      <c r="J319" s="488" t="s">
        <v>130</v>
      </c>
      <c r="K319" s="496" t="s">
        <v>1478</v>
      </c>
      <c r="L319" s="487" t="s">
        <v>1478</v>
      </c>
      <c r="M319" s="487" t="s">
        <v>1478</v>
      </c>
      <c r="N319" s="488" t="s">
        <v>166</v>
      </c>
      <c r="O319" s="488" t="s">
        <v>411</v>
      </c>
      <c r="P319" s="488" t="s">
        <v>150</v>
      </c>
      <c r="Q319" s="488" t="s">
        <v>370</v>
      </c>
      <c r="R319" s="487"/>
      <c r="S319" s="487"/>
      <c r="T319" s="8"/>
      <c r="U319" s="8"/>
    </row>
    <row r="320" spans="1:21" ht="35.1" customHeight="1" x14ac:dyDescent="0.25">
      <c r="A320" s="656" t="s">
        <v>5</v>
      </c>
      <c r="B320" s="647">
        <v>983262254</v>
      </c>
      <c r="C320" s="647" t="s">
        <v>115</v>
      </c>
      <c r="D320" s="656" t="s">
        <v>5</v>
      </c>
      <c r="E320" s="647">
        <v>983262254</v>
      </c>
      <c r="F320" s="647" t="s">
        <v>115</v>
      </c>
      <c r="G320" s="647" t="s">
        <v>193</v>
      </c>
      <c r="H320" s="647" t="s">
        <v>715</v>
      </c>
      <c r="I320" s="647" t="s">
        <v>720</v>
      </c>
      <c r="J320" s="647" t="s">
        <v>720</v>
      </c>
      <c r="K320" s="655" t="s">
        <v>700</v>
      </c>
      <c r="L320" s="654">
        <v>0.41666666666666669</v>
      </c>
      <c r="M320" s="654">
        <v>0.64583333333333337</v>
      </c>
      <c r="N320" s="647" t="s">
        <v>167</v>
      </c>
      <c r="O320" s="647" t="s">
        <v>472</v>
      </c>
      <c r="P320" s="647" t="s">
        <v>118</v>
      </c>
      <c r="Q320" s="647" t="s">
        <v>168</v>
      </c>
      <c r="R320" s="654"/>
      <c r="S320" s="654"/>
      <c r="T320" s="8"/>
      <c r="U320" s="8"/>
    </row>
    <row r="321" spans="1:21" s="495" customFormat="1" ht="35.1" customHeight="1" x14ac:dyDescent="0.25">
      <c r="A321" s="808" t="s">
        <v>1184</v>
      </c>
      <c r="B321" s="809" t="s">
        <v>1478</v>
      </c>
      <c r="C321" s="809" t="s">
        <v>1478</v>
      </c>
      <c r="D321" s="808" t="s">
        <v>1184</v>
      </c>
      <c r="E321" s="809" t="s">
        <v>1478</v>
      </c>
      <c r="F321" s="809" t="s">
        <v>1478</v>
      </c>
      <c r="G321" s="809" t="s">
        <v>193</v>
      </c>
      <c r="H321" s="809" t="s">
        <v>715</v>
      </c>
      <c r="I321" s="809" t="s">
        <v>720</v>
      </c>
      <c r="J321" s="809" t="s">
        <v>720</v>
      </c>
      <c r="K321" s="810" t="s">
        <v>700</v>
      </c>
      <c r="L321" s="654" t="s">
        <v>1478</v>
      </c>
      <c r="M321" s="654" t="s">
        <v>1478</v>
      </c>
      <c r="N321" s="809" t="s">
        <v>167</v>
      </c>
      <c r="O321" s="809" t="s">
        <v>472</v>
      </c>
      <c r="P321" s="809" t="s">
        <v>118</v>
      </c>
      <c r="Q321" s="809" t="s">
        <v>168</v>
      </c>
      <c r="R321" s="654">
        <v>0.40625</v>
      </c>
      <c r="S321" s="654">
        <v>0.66666666666666663</v>
      </c>
      <c r="T321" s="8"/>
      <c r="U321" s="8"/>
    </row>
    <row r="322" spans="1:21" ht="35.1" customHeight="1" x14ac:dyDescent="0.25">
      <c r="A322" s="656" t="s">
        <v>44</v>
      </c>
      <c r="B322" s="647">
        <v>998884775</v>
      </c>
      <c r="C322" s="647" t="s">
        <v>731</v>
      </c>
      <c r="D322" s="656" t="s">
        <v>44</v>
      </c>
      <c r="E322" s="647">
        <v>998884775</v>
      </c>
      <c r="F322" s="647" t="s">
        <v>731</v>
      </c>
      <c r="G322" s="647" t="s">
        <v>193</v>
      </c>
      <c r="H322" s="647" t="s">
        <v>673</v>
      </c>
      <c r="I322" s="647" t="s">
        <v>726</v>
      </c>
      <c r="J322" s="647" t="s">
        <v>726</v>
      </c>
      <c r="K322" s="655" t="s">
        <v>700</v>
      </c>
      <c r="L322" s="654">
        <v>0.33333333333333331</v>
      </c>
      <c r="M322" s="654">
        <v>0.6875</v>
      </c>
      <c r="N322" s="647" t="s">
        <v>126</v>
      </c>
      <c r="O322" s="647" t="s">
        <v>425</v>
      </c>
      <c r="P322" s="647" t="s">
        <v>118</v>
      </c>
      <c r="Q322" s="647" t="s">
        <v>127</v>
      </c>
      <c r="R322" s="654"/>
      <c r="S322" s="654"/>
      <c r="T322" s="8"/>
      <c r="U322" s="8"/>
    </row>
    <row r="323" spans="1:21" s="495" customFormat="1" ht="35.1" customHeight="1" x14ac:dyDescent="0.25">
      <c r="A323" s="656" t="s">
        <v>885</v>
      </c>
      <c r="B323" s="656">
        <v>984949289</v>
      </c>
      <c r="C323" s="656" t="s">
        <v>900</v>
      </c>
      <c r="D323" s="656" t="s">
        <v>885</v>
      </c>
      <c r="E323" s="656">
        <v>984949289</v>
      </c>
      <c r="F323" s="656" t="s">
        <v>900</v>
      </c>
      <c r="G323" s="647" t="s">
        <v>193</v>
      </c>
      <c r="H323" s="647" t="s">
        <v>673</v>
      </c>
      <c r="I323" s="647" t="s">
        <v>726</v>
      </c>
      <c r="J323" s="647" t="s">
        <v>726</v>
      </c>
      <c r="K323" s="655" t="s">
        <v>700</v>
      </c>
      <c r="L323" s="654" t="s">
        <v>1478</v>
      </c>
      <c r="M323" s="654" t="s">
        <v>1478</v>
      </c>
      <c r="N323" s="647" t="s">
        <v>126</v>
      </c>
      <c r="O323" s="647" t="s">
        <v>425</v>
      </c>
      <c r="P323" s="647" t="s">
        <v>118</v>
      </c>
      <c r="Q323" s="647" t="s">
        <v>127</v>
      </c>
      <c r="R323" s="654">
        <v>0.33333333333333331</v>
      </c>
      <c r="S323" s="654">
        <v>0.6875</v>
      </c>
      <c r="T323" s="8"/>
      <c r="U323" s="8"/>
    </row>
    <row r="324" spans="1:21" ht="35.1" customHeight="1" x14ac:dyDescent="0.25">
      <c r="A324" s="656" t="s">
        <v>60</v>
      </c>
      <c r="B324" s="647">
        <v>987025507</v>
      </c>
      <c r="C324" s="647" t="s">
        <v>178</v>
      </c>
      <c r="D324" s="656" t="s">
        <v>60</v>
      </c>
      <c r="E324" s="647">
        <v>987025507</v>
      </c>
      <c r="F324" s="647" t="s">
        <v>178</v>
      </c>
      <c r="G324" s="647" t="s">
        <v>193</v>
      </c>
      <c r="H324" s="647" t="s">
        <v>716</v>
      </c>
      <c r="I324" s="647" t="s">
        <v>721</v>
      </c>
      <c r="J324" s="647" t="s">
        <v>721</v>
      </c>
      <c r="K324" s="655" t="s">
        <v>700</v>
      </c>
      <c r="L324" s="654">
        <v>0.33333333333333298</v>
      </c>
      <c r="M324" s="654">
        <v>0.5</v>
      </c>
      <c r="N324" s="647" t="s">
        <v>74</v>
      </c>
      <c r="O324" s="647" t="s">
        <v>469</v>
      </c>
      <c r="P324" s="647" t="s">
        <v>371</v>
      </c>
      <c r="Q324" s="647" t="s">
        <v>75</v>
      </c>
      <c r="R324" s="654"/>
      <c r="S324" s="654"/>
      <c r="T324" s="8"/>
      <c r="U324" s="8"/>
    </row>
    <row r="325" spans="1:21" ht="35.1" customHeight="1" x14ac:dyDescent="0.25">
      <c r="A325" s="656" t="s">
        <v>284</v>
      </c>
      <c r="B325" s="647">
        <v>998354882</v>
      </c>
      <c r="C325" s="647" t="s">
        <v>309</v>
      </c>
      <c r="D325" s="656" t="s">
        <v>1478</v>
      </c>
      <c r="E325" s="647" t="s">
        <v>1478</v>
      </c>
      <c r="F325" s="647" t="s">
        <v>1478</v>
      </c>
      <c r="G325" s="647" t="s">
        <v>438</v>
      </c>
      <c r="H325" s="647" t="s">
        <v>869</v>
      </c>
      <c r="I325" s="647" t="s">
        <v>1478</v>
      </c>
      <c r="J325" s="647" t="s">
        <v>1478</v>
      </c>
      <c r="K325" s="655" t="s">
        <v>1478</v>
      </c>
      <c r="L325" s="654">
        <v>0.5</v>
      </c>
      <c r="M325" s="654">
        <v>0.66666666666666663</v>
      </c>
      <c r="N325" s="647" t="s">
        <v>74</v>
      </c>
      <c r="O325" s="647" t="s">
        <v>469</v>
      </c>
      <c r="P325" s="647" t="s">
        <v>371</v>
      </c>
      <c r="Q325" s="647" t="s">
        <v>75</v>
      </c>
      <c r="R325" s="654"/>
      <c r="S325" s="654"/>
      <c r="T325" s="8"/>
      <c r="U325" s="8"/>
    </row>
    <row r="326" spans="1:21" ht="35.1" customHeight="1" x14ac:dyDescent="0.25">
      <c r="A326" s="656" t="s">
        <v>151</v>
      </c>
      <c r="B326" s="647">
        <v>998352931</v>
      </c>
      <c r="C326" s="647" t="s">
        <v>229</v>
      </c>
      <c r="D326" s="656" t="s">
        <v>151</v>
      </c>
      <c r="E326" s="647">
        <v>998352931</v>
      </c>
      <c r="F326" s="647" t="s">
        <v>229</v>
      </c>
      <c r="G326" s="647" t="s">
        <v>193</v>
      </c>
      <c r="H326" s="647" t="s">
        <v>717</v>
      </c>
      <c r="I326" s="647" t="s">
        <v>722</v>
      </c>
      <c r="J326" s="647" t="s">
        <v>722</v>
      </c>
      <c r="K326" s="655" t="s">
        <v>700</v>
      </c>
      <c r="L326" s="654">
        <v>0.41666666666666669</v>
      </c>
      <c r="M326" s="654">
        <v>0.6875</v>
      </c>
      <c r="N326" s="647" t="s">
        <v>102</v>
      </c>
      <c r="O326" s="647" t="s">
        <v>606</v>
      </c>
      <c r="P326" s="647" t="s">
        <v>65</v>
      </c>
      <c r="Q326" s="647" t="s">
        <v>103</v>
      </c>
      <c r="R326" s="654"/>
      <c r="S326" s="654"/>
      <c r="T326" s="8"/>
      <c r="U326" s="8"/>
    </row>
    <row r="327" spans="1:21" ht="35.1" customHeight="1" x14ac:dyDescent="0.25">
      <c r="A327" s="656" t="s">
        <v>284</v>
      </c>
      <c r="B327" s="647">
        <v>998354882</v>
      </c>
      <c r="C327" s="647" t="s">
        <v>309</v>
      </c>
      <c r="D327" s="656" t="s">
        <v>893</v>
      </c>
      <c r="E327" s="647">
        <v>997424533</v>
      </c>
      <c r="F327" s="647" t="s">
        <v>43</v>
      </c>
      <c r="G327" s="647" t="s">
        <v>526</v>
      </c>
      <c r="H327" s="647" t="s">
        <v>461</v>
      </c>
      <c r="I327" s="647" t="s">
        <v>461</v>
      </c>
      <c r="J327" s="647" t="s">
        <v>461</v>
      </c>
      <c r="K327" s="655" t="s">
        <v>700</v>
      </c>
      <c r="L327" s="654">
        <v>0.6875</v>
      </c>
      <c r="M327" s="654">
        <v>0.83333333333333337</v>
      </c>
      <c r="N327" s="647" t="s">
        <v>1478</v>
      </c>
      <c r="O327" s="647" t="s">
        <v>1478</v>
      </c>
      <c r="P327" s="647" t="s">
        <v>1478</v>
      </c>
      <c r="Q327" s="647" t="s">
        <v>1478</v>
      </c>
      <c r="R327" s="654"/>
      <c r="S327" s="654"/>
      <c r="T327" s="8"/>
      <c r="U327" s="8"/>
    </row>
    <row r="328" spans="1:21" ht="35.1" customHeight="1" x14ac:dyDescent="0.25">
      <c r="A328" s="656" t="s">
        <v>284</v>
      </c>
      <c r="B328" s="647">
        <v>998354882</v>
      </c>
      <c r="C328" s="647" t="s">
        <v>309</v>
      </c>
      <c r="D328" s="656" t="s">
        <v>893</v>
      </c>
      <c r="E328" s="647">
        <v>997424533</v>
      </c>
      <c r="F328" s="647" t="s">
        <v>43</v>
      </c>
      <c r="G328" s="647" t="s">
        <v>1478</v>
      </c>
      <c r="H328" s="647" t="s">
        <v>1478</v>
      </c>
      <c r="I328" s="647" t="s">
        <v>1478</v>
      </c>
      <c r="J328" s="647" t="s">
        <v>130</v>
      </c>
      <c r="K328" s="655" t="s">
        <v>700</v>
      </c>
      <c r="L328" s="654">
        <v>0.83333333333333337</v>
      </c>
      <c r="M328" s="654">
        <v>0.89583333333333337</v>
      </c>
      <c r="N328" s="647" t="s">
        <v>1478</v>
      </c>
      <c r="O328" s="647" t="s">
        <v>1478</v>
      </c>
      <c r="P328" s="647" t="s">
        <v>1478</v>
      </c>
      <c r="Q328" s="647" t="s">
        <v>1478</v>
      </c>
      <c r="R328" s="654"/>
      <c r="S328" s="654"/>
      <c r="T328" s="8"/>
      <c r="U328" s="8"/>
    </row>
    <row r="329" spans="1:21" ht="35.1" customHeight="1" x14ac:dyDescent="0.25">
      <c r="A329" s="656" t="s">
        <v>239</v>
      </c>
      <c r="B329" s="647">
        <v>960169090</v>
      </c>
      <c r="C329" s="647" t="s">
        <v>729</v>
      </c>
      <c r="D329" s="656" t="s">
        <v>239</v>
      </c>
      <c r="E329" s="647">
        <v>960169090</v>
      </c>
      <c r="F329" s="647" t="s">
        <v>729</v>
      </c>
      <c r="G329" s="647" t="s">
        <v>193</v>
      </c>
      <c r="H329" s="647" t="s">
        <v>718</v>
      </c>
      <c r="I329" s="647" t="s">
        <v>723</v>
      </c>
      <c r="J329" s="647" t="s">
        <v>723</v>
      </c>
      <c r="K329" s="655" t="s">
        <v>700</v>
      </c>
      <c r="L329" s="654">
        <v>0.33333333333333298</v>
      </c>
      <c r="M329" s="654">
        <v>0.6875</v>
      </c>
      <c r="N329" s="647" t="s">
        <v>169</v>
      </c>
      <c r="O329" s="647" t="s">
        <v>440</v>
      </c>
      <c r="P329" s="647" t="s">
        <v>96</v>
      </c>
      <c r="Q329" s="647" t="s">
        <v>170</v>
      </c>
      <c r="R329" s="654"/>
      <c r="S329" s="654"/>
      <c r="T329" s="8"/>
      <c r="U329" s="8"/>
    </row>
    <row r="330" spans="1:21" ht="35.1" customHeight="1" x14ac:dyDescent="0.25">
      <c r="A330" s="656" t="s">
        <v>234</v>
      </c>
      <c r="B330" s="647">
        <v>998409652</v>
      </c>
      <c r="C330" s="647" t="s">
        <v>201</v>
      </c>
      <c r="D330" s="656" t="s">
        <v>234</v>
      </c>
      <c r="E330" s="647">
        <v>998409652</v>
      </c>
      <c r="F330" s="647" t="s">
        <v>201</v>
      </c>
      <c r="G330" s="647" t="s">
        <v>193</v>
      </c>
      <c r="H330" s="647" t="s">
        <v>719</v>
      </c>
      <c r="I330" s="647" t="s">
        <v>724</v>
      </c>
      <c r="J330" s="647" t="s">
        <v>724</v>
      </c>
      <c r="K330" s="655" t="s">
        <v>700</v>
      </c>
      <c r="L330" s="654">
        <v>0.33333333333333298</v>
      </c>
      <c r="M330" s="654">
        <v>0.6875</v>
      </c>
      <c r="N330" s="647" t="s">
        <v>146</v>
      </c>
      <c r="O330" s="647" t="s">
        <v>637</v>
      </c>
      <c r="P330" s="647" t="s">
        <v>65</v>
      </c>
      <c r="Q330" s="647" t="s">
        <v>147</v>
      </c>
      <c r="R330" s="654"/>
      <c r="S330" s="654"/>
      <c r="T330" s="8"/>
      <c r="U330" s="8"/>
    </row>
    <row r="331" spans="1:21" ht="35.1" customHeight="1" x14ac:dyDescent="0.25">
      <c r="A331" s="656" t="s">
        <v>70</v>
      </c>
      <c r="B331" s="647">
        <v>994792276</v>
      </c>
      <c r="C331" s="647" t="s">
        <v>730</v>
      </c>
      <c r="D331" s="656" t="s">
        <v>70</v>
      </c>
      <c r="E331" s="647">
        <v>994792276</v>
      </c>
      <c r="F331" s="647" t="s">
        <v>730</v>
      </c>
      <c r="G331" s="647" t="s">
        <v>193</v>
      </c>
      <c r="H331" s="647" t="s">
        <v>381</v>
      </c>
      <c r="I331" s="647" t="s">
        <v>725</v>
      </c>
      <c r="J331" s="647" t="s">
        <v>725</v>
      </c>
      <c r="K331" s="655" t="s">
        <v>700</v>
      </c>
      <c r="L331" s="654">
        <v>0.33333333333333298</v>
      </c>
      <c r="M331" s="654">
        <v>0.6875</v>
      </c>
      <c r="N331" s="647" t="s">
        <v>62</v>
      </c>
      <c r="O331" s="647" t="s">
        <v>413</v>
      </c>
      <c r="P331" s="647" t="s">
        <v>65</v>
      </c>
      <c r="Q331" s="647" t="s">
        <v>197</v>
      </c>
      <c r="R331" s="654"/>
      <c r="S331" s="654"/>
      <c r="T331" s="8"/>
      <c r="U331" s="8"/>
    </row>
    <row r="332" spans="1:21" ht="35.1" customHeight="1" x14ac:dyDescent="0.25">
      <c r="A332" s="656" t="s">
        <v>133</v>
      </c>
      <c r="B332" s="647">
        <v>983551151</v>
      </c>
      <c r="C332" s="647" t="s">
        <v>732</v>
      </c>
      <c r="D332" s="656" t="s">
        <v>133</v>
      </c>
      <c r="E332" s="647">
        <v>983551151</v>
      </c>
      <c r="F332" s="647" t="s">
        <v>732</v>
      </c>
      <c r="G332" s="647" t="s">
        <v>193</v>
      </c>
      <c r="H332" s="647" t="s">
        <v>608</v>
      </c>
      <c r="I332" s="647" t="s">
        <v>710</v>
      </c>
      <c r="J332" s="647" t="s">
        <v>710</v>
      </c>
      <c r="K332" s="655" t="s">
        <v>700</v>
      </c>
      <c r="L332" s="654">
        <v>0.33333333333333331</v>
      </c>
      <c r="M332" s="654">
        <v>0.6875</v>
      </c>
      <c r="N332" s="647" t="s">
        <v>80</v>
      </c>
      <c r="O332" s="647" t="s">
        <v>511</v>
      </c>
      <c r="P332" s="647" t="s">
        <v>65</v>
      </c>
      <c r="Q332" s="647" t="s">
        <v>85</v>
      </c>
      <c r="R332" s="654"/>
      <c r="S332" s="654"/>
      <c r="T332" s="8"/>
      <c r="U332" s="8"/>
    </row>
    <row r="333" spans="1:21" ht="35.1" customHeight="1" x14ac:dyDescent="0.25">
      <c r="A333" s="656" t="s">
        <v>733</v>
      </c>
      <c r="B333" s="647">
        <v>987318919</v>
      </c>
      <c r="C333" s="647" t="s">
        <v>915</v>
      </c>
      <c r="D333" s="656" t="s">
        <v>733</v>
      </c>
      <c r="E333" s="647">
        <v>987318919</v>
      </c>
      <c r="F333" s="647" t="s">
        <v>915</v>
      </c>
      <c r="G333" s="647" t="s">
        <v>193</v>
      </c>
      <c r="H333" s="647" t="s">
        <v>734</v>
      </c>
      <c r="I333" s="647" t="s">
        <v>8</v>
      </c>
      <c r="J333" s="647" t="s">
        <v>8</v>
      </c>
      <c r="K333" s="655" t="s">
        <v>700</v>
      </c>
      <c r="L333" s="654">
        <v>0.33333333333333331</v>
      </c>
      <c r="M333" s="654">
        <v>0.54166666666666663</v>
      </c>
      <c r="N333" s="647" t="s">
        <v>94</v>
      </c>
      <c r="O333" s="647" t="s">
        <v>414</v>
      </c>
      <c r="P333" s="647" t="s">
        <v>96</v>
      </c>
      <c r="Q333" s="647" t="s">
        <v>415</v>
      </c>
      <c r="R333" s="654"/>
      <c r="S333" s="654"/>
      <c r="T333" s="8"/>
      <c r="U333" s="8"/>
    </row>
    <row r="334" spans="1:21" ht="35.1" customHeight="1" x14ac:dyDescent="0.25">
      <c r="A334" s="656" t="s">
        <v>354</v>
      </c>
      <c r="B334" s="647">
        <v>999698518</v>
      </c>
      <c r="C334" s="647" t="s">
        <v>82</v>
      </c>
      <c r="D334" s="656" t="s">
        <v>346</v>
      </c>
      <c r="E334" s="647">
        <v>984686895</v>
      </c>
      <c r="F334" s="647" t="s">
        <v>309</v>
      </c>
      <c r="G334" s="647" t="s">
        <v>482</v>
      </c>
      <c r="H334" s="647" t="s">
        <v>856</v>
      </c>
      <c r="I334" s="647" t="s">
        <v>8</v>
      </c>
      <c r="J334" s="647" t="s">
        <v>8</v>
      </c>
      <c r="K334" s="655" t="s">
        <v>700</v>
      </c>
      <c r="L334" s="654">
        <v>0.375</v>
      </c>
      <c r="M334" s="654">
        <v>0.66666666666666663</v>
      </c>
      <c r="N334" s="647" t="s">
        <v>108</v>
      </c>
      <c r="O334" s="647" t="s">
        <v>546</v>
      </c>
      <c r="P334" s="647" t="s">
        <v>96</v>
      </c>
      <c r="Q334" s="647" t="s">
        <v>111</v>
      </c>
      <c r="R334" s="654"/>
      <c r="S334" s="654"/>
      <c r="T334" s="8"/>
      <c r="U334" s="8"/>
    </row>
    <row r="335" spans="1:21" ht="35.1" customHeight="1" x14ac:dyDescent="0.25">
      <c r="A335" s="656" t="s">
        <v>81</v>
      </c>
      <c r="B335" s="647">
        <v>987818992</v>
      </c>
      <c r="C335" s="647" t="s">
        <v>82</v>
      </c>
      <c r="D335" s="656" t="s">
        <v>81</v>
      </c>
      <c r="E335" s="647">
        <v>987818992</v>
      </c>
      <c r="F335" s="647" t="s">
        <v>82</v>
      </c>
      <c r="G335" s="647" t="s">
        <v>193</v>
      </c>
      <c r="H335" s="647" t="s">
        <v>923</v>
      </c>
      <c r="I335" s="647" t="s">
        <v>8</v>
      </c>
      <c r="J335" s="647" t="s">
        <v>8</v>
      </c>
      <c r="K335" s="655" t="s">
        <v>700</v>
      </c>
      <c r="L335" s="654">
        <v>0.375</v>
      </c>
      <c r="M335" s="654">
        <v>0.6875</v>
      </c>
      <c r="N335" s="647" t="s">
        <v>448</v>
      </c>
      <c r="O335" s="647" t="s">
        <v>522</v>
      </c>
      <c r="P335" s="647" t="s">
        <v>65</v>
      </c>
      <c r="Q335" s="647" t="s">
        <v>474</v>
      </c>
      <c r="R335" s="654"/>
      <c r="S335" s="654"/>
      <c r="T335" s="8"/>
      <c r="U335" s="8"/>
    </row>
    <row r="336" spans="1:21" ht="35.1" customHeight="1" x14ac:dyDescent="0.25">
      <c r="A336" s="656" t="s">
        <v>119</v>
      </c>
      <c r="B336" s="647">
        <v>983654592</v>
      </c>
      <c r="C336" s="647" t="s">
        <v>120</v>
      </c>
      <c r="D336" s="656" t="s">
        <v>284</v>
      </c>
      <c r="E336" s="647">
        <v>998354882</v>
      </c>
      <c r="F336" s="647" t="s">
        <v>309</v>
      </c>
      <c r="G336" s="647" t="s">
        <v>438</v>
      </c>
      <c r="H336" s="647" t="s">
        <v>914</v>
      </c>
      <c r="I336" s="647" t="s">
        <v>8</v>
      </c>
      <c r="J336" s="647" t="s">
        <v>8</v>
      </c>
      <c r="K336" s="655" t="s">
        <v>700</v>
      </c>
      <c r="L336" s="654">
        <v>0.39583333333333331</v>
      </c>
      <c r="M336" s="654">
        <v>0.58333333333333337</v>
      </c>
      <c r="N336" s="647" t="s">
        <v>148</v>
      </c>
      <c r="O336" s="647" t="s">
        <v>407</v>
      </c>
      <c r="P336" s="647" t="s">
        <v>150</v>
      </c>
      <c r="Q336" s="647" t="s">
        <v>149</v>
      </c>
      <c r="R336" s="654"/>
      <c r="S336" s="654"/>
      <c r="T336" s="8"/>
      <c r="U336" s="8"/>
    </row>
    <row r="337" spans="1:21" ht="35.1" customHeight="1" x14ac:dyDescent="0.25">
      <c r="A337" s="656" t="s">
        <v>284</v>
      </c>
      <c r="B337" s="647">
        <v>998354882</v>
      </c>
      <c r="C337" s="647" t="s">
        <v>309</v>
      </c>
      <c r="D337" s="656" t="s">
        <v>128</v>
      </c>
      <c r="E337" s="647">
        <v>995190361</v>
      </c>
      <c r="F337" s="647" t="s">
        <v>400</v>
      </c>
      <c r="G337" s="647" t="s">
        <v>466</v>
      </c>
      <c r="H337" s="647" t="s">
        <v>400</v>
      </c>
      <c r="I337" s="647" t="s">
        <v>861</v>
      </c>
      <c r="J337" s="647" t="s">
        <v>861</v>
      </c>
      <c r="K337" s="655" t="s">
        <v>700</v>
      </c>
      <c r="L337" s="654">
        <v>0.5</v>
      </c>
      <c r="M337" s="654">
        <v>0.66666666666666663</v>
      </c>
      <c r="N337" s="647" t="s">
        <v>166</v>
      </c>
      <c r="O337" s="647" t="s">
        <v>411</v>
      </c>
      <c r="P337" s="647" t="s">
        <v>150</v>
      </c>
      <c r="Q337" s="647" t="s">
        <v>370</v>
      </c>
      <c r="R337" s="654"/>
      <c r="S337" s="654"/>
      <c r="T337" s="8"/>
      <c r="U337" s="8"/>
    </row>
    <row r="338" spans="1:21" ht="35.1" customHeight="1" x14ac:dyDescent="0.25">
      <c r="A338" s="656" t="s">
        <v>1478</v>
      </c>
      <c r="B338" s="647" t="s">
        <v>1478</v>
      </c>
      <c r="C338" s="647" t="s">
        <v>1478</v>
      </c>
      <c r="D338" s="656" t="s">
        <v>137</v>
      </c>
      <c r="E338" s="656">
        <v>984599652</v>
      </c>
      <c r="F338" s="656" t="s">
        <v>358</v>
      </c>
      <c r="G338" s="647" t="s">
        <v>438</v>
      </c>
      <c r="H338" s="647" t="s">
        <v>871</v>
      </c>
      <c r="I338" s="647" t="s">
        <v>1478</v>
      </c>
      <c r="J338" s="647" t="s">
        <v>742</v>
      </c>
      <c r="K338" s="655" t="s">
        <v>1478</v>
      </c>
      <c r="L338" s="654">
        <v>0.70833333333333337</v>
      </c>
      <c r="M338" s="654">
        <v>0.875</v>
      </c>
      <c r="N338" s="647" t="s">
        <v>166</v>
      </c>
      <c r="O338" s="647" t="s">
        <v>411</v>
      </c>
      <c r="P338" s="647" t="s">
        <v>150</v>
      </c>
      <c r="Q338" s="647" t="s">
        <v>370</v>
      </c>
      <c r="R338" s="654"/>
      <c r="S338" s="654"/>
      <c r="T338" s="8"/>
      <c r="U338" s="8"/>
    </row>
    <row r="339" spans="1:21" ht="35.1" customHeight="1" x14ac:dyDescent="0.25">
      <c r="A339" s="656" t="s">
        <v>768</v>
      </c>
      <c r="B339" s="647">
        <v>984107560</v>
      </c>
      <c r="C339" s="647" t="s">
        <v>767</v>
      </c>
      <c r="D339" s="656" t="s">
        <v>339</v>
      </c>
      <c r="E339" s="647">
        <v>987465506</v>
      </c>
      <c r="F339" s="647" t="s">
        <v>767</v>
      </c>
      <c r="G339" s="647" t="s">
        <v>769</v>
      </c>
      <c r="H339" s="647" t="s">
        <v>819</v>
      </c>
      <c r="I339" s="647" t="s">
        <v>8</v>
      </c>
      <c r="J339" s="647" t="s">
        <v>8</v>
      </c>
      <c r="K339" s="655" t="s">
        <v>700</v>
      </c>
      <c r="L339" s="654">
        <v>0.625</v>
      </c>
      <c r="M339" s="654">
        <v>0.83333333333333337</v>
      </c>
      <c r="N339" s="647" t="s">
        <v>154</v>
      </c>
      <c r="O339" s="647" t="s">
        <v>409</v>
      </c>
      <c r="P339" s="647" t="s">
        <v>150</v>
      </c>
      <c r="Q339" s="647" t="s">
        <v>155</v>
      </c>
      <c r="R339" s="654"/>
      <c r="S339" s="654"/>
      <c r="T339" s="8"/>
      <c r="U339" s="8"/>
    </row>
    <row r="340" spans="1:21" ht="35.1" customHeight="1" x14ac:dyDescent="0.25">
      <c r="A340" s="656" t="s">
        <v>1478</v>
      </c>
      <c r="B340" s="647" t="s">
        <v>1478</v>
      </c>
      <c r="C340" s="647" t="s">
        <v>1478</v>
      </c>
      <c r="D340" s="656" t="s">
        <v>768</v>
      </c>
      <c r="E340" s="647">
        <v>984107560</v>
      </c>
      <c r="F340" s="647" t="s">
        <v>767</v>
      </c>
      <c r="G340" s="647" t="s">
        <v>769</v>
      </c>
      <c r="H340" s="647" t="s">
        <v>820</v>
      </c>
      <c r="I340" s="647" t="s">
        <v>8</v>
      </c>
      <c r="J340" s="647" t="s">
        <v>8</v>
      </c>
      <c r="K340" s="655" t="s">
        <v>700</v>
      </c>
      <c r="L340" s="654">
        <v>0.625</v>
      </c>
      <c r="M340" s="654">
        <v>0.83333333333333337</v>
      </c>
      <c r="N340" s="647" t="s">
        <v>158</v>
      </c>
      <c r="O340" s="647" t="s">
        <v>410</v>
      </c>
      <c r="P340" s="647" t="s">
        <v>150</v>
      </c>
      <c r="Q340" s="647" t="s">
        <v>159</v>
      </c>
      <c r="R340" s="654"/>
      <c r="S340" s="654"/>
      <c r="T340" s="8"/>
      <c r="U340" s="8"/>
    </row>
    <row r="341" spans="1:21" ht="35.1" customHeight="1" x14ac:dyDescent="0.25">
      <c r="A341" s="656" t="s">
        <v>284</v>
      </c>
      <c r="B341" s="647">
        <v>998354882</v>
      </c>
      <c r="C341" s="647" t="s">
        <v>309</v>
      </c>
      <c r="D341" s="656" t="s">
        <v>919</v>
      </c>
      <c r="E341" s="647">
        <v>987390446</v>
      </c>
      <c r="F341" s="647" t="s">
        <v>309</v>
      </c>
      <c r="G341" s="647" t="s">
        <v>920</v>
      </c>
      <c r="H341" s="647" t="s">
        <v>719</v>
      </c>
      <c r="I341" s="647" t="s">
        <v>724</v>
      </c>
      <c r="J341" s="647" t="s">
        <v>350</v>
      </c>
      <c r="K341" s="655" t="s">
        <v>700</v>
      </c>
      <c r="L341" s="654">
        <v>0.70833333333333337</v>
      </c>
      <c r="M341" s="654">
        <v>0.75</v>
      </c>
      <c r="N341" s="647" t="s">
        <v>108</v>
      </c>
      <c r="O341" s="647" t="s">
        <v>546</v>
      </c>
      <c r="P341" s="647" t="s">
        <v>96</v>
      </c>
      <c r="Q341" s="647" t="s">
        <v>111</v>
      </c>
      <c r="R341" s="654"/>
      <c r="S341" s="654"/>
      <c r="T341" s="8"/>
      <c r="U341" s="8"/>
    </row>
    <row r="342" spans="1:21" ht="35.1" customHeight="1" x14ac:dyDescent="0.25">
      <c r="A342" s="656" t="s">
        <v>284</v>
      </c>
      <c r="B342" s="647">
        <v>998354882</v>
      </c>
      <c r="C342" s="647" t="s">
        <v>309</v>
      </c>
      <c r="D342" s="656" t="s">
        <v>70</v>
      </c>
      <c r="E342" s="647">
        <v>994792276</v>
      </c>
      <c r="F342" s="647" t="s">
        <v>730</v>
      </c>
      <c r="G342" s="647" t="s">
        <v>21</v>
      </c>
      <c r="H342" s="647" t="s">
        <v>297</v>
      </c>
      <c r="I342" s="647" t="s">
        <v>72</v>
      </c>
      <c r="J342" s="647" t="s">
        <v>72</v>
      </c>
      <c r="K342" s="655" t="s">
        <v>700</v>
      </c>
      <c r="L342" s="654">
        <v>0.75</v>
      </c>
      <c r="M342" s="654">
        <v>1</v>
      </c>
      <c r="N342" s="647" t="s">
        <v>164</v>
      </c>
      <c r="O342" s="647" t="s">
        <v>412</v>
      </c>
      <c r="P342" s="647" t="s">
        <v>150</v>
      </c>
      <c r="Q342" s="647" t="s">
        <v>165</v>
      </c>
      <c r="R342" s="647"/>
      <c r="S342" s="647"/>
      <c r="T342" s="8"/>
      <c r="U342" s="8"/>
    </row>
    <row r="343" spans="1:21" ht="35.1" customHeight="1" x14ac:dyDescent="0.25">
      <c r="A343" s="656" t="s">
        <v>1478</v>
      </c>
      <c r="B343" s="647" t="s">
        <v>1478</v>
      </c>
      <c r="C343" s="647" t="s">
        <v>1478</v>
      </c>
      <c r="D343" s="656" t="s">
        <v>107</v>
      </c>
      <c r="E343" s="647">
        <v>995399312</v>
      </c>
      <c r="F343" s="647" t="s">
        <v>100</v>
      </c>
      <c r="G343" s="647" t="s">
        <v>1478</v>
      </c>
      <c r="H343" s="647" t="s">
        <v>1478</v>
      </c>
      <c r="I343" s="647" t="s">
        <v>579</v>
      </c>
      <c r="J343" s="647" t="s">
        <v>579</v>
      </c>
      <c r="K343" s="655" t="s">
        <v>217</v>
      </c>
      <c r="L343" s="654" t="s">
        <v>1478</v>
      </c>
      <c r="M343" s="654" t="s">
        <v>1478</v>
      </c>
      <c r="N343" s="647" t="s">
        <v>164</v>
      </c>
      <c r="O343" s="647" t="s">
        <v>412</v>
      </c>
      <c r="P343" s="647" t="s">
        <v>150</v>
      </c>
      <c r="Q343" s="647" t="s">
        <v>165</v>
      </c>
      <c r="R343" s="647"/>
      <c r="S343" s="647"/>
      <c r="T343" s="8"/>
      <c r="U343" s="8"/>
    </row>
    <row r="344" spans="1:21" ht="35.1" customHeight="1" x14ac:dyDescent="0.25">
      <c r="A344" s="656" t="s">
        <v>284</v>
      </c>
      <c r="B344" s="647">
        <v>998354881</v>
      </c>
      <c r="C344" s="647" t="s">
        <v>309</v>
      </c>
      <c r="D344" s="656" t="s">
        <v>124</v>
      </c>
      <c r="E344" s="647">
        <v>993338142</v>
      </c>
      <c r="F344" s="647" t="s">
        <v>391</v>
      </c>
      <c r="G344" s="647" t="s">
        <v>21</v>
      </c>
      <c r="H344" s="647" t="s">
        <v>281</v>
      </c>
      <c r="I344" s="647" t="s">
        <v>921</v>
      </c>
      <c r="J344" s="647" t="s">
        <v>921</v>
      </c>
      <c r="K344" s="655" t="s">
        <v>700</v>
      </c>
      <c r="L344" s="654">
        <v>0.91666666666666663</v>
      </c>
      <c r="M344" s="654">
        <v>0.16666666666666666</v>
      </c>
      <c r="N344" s="647" t="s">
        <v>58</v>
      </c>
      <c r="O344" s="647" t="s">
        <v>437</v>
      </c>
      <c r="P344" s="647" t="s">
        <v>96</v>
      </c>
      <c r="Q344" s="647" t="s">
        <v>95</v>
      </c>
      <c r="R344" s="654"/>
      <c r="S344" s="654"/>
      <c r="T344" s="8"/>
      <c r="U344" s="8"/>
    </row>
    <row r="345" spans="1:21" ht="35.1" customHeight="1" x14ac:dyDescent="0.25">
      <c r="A345" s="656" t="s">
        <v>1478</v>
      </c>
      <c r="B345" s="647" t="s">
        <v>1478</v>
      </c>
      <c r="C345" s="647" t="s">
        <v>1478</v>
      </c>
      <c r="D345" s="656" t="s">
        <v>50</v>
      </c>
      <c r="E345" s="647">
        <v>998305552</v>
      </c>
      <c r="F345" s="647" t="s">
        <v>667</v>
      </c>
      <c r="G345" s="647" t="s">
        <v>1478</v>
      </c>
      <c r="H345" s="647" t="s">
        <v>1478</v>
      </c>
      <c r="I345" s="647" t="s">
        <v>922</v>
      </c>
      <c r="J345" s="647" t="s">
        <v>922</v>
      </c>
      <c r="K345" s="655" t="s">
        <v>217</v>
      </c>
      <c r="L345" s="654" t="s">
        <v>1478</v>
      </c>
      <c r="M345" s="654" t="s">
        <v>1478</v>
      </c>
      <c r="N345" s="647" t="s">
        <v>58</v>
      </c>
      <c r="O345" s="647" t="s">
        <v>437</v>
      </c>
      <c r="P345" s="647" t="s">
        <v>96</v>
      </c>
      <c r="Q345" s="647" t="s">
        <v>95</v>
      </c>
      <c r="R345" s="654"/>
      <c r="S345" s="654"/>
      <c r="T345" s="8"/>
      <c r="U345" s="8"/>
    </row>
    <row r="346" spans="1:21" ht="24.95" customHeight="1" x14ac:dyDescent="0.25">
      <c r="A346" s="488" t="s">
        <v>141</v>
      </c>
      <c r="B346" s="488">
        <v>989106200</v>
      </c>
      <c r="C346" s="488" t="s">
        <v>184</v>
      </c>
      <c r="D346" s="488" t="s">
        <v>141</v>
      </c>
      <c r="E346" s="488">
        <v>989106200</v>
      </c>
      <c r="F346" s="488" t="s">
        <v>184</v>
      </c>
      <c r="G346" s="488" t="s">
        <v>132</v>
      </c>
      <c r="H346" s="488" t="s">
        <v>97</v>
      </c>
      <c r="I346" s="488" t="s">
        <v>131</v>
      </c>
      <c r="J346" s="488" t="s">
        <v>131</v>
      </c>
      <c r="K346" s="496" t="s">
        <v>700</v>
      </c>
      <c r="L346" s="487">
        <v>0.6875</v>
      </c>
      <c r="M346" s="487">
        <v>0.33333333333333331</v>
      </c>
      <c r="N346" s="488" t="s">
        <v>321</v>
      </c>
      <c r="O346" s="488" t="s">
        <v>627</v>
      </c>
      <c r="P346" s="488" t="s">
        <v>96</v>
      </c>
      <c r="Q346" s="488" t="s">
        <v>322</v>
      </c>
      <c r="R346" s="487"/>
      <c r="S346" s="487"/>
      <c r="T346" s="8"/>
      <c r="U346" s="8"/>
    </row>
    <row r="347" spans="1:21" ht="24.95" customHeight="1" x14ac:dyDescent="0.25">
      <c r="A347" s="488" t="s">
        <v>60</v>
      </c>
      <c r="B347" s="673">
        <v>987025507</v>
      </c>
      <c r="C347" s="673" t="s">
        <v>178</v>
      </c>
      <c r="D347" s="488" t="s">
        <v>60</v>
      </c>
      <c r="E347" s="673">
        <v>987025507</v>
      </c>
      <c r="F347" s="673" t="s">
        <v>178</v>
      </c>
      <c r="G347" s="488" t="s">
        <v>1478</v>
      </c>
      <c r="H347" s="488" t="s">
        <v>1478</v>
      </c>
      <c r="I347" s="488" t="s">
        <v>130</v>
      </c>
      <c r="J347" s="488" t="s">
        <v>130</v>
      </c>
      <c r="K347" s="496"/>
      <c r="L347" s="487"/>
      <c r="M347" s="487"/>
      <c r="N347" s="488" t="s">
        <v>116</v>
      </c>
      <c r="O347" s="488" t="s">
        <v>476</v>
      </c>
      <c r="P347" s="488" t="s">
        <v>118</v>
      </c>
      <c r="Q347" s="488" t="s">
        <v>117</v>
      </c>
      <c r="R347" s="487"/>
      <c r="S347" s="487"/>
      <c r="T347" s="8"/>
      <c r="U347" s="8"/>
    </row>
    <row r="348" spans="1:21" ht="35.1" customHeight="1" x14ac:dyDescent="0.25">
      <c r="A348" s="656" t="s">
        <v>151</v>
      </c>
      <c r="B348" s="647">
        <v>998352931</v>
      </c>
      <c r="C348" s="647" t="s">
        <v>229</v>
      </c>
      <c r="D348" s="656" t="s">
        <v>151</v>
      </c>
      <c r="E348" s="647">
        <v>998352931</v>
      </c>
      <c r="F348" s="647" t="s">
        <v>229</v>
      </c>
      <c r="G348" s="647" t="s">
        <v>193</v>
      </c>
      <c r="H348" s="647" t="s">
        <v>717</v>
      </c>
      <c r="I348" s="647" t="s">
        <v>722</v>
      </c>
      <c r="J348" s="647" t="s">
        <v>722</v>
      </c>
      <c r="K348" s="655" t="s">
        <v>701</v>
      </c>
      <c r="L348" s="654">
        <v>0.33333333333333331</v>
      </c>
      <c r="M348" s="654">
        <v>0.64583333333333337</v>
      </c>
      <c r="N348" s="647" t="s">
        <v>116</v>
      </c>
      <c r="O348" s="647" t="s">
        <v>476</v>
      </c>
      <c r="P348" s="647" t="s">
        <v>118</v>
      </c>
      <c r="Q348" s="647" t="s">
        <v>117</v>
      </c>
      <c r="R348" s="654">
        <v>0.33333333333333331</v>
      </c>
      <c r="S348" s="654">
        <v>0.6875</v>
      </c>
      <c r="T348" s="8"/>
      <c r="U348" s="8"/>
    </row>
    <row r="349" spans="1:21" ht="35.1" customHeight="1" x14ac:dyDescent="0.25">
      <c r="A349" s="656" t="s">
        <v>5</v>
      </c>
      <c r="B349" s="647">
        <v>983262254</v>
      </c>
      <c r="C349" s="647" t="s">
        <v>115</v>
      </c>
      <c r="D349" s="656" t="s">
        <v>5</v>
      </c>
      <c r="E349" s="647">
        <v>983262254</v>
      </c>
      <c r="F349" s="647" t="s">
        <v>115</v>
      </c>
      <c r="G349" s="647" t="s">
        <v>193</v>
      </c>
      <c r="H349" s="647" t="s">
        <v>715</v>
      </c>
      <c r="I349" s="647" t="s">
        <v>720</v>
      </c>
      <c r="J349" s="647" t="s">
        <v>720</v>
      </c>
      <c r="K349" s="655" t="s">
        <v>701</v>
      </c>
      <c r="L349" s="654">
        <v>0.33333333333333331</v>
      </c>
      <c r="M349" s="654">
        <v>0.6875</v>
      </c>
      <c r="N349" s="647" t="s">
        <v>167</v>
      </c>
      <c r="O349" s="647" t="s">
        <v>472</v>
      </c>
      <c r="P349" s="647" t="s">
        <v>118</v>
      </c>
      <c r="Q349" s="647" t="s">
        <v>168</v>
      </c>
      <c r="R349" s="654"/>
      <c r="S349" s="654"/>
      <c r="T349" s="8"/>
      <c r="U349" s="8"/>
    </row>
    <row r="350" spans="1:21" s="495" customFormat="1" ht="35.1" customHeight="1" x14ac:dyDescent="0.25">
      <c r="A350" s="808" t="s">
        <v>597</v>
      </c>
      <c r="B350" s="809">
        <v>995001344</v>
      </c>
      <c r="C350" s="809" t="s">
        <v>934</v>
      </c>
      <c r="D350" s="808" t="s">
        <v>597</v>
      </c>
      <c r="E350" s="809">
        <v>995001344</v>
      </c>
      <c r="F350" s="809" t="s">
        <v>934</v>
      </c>
      <c r="G350" s="809" t="s">
        <v>193</v>
      </c>
      <c r="H350" s="809" t="s">
        <v>715</v>
      </c>
      <c r="I350" s="809" t="s">
        <v>720</v>
      </c>
      <c r="J350" s="809" t="s">
        <v>720</v>
      </c>
      <c r="K350" s="810" t="s">
        <v>701</v>
      </c>
      <c r="L350" s="654" t="s">
        <v>1478</v>
      </c>
      <c r="M350" s="654" t="s">
        <v>1478</v>
      </c>
      <c r="N350" s="809" t="s">
        <v>167</v>
      </c>
      <c r="O350" s="809" t="s">
        <v>472</v>
      </c>
      <c r="P350" s="809" t="s">
        <v>118</v>
      </c>
      <c r="Q350" s="809" t="s">
        <v>168</v>
      </c>
      <c r="R350" s="654">
        <v>0.34027777777777773</v>
      </c>
      <c r="S350" s="654">
        <v>0.67361111111111116</v>
      </c>
      <c r="T350" s="8"/>
      <c r="U350" s="8"/>
    </row>
    <row r="351" spans="1:21" ht="35.1" customHeight="1" x14ac:dyDescent="0.25">
      <c r="A351" s="656" t="s">
        <v>60</v>
      </c>
      <c r="B351" s="647">
        <v>987025507</v>
      </c>
      <c r="C351" s="647" t="s">
        <v>178</v>
      </c>
      <c r="D351" s="656" t="s">
        <v>60</v>
      </c>
      <c r="E351" s="647">
        <v>987025507</v>
      </c>
      <c r="F351" s="647" t="s">
        <v>178</v>
      </c>
      <c r="G351" s="647" t="s">
        <v>193</v>
      </c>
      <c r="H351" s="647" t="s">
        <v>716</v>
      </c>
      <c r="I351" s="647" t="s">
        <v>721</v>
      </c>
      <c r="J351" s="647" t="s">
        <v>721</v>
      </c>
      <c r="K351" s="655" t="s">
        <v>701</v>
      </c>
      <c r="L351" s="654">
        <v>0.33333333333333331</v>
      </c>
      <c r="M351" s="654">
        <v>0.5</v>
      </c>
      <c r="N351" s="647" t="s">
        <v>126</v>
      </c>
      <c r="O351" s="647" t="s">
        <v>425</v>
      </c>
      <c r="P351" s="647" t="s">
        <v>118</v>
      </c>
      <c r="Q351" s="647" t="s">
        <v>127</v>
      </c>
      <c r="R351" s="654"/>
      <c r="S351" s="654"/>
      <c r="T351" s="8"/>
      <c r="U351" s="8"/>
    </row>
    <row r="352" spans="1:21" s="495" customFormat="1" ht="35.1" customHeight="1" x14ac:dyDescent="0.25">
      <c r="A352" s="656" t="s">
        <v>1295</v>
      </c>
      <c r="B352" s="647" t="s">
        <v>1478</v>
      </c>
      <c r="C352" s="647" t="s">
        <v>1478</v>
      </c>
      <c r="D352" s="656" t="s">
        <v>1295</v>
      </c>
      <c r="E352" s="647" t="s">
        <v>1478</v>
      </c>
      <c r="F352" s="647" t="s">
        <v>1478</v>
      </c>
      <c r="G352" s="647" t="s">
        <v>193</v>
      </c>
      <c r="H352" s="647" t="s">
        <v>716</v>
      </c>
      <c r="I352" s="647" t="s">
        <v>721</v>
      </c>
      <c r="J352" s="647" t="s">
        <v>721</v>
      </c>
      <c r="K352" s="655" t="s">
        <v>701</v>
      </c>
      <c r="L352" s="654" t="s">
        <v>1478</v>
      </c>
      <c r="M352" s="654" t="s">
        <v>1478</v>
      </c>
      <c r="N352" s="647" t="s">
        <v>126</v>
      </c>
      <c r="O352" s="647" t="s">
        <v>425</v>
      </c>
      <c r="P352" s="647" t="s">
        <v>118</v>
      </c>
      <c r="Q352" s="647" t="s">
        <v>127</v>
      </c>
      <c r="R352" s="654">
        <v>0.33333333333333331</v>
      </c>
      <c r="S352" s="654">
        <v>0.5</v>
      </c>
      <c r="T352" s="8"/>
      <c r="U352" s="8"/>
    </row>
    <row r="353" spans="1:21" s="495" customFormat="1" ht="35.1" customHeight="1" x14ac:dyDescent="0.25">
      <c r="A353" s="656" t="s">
        <v>124</v>
      </c>
      <c r="B353" s="647">
        <v>993338142</v>
      </c>
      <c r="C353" s="647" t="s">
        <v>391</v>
      </c>
      <c r="D353" s="656" t="s">
        <v>124</v>
      </c>
      <c r="E353" s="647">
        <v>993338142</v>
      </c>
      <c r="F353" s="647" t="s">
        <v>391</v>
      </c>
      <c r="G353" s="647" t="s">
        <v>438</v>
      </c>
      <c r="H353" s="647" t="s">
        <v>716</v>
      </c>
      <c r="I353" s="647" t="s">
        <v>721</v>
      </c>
      <c r="J353" s="647" t="s">
        <v>721</v>
      </c>
      <c r="K353" s="655" t="s">
        <v>701</v>
      </c>
      <c r="L353" s="654" t="s">
        <v>1478</v>
      </c>
      <c r="M353" s="654" t="s">
        <v>1478</v>
      </c>
      <c r="N353" s="647" t="s">
        <v>126</v>
      </c>
      <c r="O353" s="647" t="s">
        <v>425</v>
      </c>
      <c r="P353" s="647" t="s">
        <v>118</v>
      </c>
      <c r="Q353" s="647" t="s">
        <v>127</v>
      </c>
      <c r="R353" s="654">
        <v>0.5</v>
      </c>
      <c r="S353" s="654">
        <v>0.6875</v>
      </c>
      <c r="T353" s="8"/>
      <c r="U353" s="8"/>
    </row>
    <row r="354" spans="1:21" ht="35.1" customHeight="1" x14ac:dyDescent="0.25">
      <c r="A354" s="656" t="s">
        <v>284</v>
      </c>
      <c r="B354" s="647">
        <v>998354882</v>
      </c>
      <c r="C354" s="647" t="s">
        <v>309</v>
      </c>
      <c r="D354" s="656" t="s">
        <v>124</v>
      </c>
      <c r="E354" s="647">
        <v>993338142</v>
      </c>
      <c r="F354" s="647" t="s">
        <v>391</v>
      </c>
      <c r="G354" s="647" t="s">
        <v>466</v>
      </c>
      <c r="H354" s="647" t="s">
        <v>1478</v>
      </c>
      <c r="I354" s="647" t="s">
        <v>1478</v>
      </c>
      <c r="J354" s="647" t="s">
        <v>1478</v>
      </c>
      <c r="K354" s="655" t="s">
        <v>1478</v>
      </c>
      <c r="L354" s="654" t="s">
        <v>556</v>
      </c>
      <c r="M354" s="654" t="s">
        <v>653</v>
      </c>
      <c r="N354" s="647" t="s">
        <v>1478</v>
      </c>
      <c r="O354" s="647" t="s">
        <v>1478</v>
      </c>
      <c r="P354" s="647" t="s">
        <v>1478</v>
      </c>
      <c r="Q354" s="647" t="s">
        <v>1478</v>
      </c>
      <c r="R354" s="654"/>
      <c r="S354" s="654"/>
      <c r="T354" s="8"/>
      <c r="U354" s="8"/>
    </row>
    <row r="355" spans="1:21" ht="35.1" customHeight="1" x14ac:dyDescent="0.25">
      <c r="A355" s="656" t="s">
        <v>284</v>
      </c>
      <c r="B355" s="647">
        <v>998354882</v>
      </c>
      <c r="C355" s="647" t="s">
        <v>309</v>
      </c>
      <c r="D355" s="656" t="s">
        <v>927</v>
      </c>
      <c r="E355" s="647">
        <v>981649979</v>
      </c>
      <c r="F355" s="647" t="s">
        <v>929</v>
      </c>
      <c r="G355" s="647" t="s">
        <v>526</v>
      </c>
      <c r="H355" s="647" t="s">
        <v>717</v>
      </c>
      <c r="I355" s="647" t="s">
        <v>722</v>
      </c>
      <c r="J355" s="647" t="s">
        <v>722</v>
      </c>
      <c r="K355" s="655" t="s">
        <v>701</v>
      </c>
      <c r="L355" s="654">
        <v>0.64583333333333337</v>
      </c>
      <c r="M355" s="654">
        <v>0.83333333333333337</v>
      </c>
      <c r="N355" s="647" t="s">
        <v>448</v>
      </c>
      <c r="O355" s="647" t="s">
        <v>522</v>
      </c>
      <c r="P355" s="647" t="s">
        <v>65</v>
      </c>
      <c r="Q355" s="647" t="s">
        <v>474</v>
      </c>
      <c r="R355" s="654"/>
      <c r="S355" s="654"/>
      <c r="T355" s="8"/>
      <c r="U355" s="8"/>
    </row>
    <row r="356" spans="1:21" ht="35.1" customHeight="1" x14ac:dyDescent="0.25">
      <c r="A356" s="656" t="s">
        <v>284</v>
      </c>
      <c r="B356" s="647">
        <v>998354882</v>
      </c>
      <c r="C356" s="647" t="s">
        <v>309</v>
      </c>
      <c r="D356" s="656" t="s">
        <v>1478</v>
      </c>
      <c r="E356" s="647" t="s">
        <v>1478</v>
      </c>
      <c r="F356" s="647" t="s">
        <v>1478</v>
      </c>
      <c r="G356" s="647" t="s">
        <v>1478</v>
      </c>
      <c r="H356" s="647" t="s">
        <v>1478</v>
      </c>
      <c r="I356" s="647" t="s">
        <v>1478</v>
      </c>
      <c r="J356" s="647" t="s">
        <v>930</v>
      </c>
      <c r="K356" s="655" t="s">
        <v>701</v>
      </c>
      <c r="L356" s="654">
        <v>0.83333333333333337</v>
      </c>
      <c r="M356" s="654">
        <v>0.89583333333333337</v>
      </c>
      <c r="N356" s="647" t="s">
        <v>1478</v>
      </c>
      <c r="O356" s="647" t="s">
        <v>1478</v>
      </c>
      <c r="P356" s="647" t="s">
        <v>1478</v>
      </c>
      <c r="Q356" s="647" t="s">
        <v>1478</v>
      </c>
      <c r="R356" s="654"/>
      <c r="S356" s="654"/>
      <c r="T356" s="8"/>
      <c r="U356" s="8"/>
    </row>
    <row r="357" spans="1:21" ht="35.1" customHeight="1" x14ac:dyDescent="0.25">
      <c r="A357" s="656" t="s">
        <v>239</v>
      </c>
      <c r="B357" s="647">
        <v>960169090</v>
      </c>
      <c r="C357" s="647" t="s">
        <v>729</v>
      </c>
      <c r="D357" s="656" t="s">
        <v>239</v>
      </c>
      <c r="E357" s="647">
        <v>960169090</v>
      </c>
      <c r="F357" s="647" t="s">
        <v>729</v>
      </c>
      <c r="G357" s="647" t="s">
        <v>193</v>
      </c>
      <c r="H357" s="647" t="s">
        <v>718</v>
      </c>
      <c r="I357" s="647" t="s">
        <v>723</v>
      </c>
      <c r="J357" s="647" t="s">
        <v>723</v>
      </c>
      <c r="K357" s="655" t="s">
        <v>701</v>
      </c>
      <c r="L357" s="654">
        <v>0.33333333333333331</v>
      </c>
      <c r="M357" s="654">
        <v>0.6875</v>
      </c>
      <c r="N357" s="647" t="s">
        <v>80</v>
      </c>
      <c r="O357" s="647" t="s">
        <v>511</v>
      </c>
      <c r="P357" s="647" t="s">
        <v>65</v>
      </c>
      <c r="Q357" s="647" t="s">
        <v>85</v>
      </c>
      <c r="R357" s="654"/>
      <c r="S357" s="654"/>
      <c r="T357" s="8"/>
      <c r="U357" s="8"/>
    </row>
    <row r="358" spans="1:21" ht="35.1" customHeight="1" x14ac:dyDescent="0.25">
      <c r="A358" s="656" t="s">
        <v>234</v>
      </c>
      <c r="B358" s="647">
        <v>998409652</v>
      </c>
      <c r="C358" s="647" t="s">
        <v>201</v>
      </c>
      <c r="D358" s="656" t="s">
        <v>234</v>
      </c>
      <c r="E358" s="647">
        <v>998409652</v>
      </c>
      <c r="F358" s="647" t="s">
        <v>201</v>
      </c>
      <c r="G358" s="647" t="s">
        <v>193</v>
      </c>
      <c r="H358" s="647" t="s">
        <v>719</v>
      </c>
      <c r="I358" s="647" t="s">
        <v>724</v>
      </c>
      <c r="J358" s="647" t="s">
        <v>724</v>
      </c>
      <c r="K358" s="655" t="s">
        <v>701</v>
      </c>
      <c r="L358" s="654">
        <v>0.33333333333333331</v>
      </c>
      <c r="M358" s="654">
        <v>0.6875</v>
      </c>
      <c r="N358" s="647" t="s">
        <v>169</v>
      </c>
      <c r="O358" s="647" t="s">
        <v>440</v>
      </c>
      <c r="P358" s="647" t="s">
        <v>96</v>
      </c>
      <c r="Q358" s="647" t="s">
        <v>170</v>
      </c>
      <c r="R358" s="654"/>
      <c r="S358" s="654"/>
      <c r="T358" s="8"/>
      <c r="U358" s="8"/>
    </row>
    <row r="359" spans="1:21" ht="35.1" customHeight="1" x14ac:dyDescent="0.25">
      <c r="A359" s="656" t="s">
        <v>70</v>
      </c>
      <c r="B359" s="647">
        <v>994792276</v>
      </c>
      <c r="C359" s="647" t="s">
        <v>730</v>
      </c>
      <c r="D359" s="656" t="s">
        <v>70</v>
      </c>
      <c r="E359" s="647">
        <v>994792276</v>
      </c>
      <c r="F359" s="647" t="s">
        <v>730</v>
      </c>
      <c r="G359" s="647" t="s">
        <v>193</v>
      </c>
      <c r="H359" s="647" t="s">
        <v>381</v>
      </c>
      <c r="I359" s="647" t="s">
        <v>725</v>
      </c>
      <c r="J359" s="647" t="s">
        <v>725</v>
      </c>
      <c r="K359" s="655" t="s">
        <v>701</v>
      </c>
      <c r="L359" s="654">
        <v>0.33333333333333331</v>
      </c>
      <c r="M359" s="654">
        <v>0.6875</v>
      </c>
      <c r="N359" s="647" t="s">
        <v>102</v>
      </c>
      <c r="O359" s="647" t="s">
        <v>606</v>
      </c>
      <c r="P359" s="647" t="s">
        <v>65</v>
      </c>
      <c r="Q359" s="647" t="s">
        <v>103</v>
      </c>
      <c r="R359" s="654"/>
      <c r="S359" s="654"/>
      <c r="T359" s="8"/>
      <c r="U359" s="8"/>
    </row>
    <row r="360" spans="1:21" ht="35.1" customHeight="1" x14ac:dyDescent="0.25">
      <c r="A360" s="656" t="s">
        <v>44</v>
      </c>
      <c r="B360" s="647">
        <v>998884775</v>
      </c>
      <c r="C360" s="647" t="s">
        <v>731</v>
      </c>
      <c r="D360" s="656" t="s">
        <v>44</v>
      </c>
      <c r="E360" s="647">
        <v>998884775</v>
      </c>
      <c r="F360" s="647" t="s">
        <v>731</v>
      </c>
      <c r="G360" s="647" t="s">
        <v>193</v>
      </c>
      <c r="H360" s="647" t="s">
        <v>673</v>
      </c>
      <c r="I360" s="647" t="s">
        <v>726</v>
      </c>
      <c r="J360" s="647" t="s">
        <v>726</v>
      </c>
      <c r="K360" s="655" t="s">
        <v>701</v>
      </c>
      <c r="L360" s="654">
        <v>0.33333333333333331</v>
      </c>
      <c r="M360" s="654">
        <v>0.41666666666666669</v>
      </c>
      <c r="N360" s="647" t="s">
        <v>146</v>
      </c>
      <c r="O360" s="647" t="s">
        <v>637</v>
      </c>
      <c r="P360" s="647" t="s">
        <v>65</v>
      </c>
      <c r="Q360" s="647" t="s">
        <v>147</v>
      </c>
      <c r="R360" s="654"/>
      <c r="S360" s="654"/>
      <c r="T360" s="8"/>
      <c r="U360" s="8"/>
    </row>
    <row r="361" spans="1:21" ht="35.1" customHeight="1" x14ac:dyDescent="0.25">
      <c r="A361" s="656" t="s">
        <v>284</v>
      </c>
      <c r="B361" s="647">
        <v>998354882</v>
      </c>
      <c r="C361" s="647" t="s">
        <v>309</v>
      </c>
      <c r="D361" s="656" t="s">
        <v>1478</v>
      </c>
      <c r="E361" s="656" t="s">
        <v>1478</v>
      </c>
      <c r="F361" s="656" t="s">
        <v>1478</v>
      </c>
      <c r="G361" s="647" t="s">
        <v>438</v>
      </c>
      <c r="H361" s="647" t="s">
        <v>878</v>
      </c>
      <c r="I361" s="647" t="s">
        <v>1478</v>
      </c>
      <c r="J361" s="647" t="s">
        <v>1478</v>
      </c>
      <c r="K361" s="647" t="s">
        <v>1478</v>
      </c>
      <c r="L361" s="654">
        <v>0.41666666666666669</v>
      </c>
      <c r="M361" s="654">
        <v>0.58333333333333337</v>
      </c>
      <c r="N361" s="647" t="s">
        <v>1478</v>
      </c>
      <c r="O361" s="647" t="s">
        <v>1478</v>
      </c>
      <c r="P361" s="647" t="s">
        <v>1478</v>
      </c>
      <c r="Q361" s="647" t="s">
        <v>1478</v>
      </c>
      <c r="R361" s="654"/>
      <c r="S361" s="654"/>
      <c r="T361" s="8"/>
      <c r="U361" s="8"/>
    </row>
    <row r="362" spans="1:21" ht="35.1" customHeight="1" x14ac:dyDescent="0.25">
      <c r="A362" s="656" t="s">
        <v>1478</v>
      </c>
      <c r="B362" s="656" t="s">
        <v>1478</v>
      </c>
      <c r="C362" s="656" t="s">
        <v>1478</v>
      </c>
      <c r="D362" s="656" t="s">
        <v>1478</v>
      </c>
      <c r="E362" s="656" t="s">
        <v>1478</v>
      </c>
      <c r="F362" s="656" t="s">
        <v>1478</v>
      </c>
      <c r="G362" s="647" t="s">
        <v>193</v>
      </c>
      <c r="H362" s="647" t="s">
        <v>673</v>
      </c>
      <c r="I362" s="647" t="s">
        <v>1478</v>
      </c>
      <c r="J362" s="647" t="s">
        <v>1478</v>
      </c>
      <c r="K362" s="647" t="s">
        <v>1478</v>
      </c>
      <c r="L362" s="654">
        <v>0.58333333333333337</v>
      </c>
      <c r="M362" s="654">
        <v>0.6875</v>
      </c>
      <c r="N362" s="647" t="s">
        <v>1478</v>
      </c>
      <c r="O362" s="647" t="s">
        <v>1478</v>
      </c>
      <c r="P362" s="647" t="s">
        <v>1478</v>
      </c>
      <c r="Q362" s="647" t="s">
        <v>1478</v>
      </c>
      <c r="R362" s="654"/>
      <c r="S362" s="654"/>
      <c r="T362" s="8"/>
      <c r="U362" s="8"/>
    </row>
    <row r="363" spans="1:21" ht="35.1" customHeight="1" x14ac:dyDescent="0.25">
      <c r="A363" s="656" t="s">
        <v>133</v>
      </c>
      <c r="B363" s="647">
        <v>983551151</v>
      </c>
      <c r="C363" s="647" t="s">
        <v>732</v>
      </c>
      <c r="D363" s="656" t="s">
        <v>133</v>
      </c>
      <c r="E363" s="647">
        <v>983551151</v>
      </c>
      <c r="F363" s="647" t="s">
        <v>732</v>
      </c>
      <c r="G363" s="647" t="s">
        <v>193</v>
      </c>
      <c r="H363" s="647" t="s">
        <v>608</v>
      </c>
      <c r="I363" s="647" t="s">
        <v>710</v>
      </c>
      <c r="J363" s="647" t="s">
        <v>710</v>
      </c>
      <c r="K363" s="655" t="s">
        <v>701</v>
      </c>
      <c r="L363" s="654">
        <v>0.33333333333333331</v>
      </c>
      <c r="M363" s="654">
        <v>0.6875</v>
      </c>
      <c r="N363" s="647" t="s">
        <v>74</v>
      </c>
      <c r="O363" s="647" t="s">
        <v>469</v>
      </c>
      <c r="P363" s="647" t="s">
        <v>371</v>
      </c>
      <c r="Q363" s="647" t="s">
        <v>75</v>
      </c>
      <c r="R363" s="654"/>
      <c r="S363" s="654"/>
      <c r="T363" s="8"/>
      <c r="U363" s="8"/>
    </row>
    <row r="364" spans="1:21" ht="35.1" customHeight="1" x14ac:dyDescent="0.25">
      <c r="A364" s="656" t="s">
        <v>284</v>
      </c>
      <c r="B364" s="647">
        <v>998354882</v>
      </c>
      <c r="C364" s="647" t="s">
        <v>309</v>
      </c>
      <c r="D364" s="656" t="s">
        <v>230</v>
      </c>
      <c r="E364" s="647">
        <v>984052716</v>
      </c>
      <c r="F364" s="647" t="s">
        <v>229</v>
      </c>
      <c r="G364" s="647" t="s">
        <v>879</v>
      </c>
      <c r="H364" s="647" t="s">
        <v>881</v>
      </c>
      <c r="I364" s="647" t="s">
        <v>1478</v>
      </c>
      <c r="J364" s="647" t="s">
        <v>1478</v>
      </c>
      <c r="K364" s="647" t="s">
        <v>1478</v>
      </c>
      <c r="L364" s="654">
        <v>0.66666666666666663</v>
      </c>
      <c r="M364" s="654">
        <v>0.83333333333333337</v>
      </c>
      <c r="N364" s="647" t="s">
        <v>108</v>
      </c>
      <c r="O364" s="647" t="s">
        <v>546</v>
      </c>
      <c r="P364" s="647" t="s">
        <v>96</v>
      </c>
      <c r="Q364" s="647" t="s">
        <v>111</v>
      </c>
      <c r="R364" s="654"/>
      <c r="S364" s="654"/>
      <c r="T364" s="8"/>
      <c r="U364" s="8"/>
    </row>
    <row r="365" spans="1:21" ht="35.1" customHeight="1" x14ac:dyDescent="0.25">
      <c r="A365" s="656" t="s">
        <v>79</v>
      </c>
      <c r="B365" s="647">
        <v>980888579</v>
      </c>
      <c r="C365" s="647" t="s">
        <v>92</v>
      </c>
      <c r="D365" s="656" t="s">
        <v>79</v>
      </c>
      <c r="E365" s="647">
        <v>980888579</v>
      </c>
      <c r="F365" s="647" t="s">
        <v>92</v>
      </c>
      <c r="G365" s="647" t="s">
        <v>193</v>
      </c>
      <c r="H365" s="647" t="s">
        <v>659</v>
      </c>
      <c r="I365" s="647" t="s">
        <v>727</v>
      </c>
      <c r="J365" s="647" t="s">
        <v>727</v>
      </c>
      <c r="K365" s="655" t="s">
        <v>701</v>
      </c>
      <c r="L365" s="654">
        <v>0.33333333333333331</v>
      </c>
      <c r="M365" s="654">
        <v>0.6875</v>
      </c>
      <c r="N365" s="647" t="s">
        <v>321</v>
      </c>
      <c r="O365" s="647" t="s">
        <v>627</v>
      </c>
      <c r="P365" s="647" t="s">
        <v>96</v>
      </c>
      <c r="Q365" s="647" t="s">
        <v>322</v>
      </c>
      <c r="R365" s="654"/>
      <c r="S365" s="654"/>
      <c r="T365" s="8"/>
      <c r="U365" s="8"/>
    </row>
    <row r="366" spans="1:21" ht="35.1" customHeight="1" x14ac:dyDescent="0.25">
      <c r="A366" s="656" t="s">
        <v>733</v>
      </c>
      <c r="B366" s="647">
        <v>987318919</v>
      </c>
      <c r="C366" s="647" t="s">
        <v>926</v>
      </c>
      <c r="D366" s="656" t="s">
        <v>733</v>
      </c>
      <c r="E366" s="647">
        <v>987318919</v>
      </c>
      <c r="F366" s="647" t="s">
        <v>926</v>
      </c>
      <c r="G366" s="647" t="s">
        <v>193</v>
      </c>
      <c r="H366" s="647" t="s">
        <v>892</v>
      </c>
      <c r="I366" s="647" t="s">
        <v>8</v>
      </c>
      <c r="J366" s="647" t="s">
        <v>8</v>
      </c>
      <c r="K366" s="655" t="s">
        <v>701</v>
      </c>
      <c r="L366" s="654">
        <v>0.35416666666666669</v>
      </c>
      <c r="M366" s="654">
        <v>0.66666666666666663</v>
      </c>
      <c r="N366" s="647" t="s">
        <v>148</v>
      </c>
      <c r="O366" s="647" t="s">
        <v>407</v>
      </c>
      <c r="P366" s="647" t="s">
        <v>150</v>
      </c>
      <c r="Q366" s="647" t="s">
        <v>149</v>
      </c>
      <c r="R366" s="654"/>
      <c r="S366" s="654"/>
      <c r="T366" s="8"/>
      <c r="U366" s="8"/>
    </row>
    <row r="367" spans="1:21" ht="35.1" customHeight="1" x14ac:dyDescent="0.25">
      <c r="A367" s="656" t="s">
        <v>99</v>
      </c>
      <c r="B367" s="647">
        <v>999040331</v>
      </c>
      <c r="C367" s="647" t="s">
        <v>506</v>
      </c>
      <c r="D367" s="656" t="s">
        <v>893</v>
      </c>
      <c r="E367" s="647">
        <v>997424533</v>
      </c>
      <c r="F367" s="647" t="s">
        <v>43</v>
      </c>
      <c r="G367" s="647" t="s">
        <v>753</v>
      </c>
      <c r="H367" s="647" t="s">
        <v>931</v>
      </c>
      <c r="I367" s="647" t="s">
        <v>8</v>
      </c>
      <c r="J367" s="647" t="s">
        <v>8</v>
      </c>
      <c r="K367" s="655" t="s">
        <v>701</v>
      </c>
      <c r="L367" s="654">
        <v>0.35416666666666669</v>
      </c>
      <c r="M367" s="654">
        <v>0.6875</v>
      </c>
      <c r="N367" s="647" t="s">
        <v>162</v>
      </c>
      <c r="O367" s="647" t="s">
        <v>408</v>
      </c>
      <c r="P367" s="647" t="s">
        <v>150</v>
      </c>
      <c r="Q367" s="647" t="s">
        <v>163</v>
      </c>
      <c r="R367" s="654"/>
      <c r="S367" s="654"/>
      <c r="T367" s="8"/>
      <c r="U367" s="8"/>
    </row>
    <row r="368" spans="1:21" ht="35.1" customHeight="1" x14ac:dyDescent="0.25">
      <c r="A368" s="656" t="s">
        <v>99</v>
      </c>
      <c r="B368" s="647">
        <v>999040331</v>
      </c>
      <c r="C368" s="647" t="s">
        <v>506</v>
      </c>
      <c r="D368" s="656" t="s">
        <v>107</v>
      </c>
      <c r="E368" s="647">
        <v>995399312</v>
      </c>
      <c r="F368" s="647" t="s">
        <v>100</v>
      </c>
      <c r="G368" s="647" t="s">
        <v>753</v>
      </c>
      <c r="H368" s="647" t="s">
        <v>932</v>
      </c>
      <c r="I368" s="647" t="s">
        <v>8</v>
      </c>
      <c r="J368" s="647" t="s">
        <v>8</v>
      </c>
      <c r="K368" s="655" t="s">
        <v>701</v>
      </c>
      <c r="L368" s="654">
        <v>0.35416666666666702</v>
      </c>
      <c r="M368" s="654">
        <v>0.6875</v>
      </c>
      <c r="N368" s="647" t="s">
        <v>164</v>
      </c>
      <c r="O368" s="647" t="s">
        <v>412</v>
      </c>
      <c r="P368" s="647" t="s">
        <v>150</v>
      </c>
      <c r="Q368" s="647" t="s">
        <v>165</v>
      </c>
      <c r="R368" s="654"/>
      <c r="S368" s="654"/>
      <c r="T368" s="8"/>
      <c r="U368" s="8"/>
    </row>
    <row r="369" spans="1:21" ht="35.1" customHeight="1" x14ac:dyDescent="0.25">
      <c r="A369" s="656" t="s">
        <v>354</v>
      </c>
      <c r="B369" s="647">
        <v>999698518</v>
      </c>
      <c r="C369" s="647" t="s">
        <v>82</v>
      </c>
      <c r="D369" s="656" t="s">
        <v>346</v>
      </c>
      <c r="E369" s="647">
        <v>984686895</v>
      </c>
      <c r="F369" s="647" t="s">
        <v>309</v>
      </c>
      <c r="G369" s="647" t="s">
        <v>482</v>
      </c>
      <c r="H369" s="647" t="s">
        <v>857</v>
      </c>
      <c r="I369" s="647" t="s">
        <v>8</v>
      </c>
      <c r="J369" s="647" t="s">
        <v>8</v>
      </c>
      <c r="K369" s="655" t="s">
        <v>701</v>
      </c>
      <c r="L369" s="654">
        <v>0.375</v>
      </c>
      <c r="M369" s="654">
        <v>0.66666666666666663</v>
      </c>
      <c r="N369" s="647" t="s">
        <v>158</v>
      </c>
      <c r="O369" s="647" t="s">
        <v>410</v>
      </c>
      <c r="P369" s="647" t="s">
        <v>150</v>
      </c>
      <c r="Q369" s="647" t="s">
        <v>159</v>
      </c>
      <c r="R369" s="654"/>
      <c r="S369" s="654"/>
      <c r="T369" s="8"/>
      <c r="U369" s="8"/>
    </row>
    <row r="370" spans="1:21" ht="35.1" customHeight="1" x14ac:dyDescent="0.25">
      <c r="A370" s="656" t="s">
        <v>284</v>
      </c>
      <c r="B370" s="647">
        <v>998354882</v>
      </c>
      <c r="C370" s="647" t="s">
        <v>309</v>
      </c>
      <c r="D370" s="656" t="s">
        <v>598</v>
      </c>
      <c r="E370" s="647">
        <v>982343334</v>
      </c>
      <c r="F370" s="647" t="s">
        <v>896</v>
      </c>
      <c r="G370" s="647" t="s">
        <v>193</v>
      </c>
      <c r="H370" s="647" t="s">
        <v>8</v>
      </c>
      <c r="I370" s="647" t="s">
        <v>8</v>
      </c>
      <c r="J370" s="647" t="s">
        <v>928</v>
      </c>
      <c r="K370" s="655" t="s">
        <v>701</v>
      </c>
      <c r="L370" s="654">
        <v>0.8125</v>
      </c>
      <c r="M370" s="654">
        <v>0.85416666666666663</v>
      </c>
      <c r="N370" s="647" t="s">
        <v>94</v>
      </c>
      <c r="O370" s="647" t="s">
        <v>414</v>
      </c>
      <c r="P370" s="647" t="s">
        <v>96</v>
      </c>
      <c r="Q370" s="647" t="s">
        <v>415</v>
      </c>
      <c r="R370" s="654"/>
      <c r="S370" s="654"/>
      <c r="T370" s="8"/>
      <c r="U370" s="8"/>
    </row>
    <row r="371" spans="1:21" ht="35.1" customHeight="1" x14ac:dyDescent="0.25">
      <c r="A371" s="656" t="s">
        <v>284</v>
      </c>
      <c r="B371" s="647">
        <v>998354882</v>
      </c>
      <c r="C371" s="647" t="s">
        <v>309</v>
      </c>
      <c r="D371" s="656" t="s">
        <v>239</v>
      </c>
      <c r="E371" s="647">
        <v>960169090</v>
      </c>
      <c r="F371" s="647" t="s">
        <v>729</v>
      </c>
      <c r="G371" s="647" t="s">
        <v>21</v>
      </c>
      <c r="H371" s="647" t="s">
        <v>282</v>
      </c>
      <c r="I371" s="647" t="s">
        <v>587</v>
      </c>
      <c r="J371" s="647" t="s">
        <v>587</v>
      </c>
      <c r="K371" s="655" t="s">
        <v>701</v>
      </c>
      <c r="L371" s="654">
        <v>0.83333333333333337</v>
      </c>
      <c r="M371" s="654">
        <v>0</v>
      </c>
      <c r="N371" s="647" t="s">
        <v>154</v>
      </c>
      <c r="O371" s="647" t="s">
        <v>409</v>
      </c>
      <c r="P371" s="647" t="s">
        <v>150</v>
      </c>
      <c r="Q371" s="647" t="s">
        <v>155</v>
      </c>
      <c r="R371" s="647"/>
      <c r="S371" s="647"/>
      <c r="T371" s="8"/>
      <c r="U371" s="8"/>
    </row>
    <row r="372" spans="1:21" ht="35.1" customHeight="1" x14ac:dyDescent="0.25">
      <c r="A372" s="656" t="s">
        <v>1478</v>
      </c>
      <c r="B372" s="656" t="s">
        <v>1478</v>
      </c>
      <c r="C372" s="656" t="s">
        <v>1478</v>
      </c>
      <c r="D372" s="656" t="s">
        <v>784</v>
      </c>
      <c r="E372" s="647">
        <v>993492224</v>
      </c>
      <c r="F372" s="647" t="s">
        <v>785</v>
      </c>
      <c r="G372" s="647" t="s">
        <v>1478</v>
      </c>
      <c r="H372" s="647" t="s">
        <v>1478</v>
      </c>
      <c r="I372" s="647" t="s">
        <v>792</v>
      </c>
      <c r="J372" s="647" t="s">
        <v>792</v>
      </c>
      <c r="K372" s="655" t="s">
        <v>1478</v>
      </c>
      <c r="L372" s="654" t="s">
        <v>1478</v>
      </c>
      <c r="M372" s="654" t="s">
        <v>1478</v>
      </c>
      <c r="N372" s="647" t="s">
        <v>154</v>
      </c>
      <c r="O372" s="647" t="s">
        <v>409</v>
      </c>
      <c r="P372" s="647" t="s">
        <v>150</v>
      </c>
      <c r="Q372" s="647" t="s">
        <v>155</v>
      </c>
      <c r="R372" s="647"/>
      <c r="S372" s="647"/>
      <c r="T372" s="8"/>
      <c r="U372" s="8"/>
    </row>
    <row r="373" spans="1:21" ht="35.1" customHeight="1" x14ac:dyDescent="0.25">
      <c r="A373" s="656" t="s">
        <v>284</v>
      </c>
      <c r="B373" s="647">
        <v>998354882</v>
      </c>
      <c r="C373" s="647" t="s">
        <v>309</v>
      </c>
      <c r="D373" s="656" t="s">
        <v>234</v>
      </c>
      <c r="E373" s="656">
        <v>998409652</v>
      </c>
      <c r="F373" s="656" t="s">
        <v>201</v>
      </c>
      <c r="G373" s="647" t="s">
        <v>21</v>
      </c>
      <c r="H373" s="647" t="s">
        <v>281</v>
      </c>
      <c r="I373" s="647" t="s">
        <v>924</v>
      </c>
      <c r="J373" s="647" t="s">
        <v>924</v>
      </c>
      <c r="K373" s="655" t="s">
        <v>701</v>
      </c>
      <c r="L373" s="654">
        <v>0.91666666666666663</v>
      </c>
      <c r="M373" s="654">
        <v>0.16666666666666666</v>
      </c>
      <c r="N373" s="647" t="s">
        <v>94</v>
      </c>
      <c r="O373" s="647" t="s">
        <v>414</v>
      </c>
      <c r="P373" s="647" t="s">
        <v>96</v>
      </c>
      <c r="Q373" s="647" t="s">
        <v>415</v>
      </c>
      <c r="R373" s="647"/>
      <c r="S373" s="647"/>
      <c r="T373" s="8"/>
      <c r="U373" s="8"/>
    </row>
    <row r="374" spans="1:21" ht="35.1" customHeight="1" x14ac:dyDescent="0.25">
      <c r="A374" s="656" t="s">
        <v>1478</v>
      </c>
      <c r="B374" s="656" t="s">
        <v>1478</v>
      </c>
      <c r="C374" s="656" t="s">
        <v>1478</v>
      </c>
      <c r="D374" s="656" t="s">
        <v>71</v>
      </c>
      <c r="E374" s="647">
        <v>983360797</v>
      </c>
      <c r="F374" s="656" t="s">
        <v>909</v>
      </c>
      <c r="G374" s="647" t="s">
        <v>1478</v>
      </c>
      <c r="H374" s="647" t="s">
        <v>1478</v>
      </c>
      <c r="I374" s="647" t="s">
        <v>204</v>
      </c>
      <c r="J374" s="647" t="s">
        <v>204</v>
      </c>
      <c r="K374" s="655" t="s">
        <v>1478</v>
      </c>
      <c r="L374" s="654" t="s">
        <v>1478</v>
      </c>
      <c r="M374" s="654" t="s">
        <v>1478</v>
      </c>
      <c r="N374" s="647" t="s">
        <v>94</v>
      </c>
      <c r="O374" s="647" t="s">
        <v>414</v>
      </c>
      <c r="P374" s="647" t="s">
        <v>96</v>
      </c>
      <c r="Q374" s="647" t="s">
        <v>415</v>
      </c>
      <c r="R374" s="647"/>
      <c r="S374" s="647"/>
      <c r="T374" s="8"/>
      <c r="U374" s="8"/>
    </row>
    <row r="375" spans="1:21" ht="35.1" customHeight="1" x14ac:dyDescent="0.25">
      <c r="A375" s="656" t="s">
        <v>284</v>
      </c>
      <c r="B375" s="647">
        <v>998354882</v>
      </c>
      <c r="C375" s="647" t="s">
        <v>309</v>
      </c>
      <c r="D375" s="656" t="s">
        <v>237</v>
      </c>
      <c r="E375" s="647">
        <v>992758808</v>
      </c>
      <c r="F375" s="647" t="s">
        <v>529</v>
      </c>
      <c r="G375" s="647" t="s">
        <v>21</v>
      </c>
      <c r="H375" s="647" t="s">
        <v>285</v>
      </c>
      <c r="I375" s="647" t="s">
        <v>8</v>
      </c>
      <c r="J375" s="647" t="s">
        <v>585</v>
      </c>
      <c r="K375" s="655" t="s">
        <v>701</v>
      </c>
      <c r="L375" s="654">
        <v>0.66666666666666663</v>
      </c>
      <c r="M375" s="654">
        <v>0.83333333333333337</v>
      </c>
      <c r="N375" s="647" t="s">
        <v>62</v>
      </c>
      <c r="O375" s="647" t="s">
        <v>413</v>
      </c>
      <c r="P375" s="647" t="s">
        <v>65</v>
      </c>
      <c r="Q375" s="647" t="s">
        <v>197</v>
      </c>
      <c r="R375" s="647"/>
      <c r="S375" s="647"/>
      <c r="T375" s="8"/>
      <c r="U375" s="8"/>
    </row>
    <row r="376" spans="1:21" ht="35.1" customHeight="1" x14ac:dyDescent="0.25">
      <c r="A376" s="656" t="s">
        <v>1478</v>
      </c>
      <c r="B376" s="656" t="s">
        <v>1478</v>
      </c>
      <c r="C376" s="656" t="s">
        <v>1478</v>
      </c>
      <c r="D376" s="656" t="s">
        <v>98</v>
      </c>
      <c r="E376" s="647">
        <v>985676047</v>
      </c>
      <c r="F376" s="647" t="s">
        <v>263</v>
      </c>
      <c r="G376" s="647" t="s">
        <v>1478</v>
      </c>
      <c r="H376" s="647" t="s">
        <v>1478</v>
      </c>
      <c r="I376" s="647" t="s">
        <v>8</v>
      </c>
      <c r="J376" s="647" t="s">
        <v>23</v>
      </c>
      <c r="K376" s="655" t="s">
        <v>1478</v>
      </c>
      <c r="L376" s="654" t="s">
        <v>1478</v>
      </c>
      <c r="M376" s="654" t="s">
        <v>1478</v>
      </c>
      <c r="N376" s="647" t="s">
        <v>62</v>
      </c>
      <c r="O376" s="647" t="s">
        <v>413</v>
      </c>
      <c r="P376" s="647" t="s">
        <v>65</v>
      </c>
      <c r="Q376" s="647" t="s">
        <v>197</v>
      </c>
      <c r="R376" s="647"/>
      <c r="S376" s="647"/>
      <c r="T376" s="8"/>
      <c r="U376" s="8"/>
    </row>
    <row r="377" spans="1:21" ht="35.1" customHeight="1" x14ac:dyDescent="0.25">
      <c r="A377" s="656" t="s">
        <v>284</v>
      </c>
      <c r="B377" s="647">
        <v>998354882</v>
      </c>
      <c r="C377" s="647" t="s">
        <v>309</v>
      </c>
      <c r="D377" s="656" t="s">
        <v>20</v>
      </c>
      <c r="E377" s="647">
        <v>995627139</v>
      </c>
      <c r="F377" s="647" t="s">
        <v>765</v>
      </c>
      <c r="G377" s="647" t="s">
        <v>21</v>
      </c>
      <c r="H377" s="647" t="s">
        <v>297</v>
      </c>
      <c r="I377" s="647" t="s">
        <v>581</v>
      </c>
      <c r="J377" s="647" t="s">
        <v>581</v>
      </c>
      <c r="K377" s="655" t="s">
        <v>701</v>
      </c>
      <c r="L377" s="654">
        <v>0.83333333333333337</v>
      </c>
      <c r="M377" s="654">
        <v>8.3333333333333329E-2</v>
      </c>
      <c r="N377" s="647" t="s">
        <v>58</v>
      </c>
      <c r="O377" s="647" t="s">
        <v>437</v>
      </c>
      <c r="P377" s="647" t="s">
        <v>96</v>
      </c>
      <c r="Q377" s="647" t="s">
        <v>95</v>
      </c>
      <c r="R377" s="647"/>
      <c r="S377" s="647"/>
      <c r="T377" s="8"/>
      <c r="U377" s="8"/>
    </row>
    <row r="378" spans="1:21" ht="35.1" customHeight="1" x14ac:dyDescent="0.25">
      <c r="A378" s="656" t="s">
        <v>1478</v>
      </c>
      <c r="B378" s="656" t="s">
        <v>1478</v>
      </c>
      <c r="C378" s="656" t="s">
        <v>1478</v>
      </c>
      <c r="D378" s="656" t="s">
        <v>284</v>
      </c>
      <c r="E378" s="647">
        <v>998354882</v>
      </c>
      <c r="F378" s="647" t="s">
        <v>309</v>
      </c>
      <c r="G378" s="647" t="s">
        <v>1478</v>
      </c>
      <c r="H378" s="647" t="s">
        <v>1478</v>
      </c>
      <c r="I378" s="647" t="s">
        <v>925</v>
      </c>
      <c r="J378" s="647" t="s">
        <v>925</v>
      </c>
      <c r="K378" s="655" t="s">
        <v>1478</v>
      </c>
      <c r="L378" s="654" t="s">
        <v>1478</v>
      </c>
      <c r="M378" s="654" t="s">
        <v>1478</v>
      </c>
      <c r="N378" s="647" t="s">
        <v>58</v>
      </c>
      <c r="O378" s="647" t="s">
        <v>437</v>
      </c>
      <c r="P378" s="647" t="s">
        <v>96</v>
      </c>
      <c r="Q378" s="647" t="s">
        <v>95</v>
      </c>
      <c r="R378" s="647"/>
      <c r="S378" s="647"/>
      <c r="T378" s="8"/>
      <c r="U378" s="8"/>
    </row>
    <row r="379" spans="1:21" ht="24.95" customHeight="1" x14ac:dyDescent="0.25">
      <c r="A379" s="488" t="s">
        <v>107</v>
      </c>
      <c r="B379" s="488">
        <v>995399312</v>
      </c>
      <c r="C379" s="488" t="s">
        <v>100</v>
      </c>
      <c r="D379" s="488" t="s">
        <v>107</v>
      </c>
      <c r="E379" s="488">
        <v>995399312</v>
      </c>
      <c r="F379" s="488" t="s">
        <v>100</v>
      </c>
      <c r="G379" s="488" t="s">
        <v>132</v>
      </c>
      <c r="H379" s="488" t="s">
        <v>97</v>
      </c>
      <c r="I379" s="488" t="s">
        <v>131</v>
      </c>
      <c r="J379" s="488" t="s">
        <v>131</v>
      </c>
      <c r="K379" s="496" t="s">
        <v>701</v>
      </c>
      <c r="L379" s="487">
        <v>0.6875</v>
      </c>
      <c r="M379" s="487">
        <v>0.41666666666666669</v>
      </c>
      <c r="N379" s="488" t="s">
        <v>167</v>
      </c>
      <c r="O379" s="488" t="s">
        <v>472</v>
      </c>
      <c r="P379" s="488" t="s">
        <v>118</v>
      </c>
      <c r="Q379" s="488" t="s">
        <v>168</v>
      </c>
      <c r="R379" s="487"/>
      <c r="S379" s="487"/>
      <c r="T379" s="8"/>
      <c r="U379" s="8"/>
    </row>
    <row r="380" spans="1:21" ht="24.95" customHeight="1" x14ac:dyDescent="0.25">
      <c r="A380" s="488" t="s">
        <v>267</v>
      </c>
      <c r="B380" s="488">
        <v>987027403</v>
      </c>
      <c r="C380" s="488" t="s">
        <v>373</v>
      </c>
      <c r="D380" s="488" t="s">
        <v>267</v>
      </c>
      <c r="E380" s="488">
        <v>987027403</v>
      </c>
      <c r="F380" s="488" t="s">
        <v>373</v>
      </c>
      <c r="G380" s="488" t="s">
        <v>1478</v>
      </c>
      <c r="H380" s="488" t="s">
        <v>1478</v>
      </c>
      <c r="I380" s="488" t="s">
        <v>130</v>
      </c>
      <c r="J380" s="488" t="s">
        <v>130</v>
      </c>
      <c r="K380" s="496" t="s">
        <v>1478</v>
      </c>
      <c r="L380" s="487" t="s">
        <v>1478</v>
      </c>
      <c r="M380" s="487" t="s">
        <v>1478</v>
      </c>
      <c r="N380" s="488" t="s">
        <v>169</v>
      </c>
      <c r="O380" s="488" t="s">
        <v>440</v>
      </c>
      <c r="P380" s="488" t="s">
        <v>96</v>
      </c>
      <c r="Q380" s="488" t="s">
        <v>170</v>
      </c>
      <c r="R380" s="487"/>
      <c r="S380" s="487"/>
      <c r="T380" s="8"/>
      <c r="U380" s="8"/>
    </row>
    <row r="381" spans="1:21" ht="35.1" customHeight="1" x14ac:dyDescent="0.25">
      <c r="A381" s="656" t="s">
        <v>284</v>
      </c>
      <c r="B381" s="647">
        <v>998354882</v>
      </c>
      <c r="C381" s="647" t="s">
        <v>309</v>
      </c>
      <c r="D381" s="656" t="s">
        <v>597</v>
      </c>
      <c r="E381" s="647">
        <v>995001344</v>
      </c>
      <c r="F381" s="647" t="s">
        <v>934</v>
      </c>
      <c r="G381" s="647" t="s">
        <v>933</v>
      </c>
      <c r="H381" s="647" t="s">
        <v>717</v>
      </c>
      <c r="I381" s="647" t="s">
        <v>935</v>
      </c>
      <c r="J381" s="647" t="s">
        <v>935</v>
      </c>
      <c r="K381" s="655" t="s">
        <v>702</v>
      </c>
      <c r="L381" s="654">
        <v>0.58333333333333337</v>
      </c>
      <c r="M381" s="654">
        <v>0.83333333333333337</v>
      </c>
      <c r="N381" s="656" t="s">
        <v>116</v>
      </c>
      <c r="O381" s="656" t="s">
        <v>476</v>
      </c>
      <c r="P381" s="656" t="s">
        <v>118</v>
      </c>
      <c r="Q381" s="656" t="s">
        <v>117</v>
      </c>
      <c r="R381" s="654">
        <v>0.58333333333333337</v>
      </c>
      <c r="S381" s="654">
        <v>0.86458333333333337</v>
      </c>
      <c r="T381" s="8"/>
      <c r="U381" s="8"/>
    </row>
    <row r="382" spans="1:21" ht="35.1" customHeight="1" x14ac:dyDescent="0.25">
      <c r="A382" s="656" t="s">
        <v>284</v>
      </c>
      <c r="B382" s="647">
        <v>998354882</v>
      </c>
      <c r="C382" s="647" t="s">
        <v>309</v>
      </c>
      <c r="D382" s="656" t="s">
        <v>234</v>
      </c>
      <c r="E382" s="656">
        <v>998409652</v>
      </c>
      <c r="F382" s="656" t="s">
        <v>201</v>
      </c>
      <c r="G382" s="656" t="s">
        <v>466</v>
      </c>
      <c r="H382" s="656" t="s">
        <v>873</v>
      </c>
      <c r="I382" s="656" t="s">
        <v>924</v>
      </c>
      <c r="J382" s="656" t="s">
        <v>924</v>
      </c>
      <c r="K382" s="655" t="s">
        <v>702</v>
      </c>
      <c r="L382" s="654">
        <v>0.33333333333333331</v>
      </c>
      <c r="M382" s="654">
        <v>0.58333333333333337</v>
      </c>
      <c r="N382" s="656" t="s">
        <v>167</v>
      </c>
      <c r="O382" s="656" t="s">
        <v>472</v>
      </c>
      <c r="P382" s="656" t="s">
        <v>118</v>
      </c>
      <c r="Q382" s="656" t="s">
        <v>168</v>
      </c>
      <c r="R382" s="363"/>
      <c r="S382" s="363"/>
      <c r="T382" s="8"/>
      <c r="U382" s="8"/>
    </row>
    <row r="383" spans="1:21" s="495" customFormat="1" ht="35.1" customHeight="1" x14ac:dyDescent="0.25">
      <c r="A383" s="808" t="s">
        <v>284</v>
      </c>
      <c r="B383" s="809">
        <v>998354882</v>
      </c>
      <c r="C383" s="809" t="s">
        <v>309</v>
      </c>
      <c r="D383" s="808" t="s">
        <v>288</v>
      </c>
      <c r="E383" s="808">
        <v>984319843</v>
      </c>
      <c r="F383" s="808" t="s">
        <v>664</v>
      </c>
      <c r="G383" s="808" t="s">
        <v>466</v>
      </c>
      <c r="H383" s="808" t="s">
        <v>873</v>
      </c>
      <c r="I383" s="808" t="s">
        <v>924</v>
      </c>
      <c r="J383" s="808" t="s">
        <v>924</v>
      </c>
      <c r="K383" s="810" t="s">
        <v>702</v>
      </c>
      <c r="L383" s="654" t="s">
        <v>1478</v>
      </c>
      <c r="M383" s="654" t="s">
        <v>1478</v>
      </c>
      <c r="N383" s="808" t="s">
        <v>167</v>
      </c>
      <c r="O383" s="808" t="s">
        <v>472</v>
      </c>
      <c r="P383" s="808" t="s">
        <v>118</v>
      </c>
      <c r="Q383" s="808" t="s">
        <v>168</v>
      </c>
      <c r="R383" s="363">
        <v>0.31944444444444448</v>
      </c>
      <c r="S383" s="363">
        <v>0.58333333333333337</v>
      </c>
      <c r="T383" s="8"/>
      <c r="U383" s="8"/>
    </row>
    <row r="384" spans="1:21" ht="35.1" customHeight="1" x14ac:dyDescent="0.25">
      <c r="A384" s="656" t="s">
        <v>284</v>
      </c>
      <c r="B384" s="647">
        <v>998354882</v>
      </c>
      <c r="C384" s="647" t="s">
        <v>309</v>
      </c>
      <c r="D384" s="656" t="s">
        <v>420</v>
      </c>
      <c r="E384" s="656">
        <v>993338142</v>
      </c>
      <c r="F384" s="656" t="s">
        <v>125</v>
      </c>
      <c r="G384" s="656" t="s">
        <v>466</v>
      </c>
      <c r="H384" s="656" t="s">
        <v>328</v>
      </c>
      <c r="I384" s="656" t="s">
        <v>921</v>
      </c>
      <c r="J384" s="656" t="s">
        <v>921</v>
      </c>
      <c r="K384" s="655" t="s">
        <v>702</v>
      </c>
      <c r="L384" s="654">
        <v>0.29166666666666669</v>
      </c>
      <c r="M384" s="654">
        <v>0.5</v>
      </c>
      <c r="N384" s="656" t="s">
        <v>126</v>
      </c>
      <c r="O384" s="656" t="s">
        <v>425</v>
      </c>
      <c r="P384" s="656" t="s">
        <v>118</v>
      </c>
      <c r="Q384" s="656" t="s">
        <v>127</v>
      </c>
      <c r="R384" s="363">
        <v>0.29166666666666669</v>
      </c>
      <c r="S384" s="363">
        <v>0.5</v>
      </c>
      <c r="T384" s="8"/>
      <c r="U384" s="8"/>
    </row>
    <row r="385" spans="1:21" ht="35.1" customHeight="1" x14ac:dyDescent="0.25">
      <c r="A385" s="656" t="s">
        <v>284</v>
      </c>
      <c r="B385" s="647">
        <v>998354882</v>
      </c>
      <c r="C385" s="647" t="s">
        <v>309</v>
      </c>
      <c r="D385" s="656" t="s">
        <v>230</v>
      </c>
      <c r="E385" s="647">
        <v>984052716</v>
      </c>
      <c r="F385" s="647" t="s">
        <v>229</v>
      </c>
      <c r="G385" s="647" t="s">
        <v>879</v>
      </c>
      <c r="H385" s="647" t="s">
        <v>882</v>
      </c>
      <c r="I385" s="647" t="s">
        <v>584</v>
      </c>
      <c r="J385" s="647" t="s">
        <v>584</v>
      </c>
      <c r="K385" s="655" t="s">
        <v>702</v>
      </c>
      <c r="L385" s="654">
        <v>0.16666666666666666</v>
      </c>
      <c r="M385" s="654">
        <v>0.375</v>
      </c>
      <c r="N385" s="647" t="s">
        <v>108</v>
      </c>
      <c r="O385" s="647" t="s">
        <v>546</v>
      </c>
      <c r="P385" s="647" t="s">
        <v>96</v>
      </c>
      <c r="Q385" s="647" t="s">
        <v>111</v>
      </c>
      <c r="R385" s="654"/>
      <c r="S385" s="654"/>
      <c r="T385" s="8"/>
      <c r="U385" s="8"/>
    </row>
    <row r="386" spans="1:21" ht="35.1" customHeight="1" x14ac:dyDescent="0.25">
      <c r="A386" s="656" t="s">
        <v>284</v>
      </c>
      <c r="B386" s="647">
        <v>998354882</v>
      </c>
      <c r="C386" s="647" t="s">
        <v>309</v>
      </c>
      <c r="D386" s="656" t="s">
        <v>296</v>
      </c>
      <c r="E386" s="647">
        <v>995029264</v>
      </c>
      <c r="F386" s="647" t="s">
        <v>799</v>
      </c>
      <c r="G386" s="647" t="s">
        <v>936</v>
      </c>
      <c r="H386" s="647" t="s">
        <v>941</v>
      </c>
      <c r="I386" s="647" t="s">
        <v>8</v>
      </c>
      <c r="J386" s="647" t="s">
        <v>710</v>
      </c>
      <c r="K386" s="655" t="s">
        <v>702</v>
      </c>
      <c r="L386" s="654">
        <v>0.30208333333333331</v>
      </c>
      <c r="M386" s="654">
        <v>0.33333333333333331</v>
      </c>
      <c r="N386" s="647" t="s">
        <v>321</v>
      </c>
      <c r="O386" s="647" t="s">
        <v>627</v>
      </c>
      <c r="P386" s="647" t="s">
        <v>96</v>
      </c>
      <c r="Q386" s="647" t="s">
        <v>322</v>
      </c>
      <c r="R386" s="654"/>
      <c r="S386" s="654"/>
      <c r="T386" s="8"/>
      <c r="U386" s="8"/>
    </row>
    <row r="387" spans="1:21" ht="35.1" customHeight="1" x14ac:dyDescent="0.25">
      <c r="A387" s="656" t="s">
        <v>284</v>
      </c>
      <c r="B387" s="647">
        <v>998354882</v>
      </c>
      <c r="C387" s="647" t="s">
        <v>309</v>
      </c>
      <c r="D387" s="656" t="s">
        <v>346</v>
      </c>
      <c r="E387" s="647">
        <v>984686895</v>
      </c>
      <c r="F387" s="647" t="s">
        <v>500</v>
      </c>
      <c r="G387" s="647" t="s">
        <v>933</v>
      </c>
      <c r="H387" s="647" t="s">
        <v>717</v>
      </c>
      <c r="I387" s="647" t="s">
        <v>1478</v>
      </c>
      <c r="J387" s="647" t="s">
        <v>1478</v>
      </c>
      <c r="K387" s="655" t="s">
        <v>702</v>
      </c>
      <c r="L387" s="654">
        <v>0.33333333333333331</v>
      </c>
      <c r="M387" s="654">
        <v>0.58333333333333337</v>
      </c>
      <c r="N387" s="647" t="s">
        <v>166</v>
      </c>
      <c r="O387" s="647" t="s">
        <v>411</v>
      </c>
      <c r="P387" s="647" t="s">
        <v>150</v>
      </c>
      <c r="Q387" s="647" t="s">
        <v>370</v>
      </c>
      <c r="R387" s="654"/>
      <c r="S387" s="654"/>
      <c r="T387" s="8"/>
      <c r="U387" s="8"/>
    </row>
    <row r="388" spans="1:21" ht="35.1" customHeight="1" x14ac:dyDescent="0.25">
      <c r="A388" s="656" t="s">
        <v>284</v>
      </c>
      <c r="B388" s="647">
        <v>998354882</v>
      </c>
      <c r="C388" s="647" t="s">
        <v>309</v>
      </c>
      <c r="D388" s="656" t="s">
        <v>44</v>
      </c>
      <c r="E388" s="656">
        <v>998884775</v>
      </c>
      <c r="F388" s="656" t="s">
        <v>731</v>
      </c>
      <c r="G388" s="656" t="s">
        <v>466</v>
      </c>
      <c r="H388" s="656" t="s">
        <v>318</v>
      </c>
      <c r="I388" s="656" t="s">
        <v>669</v>
      </c>
      <c r="J388" s="656" t="s">
        <v>669</v>
      </c>
      <c r="K388" s="655" t="s">
        <v>702</v>
      </c>
      <c r="L388" s="654">
        <v>0.375</v>
      </c>
      <c r="M388" s="654">
        <v>0.54166666666666663</v>
      </c>
      <c r="N388" s="656" t="s">
        <v>80</v>
      </c>
      <c r="O388" s="656" t="s">
        <v>511</v>
      </c>
      <c r="P388" s="656" t="s">
        <v>65</v>
      </c>
      <c r="Q388" s="656" t="s">
        <v>85</v>
      </c>
      <c r="R388" s="363"/>
      <c r="S388" s="363"/>
      <c r="T388" s="8"/>
      <c r="U388" s="8"/>
    </row>
    <row r="389" spans="1:21" ht="35.1" customHeight="1" x14ac:dyDescent="0.25">
      <c r="A389" s="656" t="s">
        <v>284</v>
      </c>
      <c r="B389" s="647">
        <v>998354882</v>
      </c>
      <c r="C389" s="647" t="s">
        <v>309</v>
      </c>
      <c r="D389" s="656" t="s">
        <v>70</v>
      </c>
      <c r="E389" s="656">
        <v>994792276</v>
      </c>
      <c r="F389" s="656" t="s">
        <v>730</v>
      </c>
      <c r="G389" s="656" t="s">
        <v>438</v>
      </c>
      <c r="H389" s="656" t="s">
        <v>381</v>
      </c>
      <c r="I389" s="656" t="s">
        <v>381</v>
      </c>
      <c r="J389" s="656" t="s">
        <v>381</v>
      </c>
      <c r="K389" s="655" t="s">
        <v>702</v>
      </c>
      <c r="L389" s="654">
        <v>0.5</v>
      </c>
      <c r="M389" s="654">
        <v>0.6875</v>
      </c>
      <c r="N389" s="647" t="s">
        <v>321</v>
      </c>
      <c r="O389" s="647" t="s">
        <v>627</v>
      </c>
      <c r="P389" s="647" t="s">
        <v>96</v>
      </c>
      <c r="Q389" s="647" t="s">
        <v>322</v>
      </c>
      <c r="R389" s="363"/>
      <c r="S389" s="363"/>
      <c r="T389" s="8"/>
      <c r="U389" s="8"/>
    </row>
    <row r="390" spans="1:21" ht="35.1" customHeight="1" x14ac:dyDescent="0.25">
      <c r="A390" s="656" t="s">
        <v>284</v>
      </c>
      <c r="B390" s="647">
        <v>998354882</v>
      </c>
      <c r="C390" s="647" t="s">
        <v>309</v>
      </c>
      <c r="D390" s="656" t="s">
        <v>137</v>
      </c>
      <c r="E390" s="647">
        <v>984599652</v>
      </c>
      <c r="F390" s="647" t="s">
        <v>358</v>
      </c>
      <c r="G390" s="647" t="s">
        <v>21</v>
      </c>
      <c r="H390" s="647" t="s">
        <v>285</v>
      </c>
      <c r="I390" s="647" t="s">
        <v>742</v>
      </c>
      <c r="J390" s="647" t="s">
        <v>742</v>
      </c>
      <c r="K390" s="655" t="s">
        <v>702</v>
      </c>
      <c r="L390" s="654">
        <v>0.66666666666666663</v>
      </c>
      <c r="M390" s="654">
        <v>0.83333333333333337</v>
      </c>
      <c r="N390" s="647" t="s">
        <v>162</v>
      </c>
      <c r="O390" s="647" t="s">
        <v>408</v>
      </c>
      <c r="P390" s="647" t="s">
        <v>150</v>
      </c>
      <c r="Q390" s="647" t="s">
        <v>163</v>
      </c>
      <c r="R390" s="654"/>
      <c r="S390" s="654"/>
      <c r="T390" s="8"/>
      <c r="U390" s="8"/>
    </row>
    <row r="391" spans="1:21" ht="35.1" customHeight="1" x14ac:dyDescent="0.25">
      <c r="A391" s="656" t="s">
        <v>1478</v>
      </c>
      <c r="B391" s="656" t="s">
        <v>1478</v>
      </c>
      <c r="C391" s="656" t="s">
        <v>1478</v>
      </c>
      <c r="D391" s="656" t="s">
        <v>42</v>
      </c>
      <c r="E391" s="647">
        <v>997675901</v>
      </c>
      <c r="F391" s="647" t="s">
        <v>43</v>
      </c>
      <c r="G391" s="647" t="s">
        <v>1478</v>
      </c>
      <c r="H391" s="647" t="s">
        <v>1478</v>
      </c>
      <c r="I391" s="647" t="s">
        <v>505</v>
      </c>
      <c r="J391" s="647" t="s">
        <v>505</v>
      </c>
      <c r="K391" s="655" t="s">
        <v>1478</v>
      </c>
      <c r="L391" s="654" t="s">
        <v>1478</v>
      </c>
      <c r="M391" s="654" t="s">
        <v>1478</v>
      </c>
      <c r="N391" s="647" t="s">
        <v>162</v>
      </c>
      <c r="O391" s="647" t="s">
        <v>408</v>
      </c>
      <c r="P391" s="647" t="s">
        <v>150</v>
      </c>
      <c r="Q391" s="647" t="s">
        <v>163</v>
      </c>
      <c r="R391" s="654"/>
      <c r="S391" s="654"/>
      <c r="T391" s="8"/>
      <c r="U391" s="8"/>
    </row>
    <row r="392" spans="1:21" ht="35.1" customHeight="1" x14ac:dyDescent="0.25">
      <c r="A392" s="656" t="s">
        <v>284</v>
      </c>
      <c r="B392" s="647">
        <v>998354882</v>
      </c>
      <c r="C392" s="647" t="s">
        <v>309</v>
      </c>
      <c r="D392" s="656" t="s">
        <v>5</v>
      </c>
      <c r="E392" s="647">
        <v>983262254</v>
      </c>
      <c r="F392" s="647" t="s">
        <v>115</v>
      </c>
      <c r="G392" s="647" t="s">
        <v>21</v>
      </c>
      <c r="H392" s="647" t="s">
        <v>297</v>
      </c>
      <c r="I392" s="647" t="s">
        <v>811</v>
      </c>
      <c r="J392" s="647" t="s">
        <v>811</v>
      </c>
      <c r="K392" s="655" t="s">
        <v>702</v>
      </c>
      <c r="L392" s="654">
        <v>0.83333333333333337</v>
      </c>
      <c r="M392" s="654">
        <v>8.3333333333333329E-2</v>
      </c>
      <c r="N392" s="647" t="s">
        <v>154</v>
      </c>
      <c r="O392" s="647" t="s">
        <v>409</v>
      </c>
      <c r="P392" s="647" t="s">
        <v>150</v>
      </c>
      <c r="Q392" s="647" t="s">
        <v>155</v>
      </c>
      <c r="R392" s="647"/>
      <c r="S392" s="647"/>
      <c r="T392" s="8"/>
      <c r="U392" s="8"/>
    </row>
    <row r="393" spans="1:21" ht="35.1" customHeight="1" x14ac:dyDescent="0.25">
      <c r="A393" s="656" t="s">
        <v>1478</v>
      </c>
      <c r="B393" s="647" t="s">
        <v>1478</v>
      </c>
      <c r="C393" s="647" t="s">
        <v>1478</v>
      </c>
      <c r="D393" s="656" t="s">
        <v>56</v>
      </c>
      <c r="E393" s="647">
        <v>984427861</v>
      </c>
      <c r="F393" s="647" t="s">
        <v>173</v>
      </c>
      <c r="G393" s="647" t="s">
        <v>1478</v>
      </c>
      <c r="H393" s="647" t="s">
        <v>1478</v>
      </c>
      <c r="I393" s="647" t="s">
        <v>811</v>
      </c>
      <c r="J393" s="647" t="s">
        <v>811</v>
      </c>
      <c r="K393" s="655" t="s">
        <v>1478</v>
      </c>
      <c r="L393" s="654" t="s">
        <v>1478</v>
      </c>
      <c r="M393" s="654" t="s">
        <v>1478</v>
      </c>
      <c r="N393" s="647" t="s">
        <v>154</v>
      </c>
      <c r="O393" s="647" t="s">
        <v>409</v>
      </c>
      <c r="P393" s="647" t="s">
        <v>150</v>
      </c>
      <c r="Q393" s="647" t="s">
        <v>155</v>
      </c>
      <c r="R393" s="647"/>
      <c r="S393" s="647"/>
      <c r="T393" s="8"/>
      <c r="U393" s="8"/>
    </row>
    <row r="394" spans="1:21" ht="35.1" customHeight="1" x14ac:dyDescent="0.25">
      <c r="A394" s="656" t="s">
        <v>284</v>
      </c>
      <c r="B394" s="647">
        <v>998354882</v>
      </c>
      <c r="C394" s="647" t="s">
        <v>309</v>
      </c>
      <c r="D394" s="656" t="s">
        <v>234</v>
      </c>
      <c r="E394" s="656">
        <v>998409652</v>
      </c>
      <c r="F394" s="656" t="s">
        <v>201</v>
      </c>
      <c r="G394" s="647" t="s">
        <v>21</v>
      </c>
      <c r="H394" s="647" t="s">
        <v>282</v>
      </c>
      <c r="I394" s="647" t="s">
        <v>23</v>
      </c>
      <c r="J394" s="647" t="s">
        <v>23</v>
      </c>
      <c r="K394" s="655" t="s">
        <v>702</v>
      </c>
      <c r="L394" s="654">
        <v>0.83333333333333337</v>
      </c>
      <c r="M394" s="654">
        <v>1</v>
      </c>
      <c r="N394" s="647" t="s">
        <v>166</v>
      </c>
      <c r="O394" s="647" t="s">
        <v>411</v>
      </c>
      <c r="P394" s="647" t="s">
        <v>150</v>
      </c>
      <c r="Q394" s="647" t="s">
        <v>370</v>
      </c>
      <c r="R394" s="647"/>
      <c r="S394" s="647"/>
      <c r="T394" s="8"/>
      <c r="U394" s="8"/>
    </row>
    <row r="395" spans="1:21" ht="35.1" customHeight="1" x14ac:dyDescent="0.25">
      <c r="A395" s="656" t="s">
        <v>1478</v>
      </c>
      <c r="B395" s="647" t="s">
        <v>1478</v>
      </c>
      <c r="C395" s="647" t="s">
        <v>1478</v>
      </c>
      <c r="D395" s="656" t="s">
        <v>300</v>
      </c>
      <c r="E395" s="647">
        <v>998468731</v>
      </c>
      <c r="F395" s="647" t="s">
        <v>667</v>
      </c>
      <c r="G395" s="647" t="s">
        <v>1478</v>
      </c>
      <c r="H395" s="647" t="s">
        <v>1478</v>
      </c>
      <c r="I395" s="647" t="s">
        <v>743</v>
      </c>
      <c r="J395" s="647" t="s">
        <v>743</v>
      </c>
      <c r="K395" s="655" t="s">
        <v>1478</v>
      </c>
      <c r="L395" s="654" t="s">
        <v>1478</v>
      </c>
      <c r="M395" s="654" t="s">
        <v>1478</v>
      </c>
      <c r="N395" s="647" t="s">
        <v>166</v>
      </c>
      <c r="O395" s="647" t="s">
        <v>411</v>
      </c>
      <c r="P395" s="647" t="s">
        <v>150</v>
      </c>
      <c r="Q395" s="647" t="s">
        <v>370</v>
      </c>
      <c r="R395" s="647"/>
      <c r="S395" s="647"/>
      <c r="T395" s="8"/>
      <c r="U395" s="8"/>
    </row>
    <row r="396" spans="1:21" ht="35.1" customHeight="1" x14ac:dyDescent="0.25">
      <c r="A396" s="656" t="s">
        <v>284</v>
      </c>
      <c r="B396" s="647">
        <v>998354882</v>
      </c>
      <c r="C396" s="647" t="s">
        <v>309</v>
      </c>
      <c r="D396" s="656" t="s">
        <v>230</v>
      </c>
      <c r="E396" s="647">
        <v>984052716</v>
      </c>
      <c r="F396" s="647" t="s">
        <v>229</v>
      </c>
      <c r="G396" s="647" t="s">
        <v>21</v>
      </c>
      <c r="H396" s="647" t="s">
        <v>281</v>
      </c>
      <c r="I396" s="647" t="s">
        <v>584</v>
      </c>
      <c r="J396" s="647" t="s">
        <v>584</v>
      </c>
      <c r="K396" s="655" t="s">
        <v>702</v>
      </c>
      <c r="L396" s="654">
        <v>0.91666666666666663</v>
      </c>
      <c r="M396" s="654">
        <v>0.16666666666666666</v>
      </c>
      <c r="N396" s="647" t="s">
        <v>148</v>
      </c>
      <c r="O396" s="647" t="s">
        <v>407</v>
      </c>
      <c r="P396" s="647" t="s">
        <v>150</v>
      </c>
      <c r="Q396" s="647" t="s">
        <v>149</v>
      </c>
      <c r="R396" s="647"/>
      <c r="S396" s="647"/>
      <c r="T396" s="8"/>
      <c r="U396" s="8"/>
    </row>
    <row r="397" spans="1:21" ht="35.1" customHeight="1" x14ac:dyDescent="0.25">
      <c r="A397" s="656" t="s">
        <v>1478</v>
      </c>
      <c r="B397" s="656" t="s">
        <v>1478</v>
      </c>
      <c r="C397" s="656" t="s">
        <v>1478</v>
      </c>
      <c r="D397" s="656" t="s">
        <v>296</v>
      </c>
      <c r="E397" s="647">
        <v>995029264</v>
      </c>
      <c r="F397" s="647" t="s">
        <v>799</v>
      </c>
      <c r="G397" s="647" t="s">
        <v>1478</v>
      </c>
      <c r="H397" s="647" t="s">
        <v>1478</v>
      </c>
      <c r="I397" s="647" t="s">
        <v>800</v>
      </c>
      <c r="J397" s="647" t="s">
        <v>800</v>
      </c>
      <c r="K397" s="655" t="s">
        <v>1478</v>
      </c>
      <c r="L397" s="654" t="s">
        <v>1478</v>
      </c>
      <c r="M397" s="654" t="s">
        <v>1478</v>
      </c>
      <c r="N397" s="647" t="s">
        <v>148</v>
      </c>
      <c r="O397" s="647" t="s">
        <v>407</v>
      </c>
      <c r="P397" s="647" t="s">
        <v>150</v>
      </c>
      <c r="Q397" s="647" t="s">
        <v>149</v>
      </c>
      <c r="R397" s="647"/>
      <c r="S397" s="647"/>
      <c r="T397" s="8"/>
      <c r="U397" s="8"/>
    </row>
    <row r="398" spans="1:21" ht="24.95" customHeight="1" x14ac:dyDescent="0.25">
      <c r="A398" s="582" t="s">
        <v>128</v>
      </c>
      <c r="B398" s="582">
        <v>995190361</v>
      </c>
      <c r="C398" s="582" t="s">
        <v>400</v>
      </c>
      <c r="D398" s="582" t="s">
        <v>128</v>
      </c>
      <c r="E398" s="582">
        <v>995190361</v>
      </c>
      <c r="F398" s="582" t="s">
        <v>400</v>
      </c>
      <c r="G398" s="582" t="s">
        <v>132</v>
      </c>
      <c r="H398" s="582" t="s">
        <v>97</v>
      </c>
      <c r="I398" s="582" t="s">
        <v>131</v>
      </c>
      <c r="J398" s="582" t="s">
        <v>131</v>
      </c>
      <c r="K398" s="583" t="s">
        <v>702</v>
      </c>
      <c r="L398" s="584">
        <v>0.41666666666666669</v>
      </c>
      <c r="M398" s="584">
        <v>0.16666666666666666</v>
      </c>
      <c r="N398" s="582" t="s">
        <v>58</v>
      </c>
      <c r="O398" s="582" t="s">
        <v>437</v>
      </c>
      <c r="P398" s="582" t="s">
        <v>96</v>
      </c>
      <c r="Q398" s="582" t="s">
        <v>95</v>
      </c>
      <c r="R398" s="584"/>
      <c r="S398" s="584"/>
      <c r="T398" s="8"/>
      <c r="U398" s="8"/>
    </row>
    <row r="399" spans="1:21" ht="24.95" customHeight="1" x14ac:dyDescent="0.25">
      <c r="A399" s="582" t="s">
        <v>119</v>
      </c>
      <c r="B399" s="582">
        <v>983654592</v>
      </c>
      <c r="C399" s="582" t="s">
        <v>120</v>
      </c>
      <c r="D399" s="582" t="s">
        <v>284</v>
      </c>
      <c r="E399" s="582">
        <v>998354882</v>
      </c>
      <c r="F399" s="582" t="s">
        <v>309</v>
      </c>
      <c r="G399" s="582" t="s">
        <v>1478</v>
      </c>
      <c r="H399" s="582" t="s">
        <v>1478</v>
      </c>
      <c r="I399" s="582" t="s">
        <v>954</v>
      </c>
      <c r="J399" s="582" t="s">
        <v>954</v>
      </c>
      <c r="K399" s="583" t="s">
        <v>1478</v>
      </c>
      <c r="L399" s="583" t="s">
        <v>1478</v>
      </c>
      <c r="M399" s="583" t="s">
        <v>1478</v>
      </c>
      <c r="N399" s="582" t="s">
        <v>62</v>
      </c>
      <c r="O399" s="582" t="s">
        <v>413</v>
      </c>
      <c r="P399" s="582" t="s">
        <v>65</v>
      </c>
      <c r="Q399" s="582" t="s">
        <v>197</v>
      </c>
      <c r="R399" s="584"/>
      <c r="S399" s="584"/>
      <c r="T399" s="8"/>
      <c r="U399" s="8"/>
    </row>
    <row r="400" spans="1:21" ht="24.95" customHeight="1" x14ac:dyDescent="0.25">
      <c r="A400" s="582" t="s">
        <v>237</v>
      </c>
      <c r="B400" s="582">
        <v>992758808</v>
      </c>
      <c r="C400" s="582" t="s">
        <v>529</v>
      </c>
      <c r="D400" s="582" t="s">
        <v>237</v>
      </c>
      <c r="E400" s="582">
        <v>992758808</v>
      </c>
      <c r="F400" s="582" t="s">
        <v>529</v>
      </c>
      <c r="G400" s="582" t="s">
        <v>1478</v>
      </c>
      <c r="H400" s="582" t="s">
        <v>1478</v>
      </c>
      <c r="I400" s="582" t="s">
        <v>130</v>
      </c>
      <c r="J400" s="582" t="s">
        <v>130</v>
      </c>
      <c r="K400" s="583" t="s">
        <v>1478</v>
      </c>
      <c r="L400" s="583" t="s">
        <v>1478</v>
      </c>
      <c r="M400" s="583" t="s">
        <v>1478</v>
      </c>
      <c r="N400" s="582" t="s">
        <v>146</v>
      </c>
      <c r="O400" s="582" t="s">
        <v>637</v>
      </c>
      <c r="P400" s="582" t="s">
        <v>65</v>
      </c>
      <c r="Q400" s="582" t="s">
        <v>147</v>
      </c>
      <c r="R400" s="584"/>
      <c r="S400" s="584"/>
      <c r="T400" s="8"/>
      <c r="U400" s="8"/>
    </row>
    <row r="401" spans="1:21" ht="35.1" customHeight="1" x14ac:dyDescent="0.25">
      <c r="A401" s="656" t="s">
        <v>284</v>
      </c>
      <c r="B401" s="647">
        <v>998354882</v>
      </c>
      <c r="C401" s="647" t="s">
        <v>309</v>
      </c>
      <c r="D401" s="656" t="s">
        <v>44</v>
      </c>
      <c r="E401" s="656">
        <v>998884775</v>
      </c>
      <c r="F401" s="656" t="s">
        <v>731</v>
      </c>
      <c r="G401" s="656" t="s">
        <v>466</v>
      </c>
      <c r="H401" s="656" t="s">
        <v>318</v>
      </c>
      <c r="I401" s="656" t="s">
        <v>669</v>
      </c>
      <c r="J401" s="656" t="s">
        <v>669</v>
      </c>
      <c r="K401" s="655" t="s">
        <v>703</v>
      </c>
      <c r="L401" s="654">
        <v>0.375</v>
      </c>
      <c r="M401" s="654">
        <v>0.52083333333333337</v>
      </c>
      <c r="N401" s="647" t="s">
        <v>116</v>
      </c>
      <c r="O401" s="647" t="s">
        <v>476</v>
      </c>
      <c r="P401" s="647" t="s">
        <v>118</v>
      </c>
      <c r="Q401" s="647" t="s">
        <v>117</v>
      </c>
      <c r="R401" s="654">
        <v>0.375</v>
      </c>
      <c r="S401" s="654">
        <v>0.45833333333333331</v>
      </c>
      <c r="T401" s="8"/>
      <c r="U401" s="8"/>
    </row>
    <row r="402" spans="1:21" ht="35.1" customHeight="1" x14ac:dyDescent="0.25">
      <c r="A402" s="656" t="s">
        <v>284</v>
      </c>
      <c r="B402" s="647">
        <v>998354882</v>
      </c>
      <c r="C402" s="647" t="s">
        <v>309</v>
      </c>
      <c r="D402" s="656" t="s">
        <v>348</v>
      </c>
      <c r="E402" s="647">
        <v>998245582</v>
      </c>
      <c r="F402" s="647" t="s">
        <v>309</v>
      </c>
      <c r="G402" s="647" t="s">
        <v>933</v>
      </c>
      <c r="H402" s="647" t="s">
        <v>717</v>
      </c>
      <c r="I402" s="647" t="s">
        <v>940</v>
      </c>
      <c r="J402" s="647" t="s">
        <v>940</v>
      </c>
      <c r="K402" s="655" t="s">
        <v>703</v>
      </c>
      <c r="L402" s="654">
        <v>0.58333333333333337</v>
      </c>
      <c r="M402" s="654">
        <v>0.83333333333333337</v>
      </c>
      <c r="N402" s="647" t="s">
        <v>116</v>
      </c>
      <c r="O402" s="647" t="s">
        <v>476</v>
      </c>
      <c r="P402" s="647" t="s">
        <v>118</v>
      </c>
      <c r="Q402" s="647" t="s">
        <v>117</v>
      </c>
      <c r="R402" s="654">
        <v>0.58333333333333337</v>
      </c>
      <c r="S402" s="654">
        <v>0.83333333333333337</v>
      </c>
      <c r="T402" s="8"/>
      <c r="U402" s="8"/>
    </row>
    <row r="403" spans="1:21" ht="35.1" customHeight="1" x14ac:dyDescent="0.25">
      <c r="A403" s="656" t="s">
        <v>119</v>
      </c>
      <c r="B403" s="647">
        <v>983654592</v>
      </c>
      <c r="C403" s="647" t="s">
        <v>120</v>
      </c>
      <c r="D403" s="656" t="s">
        <v>284</v>
      </c>
      <c r="E403" s="647">
        <v>998354882</v>
      </c>
      <c r="F403" s="647" t="s">
        <v>309</v>
      </c>
      <c r="G403" s="656" t="s">
        <v>944</v>
      </c>
      <c r="H403" s="656" t="s">
        <v>945</v>
      </c>
      <c r="I403" s="656" t="s">
        <v>946</v>
      </c>
      <c r="J403" s="656" t="s">
        <v>949</v>
      </c>
      <c r="K403" s="655" t="s">
        <v>703</v>
      </c>
      <c r="L403" s="654">
        <v>0.38541666666666669</v>
      </c>
      <c r="M403" s="654">
        <v>0.41666666666666669</v>
      </c>
      <c r="N403" s="647" t="s">
        <v>167</v>
      </c>
      <c r="O403" s="647" t="s">
        <v>472</v>
      </c>
      <c r="P403" s="647" t="s">
        <v>118</v>
      </c>
      <c r="Q403" s="647" t="s">
        <v>168</v>
      </c>
      <c r="R403" s="654">
        <v>0.3611111111111111</v>
      </c>
      <c r="S403" s="654">
        <v>0.5625</v>
      </c>
      <c r="T403" s="8"/>
      <c r="U403" s="8"/>
    </row>
    <row r="404" spans="1:21" ht="35.1" customHeight="1" x14ac:dyDescent="0.25">
      <c r="A404" s="656" t="s">
        <v>284</v>
      </c>
      <c r="B404" s="647">
        <v>998354882</v>
      </c>
      <c r="C404" s="647" t="s">
        <v>309</v>
      </c>
      <c r="D404" s="656" t="s">
        <v>938</v>
      </c>
      <c r="E404" s="647">
        <v>983265543</v>
      </c>
      <c r="F404" s="647" t="s">
        <v>506</v>
      </c>
      <c r="G404" s="647" t="s">
        <v>933</v>
      </c>
      <c r="H404" s="647" t="s">
        <v>717</v>
      </c>
      <c r="I404" s="647" t="s">
        <v>939</v>
      </c>
      <c r="J404" s="647" t="s">
        <v>939</v>
      </c>
      <c r="K404" s="655" t="s">
        <v>703</v>
      </c>
      <c r="L404" s="654">
        <v>0.33333333333333331</v>
      </c>
      <c r="M404" s="654">
        <v>0.58333333333333337</v>
      </c>
      <c r="N404" s="647" t="s">
        <v>169</v>
      </c>
      <c r="O404" s="647" t="s">
        <v>440</v>
      </c>
      <c r="P404" s="647" t="s">
        <v>96</v>
      </c>
      <c r="Q404" s="647" t="s">
        <v>170</v>
      </c>
      <c r="R404" s="654"/>
      <c r="S404" s="654"/>
      <c r="T404" s="8"/>
      <c r="U404" s="8"/>
    </row>
    <row r="405" spans="1:21" ht="35.1" customHeight="1" x14ac:dyDescent="0.25">
      <c r="A405" s="656" t="s">
        <v>119</v>
      </c>
      <c r="B405" s="647">
        <v>983654592</v>
      </c>
      <c r="C405" s="647" t="s">
        <v>120</v>
      </c>
      <c r="D405" s="656" t="s">
        <v>284</v>
      </c>
      <c r="E405" s="647">
        <v>998354882</v>
      </c>
      <c r="F405" s="647" t="s">
        <v>309</v>
      </c>
      <c r="G405" s="656" t="s">
        <v>944</v>
      </c>
      <c r="H405" s="656" t="s">
        <v>945</v>
      </c>
      <c r="I405" s="656" t="s">
        <v>949</v>
      </c>
      <c r="J405" s="656" t="s">
        <v>946</v>
      </c>
      <c r="K405" s="655" t="s">
        <v>703</v>
      </c>
      <c r="L405" s="654">
        <v>0.5</v>
      </c>
      <c r="M405" s="654">
        <v>0.53125</v>
      </c>
      <c r="N405" s="647" t="s">
        <v>1478</v>
      </c>
      <c r="O405" s="647" t="s">
        <v>1478</v>
      </c>
      <c r="P405" s="647" t="s">
        <v>1478</v>
      </c>
      <c r="Q405" s="647" t="s">
        <v>1478</v>
      </c>
      <c r="R405" s="654"/>
      <c r="S405" s="654"/>
      <c r="T405" s="8"/>
      <c r="U405" s="8"/>
    </row>
    <row r="406" spans="1:21" ht="35.1" customHeight="1" x14ac:dyDescent="0.25">
      <c r="A406" s="656" t="s">
        <v>119</v>
      </c>
      <c r="B406" s="647">
        <v>983654592</v>
      </c>
      <c r="C406" s="647" t="s">
        <v>120</v>
      </c>
      <c r="D406" s="656" t="s">
        <v>284</v>
      </c>
      <c r="E406" s="647">
        <v>998354882</v>
      </c>
      <c r="F406" s="647" t="s">
        <v>309</v>
      </c>
      <c r="G406" s="656" t="s">
        <v>944</v>
      </c>
      <c r="H406" s="656" t="s">
        <v>945</v>
      </c>
      <c r="I406" s="656" t="s">
        <v>947</v>
      </c>
      <c r="J406" s="656" t="s">
        <v>949</v>
      </c>
      <c r="K406" s="655" t="s">
        <v>703</v>
      </c>
      <c r="L406" s="654">
        <v>0.375</v>
      </c>
      <c r="M406" s="654">
        <v>0.41666666666666669</v>
      </c>
      <c r="N406" s="647" t="s">
        <v>448</v>
      </c>
      <c r="O406" s="647" t="s">
        <v>522</v>
      </c>
      <c r="P406" s="647" t="s">
        <v>65</v>
      </c>
      <c r="Q406" s="647" t="s">
        <v>474</v>
      </c>
      <c r="R406" s="654"/>
      <c r="S406" s="654"/>
      <c r="T406" s="8"/>
      <c r="U406" s="8"/>
    </row>
    <row r="407" spans="1:21" ht="35.1" customHeight="1" x14ac:dyDescent="0.25">
      <c r="A407" s="656" t="s">
        <v>119</v>
      </c>
      <c r="B407" s="647">
        <v>983654592</v>
      </c>
      <c r="C407" s="647" t="s">
        <v>120</v>
      </c>
      <c r="D407" s="656" t="s">
        <v>284</v>
      </c>
      <c r="E407" s="647">
        <v>998354882</v>
      </c>
      <c r="F407" s="647" t="s">
        <v>309</v>
      </c>
      <c r="G407" s="656" t="s">
        <v>944</v>
      </c>
      <c r="H407" s="656" t="s">
        <v>945</v>
      </c>
      <c r="I407" s="656" t="s">
        <v>949</v>
      </c>
      <c r="J407" s="656" t="s">
        <v>947</v>
      </c>
      <c r="K407" s="655" t="s">
        <v>703</v>
      </c>
      <c r="L407" s="654">
        <v>0.5</v>
      </c>
      <c r="M407" s="654">
        <v>0.54166666666666663</v>
      </c>
      <c r="N407" s="647" t="s">
        <v>1478</v>
      </c>
      <c r="O407" s="647" t="s">
        <v>1478</v>
      </c>
      <c r="P407" s="647" t="s">
        <v>1478</v>
      </c>
      <c r="Q407" s="647" t="s">
        <v>1478</v>
      </c>
      <c r="R407" s="654"/>
      <c r="S407" s="654"/>
      <c r="T407" s="8"/>
      <c r="U407" s="8"/>
    </row>
    <row r="408" spans="1:21" ht="35.1" customHeight="1" x14ac:dyDescent="0.25">
      <c r="A408" s="656" t="s">
        <v>119</v>
      </c>
      <c r="B408" s="647">
        <v>983654592</v>
      </c>
      <c r="C408" s="647" t="s">
        <v>120</v>
      </c>
      <c r="D408" s="656" t="s">
        <v>284</v>
      </c>
      <c r="E408" s="647">
        <v>998354882</v>
      </c>
      <c r="F408" s="647" t="s">
        <v>309</v>
      </c>
      <c r="G408" s="656" t="s">
        <v>944</v>
      </c>
      <c r="H408" s="656" t="s">
        <v>945</v>
      </c>
      <c r="I408" s="656" t="s">
        <v>948</v>
      </c>
      <c r="J408" s="656" t="s">
        <v>949</v>
      </c>
      <c r="K408" s="655" t="s">
        <v>703</v>
      </c>
      <c r="L408" s="654">
        <v>0.38541666666666669</v>
      </c>
      <c r="M408" s="654">
        <v>0.41666666666666669</v>
      </c>
      <c r="N408" s="647" t="s">
        <v>108</v>
      </c>
      <c r="O408" s="647" t="s">
        <v>546</v>
      </c>
      <c r="P408" s="647" t="s">
        <v>96</v>
      </c>
      <c r="Q408" s="647" t="s">
        <v>111</v>
      </c>
      <c r="R408" s="654"/>
      <c r="S408" s="654"/>
      <c r="T408" s="8"/>
      <c r="U408" s="8"/>
    </row>
    <row r="409" spans="1:21" ht="35.1" customHeight="1" x14ac:dyDescent="0.25">
      <c r="A409" s="656" t="s">
        <v>119</v>
      </c>
      <c r="B409" s="647">
        <v>983654592</v>
      </c>
      <c r="C409" s="647" t="s">
        <v>120</v>
      </c>
      <c r="D409" s="656" t="s">
        <v>284</v>
      </c>
      <c r="E409" s="647">
        <v>998354882</v>
      </c>
      <c r="F409" s="647" t="s">
        <v>309</v>
      </c>
      <c r="G409" s="656" t="s">
        <v>944</v>
      </c>
      <c r="H409" s="656" t="s">
        <v>945</v>
      </c>
      <c r="I409" s="656" t="s">
        <v>949</v>
      </c>
      <c r="J409" s="656" t="s">
        <v>948</v>
      </c>
      <c r="K409" s="655" t="s">
        <v>703</v>
      </c>
      <c r="L409" s="654">
        <v>0.5</v>
      </c>
      <c r="M409" s="654">
        <v>0.53125</v>
      </c>
      <c r="N409" s="647" t="s">
        <v>1478</v>
      </c>
      <c r="O409" s="647" t="s">
        <v>1478</v>
      </c>
      <c r="P409" s="647" t="s">
        <v>1478</v>
      </c>
      <c r="Q409" s="647" t="s">
        <v>1478</v>
      </c>
      <c r="R409" s="654"/>
      <c r="S409" s="654"/>
      <c r="T409" s="8"/>
      <c r="U409" s="8"/>
    </row>
    <row r="410" spans="1:21" ht="35.1" customHeight="1" x14ac:dyDescent="0.25">
      <c r="A410" s="656" t="s">
        <v>284</v>
      </c>
      <c r="B410" s="647">
        <v>998354882</v>
      </c>
      <c r="C410" s="647" t="s">
        <v>309</v>
      </c>
      <c r="D410" s="656" t="s">
        <v>895</v>
      </c>
      <c r="E410" s="647">
        <v>996175132</v>
      </c>
      <c r="F410" s="647" t="s">
        <v>896</v>
      </c>
      <c r="G410" s="647" t="s">
        <v>936</v>
      </c>
      <c r="H410" s="647" t="s">
        <v>937</v>
      </c>
      <c r="I410" s="647" t="s">
        <v>942</v>
      </c>
      <c r="J410" s="647" t="s">
        <v>937</v>
      </c>
      <c r="K410" s="655" t="s">
        <v>703</v>
      </c>
      <c r="L410" s="654">
        <v>0.45833333333333331</v>
      </c>
      <c r="M410" s="654">
        <v>0.47916666666666669</v>
      </c>
      <c r="N410" s="647" t="s">
        <v>1478</v>
      </c>
      <c r="O410" s="647" t="s">
        <v>1478</v>
      </c>
      <c r="P410" s="647" t="s">
        <v>1478</v>
      </c>
      <c r="Q410" s="647" t="s">
        <v>1478</v>
      </c>
      <c r="R410" s="654"/>
      <c r="S410" s="654"/>
      <c r="T410" s="8"/>
      <c r="U410" s="8"/>
    </row>
    <row r="411" spans="1:21" ht="35.1" customHeight="1" x14ac:dyDescent="0.25">
      <c r="A411" s="656" t="s">
        <v>99</v>
      </c>
      <c r="B411" s="656">
        <v>999040331</v>
      </c>
      <c r="C411" s="656" t="s">
        <v>506</v>
      </c>
      <c r="D411" s="656" t="s">
        <v>107</v>
      </c>
      <c r="E411" s="656">
        <v>995399312</v>
      </c>
      <c r="F411" s="656" t="s">
        <v>100</v>
      </c>
      <c r="G411" s="656" t="s">
        <v>801</v>
      </c>
      <c r="H411" s="656" t="s">
        <v>943</v>
      </c>
      <c r="I411" s="656" t="s">
        <v>579</v>
      </c>
      <c r="J411" s="656" t="s">
        <v>579</v>
      </c>
      <c r="K411" s="655" t="s">
        <v>703</v>
      </c>
      <c r="L411" s="654">
        <v>0.5</v>
      </c>
      <c r="M411" s="654">
        <v>0.75</v>
      </c>
      <c r="N411" s="656" t="s">
        <v>321</v>
      </c>
      <c r="O411" s="656" t="s">
        <v>627</v>
      </c>
      <c r="P411" s="656" t="s">
        <v>96</v>
      </c>
      <c r="Q411" s="656" t="s">
        <v>322</v>
      </c>
      <c r="R411" s="363">
        <v>0.66666666666666663</v>
      </c>
      <c r="S411" s="363">
        <v>0.79166666666666663</v>
      </c>
      <c r="T411" s="8"/>
      <c r="U411" s="8"/>
    </row>
    <row r="412" spans="1:21" ht="35.1" customHeight="1" x14ac:dyDescent="0.25">
      <c r="A412" s="656" t="s">
        <v>284</v>
      </c>
      <c r="B412" s="647">
        <v>998354882</v>
      </c>
      <c r="C412" s="647" t="s">
        <v>309</v>
      </c>
      <c r="D412" s="656" t="s">
        <v>895</v>
      </c>
      <c r="E412" s="647">
        <v>996175132</v>
      </c>
      <c r="F412" s="647" t="s">
        <v>896</v>
      </c>
      <c r="G412" s="647" t="s">
        <v>936</v>
      </c>
      <c r="H412" s="647" t="s">
        <v>942</v>
      </c>
      <c r="I412" s="647" t="s">
        <v>725</v>
      </c>
      <c r="J412" s="647" t="s">
        <v>942</v>
      </c>
      <c r="K412" s="655" t="s">
        <v>703</v>
      </c>
      <c r="L412" s="654">
        <v>0.83333333333333337</v>
      </c>
      <c r="M412" s="654">
        <v>0.85416666666666663</v>
      </c>
      <c r="N412" s="656" t="s">
        <v>321</v>
      </c>
      <c r="O412" s="656" t="s">
        <v>627</v>
      </c>
      <c r="P412" s="656" t="s">
        <v>96</v>
      </c>
      <c r="Q412" s="656" t="s">
        <v>322</v>
      </c>
      <c r="R412" s="654"/>
      <c r="S412" s="654"/>
      <c r="T412" s="8"/>
      <c r="U412" s="8"/>
    </row>
    <row r="413" spans="1:21" ht="24.95" customHeight="1" x14ac:dyDescent="0.25">
      <c r="A413" s="582" t="s">
        <v>99</v>
      </c>
      <c r="B413" s="582">
        <v>999040331</v>
      </c>
      <c r="C413" s="582" t="s">
        <v>506</v>
      </c>
      <c r="D413" s="582" t="s">
        <v>99</v>
      </c>
      <c r="E413" s="582">
        <v>999040331</v>
      </c>
      <c r="F413" s="582" t="s">
        <v>506</v>
      </c>
      <c r="G413" s="582" t="s">
        <v>132</v>
      </c>
      <c r="H413" s="582" t="s">
        <v>97</v>
      </c>
      <c r="I413" s="582" t="s">
        <v>131</v>
      </c>
      <c r="J413" s="582" t="s">
        <v>131</v>
      </c>
      <c r="K413" s="583" t="s">
        <v>703</v>
      </c>
      <c r="L413" s="584">
        <v>0.41666666666666669</v>
      </c>
      <c r="M413" s="584">
        <v>0.33333333333333331</v>
      </c>
      <c r="N413" s="582" t="s">
        <v>126</v>
      </c>
      <c r="O413" s="582" t="s">
        <v>425</v>
      </c>
      <c r="P413" s="582" t="s">
        <v>118</v>
      </c>
      <c r="Q413" s="582" t="s">
        <v>127</v>
      </c>
      <c r="R413" s="584"/>
      <c r="S413" s="584"/>
      <c r="T413" s="8"/>
      <c r="U413" s="8"/>
    </row>
    <row r="414" spans="1:21" ht="24.95" customHeight="1" x14ac:dyDescent="0.25">
      <c r="A414" s="582" t="s">
        <v>119</v>
      </c>
      <c r="B414" s="582">
        <v>983654592</v>
      </c>
      <c r="C414" s="582" t="s">
        <v>120</v>
      </c>
      <c r="D414" s="582" t="s">
        <v>284</v>
      </c>
      <c r="E414" s="582">
        <v>998354882</v>
      </c>
      <c r="F414" s="582" t="s">
        <v>309</v>
      </c>
      <c r="G414" s="582" t="s">
        <v>1478</v>
      </c>
      <c r="H414" s="582" t="s">
        <v>1478</v>
      </c>
      <c r="I414" s="582" t="s">
        <v>954</v>
      </c>
      <c r="J414" s="582" t="s">
        <v>954</v>
      </c>
      <c r="K414" s="583" t="s">
        <v>1478</v>
      </c>
      <c r="L414" s="584" t="s">
        <v>1478</v>
      </c>
      <c r="M414" s="584" t="s">
        <v>1478</v>
      </c>
      <c r="N414" s="582" t="s">
        <v>162</v>
      </c>
      <c r="O414" s="582" t="s">
        <v>408</v>
      </c>
      <c r="P414" s="582" t="s">
        <v>150</v>
      </c>
      <c r="Q414" s="582" t="s">
        <v>163</v>
      </c>
      <c r="R414" s="584"/>
      <c r="S414" s="584"/>
      <c r="T414" s="8"/>
      <c r="U414" s="8"/>
    </row>
    <row r="415" spans="1:21" ht="24.95" customHeight="1" x14ac:dyDescent="0.25">
      <c r="A415" s="582" t="s">
        <v>25</v>
      </c>
      <c r="B415" s="582">
        <v>996349139</v>
      </c>
      <c r="C415" s="582" t="s">
        <v>41</v>
      </c>
      <c r="D415" s="582" t="s">
        <v>25</v>
      </c>
      <c r="E415" s="582">
        <v>996349139</v>
      </c>
      <c r="F415" s="582" t="s">
        <v>41</v>
      </c>
      <c r="G415" s="582" t="s">
        <v>1478</v>
      </c>
      <c r="H415" s="582" t="s">
        <v>1478</v>
      </c>
      <c r="I415" s="582" t="s">
        <v>130</v>
      </c>
      <c r="J415" s="582" t="s">
        <v>130</v>
      </c>
      <c r="K415" s="583" t="s">
        <v>1478</v>
      </c>
      <c r="L415" s="584" t="s">
        <v>1478</v>
      </c>
      <c r="M415" s="584" t="s">
        <v>1478</v>
      </c>
      <c r="N415" s="582" t="s">
        <v>62</v>
      </c>
      <c r="O415" s="582" t="s">
        <v>413</v>
      </c>
      <c r="P415" s="582" t="s">
        <v>65</v>
      </c>
      <c r="Q415" s="582" t="s">
        <v>197</v>
      </c>
      <c r="R415" s="584"/>
      <c r="S415" s="584"/>
      <c r="T415" s="8"/>
      <c r="U415" s="8"/>
    </row>
    <row r="416" spans="1:21" ht="5.0999999999999996" customHeight="1" x14ac:dyDescent="0.25">
      <c r="A416" s="752"/>
      <c r="B416" s="752"/>
      <c r="C416" s="752"/>
      <c r="D416" s="752"/>
      <c r="E416" s="752"/>
      <c r="F416" s="752"/>
      <c r="G416" s="752"/>
      <c r="H416" s="752"/>
      <c r="I416" s="752"/>
      <c r="J416" s="752"/>
      <c r="K416" s="753"/>
      <c r="L416" s="585"/>
      <c r="M416" s="585"/>
      <c r="N416" s="752"/>
      <c r="O416" s="752"/>
      <c r="P416" s="752"/>
      <c r="Q416" s="752"/>
      <c r="R416" s="585"/>
      <c r="S416" s="585"/>
      <c r="T416" s="8"/>
      <c r="U416" s="8"/>
    </row>
    <row r="417" spans="1:21" ht="35.1" customHeight="1" x14ac:dyDescent="0.25">
      <c r="A417" s="656" t="s">
        <v>151</v>
      </c>
      <c r="B417" s="647">
        <v>998352931</v>
      </c>
      <c r="C417" s="647" t="s">
        <v>229</v>
      </c>
      <c r="D417" s="656" t="s">
        <v>151</v>
      </c>
      <c r="E417" s="647">
        <v>998352931</v>
      </c>
      <c r="F417" s="647" t="s">
        <v>229</v>
      </c>
      <c r="G417" s="647" t="s">
        <v>193</v>
      </c>
      <c r="H417" s="647" t="s">
        <v>717</v>
      </c>
      <c r="I417" s="647" t="s">
        <v>722</v>
      </c>
      <c r="J417" s="647" t="s">
        <v>722</v>
      </c>
      <c r="K417" s="655" t="s">
        <v>704</v>
      </c>
      <c r="L417" s="654">
        <v>0.33333333333333298</v>
      </c>
      <c r="M417" s="654">
        <v>0.6875</v>
      </c>
      <c r="N417" s="647" t="s">
        <v>116</v>
      </c>
      <c r="O417" s="647" t="s">
        <v>476</v>
      </c>
      <c r="P417" s="647" t="s">
        <v>118</v>
      </c>
      <c r="Q417" s="647" t="s">
        <v>117</v>
      </c>
      <c r="R417" s="654">
        <v>0.33333333333333331</v>
      </c>
      <c r="S417" s="654">
        <v>0.72916666666666663</v>
      </c>
      <c r="T417" s="8"/>
      <c r="U417" s="8"/>
    </row>
    <row r="418" spans="1:21" ht="35.1" customHeight="1" x14ac:dyDescent="0.25">
      <c r="A418" s="656" t="s">
        <v>5</v>
      </c>
      <c r="B418" s="647">
        <v>983262254</v>
      </c>
      <c r="C418" s="647" t="s">
        <v>115</v>
      </c>
      <c r="D418" s="656" t="s">
        <v>5</v>
      </c>
      <c r="E418" s="647">
        <v>983262254</v>
      </c>
      <c r="F418" s="647" t="s">
        <v>115</v>
      </c>
      <c r="G418" s="647" t="s">
        <v>193</v>
      </c>
      <c r="H418" s="647" t="s">
        <v>715</v>
      </c>
      <c r="I418" s="647" t="s">
        <v>720</v>
      </c>
      <c r="J418" s="647" t="s">
        <v>720</v>
      </c>
      <c r="K418" s="655" t="s">
        <v>704</v>
      </c>
      <c r="L418" s="654">
        <v>0.33333333333333331</v>
      </c>
      <c r="M418" s="654">
        <v>0.6875</v>
      </c>
      <c r="N418" s="647" t="s">
        <v>167</v>
      </c>
      <c r="O418" s="647" t="s">
        <v>472</v>
      </c>
      <c r="P418" s="647" t="s">
        <v>118</v>
      </c>
      <c r="Q418" s="647" t="s">
        <v>168</v>
      </c>
      <c r="R418" s="654"/>
      <c r="S418" s="654"/>
      <c r="T418" s="8"/>
      <c r="U418" s="8"/>
    </row>
    <row r="419" spans="1:21" s="495" customFormat="1" ht="35.1" customHeight="1" x14ac:dyDescent="0.25">
      <c r="A419" s="808" t="s">
        <v>796</v>
      </c>
      <c r="B419" s="809">
        <v>987520619</v>
      </c>
      <c r="C419" s="809" t="s">
        <v>798</v>
      </c>
      <c r="D419" s="808" t="s">
        <v>796</v>
      </c>
      <c r="E419" s="809">
        <v>987520619</v>
      </c>
      <c r="F419" s="809" t="s">
        <v>798</v>
      </c>
      <c r="G419" s="809" t="s">
        <v>193</v>
      </c>
      <c r="H419" s="809" t="s">
        <v>715</v>
      </c>
      <c r="I419" s="809" t="s">
        <v>720</v>
      </c>
      <c r="J419" s="809" t="s">
        <v>720</v>
      </c>
      <c r="K419" s="810" t="s">
        <v>704</v>
      </c>
      <c r="L419" s="654" t="s">
        <v>1478</v>
      </c>
      <c r="M419" s="654" t="s">
        <v>1478</v>
      </c>
      <c r="N419" s="809" t="s">
        <v>167</v>
      </c>
      <c r="O419" s="809" t="s">
        <v>472</v>
      </c>
      <c r="P419" s="809" t="s">
        <v>118</v>
      </c>
      <c r="Q419" s="809" t="s">
        <v>168</v>
      </c>
      <c r="R419" s="654">
        <v>0.375</v>
      </c>
      <c r="S419" s="654">
        <v>0.58333333333333337</v>
      </c>
      <c r="T419" s="8"/>
      <c r="U419" s="8"/>
    </row>
    <row r="420" spans="1:21" s="495" customFormat="1" ht="35.1" customHeight="1" x14ac:dyDescent="0.25">
      <c r="A420" s="808" t="s">
        <v>597</v>
      </c>
      <c r="B420" s="809">
        <v>995001344</v>
      </c>
      <c r="C420" s="809" t="s">
        <v>934</v>
      </c>
      <c r="D420" s="808" t="s">
        <v>597</v>
      </c>
      <c r="E420" s="809">
        <v>995001344</v>
      </c>
      <c r="F420" s="809" t="s">
        <v>934</v>
      </c>
      <c r="G420" s="809" t="s">
        <v>193</v>
      </c>
      <c r="H420" s="809" t="s">
        <v>715</v>
      </c>
      <c r="I420" s="809" t="s">
        <v>720</v>
      </c>
      <c r="J420" s="809" t="s">
        <v>720</v>
      </c>
      <c r="K420" s="810" t="s">
        <v>704</v>
      </c>
      <c r="L420" s="654" t="s">
        <v>1478</v>
      </c>
      <c r="M420" s="654" t="s">
        <v>1478</v>
      </c>
      <c r="N420" s="809" t="s">
        <v>167</v>
      </c>
      <c r="O420" s="809" t="s">
        <v>472</v>
      </c>
      <c r="P420" s="809" t="s">
        <v>118</v>
      </c>
      <c r="Q420" s="809" t="s">
        <v>168</v>
      </c>
      <c r="R420" s="654">
        <v>0.59027777777777779</v>
      </c>
      <c r="S420" s="654">
        <v>0.6875</v>
      </c>
      <c r="T420" s="8"/>
      <c r="U420" s="8"/>
    </row>
    <row r="421" spans="1:21" ht="35.1" customHeight="1" x14ac:dyDescent="0.25">
      <c r="A421" s="656" t="s">
        <v>60</v>
      </c>
      <c r="B421" s="647">
        <v>987025507</v>
      </c>
      <c r="C421" s="647" t="s">
        <v>178</v>
      </c>
      <c r="D421" s="656" t="s">
        <v>60</v>
      </c>
      <c r="E421" s="647">
        <v>987025507</v>
      </c>
      <c r="F421" s="647" t="s">
        <v>178</v>
      </c>
      <c r="G421" s="647" t="s">
        <v>193</v>
      </c>
      <c r="H421" s="647" t="s">
        <v>716</v>
      </c>
      <c r="I421" s="647" t="s">
        <v>721</v>
      </c>
      <c r="J421" s="647" t="s">
        <v>721</v>
      </c>
      <c r="K421" s="655" t="s">
        <v>704</v>
      </c>
      <c r="L421" s="654">
        <v>0.33333333333333331</v>
      </c>
      <c r="M421" s="654">
        <v>0.6875</v>
      </c>
      <c r="N421" s="647" t="s">
        <v>126</v>
      </c>
      <c r="O421" s="647" t="s">
        <v>425</v>
      </c>
      <c r="P421" s="647" t="s">
        <v>118</v>
      </c>
      <c r="Q421" s="647" t="s">
        <v>127</v>
      </c>
      <c r="R421" s="654"/>
      <c r="S421" s="654"/>
      <c r="T421" s="8"/>
      <c r="U421" s="8"/>
    </row>
    <row r="422" spans="1:21" s="495" customFormat="1" ht="35.1" customHeight="1" x14ac:dyDescent="0.25">
      <c r="A422" s="656" t="s">
        <v>50</v>
      </c>
      <c r="B422" s="647">
        <v>998305552</v>
      </c>
      <c r="C422" s="647" t="s">
        <v>667</v>
      </c>
      <c r="D422" s="656" t="s">
        <v>50</v>
      </c>
      <c r="E422" s="647">
        <v>998305552</v>
      </c>
      <c r="F422" s="647" t="s">
        <v>667</v>
      </c>
      <c r="G422" s="647" t="s">
        <v>193</v>
      </c>
      <c r="H422" s="647" t="s">
        <v>716</v>
      </c>
      <c r="I422" s="647" t="s">
        <v>721</v>
      </c>
      <c r="J422" s="647" t="s">
        <v>721</v>
      </c>
      <c r="K422" s="655" t="s">
        <v>704</v>
      </c>
      <c r="L422" s="654"/>
      <c r="M422" s="654"/>
      <c r="N422" s="647" t="s">
        <v>126</v>
      </c>
      <c r="O422" s="647" t="s">
        <v>425</v>
      </c>
      <c r="P422" s="647" t="s">
        <v>118</v>
      </c>
      <c r="Q422" s="647" t="s">
        <v>127</v>
      </c>
      <c r="R422" s="654">
        <v>0.33333333333333331</v>
      </c>
      <c r="S422" s="654">
        <v>0.54166666666666663</v>
      </c>
      <c r="T422" s="8"/>
      <c r="U422" s="8"/>
    </row>
    <row r="423" spans="1:21" s="495" customFormat="1" ht="35.1" customHeight="1" x14ac:dyDescent="0.25">
      <c r="A423" s="656" t="s">
        <v>1295</v>
      </c>
      <c r="B423" s="647" t="s">
        <v>1478</v>
      </c>
      <c r="C423" s="647" t="s">
        <v>1478</v>
      </c>
      <c r="D423" s="656" t="s">
        <v>1295</v>
      </c>
      <c r="E423" s="647" t="s">
        <v>1478</v>
      </c>
      <c r="F423" s="647" t="s">
        <v>1478</v>
      </c>
      <c r="G423" s="647" t="s">
        <v>193</v>
      </c>
      <c r="H423" s="647" t="s">
        <v>716</v>
      </c>
      <c r="I423" s="647" t="s">
        <v>721</v>
      </c>
      <c r="J423" s="647" t="s">
        <v>721</v>
      </c>
      <c r="K423" s="655" t="s">
        <v>704</v>
      </c>
      <c r="L423" s="654"/>
      <c r="M423" s="654"/>
      <c r="N423" s="647" t="s">
        <v>126</v>
      </c>
      <c r="O423" s="647" t="s">
        <v>425</v>
      </c>
      <c r="P423" s="647" t="s">
        <v>118</v>
      </c>
      <c r="Q423" s="647" t="s">
        <v>127</v>
      </c>
      <c r="R423" s="654">
        <v>0.54166666666666663</v>
      </c>
      <c r="S423" s="654">
        <v>0.6875</v>
      </c>
      <c r="T423" s="8"/>
      <c r="U423" s="8"/>
    </row>
    <row r="424" spans="1:21" ht="35.1" customHeight="1" x14ac:dyDescent="0.25">
      <c r="A424" s="656" t="s">
        <v>239</v>
      </c>
      <c r="B424" s="647">
        <v>960169090</v>
      </c>
      <c r="C424" s="647" t="s">
        <v>729</v>
      </c>
      <c r="D424" s="656" t="s">
        <v>239</v>
      </c>
      <c r="E424" s="647">
        <v>960169090</v>
      </c>
      <c r="F424" s="647" t="s">
        <v>729</v>
      </c>
      <c r="G424" s="647" t="s">
        <v>193</v>
      </c>
      <c r="H424" s="647" t="s">
        <v>718</v>
      </c>
      <c r="I424" s="647" t="s">
        <v>723</v>
      </c>
      <c r="J424" s="647" t="s">
        <v>723</v>
      </c>
      <c r="K424" s="655" t="s">
        <v>704</v>
      </c>
      <c r="L424" s="654">
        <v>0.33333333333333298</v>
      </c>
      <c r="M424" s="654">
        <v>0.6875</v>
      </c>
      <c r="N424" s="647" t="s">
        <v>80</v>
      </c>
      <c r="O424" s="647" t="s">
        <v>511</v>
      </c>
      <c r="P424" s="647" t="s">
        <v>65</v>
      </c>
      <c r="Q424" s="647" t="s">
        <v>85</v>
      </c>
      <c r="R424" s="654"/>
      <c r="S424" s="654"/>
      <c r="T424" s="8"/>
      <c r="U424" s="8"/>
    </row>
    <row r="425" spans="1:21" ht="35.1" customHeight="1" x14ac:dyDescent="0.25">
      <c r="A425" s="656" t="s">
        <v>234</v>
      </c>
      <c r="B425" s="647">
        <v>998409652</v>
      </c>
      <c r="C425" s="647" t="s">
        <v>201</v>
      </c>
      <c r="D425" s="656" t="s">
        <v>234</v>
      </c>
      <c r="E425" s="647">
        <v>998409652</v>
      </c>
      <c r="F425" s="647" t="s">
        <v>201</v>
      </c>
      <c r="G425" s="647" t="s">
        <v>193</v>
      </c>
      <c r="H425" s="647" t="s">
        <v>719</v>
      </c>
      <c r="I425" s="647" t="s">
        <v>724</v>
      </c>
      <c r="J425" s="647" t="s">
        <v>724</v>
      </c>
      <c r="K425" s="655" t="s">
        <v>704</v>
      </c>
      <c r="L425" s="654">
        <v>0.33333333333333298</v>
      </c>
      <c r="M425" s="654">
        <v>0.6875</v>
      </c>
      <c r="N425" s="647" t="s">
        <v>169</v>
      </c>
      <c r="O425" s="647" t="s">
        <v>440</v>
      </c>
      <c r="P425" s="647" t="s">
        <v>96</v>
      </c>
      <c r="Q425" s="647" t="s">
        <v>170</v>
      </c>
      <c r="R425" s="654"/>
      <c r="S425" s="654"/>
      <c r="T425" s="8"/>
      <c r="U425" s="8"/>
    </row>
    <row r="426" spans="1:21" ht="35.1" customHeight="1" x14ac:dyDescent="0.25">
      <c r="A426" s="656" t="s">
        <v>70</v>
      </c>
      <c r="B426" s="647">
        <v>994792276</v>
      </c>
      <c r="C426" s="647" t="s">
        <v>730</v>
      </c>
      <c r="D426" s="656" t="s">
        <v>70</v>
      </c>
      <c r="E426" s="647">
        <v>994792276</v>
      </c>
      <c r="F426" s="647" t="s">
        <v>730</v>
      </c>
      <c r="G426" s="647" t="s">
        <v>193</v>
      </c>
      <c r="H426" s="647" t="s">
        <v>381</v>
      </c>
      <c r="I426" s="647" t="s">
        <v>725</v>
      </c>
      <c r="J426" s="647" t="s">
        <v>725</v>
      </c>
      <c r="K426" s="655" t="s">
        <v>704</v>
      </c>
      <c r="L426" s="654">
        <v>0.33333333333333298</v>
      </c>
      <c r="M426" s="654">
        <v>0.6875</v>
      </c>
      <c r="N426" s="647" t="s">
        <v>448</v>
      </c>
      <c r="O426" s="647" t="s">
        <v>522</v>
      </c>
      <c r="P426" s="647" t="s">
        <v>65</v>
      </c>
      <c r="Q426" s="647" t="s">
        <v>474</v>
      </c>
      <c r="R426" s="654"/>
      <c r="S426" s="654"/>
      <c r="T426" s="8"/>
      <c r="U426" s="8"/>
    </row>
    <row r="427" spans="1:21" ht="35.1" customHeight="1" x14ac:dyDescent="0.25">
      <c r="A427" s="656" t="s">
        <v>44</v>
      </c>
      <c r="B427" s="647">
        <v>998884775</v>
      </c>
      <c r="C427" s="647" t="s">
        <v>731</v>
      </c>
      <c r="D427" s="656" t="s">
        <v>44</v>
      </c>
      <c r="E427" s="647">
        <v>998884775</v>
      </c>
      <c r="F427" s="647" t="s">
        <v>731</v>
      </c>
      <c r="G427" s="647" t="s">
        <v>193</v>
      </c>
      <c r="H427" s="647" t="s">
        <v>673</v>
      </c>
      <c r="I427" s="647" t="s">
        <v>726</v>
      </c>
      <c r="J427" s="647" t="s">
        <v>726</v>
      </c>
      <c r="K427" s="655" t="s">
        <v>704</v>
      </c>
      <c r="L427" s="654">
        <v>0.33333333333333298</v>
      </c>
      <c r="M427" s="654">
        <v>0.6875</v>
      </c>
      <c r="N427" s="647" t="s">
        <v>146</v>
      </c>
      <c r="O427" s="647" t="s">
        <v>637</v>
      </c>
      <c r="P427" s="647" t="s">
        <v>65</v>
      </c>
      <c r="Q427" s="647" t="s">
        <v>147</v>
      </c>
      <c r="R427" s="654"/>
      <c r="S427" s="654"/>
      <c r="T427" s="8"/>
      <c r="U427" s="8"/>
    </row>
    <row r="428" spans="1:21" ht="35.1" customHeight="1" x14ac:dyDescent="0.25">
      <c r="A428" s="656" t="s">
        <v>133</v>
      </c>
      <c r="B428" s="647">
        <v>983551151</v>
      </c>
      <c r="C428" s="647" t="s">
        <v>732</v>
      </c>
      <c r="D428" s="656" t="s">
        <v>133</v>
      </c>
      <c r="E428" s="647">
        <v>983551151</v>
      </c>
      <c r="F428" s="647" t="s">
        <v>732</v>
      </c>
      <c r="G428" s="647" t="s">
        <v>193</v>
      </c>
      <c r="H428" s="647" t="s">
        <v>608</v>
      </c>
      <c r="I428" s="647" t="s">
        <v>710</v>
      </c>
      <c r="J428" s="647" t="s">
        <v>710</v>
      </c>
      <c r="K428" s="655" t="s">
        <v>704</v>
      </c>
      <c r="L428" s="654">
        <v>0.33333333333333298</v>
      </c>
      <c r="M428" s="654">
        <v>0.6875</v>
      </c>
      <c r="N428" s="647" t="s">
        <v>74</v>
      </c>
      <c r="O428" s="647" t="s">
        <v>469</v>
      </c>
      <c r="P428" s="647" t="s">
        <v>371</v>
      </c>
      <c r="Q428" s="647" t="s">
        <v>75</v>
      </c>
      <c r="R428" s="654"/>
      <c r="S428" s="654"/>
      <c r="T428" s="8"/>
      <c r="U428" s="8"/>
    </row>
    <row r="429" spans="1:21" ht="35.1" customHeight="1" x14ac:dyDescent="0.25">
      <c r="A429" s="656" t="s">
        <v>79</v>
      </c>
      <c r="B429" s="647">
        <v>980888579</v>
      </c>
      <c r="C429" s="647" t="s">
        <v>92</v>
      </c>
      <c r="D429" s="656" t="s">
        <v>79</v>
      </c>
      <c r="E429" s="647">
        <v>980888579</v>
      </c>
      <c r="F429" s="647" t="s">
        <v>92</v>
      </c>
      <c r="G429" s="647" t="s">
        <v>193</v>
      </c>
      <c r="H429" s="647" t="s">
        <v>563</v>
      </c>
      <c r="I429" s="647" t="s">
        <v>727</v>
      </c>
      <c r="J429" s="647" t="s">
        <v>727</v>
      </c>
      <c r="K429" s="655" t="s">
        <v>704</v>
      </c>
      <c r="L429" s="654">
        <v>0.33333333333333331</v>
      </c>
      <c r="M429" s="654">
        <v>0.6875</v>
      </c>
      <c r="N429" s="647" t="s">
        <v>102</v>
      </c>
      <c r="O429" s="647" t="s">
        <v>606</v>
      </c>
      <c r="P429" s="647" t="s">
        <v>65</v>
      </c>
      <c r="Q429" s="647" t="s">
        <v>103</v>
      </c>
      <c r="R429" s="654"/>
      <c r="S429" s="654"/>
      <c r="T429" s="8"/>
      <c r="U429" s="8"/>
    </row>
    <row r="430" spans="1:21" ht="35.1" customHeight="1" x14ac:dyDescent="0.25">
      <c r="A430" s="656" t="s">
        <v>99</v>
      </c>
      <c r="B430" s="647">
        <v>999040331</v>
      </c>
      <c r="C430" s="647" t="s">
        <v>506</v>
      </c>
      <c r="D430" s="656" t="s">
        <v>156</v>
      </c>
      <c r="E430" s="647">
        <v>992484048</v>
      </c>
      <c r="F430" s="647" t="s">
        <v>263</v>
      </c>
      <c r="G430" s="647" t="s">
        <v>514</v>
      </c>
      <c r="H430" s="647" t="s">
        <v>822</v>
      </c>
      <c r="I430" s="647" t="s">
        <v>8</v>
      </c>
      <c r="J430" s="647" t="s">
        <v>8</v>
      </c>
      <c r="K430" s="655" t="s">
        <v>704</v>
      </c>
      <c r="L430" s="654">
        <v>0.35416666666666669</v>
      </c>
      <c r="M430" s="654">
        <v>0.6875</v>
      </c>
      <c r="N430" s="647" t="s">
        <v>148</v>
      </c>
      <c r="O430" s="647" t="s">
        <v>407</v>
      </c>
      <c r="P430" s="647" t="s">
        <v>150</v>
      </c>
      <c r="Q430" s="647" t="s">
        <v>149</v>
      </c>
      <c r="R430" s="654"/>
      <c r="S430" s="654"/>
      <c r="T430" s="8"/>
      <c r="U430" s="8"/>
    </row>
    <row r="431" spans="1:21" ht="35.1" customHeight="1" x14ac:dyDescent="0.25">
      <c r="A431" s="656" t="s">
        <v>1478</v>
      </c>
      <c r="B431" s="647" t="s">
        <v>1478</v>
      </c>
      <c r="C431" s="647" t="s">
        <v>1478</v>
      </c>
      <c r="D431" s="656" t="s">
        <v>513</v>
      </c>
      <c r="E431" s="647">
        <v>984006737</v>
      </c>
      <c r="F431" s="647" t="s">
        <v>263</v>
      </c>
      <c r="G431" s="647" t="s">
        <v>514</v>
      </c>
      <c r="H431" s="647" t="s">
        <v>822</v>
      </c>
      <c r="I431" s="647" t="s">
        <v>8</v>
      </c>
      <c r="J431" s="647" t="s">
        <v>8</v>
      </c>
      <c r="K431" s="655" t="s">
        <v>704</v>
      </c>
      <c r="L431" s="654">
        <v>0.35416666666666669</v>
      </c>
      <c r="M431" s="654">
        <v>0.6875</v>
      </c>
      <c r="N431" s="647" t="s">
        <v>162</v>
      </c>
      <c r="O431" s="647" t="s">
        <v>408</v>
      </c>
      <c r="P431" s="647" t="s">
        <v>150</v>
      </c>
      <c r="Q431" s="647" t="s">
        <v>163</v>
      </c>
      <c r="R431" s="654"/>
      <c r="S431" s="654"/>
      <c r="T431" s="8"/>
      <c r="U431" s="8"/>
    </row>
    <row r="432" spans="1:21" ht="35.1" customHeight="1" x14ac:dyDescent="0.25">
      <c r="A432" s="656" t="s">
        <v>1478</v>
      </c>
      <c r="B432" s="647" t="s">
        <v>1478</v>
      </c>
      <c r="C432" s="647" t="s">
        <v>1478</v>
      </c>
      <c r="D432" s="656" t="s">
        <v>14</v>
      </c>
      <c r="E432" s="647">
        <v>984006737</v>
      </c>
      <c r="F432" s="647" t="s">
        <v>263</v>
      </c>
      <c r="G432" s="647" t="s">
        <v>753</v>
      </c>
      <c r="H432" s="647" t="s">
        <v>951</v>
      </c>
      <c r="I432" s="647" t="s">
        <v>8</v>
      </c>
      <c r="J432" s="647" t="s">
        <v>8</v>
      </c>
      <c r="K432" s="655" t="s">
        <v>704</v>
      </c>
      <c r="L432" s="654">
        <v>0.35416666666666669</v>
      </c>
      <c r="M432" s="654">
        <v>0.6875</v>
      </c>
      <c r="N432" s="647" t="s">
        <v>154</v>
      </c>
      <c r="O432" s="647" t="s">
        <v>409</v>
      </c>
      <c r="P432" s="647" t="s">
        <v>150</v>
      </c>
      <c r="Q432" s="647" t="s">
        <v>155</v>
      </c>
      <c r="R432" s="654"/>
      <c r="S432" s="654"/>
      <c r="T432" s="8"/>
      <c r="U432" s="8"/>
    </row>
    <row r="433" spans="1:21" ht="35.1" customHeight="1" x14ac:dyDescent="0.25">
      <c r="A433" s="656" t="s">
        <v>1478</v>
      </c>
      <c r="B433" s="647" t="s">
        <v>1478</v>
      </c>
      <c r="C433" s="647" t="s">
        <v>1478</v>
      </c>
      <c r="D433" s="656" t="s">
        <v>10</v>
      </c>
      <c r="E433" s="647">
        <v>998637731</v>
      </c>
      <c r="F433" s="647" t="s">
        <v>263</v>
      </c>
      <c r="G433" s="647" t="s">
        <v>514</v>
      </c>
      <c r="H433" s="647" t="s">
        <v>956</v>
      </c>
      <c r="I433" s="647" t="s">
        <v>8</v>
      </c>
      <c r="J433" s="647" t="s">
        <v>8</v>
      </c>
      <c r="K433" s="655" t="s">
        <v>704</v>
      </c>
      <c r="L433" s="654">
        <v>0.35416666666666669</v>
      </c>
      <c r="M433" s="654">
        <v>0.47916666666666669</v>
      </c>
      <c r="N433" s="647" t="s">
        <v>158</v>
      </c>
      <c r="O433" s="647" t="s">
        <v>410</v>
      </c>
      <c r="P433" s="647" t="s">
        <v>150</v>
      </c>
      <c r="Q433" s="647" t="s">
        <v>159</v>
      </c>
      <c r="R433" s="654"/>
      <c r="S433" s="654"/>
      <c r="T433" s="8"/>
      <c r="U433" s="8"/>
    </row>
    <row r="434" spans="1:21" ht="35.1" customHeight="1" x14ac:dyDescent="0.25">
      <c r="A434" s="656" t="s">
        <v>1478</v>
      </c>
      <c r="B434" s="647" t="s">
        <v>1478</v>
      </c>
      <c r="C434" s="647" t="s">
        <v>1478</v>
      </c>
      <c r="D434" s="656" t="s">
        <v>295</v>
      </c>
      <c r="E434" s="647">
        <v>983147489</v>
      </c>
      <c r="F434" s="647" t="s">
        <v>263</v>
      </c>
      <c r="G434" s="647" t="s">
        <v>514</v>
      </c>
      <c r="H434" s="647" t="s">
        <v>487</v>
      </c>
      <c r="I434" s="647" t="s">
        <v>8</v>
      </c>
      <c r="J434" s="647" t="s">
        <v>8</v>
      </c>
      <c r="K434" s="655" t="s">
        <v>704</v>
      </c>
      <c r="L434" s="654">
        <v>0.35416666666666702</v>
      </c>
      <c r="M434" s="654">
        <v>0.6875</v>
      </c>
      <c r="N434" s="647" t="s">
        <v>166</v>
      </c>
      <c r="O434" s="647" t="s">
        <v>411</v>
      </c>
      <c r="P434" s="647" t="s">
        <v>150</v>
      </c>
      <c r="Q434" s="647" t="s">
        <v>370</v>
      </c>
      <c r="R434" s="654"/>
      <c r="S434" s="654"/>
      <c r="T434" s="8"/>
      <c r="U434" s="8"/>
    </row>
    <row r="435" spans="1:21" ht="35.1" customHeight="1" x14ac:dyDescent="0.25">
      <c r="A435" s="656" t="s">
        <v>1478</v>
      </c>
      <c r="B435" s="647" t="s">
        <v>1478</v>
      </c>
      <c r="C435" s="647" t="s">
        <v>1478</v>
      </c>
      <c r="D435" s="656" t="s">
        <v>161</v>
      </c>
      <c r="E435" s="647">
        <v>999216771</v>
      </c>
      <c r="F435" s="647" t="s">
        <v>263</v>
      </c>
      <c r="G435" s="647" t="s">
        <v>514</v>
      </c>
      <c r="H435" s="647" t="s">
        <v>952</v>
      </c>
      <c r="I435" s="647" t="s">
        <v>8</v>
      </c>
      <c r="J435" s="647" t="s">
        <v>8</v>
      </c>
      <c r="K435" s="655" t="s">
        <v>704</v>
      </c>
      <c r="L435" s="654">
        <v>0.35416666666666702</v>
      </c>
      <c r="M435" s="654">
        <v>0.6875</v>
      </c>
      <c r="N435" s="647" t="s">
        <v>164</v>
      </c>
      <c r="O435" s="647" t="s">
        <v>412</v>
      </c>
      <c r="P435" s="647" t="s">
        <v>150</v>
      </c>
      <c r="Q435" s="647" t="s">
        <v>165</v>
      </c>
      <c r="R435" s="654"/>
      <c r="S435" s="654"/>
      <c r="T435" s="8"/>
      <c r="U435" s="8"/>
    </row>
    <row r="436" spans="1:21" ht="35.1" customHeight="1" x14ac:dyDescent="0.25">
      <c r="A436" s="656" t="s">
        <v>1478</v>
      </c>
      <c r="B436" s="647" t="s">
        <v>1478</v>
      </c>
      <c r="C436" s="647" t="s">
        <v>1478</v>
      </c>
      <c r="D436" s="656" t="s">
        <v>953</v>
      </c>
      <c r="E436" s="647">
        <v>999042863</v>
      </c>
      <c r="F436" s="647" t="s">
        <v>263</v>
      </c>
      <c r="G436" s="647" t="s">
        <v>514</v>
      </c>
      <c r="H436" s="647" t="s">
        <v>957</v>
      </c>
      <c r="I436" s="647" t="s">
        <v>8</v>
      </c>
      <c r="J436" s="647" t="s">
        <v>8</v>
      </c>
      <c r="K436" s="655" t="s">
        <v>704</v>
      </c>
      <c r="L436" s="654">
        <v>0.35416666666666702</v>
      </c>
      <c r="M436" s="654">
        <v>0.57291666666666663</v>
      </c>
      <c r="N436" s="647" t="s">
        <v>94</v>
      </c>
      <c r="O436" s="647" t="s">
        <v>414</v>
      </c>
      <c r="P436" s="647" t="s">
        <v>96</v>
      </c>
      <c r="Q436" s="647" t="s">
        <v>415</v>
      </c>
      <c r="R436" s="654"/>
      <c r="S436" s="654"/>
      <c r="T436" s="8"/>
      <c r="U436" s="8"/>
    </row>
    <row r="437" spans="1:21" ht="35.1" customHeight="1" x14ac:dyDescent="0.25">
      <c r="A437" s="656" t="s">
        <v>1478</v>
      </c>
      <c r="B437" s="647" t="s">
        <v>1478</v>
      </c>
      <c r="C437" s="647" t="s">
        <v>1478</v>
      </c>
      <c r="D437" s="656" t="s">
        <v>313</v>
      </c>
      <c r="E437" s="647">
        <v>999142203</v>
      </c>
      <c r="F437" s="647" t="s">
        <v>263</v>
      </c>
      <c r="G437" s="647" t="s">
        <v>514</v>
      </c>
      <c r="H437" s="647" t="s">
        <v>950</v>
      </c>
      <c r="I437" s="647" t="s">
        <v>8</v>
      </c>
      <c r="J437" s="647" t="s">
        <v>8</v>
      </c>
      <c r="K437" s="655" t="s">
        <v>704</v>
      </c>
      <c r="L437" s="654">
        <v>0.375</v>
      </c>
      <c r="M437" s="654">
        <v>0.6875</v>
      </c>
      <c r="N437" s="647" t="s">
        <v>108</v>
      </c>
      <c r="O437" s="647" t="s">
        <v>546</v>
      </c>
      <c r="P437" s="647" t="s">
        <v>96</v>
      </c>
      <c r="Q437" s="647" t="s">
        <v>111</v>
      </c>
      <c r="R437" s="654"/>
      <c r="S437" s="654"/>
      <c r="T437" s="8"/>
      <c r="U437" s="8"/>
    </row>
    <row r="438" spans="1:21" ht="35.1" customHeight="1" x14ac:dyDescent="0.25">
      <c r="A438" s="656" t="s">
        <v>768</v>
      </c>
      <c r="B438" s="647">
        <v>984107560</v>
      </c>
      <c r="C438" s="647" t="s">
        <v>767</v>
      </c>
      <c r="D438" s="656" t="s">
        <v>339</v>
      </c>
      <c r="E438" s="647">
        <v>987465506</v>
      </c>
      <c r="F438" s="647" t="s">
        <v>767</v>
      </c>
      <c r="G438" s="647" t="s">
        <v>769</v>
      </c>
      <c r="H438" s="647" t="s">
        <v>819</v>
      </c>
      <c r="I438" s="647" t="s">
        <v>8</v>
      </c>
      <c r="J438" s="647" t="s">
        <v>8</v>
      </c>
      <c r="K438" s="655" t="s">
        <v>704</v>
      </c>
      <c r="L438" s="654">
        <v>0.375</v>
      </c>
      <c r="M438" s="654">
        <v>0.625</v>
      </c>
      <c r="N438" s="647" t="s">
        <v>321</v>
      </c>
      <c r="O438" s="647" t="s">
        <v>627</v>
      </c>
      <c r="P438" s="647" t="s">
        <v>96</v>
      </c>
      <c r="Q438" s="647" t="s">
        <v>322</v>
      </c>
      <c r="R438" s="654"/>
      <c r="S438" s="654"/>
      <c r="T438" s="8"/>
      <c r="U438" s="8"/>
    </row>
    <row r="439" spans="1:21" ht="35.1" customHeight="1" x14ac:dyDescent="0.25">
      <c r="A439" s="656" t="s">
        <v>1478</v>
      </c>
      <c r="B439" s="647" t="s">
        <v>1478</v>
      </c>
      <c r="C439" s="647" t="s">
        <v>1478</v>
      </c>
      <c r="D439" s="656" t="s">
        <v>768</v>
      </c>
      <c r="E439" s="647">
        <v>984107560</v>
      </c>
      <c r="F439" s="647" t="s">
        <v>767</v>
      </c>
      <c r="G439" s="647" t="s">
        <v>769</v>
      </c>
      <c r="H439" s="647" t="s">
        <v>820</v>
      </c>
      <c r="I439" s="647" t="s">
        <v>8</v>
      </c>
      <c r="J439" s="647" t="s">
        <v>8</v>
      </c>
      <c r="K439" s="655" t="s">
        <v>704</v>
      </c>
      <c r="L439" s="654">
        <v>0.375</v>
      </c>
      <c r="M439" s="654">
        <v>0.625</v>
      </c>
      <c r="N439" s="647" t="s">
        <v>58</v>
      </c>
      <c r="O439" s="647" t="s">
        <v>437</v>
      </c>
      <c r="P439" s="647" t="s">
        <v>96</v>
      </c>
      <c r="Q439" s="647" t="s">
        <v>95</v>
      </c>
      <c r="R439" s="654"/>
      <c r="S439" s="654"/>
      <c r="T439" s="8"/>
      <c r="U439" s="8"/>
    </row>
    <row r="440" spans="1:21" ht="35.1" customHeight="1" x14ac:dyDescent="0.25">
      <c r="A440" s="656" t="s">
        <v>354</v>
      </c>
      <c r="B440" s="647">
        <v>999698518</v>
      </c>
      <c r="C440" s="647" t="s">
        <v>82</v>
      </c>
      <c r="D440" s="656" t="s">
        <v>346</v>
      </c>
      <c r="E440" s="647">
        <v>984686895</v>
      </c>
      <c r="F440" s="647" t="s">
        <v>309</v>
      </c>
      <c r="G440" s="647" t="s">
        <v>482</v>
      </c>
      <c r="H440" s="647" t="s">
        <v>857</v>
      </c>
      <c r="I440" s="647" t="s">
        <v>8</v>
      </c>
      <c r="J440" s="647" t="s">
        <v>8</v>
      </c>
      <c r="K440" s="655" t="s">
        <v>704</v>
      </c>
      <c r="L440" s="654">
        <v>0.41666666666666669</v>
      </c>
      <c r="M440" s="654">
        <v>0.64583333333333337</v>
      </c>
      <c r="N440" s="647" t="s">
        <v>62</v>
      </c>
      <c r="O440" s="647" t="s">
        <v>413</v>
      </c>
      <c r="P440" s="647" t="s">
        <v>65</v>
      </c>
      <c r="Q440" s="647" t="s">
        <v>197</v>
      </c>
      <c r="R440" s="654"/>
      <c r="S440" s="654"/>
      <c r="T440" s="11"/>
      <c r="U440" s="288"/>
    </row>
    <row r="441" spans="1:21" ht="35.1" customHeight="1" x14ac:dyDescent="0.25">
      <c r="A441" s="656" t="s">
        <v>284</v>
      </c>
      <c r="B441" s="647">
        <v>998354882</v>
      </c>
      <c r="C441" s="647" t="s">
        <v>309</v>
      </c>
      <c r="D441" s="656" t="s">
        <v>1478</v>
      </c>
      <c r="E441" s="647" t="s">
        <v>1478</v>
      </c>
      <c r="F441" s="647" t="s">
        <v>1478</v>
      </c>
      <c r="G441" s="647" t="s">
        <v>936</v>
      </c>
      <c r="H441" s="647" t="s">
        <v>942</v>
      </c>
      <c r="I441" s="647" t="s">
        <v>721</v>
      </c>
      <c r="J441" s="647" t="s">
        <v>942</v>
      </c>
      <c r="K441" s="655" t="s">
        <v>704</v>
      </c>
      <c r="L441" s="654">
        <v>0.79166666666666663</v>
      </c>
      <c r="M441" s="654">
        <v>0.85416666666666663</v>
      </c>
      <c r="N441" s="656" t="s">
        <v>1478</v>
      </c>
      <c r="O441" s="656" t="s">
        <v>1478</v>
      </c>
      <c r="P441" s="656" t="s">
        <v>1478</v>
      </c>
      <c r="Q441" s="656" t="s">
        <v>1478</v>
      </c>
      <c r="R441" s="654"/>
      <c r="S441" s="654"/>
      <c r="T441" s="8"/>
      <c r="U441" s="8"/>
    </row>
    <row r="442" spans="1:21" ht="35.1" customHeight="1" x14ac:dyDescent="0.25">
      <c r="A442" s="656" t="s">
        <v>99</v>
      </c>
      <c r="B442" s="647">
        <v>999040331</v>
      </c>
      <c r="C442" s="647" t="s">
        <v>506</v>
      </c>
      <c r="D442" s="656" t="s">
        <v>262</v>
      </c>
      <c r="E442" s="647">
        <v>984670972</v>
      </c>
      <c r="F442" s="647" t="s">
        <v>767</v>
      </c>
      <c r="G442" s="647" t="s">
        <v>524</v>
      </c>
      <c r="H442" s="647" t="s">
        <v>958</v>
      </c>
      <c r="I442" s="647" t="s">
        <v>8</v>
      </c>
      <c r="J442" s="647" t="s">
        <v>8</v>
      </c>
      <c r="K442" s="655" t="s">
        <v>704</v>
      </c>
      <c r="L442" s="654">
        <v>0.39583333333333331</v>
      </c>
      <c r="M442" s="654">
        <v>0.66666666666666663</v>
      </c>
      <c r="N442" s="647" t="s">
        <v>1478</v>
      </c>
      <c r="O442" s="647" t="s">
        <v>1478</v>
      </c>
      <c r="P442" s="647" t="s">
        <v>1478</v>
      </c>
      <c r="Q442" s="647" t="s">
        <v>1478</v>
      </c>
      <c r="R442" s="654"/>
      <c r="S442" s="654"/>
      <c r="T442" s="11"/>
      <c r="U442" s="288"/>
    </row>
    <row r="443" spans="1:21" ht="24.95" customHeight="1" x14ac:dyDescent="0.25">
      <c r="A443" s="488" t="s">
        <v>151</v>
      </c>
      <c r="B443" s="488">
        <v>998352931</v>
      </c>
      <c r="C443" s="488" t="s">
        <v>229</v>
      </c>
      <c r="D443" s="488" t="s">
        <v>151</v>
      </c>
      <c r="E443" s="488">
        <v>998352931</v>
      </c>
      <c r="F443" s="488" t="s">
        <v>229</v>
      </c>
      <c r="G443" s="488" t="s">
        <v>132</v>
      </c>
      <c r="H443" s="488" t="s">
        <v>97</v>
      </c>
      <c r="I443" s="488" t="s">
        <v>131</v>
      </c>
      <c r="J443" s="488" t="s">
        <v>131</v>
      </c>
      <c r="K443" s="496" t="s">
        <v>704</v>
      </c>
      <c r="L443" s="487">
        <v>0.6875</v>
      </c>
      <c r="M443" s="487">
        <v>0.33333333333333331</v>
      </c>
      <c r="N443" s="488" t="s">
        <v>169</v>
      </c>
      <c r="O443" s="488" t="s">
        <v>440</v>
      </c>
      <c r="P443" s="488" t="s">
        <v>96</v>
      </c>
      <c r="Q443" s="488" t="s">
        <v>170</v>
      </c>
      <c r="R443" s="487"/>
      <c r="S443" s="487"/>
      <c r="T443" s="8"/>
      <c r="U443" s="8"/>
    </row>
    <row r="444" spans="1:21" ht="24.95" customHeight="1" x14ac:dyDescent="0.25">
      <c r="A444" s="488" t="s">
        <v>5</v>
      </c>
      <c r="B444" s="488">
        <v>983262254</v>
      </c>
      <c r="C444" s="488" t="s">
        <v>115</v>
      </c>
      <c r="D444" s="488" t="s">
        <v>5</v>
      </c>
      <c r="E444" s="488">
        <v>983262254</v>
      </c>
      <c r="F444" s="488" t="s">
        <v>115</v>
      </c>
      <c r="G444" s="488" t="s">
        <v>1478</v>
      </c>
      <c r="H444" s="488" t="s">
        <v>1478</v>
      </c>
      <c r="I444" s="488" t="s">
        <v>130</v>
      </c>
      <c r="J444" s="488" t="s">
        <v>130</v>
      </c>
      <c r="K444" s="496" t="s">
        <v>1478</v>
      </c>
      <c r="L444" s="487" t="s">
        <v>1478</v>
      </c>
      <c r="M444" s="487" t="s">
        <v>1478</v>
      </c>
      <c r="N444" s="488" t="s">
        <v>448</v>
      </c>
      <c r="O444" s="488" t="s">
        <v>522</v>
      </c>
      <c r="P444" s="488" t="s">
        <v>65</v>
      </c>
      <c r="Q444" s="488" t="s">
        <v>474</v>
      </c>
      <c r="R444" s="487"/>
      <c r="S444" s="487"/>
      <c r="T444" s="8"/>
      <c r="U444" s="8"/>
    </row>
    <row r="445" spans="1:21" ht="35.1" customHeight="1" x14ac:dyDescent="0.25">
      <c r="A445" s="656" t="s">
        <v>151</v>
      </c>
      <c r="B445" s="647">
        <v>998352931</v>
      </c>
      <c r="C445" s="647" t="s">
        <v>229</v>
      </c>
      <c r="D445" s="656" t="s">
        <v>151</v>
      </c>
      <c r="E445" s="647">
        <v>998352931</v>
      </c>
      <c r="F445" s="647" t="s">
        <v>229</v>
      </c>
      <c r="G445" s="647" t="s">
        <v>193</v>
      </c>
      <c r="H445" s="647" t="s">
        <v>717</v>
      </c>
      <c r="I445" s="647" t="s">
        <v>722</v>
      </c>
      <c r="J445" s="647" t="s">
        <v>722</v>
      </c>
      <c r="K445" s="655" t="s">
        <v>705</v>
      </c>
      <c r="L445" s="654">
        <v>0.35416666666666669</v>
      </c>
      <c r="M445" s="654">
        <v>0.6875</v>
      </c>
      <c r="N445" s="647" t="s">
        <v>116</v>
      </c>
      <c r="O445" s="647" t="s">
        <v>476</v>
      </c>
      <c r="P445" s="647" t="s">
        <v>118</v>
      </c>
      <c r="Q445" s="647" t="s">
        <v>117</v>
      </c>
      <c r="R445" s="654">
        <v>0.35416666666666669</v>
      </c>
      <c r="S445" s="654">
        <v>0.6875</v>
      </c>
      <c r="T445" s="8"/>
      <c r="U445" s="8"/>
    </row>
    <row r="446" spans="1:21" ht="35.1" customHeight="1" x14ac:dyDescent="0.25">
      <c r="A446" s="656" t="s">
        <v>5</v>
      </c>
      <c r="B446" s="647">
        <v>983262254</v>
      </c>
      <c r="C446" s="647" t="s">
        <v>115</v>
      </c>
      <c r="D446" s="656" t="s">
        <v>5</v>
      </c>
      <c r="E446" s="647">
        <v>983262254</v>
      </c>
      <c r="F446" s="647" t="s">
        <v>115</v>
      </c>
      <c r="G446" s="647" t="s">
        <v>193</v>
      </c>
      <c r="H446" s="647" t="s">
        <v>715</v>
      </c>
      <c r="I446" s="647" t="s">
        <v>720</v>
      </c>
      <c r="J446" s="647" t="s">
        <v>720</v>
      </c>
      <c r="K446" s="655" t="s">
        <v>705</v>
      </c>
      <c r="L446" s="654">
        <v>0.35416666666666669</v>
      </c>
      <c r="M446" s="654">
        <v>0.6875</v>
      </c>
      <c r="N446" s="647" t="s">
        <v>167</v>
      </c>
      <c r="O446" s="647" t="s">
        <v>472</v>
      </c>
      <c r="P446" s="647" t="s">
        <v>118</v>
      </c>
      <c r="Q446" s="647" t="s">
        <v>168</v>
      </c>
      <c r="R446" s="654"/>
      <c r="S446" s="654"/>
      <c r="T446" s="8"/>
      <c r="U446" s="8"/>
    </row>
    <row r="447" spans="1:21" s="495" customFormat="1" ht="35.1" customHeight="1" x14ac:dyDescent="0.25">
      <c r="A447" s="808" t="s">
        <v>597</v>
      </c>
      <c r="B447" s="809">
        <v>995001344</v>
      </c>
      <c r="C447" s="809" t="s">
        <v>934</v>
      </c>
      <c r="D447" s="808" t="s">
        <v>597</v>
      </c>
      <c r="E447" s="809">
        <v>995001344</v>
      </c>
      <c r="F447" s="809" t="s">
        <v>934</v>
      </c>
      <c r="G447" s="809" t="s">
        <v>193</v>
      </c>
      <c r="H447" s="809" t="s">
        <v>715</v>
      </c>
      <c r="I447" s="809" t="s">
        <v>720</v>
      </c>
      <c r="J447" s="809" t="s">
        <v>720</v>
      </c>
      <c r="K447" s="810" t="s">
        <v>705</v>
      </c>
      <c r="L447" s="654" t="s">
        <v>1478</v>
      </c>
      <c r="M447" s="654" t="s">
        <v>1478</v>
      </c>
      <c r="N447" s="809" t="s">
        <v>167</v>
      </c>
      <c r="O447" s="809" t="s">
        <v>472</v>
      </c>
      <c r="P447" s="809" t="s">
        <v>118</v>
      </c>
      <c r="Q447" s="809" t="s">
        <v>168</v>
      </c>
      <c r="R447" s="654">
        <v>0.35416666666666669</v>
      </c>
      <c r="S447" s="654">
        <v>0.68402777777777779</v>
      </c>
      <c r="T447" s="8"/>
      <c r="U447" s="8"/>
    </row>
    <row r="448" spans="1:21" ht="35.1" customHeight="1" x14ac:dyDescent="0.25">
      <c r="A448" s="656" t="s">
        <v>60</v>
      </c>
      <c r="B448" s="647">
        <v>987025507</v>
      </c>
      <c r="C448" s="647" t="s">
        <v>178</v>
      </c>
      <c r="D448" s="656" t="s">
        <v>60</v>
      </c>
      <c r="E448" s="647">
        <v>987025507</v>
      </c>
      <c r="F448" s="647" t="s">
        <v>178</v>
      </c>
      <c r="G448" s="647" t="s">
        <v>193</v>
      </c>
      <c r="H448" s="647" t="s">
        <v>716</v>
      </c>
      <c r="I448" s="647" t="s">
        <v>721</v>
      </c>
      <c r="J448" s="647" t="s">
        <v>721</v>
      </c>
      <c r="K448" s="655" t="s">
        <v>705</v>
      </c>
      <c r="L448" s="654">
        <v>0.35416666666666669</v>
      </c>
      <c r="M448" s="654">
        <v>0.41666666666666669</v>
      </c>
      <c r="N448" s="647" t="s">
        <v>126</v>
      </c>
      <c r="O448" s="647" t="s">
        <v>425</v>
      </c>
      <c r="P448" s="647" t="s">
        <v>118</v>
      </c>
      <c r="Q448" s="647" t="s">
        <v>127</v>
      </c>
      <c r="R448" s="654"/>
      <c r="S448" s="654"/>
      <c r="T448" s="8"/>
      <c r="U448" s="8"/>
    </row>
    <row r="449" spans="1:21" s="495" customFormat="1" ht="35.1" customHeight="1" x14ac:dyDescent="0.25">
      <c r="A449" s="656" t="s">
        <v>420</v>
      </c>
      <c r="B449" s="647">
        <v>993338142</v>
      </c>
      <c r="C449" s="647" t="s">
        <v>125</v>
      </c>
      <c r="D449" s="656" t="s">
        <v>420</v>
      </c>
      <c r="E449" s="647">
        <v>993338142</v>
      </c>
      <c r="F449" s="647" t="s">
        <v>125</v>
      </c>
      <c r="G449" s="647" t="s">
        <v>1483</v>
      </c>
      <c r="H449" s="647" t="s">
        <v>319</v>
      </c>
      <c r="I449" s="647" t="s">
        <v>721</v>
      </c>
      <c r="J449" s="647" t="s">
        <v>721</v>
      </c>
      <c r="K449" s="655" t="s">
        <v>705</v>
      </c>
      <c r="L449" s="654" t="s">
        <v>1478</v>
      </c>
      <c r="M449" s="654" t="s">
        <v>1478</v>
      </c>
      <c r="N449" s="647" t="s">
        <v>126</v>
      </c>
      <c r="O449" s="647" t="s">
        <v>425</v>
      </c>
      <c r="P449" s="647" t="s">
        <v>118</v>
      </c>
      <c r="Q449" s="647" t="s">
        <v>127</v>
      </c>
      <c r="R449" s="654">
        <v>0.35416666666666669</v>
      </c>
      <c r="S449" s="654">
        <v>0.54166666666666663</v>
      </c>
      <c r="T449" s="8"/>
      <c r="U449" s="8"/>
    </row>
    <row r="450" spans="1:21" ht="35.1" customHeight="1" x14ac:dyDescent="0.25">
      <c r="A450" s="656" t="s">
        <v>284</v>
      </c>
      <c r="B450" s="647">
        <v>998354882</v>
      </c>
      <c r="C450" s="647" t="s">
        <v>309</v>
      </c>
      <c r="D450" s="656" t="s">
        <v>420</v>
      </c>
      <c r="E450" s="647">
        <v>993338142</v>
      </c>
      <c r="F450" s="647" t="s">
        <v>125</v>
      </c>
      <c r="G450" s="647" t="s">
        <v>466</v>
      </c>
      <c r="H450" s="647" t="s">
        <v>319</v>
      </c>
      <c r="I450" s="647" t="s">
        <v>721</v>
      </c>
      <c r="J450" s="647" t="s">
        <v>721</v>
      </c>
      <c r="K450" s="655" t="s">
        <v>705</v>
      </c>
      <c r="L450" s="654">
        <v>0.41666666666666669</v>
      </c>
      <c r="M450" s="654">
        <v>0.58333333333333337</v>
      </c>
      <c r="N450" s="647" t="s">
        <v>126</v>
      </c>
      <c r="O450" s="647" t="s">
        <v>425</v>
      </c>
      <c r="P450" s="647" t="s">
        <v>118</v>
      </c>
      <c r="Q450" s="647" t="s">
        <v>127</v>
      </c>
      <c r="R450" s="654"/>
      <c r="S450" s="654"/>
      <c r="T450" s="8"/>
      <c r="U450" s="8"/>
    </row>
    <row r="451" spans="1:21" ht="35.1" customHeight="1" x14ac:dyDescent="0.25">
      <c r="A451" s="656" t="s">
        <v>60</v>
      </c>
      <c r="B451" s="647">
        <v>987025507</v>
      </c>
      <c r="C451" s="647" t="s">
        <v>178</v>
      </c>
      <c r="D451" s="656" t="s">
        <v>60</v>
      </c>
      <c r="E451" s="647">
        <v>987025507</v>
      </c>
      <c r="F451" s="647" t="s">
        <v>178</v>
      </c>
      <c r="G451" s="647" t="s">
        <v>193</v>
      </c>
      <c r="H451" s="647" t="s">
        <v>716</v>
      </c>
      <c r="I451" s="647" t="s">
        <v>721</v>
      </c>
      <c r="J451" s="647" t="s">
        <v>721</v>
      </c>
      <c r="K451" s="655" t="s">
        <v>705</v>
      </c>
      <c r="L451" s="654">
        <v>0.58333333333333337</v>
      </c>
      <c r="M451" s="654">
        <v>0.6875</v>
      </c>
      <c r="N451" s="647" t="s">
        <v>126</v>
      </c>
      <c r="O451" s="647" t="s">
        <v>425</v>
      </c>
      <c r="P451" s="647" t="s">
        <v>118</v>
      </c>
      <c r="Q451" s="647" t="s">
        <v>127</v>
      </c>
      <c r="R451" s="654">
        <v>0.54166666666666663</v>
      </c>
      <c r="S451" s="654">
        <v>0.6875</v>
      </c>
      <c r="T451" s="8"/>
      <c r="U451" s="8"/>
    </row>
    <row r="452" spans="1:21" ht="35.1" customHeight="1" x14ac:dyDescent="0.25">
      <c r="A452" s="656" t="s">
        <v>239</v>
      </c>
      <c r="B452" s="647">
        <v>960169090</v>
      </c>
      <c r="C452" s="647" t="s">
        <v>729</v>
      </c>
      <c r="D452" s="656" t="s">
        <v>239</v>
      </c>
      <c r="E452" s="647">
        <v>960169090</v>
      </c>
      <c r="F452" s="647" t="s">
        <v>729</v>
      </c>
      <c r="G452" s="647" t="s">
        <v>193</v>
      </c>
      <c r="H452" s="647" t="s">
        <v>718</v>
      </c>
      <c r="I452" s="647" t="s">
        <v>723</v>
      </c>
      <c r="J452" s="647" t="s">
        <v>723</v>
      </c>
      <c r="K452" s="655" t="s">
        <v>705</v>
      </c>
      <c r="L452" s="654">
        <v>0.35416666666666669</v>
      </c>
      <c r="M452" s="654">
        <v>0.58333333333333337</v>
      </c>
      <c r="N452" s="647" t="s">
        <v>80</v>
      </c>
      <c r="O452" s="647" t="s">
        <v>511</v>
      </c>
      <c r="P452" s="647" t="s">
        <v>65</v>
      </c>
      <c r="Q452" s="647" t="s">
        <v>85</v>
      </c>
      <c r="R452" s="654"/>
      <c r="S452" s="654"/>
      <c r="T452" s="8"/>
      <c r="U452" s="8"/>
    </row>
    <row r="453" spans="1:21" ht="35.1" customHeight="1" x14ac:dyDescent="0.25">
      <c r="A453" s="656" t="s">
        <v>284</v>
      </c>
      <c r="B453" s="647">
        <v>998354882</v>
      </c>
      <c r="C453" s="647" t="s">
        <v>309</v>
      </c>
      <c r="D453" s="656" t="s">
        <v>141</v>
      </c>
      <c r="E453" s="647">
        <v>989106200</v>
      </c>
      <c r="F453" s="647" t="s">
        <v>184</v>
      </c>
      <c r="G453" s="647" t="s">
        <v>466</v>
      </c>
      <c r="H453" s="647" t="s">
        <v>281</v>
      </c>
      <c r="I453" s="647" t="s">
        <v>723</v>
      </c>
      <c r="J453" s="647" t="s">
        <v>723</v>
      </c>
      <c r="K453" s="655" t="s">
        <v>705</v>
      </c>
      <c r="L453" s="654">
        <v>0.58333333333333337</v>
      </c>
      <c r="M453" s="654">
        <v>0.75</v>
      </c>
      <c r="N453" s="656" t="s">
        <v>164</v>
      </c>
      <c r="O453" s="656" t="s">
        <v>412</v>
      </c>
      <c r="P453" s="656" t="s">
        <v>150</v>
      </c>
      <c r="Q453" s="656" t="s">
        <v>165</v>
      </c>
      <c r="R453" s="654"/>
      <c r="S453" s="654"/>
      <c r="T453" s="8"/>
      <c r="U453" s="8"/>
    </row>
    <row r="454" spans="1:21" ht="35.1" customHeight="1" x14ac:dyDescent="0.25">
      <c r="A454" s="656" t="s">
        <v>234</v>
      </c>
      <c r="B454" s="647">
        <v>998409652</v>
      </c>
      <c r="C454" s="647" t="s">
        <v>201</v>
      </c>
      <c r="D454" s="656" t="s">
        <v>234</v>
      </c>
      <c r="E454" s="647">
        <v>998409652</v>
      </c>
      <c r="F454" s="647" t="s">
        <v>201</v>
      </c>
      <c r="G454" s="647" t="s">
        <v>193</v>
      </c>
      <c r="H454" s="647" t="s">
        <v>719</v>
      </c>
      <c r="I454" s="647" t="s">
        <v>724</v>
      </c>
      <c r="J454" s="647" t="s">
        <v>724</v>
      </c>
      <c r="K454" s="655" t="s">
        <v>705</v>
      </c>
      <c r="L454" s="654">
        <v>0.35416666666666669</v>
      </c>
      <c r="M454" s="654">
        <v>0.6875</v>
      </c>
      <c r="N454" s="647" t="s">
        <v>169</v>
      </c>
      <c r="O454" s="647" t="s">
        <v>440</v>
      </c>
      <c r="P454" s="647" t="s">
        <v>96</v>
      </c>
      <c r="Q454" s="647" t="s">
        <v>170</v>
      </c>
      <c r="R454" s="654"/>
      <c r="S454" s="654"/>
      <c r="T454" s="8"/>
      <c r="U454" s="8"/>
    </row>
    <row r="455" spans="1:21" ht="35.1" customHeight="1" x14ac:dyDescent="0.25">
      <c r="A455" s="656" t="s">
        <v>70</v>
      </c>
      <c r="B455" s="647">
        <v>994792276</v>
      </c>
      <c r="C455" s="647" t="s">
        <v>730</v>
      </c>
      <c r="D455" s="656" t="s">
        <v>70</v>
      </c>
      <c r="E455" s="647">
        <v>994792276</v>
      </c>
      <c r="F455" s="647" t="s">
        <v>730</v>
      </c>
      <c r="G455" s="647" t="s">
        <v>193</v>
      </c>
      <c r="H455" s="647" t="s">
        <v>381</v>
      </c>
      <c r="I455" s="647" t="s">
        <v>725</v>
      </c>
      <c r="J455" s="647" t="s">
        <v>725</v>
      </c>
      <c r="K455" s="655" t="s">
        <v>705</v>
      </c>
      <c r="L455" s="654">
        <v>0.35416666666666669</v>
      </c>
      <c r="M455" s="654">
        <v>0.6875</v>
      </c>
      <c r="N455" s="647" t="s">
        <v>102</v>
      </c>
      <c r="O455" s="647" t="s">
        <v>606</v>
      </c>
      <c r="P455" s="647" t="s">
        <v>65</v>
      </c>
      <c r="Q455" s="647" t="s">
        <v>103</v>
      </c>
      <c r="R455" s="654"/>
      <c r="S455" s="654"/>
      <c r="T455" s="8"/>
      <c r="U455" s="8"/>
    </row>
    <row r="456" spans="1:21" ht="35.1" customHeight="1" x14ac:dyDescent="0.25">
      <c r="A456" s="656" t="s">
        <v>44</v>
      </c>
      <c r="B456" s="647">
        <v>998884775</v>
      </c>
      <c r="C456" s="647" t="s">
        <v>731</v>
      </c>
      <c r="D456" s="656" t="s">
        <v>44</v>
      </c>
      <c r="E456" s="647">
        <v>998884775</v>
      </c>
      <c r="F456" s="647" t="s">
        <v>731</v>
      </c>
      <c r="G456" s="647" t="s">
        <v>193</v>
      </c>
      <c r="H456" s="647" t="s">
        <v>673</v>
      </c>
      <c r="I456" s="647" t="s">
        <v>726</v>
      </c>
      <c r="J456" s="647" t="s">
        <v>726</v>
      </c>
      <c r="K456" s="655" t="s">
        <v>705</v>
      </c>
      <c r="L456" s="654">
        <v>0.35416666666666669</v>
      </c>
      <c r="M456" s="654">
        <v>0.6875</v>
      </c>
      <c r="N456" s="647" t="s">
        <v>146</v>
      </c>
      <c r="O456" s="647" t="s">
        <v>637</v>
      </c>
      <c r="P456" s="647" t="s">
        <v>65</v>
      </c>
      <c r="Q456" s="647" t="s">
        <v>147</v>
      </c>
      <c r="R456" s="654"/>
      <c r="S456" s="654"/>
      <c r="T456" s="8"/>
      <c r="U456" s="8"/>
    </row>
    <row r="457" spans="1:21" ht="35.1" customHeight="1" x14ac:dyDescent="0.25">
      <c r="A457" s="656" t="s">
        <v>133</v>
      </c>
      <c r="B457" s="647">
        <v>983551151</v>
      </c>
      <c r="C457" s="647" t="s">
        <v>732</v>
      </c>
      <c r="D457" s="656" t="s">
        <v>133</v>
      </c>
      <c r="E457" s="647">
        <v>983551151</v>
      </c>
      <c r="F457" s="647" t="s">
        <v>732</v>
      </c>
      <c r="G457" s="647" t="s">
        <v>193</v>
      </c>
      <c r="H457" s="647" t="s">
        <v>608</v>
      </c>
      <c r="I457" s="647" t="s">
        <v>710</v>
      </c>
      <c r="J457" s="647" t="s">
        <v>710</v>
      </c>
      <c r="K457" s="655" t="s">
        <v>705</v>
      </c>
      <c r="L457" s="654">
        <v>0.35416666666666669</v>
      </c>
      <c r="M457" s="654">
        <v>0.6875</v>
      </c>
      <c r="N457" s="647" t="s">
        <v>74</v>
      </c>
      <c r="O457" s="647" t="s">
        <v>469</v>
      </c>
      <c r="P457" s="647" t="s">
        <v>371</v>
      </c>
      <c r="Q457" s="647" t="s">
        <v>75</v>
      </c>
      <c r="R457" s="654"/>
      <c r="S457" s="654"/>
      <c r="T457" s="8"/>
      <c r="U457" s="8"/>
    </row>
    <row r="458" spans="1:21" ht="35.1" customHeight="1" x14ac:dyDescent="0.25">
      <c r="A458" s="656" t="s">
        <v>284</v>
      </c>
      <c r="B458" s="647">
        <v>998354882</v>
      </c>
      <c r="C458" s="647" t="s">
        <v>309</v>
      </c>
      <c r="D458" s="656" t="s">
        <v>128</v>
      </c>
      <c r="E458" s="647">
        <v>995190361</v>
      </c>
      <c r="F458" s="647" t="s">
        <v>400</v>
      </c>
      <c r="G458" s="647" t="s">
        <v>466</v>
      </c>
      <c r="H458" s="647" t="s">
        <v>186</v>
      </c>
      <c r="I458" s="647" t="s">
        <v>861</v>
      </c>
      <c r="J458" s="647" t="s">
        <v>861</v>
      </c>
      <c r="K458" s="655" t="s">
        <v>705</v>
      </c>
      <c r="L458" s="654">
        <v>0.41666666666666669</v>
      </c>
      <c r="M458" s="654">
        <v>0.58333333333333337</v>
      </c>
      <c r="N458" s="647" t="s">
        <v>448</v>
      </c>
      <c r="O458" s="647" t="s">
        <v>522</v>
      </c>
      <c r="P458" s="647" t="s">
        <v>65</v>
      </c>
      <c r="Q458" s="647" t="s">
        <v>474</v>
      </c>
      <c r="R458" s="654"/>
      <c r="S458" s="654"/>
      <c r="T458" s="8"/>
      <c r="U458" s="8"/>
    </row>
    <row r="459" spans="1:21" ht="35.1" customHeight="1" x14ac:dyDescent="0.25">
      <c r="A459" s="656" t="s">
        <v>354</v>
      </c>
      <c r="B459" s="647">
        <v>999698518</v>
      </c>
      <c r="C459" s="647" t="s">
        <v>82</v>
      </c>
      <c r="D459" s="656" t="s">
        <v>346</v>
      </c>
      <c r="E459" s="647">
        <v>984686895</v>
      </c>
      <c r="F459" s="647" t="s">
        <v>309</v>
      </c>
      <c r="G459" s="647" t="s">
        <v>482</v>
      </c>
      <c r="H459" s="647" t="s">
        <v>959</v>
      </c>
      <c r="I459" s="647" t="s">
        <v>8</v>
      </c>
      <c r="J459" s="647" t="s">
        <v>8</v>
      </c>
      <c r="K459" s="655" t="s">
        <v>705</v>
      </c>
      <c r="L459" s="654">
        <v>0.375</v>
      </c>
      <c r="M459" s="654">
        <v>0.66666666666666663</v>
      </c>
      <c r="N459" s="647" t="s">
        <v>162</v>
      </c>
      <c r="O459" s="647" t="s">
        <v>408</v>
      </c>
      <c r="P459" s="647" t="s">
        <v>150</v>
      </c>
      <c r="Q459" s="647" t="s">
        <v>163</v>
      </c>
      <c r="R459" s="654"/>
      <c r="S459" s="654"/>
      <c r="T459" s="11"/>
      <c r="U459" s="288"/>
    </row>
    <row r="460" spans="1:21" ht="35.1" customHeight="1" x14ac:dyDescent="0.25">
      <c r="A460" s="656" t="s">
        <v>99</v>
      </c>
      <c r="B460" s="647">
        <v>999040331</v>
      </c>
      <c r="C460" s="647" t="s">
        <v>506</v>
      </c>
      <c r="D460" s="656" t="s">
        <v>262</v>
      </c>
      <c r="E460" s="647">
        <v>984670972</v>
      </c>
      <c r="F460" s="647" t="s">
        <v>767</v>
      </c>
      <c r="G460" s="647" t="s">
        <v>524</v>
      </c>
      <c r="H460" s="647" t="s">
        <v>958</v>
      </c>
      <c r="I460" s="647" t="s">
        <v>8</v>
      </c>
      <c r="J460" s="647" t="s">
        <v>8</v>
      </c>
      <c r="K460" s="655" t="s">
        <v>705</v>
      </c>
      <c r="L460" s="654">
        <v>0.39583333333333331</v>
      </c>
      <c r="M460" s="654">
        <v>0.66666666666666663</v>
      </c>
      <c r="N460" s="647" t="s">
        <v>158</v>
      </c>
      <c r="O460" s="647" t="s">
        <v>410</v>
      </c>
      <c r="P460" s="647" t="s">
        <v>150</v>
      </c>
      <c r="Q460" s="647" t="s">
        <v>159</v>
      </c>
      <c r="R460" s="654"/>
      <c r="S460" s="654"/>
      <c r="T460" s="11"/>
      <c r="U460" s="288"/>
    </row>
    <row r="461" spans="1:21" ht="35.1" customHeight="1" x14ac:dyDescent="0.25">
      <c r="A461" s="656" t="s">
        <v>284</v>
      </c>
      <c r="B461" s="647">
        <v>998354882</v>
      </c>
      <c r="C461" s="647" t="s">
        <v>309</v>
      </c>
      <c r="D461" s="656" t="s">
        <v>895</v>
      </c>
      <c r="E461" s="647">
        <v>996175132</v>
      </c>
      <c r="F461" s="647" t="s">
        <v>896</v>
      </c>
      <c r="G461" s="647" t="s">
        <v>936</v>
      </c>
      <c r="H461" s="647" t="s">
        <v>942</v>
      </c>
      <c r="I461" s="647" t="s">
        <v>721</v>
      </c>
      <c r="J461" s="647" t="s">
        <v>942</v>
      </c>
      <c r="K461" s="655" t="s">
        <v>705</v>
      </c>
      <c r="L461" s="654">
        <v>0.79166666666666663</v>
      </c>
      <c r="M461" s="654">
        <v>0.85416666666666663</v>
      </c>
      <c r="N461" s="656" t="s">
        <v>164</v>
      </c>
      <c r="O461" s="656" t="s">
        <v>412</v>
      </c>
      <c r="P461" s="656" t="s">
        <v>150</v>
      </c>
      <c r="Q461" s="656" t="s">
        <v>165</v>
      </c>
      <c r="R461" s="654"/>
      <c r="S461" s="654"/>
      <c r="T461" s="8"/>
      <c r="U461" s="8"/>
    </row>
    <row r="462" spans="1:21" ht="35.1" customHeight="1" x14ac:dyDescent="0.25">
      <c r="A462" s="656" t="s">
        <v>14</v>
      </c>
      <c r="B462" s="647">
        <v>984006737</v>
      </c>
      <c r="C462" s="647" t="s">
        <v>263</v>
      </c>
      <c r="D462" s="656" t="s">
        <v>14</v>
      </c>
      <c r="E462" s="647">
        <v>984006737</v>
      </c>
      <c r="F462" s="647" t="s">
        <v>263</v>
      </c>
      <c r="G462" s="647" t="s">
        <v>753</v>
      </c>
      <c r="H462" s="647" t="s">
        <v>23</v>
      </c>
      <c r="I462" s="647" t="s">
        <v>726</v>
      </c>
      <c r="J462" s="647" t="s">
        <v>726</v>
      </c>
      <c r="K462" s="655" t="s">
        <v>705</v>
      </c>
      <c r="L462" s="654">
        <v>0.35416666666666669</v>
      </c>
      <c r="M462" s="654">
        <v>0.6875</v>
      </c>
      <c r="N462" s="656" t="s">
        <v>62</v>
      </c>
      <c r="O462" s="656" t="s">
        <v>413</v>
      </c>
      <c r="P462" s="656" t="s">
        <v>65</v>
      </c>
      <c r="Q462" s="656" t="s">
        <v>197</v>
      </c>
      <c r="R462" s="654"/>
      <c r="S462" s="654"/>
      <c r="T462" s="8"/>
      <c r="U462" s="8"/>
    </row>
    <row r="463" spans="1:21" ht="35.1" customHeight="1" x14ac:dyDescent="0.25">
      <c r="A463" s="656" t="s">
        <v>308</v>
      </c>
      <c r="B463" s="647">
        <v>994265111</v>
      </c>
      <c r="C463" s="647" t="s">
        <v>664</v>
      </c>
      <c r="D463" s="656" t="s">
        <v>308</v>
      </c>
      <c r="E463" s="647">
        <v>994265111</v>
      </c>
      <c r="F463" s="647" t="s">
        <v>664</v>
      </c>
      <c r="G463" s="647" t="s">
        <v>524</v>
      </c>
      <c r="H463" s="647" t="s">
        <v>974</v>
      </c>
      <c r="I463" s="647" t="s">
        <v>8</v>
      </c>
      <c r="J463" s="647" t="s">
        <v>8</v>
      </c>
      <c r="K463" s="655" t="s">
        <v>705</v>
      </c>
      <c r="L463" s="654">
        <v>0.375</v>
      </c>
      <c r="M463" s="654">
        <v>0.6875</v>
      </c>
      <c r="N463" s="656" t="s">
        <v>58</v>
      </c>
      <c r="O463" s="656" t="s">
        <v>437</v>
      </c>
      <c r="P463" s="656" t="s">
        <v>96</v>
      </c>
      <c r="Q463" s="656" t="s">
        <v>95</v>
      </c>
      <c r="R463" s="654"/>
      <c r="S463" s="654"/>
      <c r="T463" s="8"/>
      <c r="U463" s="8"/>
    </row>
    <row r="464" spans="1:21" ht="24.95" customHeight="1" x14ac:dyDescent="0.25">
      <c r="A464" s="488" t="s">
        <v>136</v>
      </c>
      <c r="B464" s="488">
        <v>999028428</v>
      </c>
      <c r="C464" s="488" t="s">
        <v>8</v>
      </c>
      <c r="D464" s="488" t="s">
        <v>136</v>
      </c>
      <c r="E464" s="488">
        <v>999028428</v>
      </c>
      <c r="F464" s="488" t="s">
        <v>8</v>
      </c>
      <c r="G464" s="488" t="s">
        <v>132</v>
      </c>
      <c r="H464" s="488" t="s">
        <v>97</v>
      </c>
      <c r="I464" s="488" t="s">
        <v>131</v>
      </c>
      <c r="J464" s="488" t="s">
        <v>131</v>
      </c>
      <c r="K464" s="496" t="s">
        <v>705</v>
      </c>
      <c r="L464" s="487">
        <v>0.33333333333333331</v>
      </c>
      <c r="M464" s="487">
        <v>0.6875</v>
      </c>
      <c r="N464" s="488" t="s">
        <v>108</v>
      </c>
      <c r="O464" s="488" t="s">
        <v>546</v>
      </c>
      <c r="P464" s="488" t="s">
        <v>96</v>
      </c>
      <c r="Q464" s="488" t="s">
        <v>111</v>
      </c>
      <c r="R464" s="487"/>
      <c r="S464" s="487"/>
      <c r="T464" s="8"/>
      <c r="U464" s="8"/>
    </row>
    <row r="465" spans="1:21" ht="24.95" customHeight="1" x14ac:dyDescent="0.25">
      <c r="A465" s="488" t="s">
        <v>137</v>
      </c>
      <c r="B465" s="488">
        <v>984599652</v>
      </c>
      <c r="C465" s="488" t="s">
        <v>358</v>
      </c>
      <c r="D465" s="488" t="s">
        <v>137</v>
      </c>
      <c r="E465" s="488">
        <v>984599652</v>
      </c>
      <c r="F465" s="488" t="s">
        <v>358</v>
      </c>
      <c r="G465" s="488" t="s">
        <v>1478</v>
      </c>
      <c r="H465" s="488" t="s">
        <v>1478</v>
      </c>
      <c r="I465" s="488" t="s">
        <v>130</v>
      </c>
      <c r="J465" s="488" t="s">
        <v>130</v>
      </c>
      <c r="K465" s="496"/>
      <c r="L465" s="487"/>
      <c r="M465" s="487"/>
      <c r="N465" s="488" t="s">
        <v>62</v>
      </c>
      <c r="O465" s="488" t="s">
        <v>413</v>
      </c>
      <c r="P465" s="488" t="s">
        <v>65</v>
      </c>
      <c r="Q465" s="488" t="s">
        <v>197</v>
      </c>
      <c r="R465" s="487"/>
      <c r="S465" s="487"/>
      <c r="T465" s="8"/>
      <c r="U465" s="8"/>
    </row>
    <row r="466" spans="1:21" ht="35.1" customHeight="1" x14ac:dyDescent="0.25">
      <c r="A466" s="656" t="s">
        <v>151</v>
      </c>
      <c r="B466" s="647">
        <v>998352931</v>
      </c>
      <c r="C466" s="647" t="s">
        <v>229</v>
      </c>
      <c r="D466" s="656" t="s">
        <v>151</v>
      </c>
      <c r="E466" s="647">
        <v>998352931</v>
      </c>
      <c r="F466" s="647" t="s">
        <v>229</v>
      </c>
      <c r="G466" s="647" t="s">
        <v>193</v>
      </c>
      <c r="H466" s="647" t="s">
        <v>717</v>
      </c>
      <c r="I466" s="647" t="s">
        <v>722</v>
      </c>
      <c r="J466" s="647" t="s">
        <v>722</v>
      </c>
      <c r="K466" s="655" t="s">
        <v>706</v>
      </c>
      <c r="L466" s="654">
        <v>0.41666666666666669</v>
      </c>
      <c r="M466" s="654">
        <v>0.6875</v>
      </c>
      <c r="N466" s="647" t="s">
        <v>116</v>
      </c>
      <c r="O466" s="647" t="s">
        <v>476</v>
      </c>
      <c r="P466" s="647" t="s">
        <v>118</v>
      </c>
      <c r="Q466" s="647" t="s">
        <v>117</v>
      </c>
      <c r="R466" s="654">
        <v>0.41666666666666669</v>
      </c>
      <c r="S466" s="654">
        <v>0.6875</v>
      </c>
      <c r="T466" s="8"/>
      <c r="U466" s="8"/>
    </row>
    <row r="467" spans="1:21" ht="35.1" customHeight="1" x14ac:dyDescent="0.25">
      <c r="A467" s="656" t="s">
        <v>119</v>
      </c>
      <c r="B467" s="647">
        <v>983654592</v>
      </c>
      <c r="C467" s="647" t="s">
        <v>120</v>
      </c>
      <c r="D467" s="656" t="s">
        <v>234</v>
      </c>
      <c r="E467" s="647">
        <v>998409652</v>
      </c>
      <c r="F467" s="647" t="s">
        <v>201</v>
      </c>
      <c r="G467" s="647" t="s">
        <v>438</v>
      </c>
      <c r="H467" s="647" t="s">
        <v>719</v>
      </c>
      <c r="I467" s="647" t="s">
        <v>724</v>
      </c>
      <c r="J467" s="647" t="s">
        <v>991</v>
      </c>
      <c r="K467" s="655" t="s">
        <v>706</v>
      </c>
      <c r="L467" s="654">
        <v>0.70833333333333337</v>
      </c>
      <c r="M467" s="654">
        <v>0.875</v>
      </c>
      <c r="N467" s="647" t="s">
        <v>116</v>
      </c>
      <c r="O467" s="647" t="s">
        <v>476</v>
      </c>
      <c r="P467" s="647" t="s">
        <v>118</v>
      </c>
      <c r="Q467" s="647" t="s">
        <v>117</v>
      </c>
      <c r="R467" s="654">
        <v>0.70833333333333337</v>
      </c>
      <c r="S467" s="654">
        <v>0.91666666666666663</v>
      </c>
      <c r="T467" s="8"/>
      <c r="U467" s="8"/>
    </row>
    <row r="468" spans="1:21" ht="35.1" customHeight="1" x14ac:dyDescent="0.25">
      <c r="A468" s="656" t="s">
        <v>5</v>
      </c>
      <c r="B468" s="647">
        <v>983262254</v>
      </c>
      <c r="C468" s="647" t="s">
        <v>115</v>
      </c>
      <c r="D468" s="656" t="s">
        <v>5</v>
      </c>
      <c r="E468" s="647">
        <v>983262254</v>
      </c>
      <c r="F468" s="647" t="s">
        <v>115</v>
      </c>
      <c r="G468" s="647" t="s">
        <v>193</v>
      </c>
      <c r="H468" s="647" t="s">
        <v>715</v>
      </c>
      <c r="I468" s="647" t="s">
        <v>720</v>
      </c>
      <c r="J468" s="647" t="s">
        <v>720</v>
      </c>
      <c r="K468" s="655" t="s">
        <v>706</v>
      </c>
      <c r="L468" s="654">
        <v>0.35416666666666669</v>
      </c>
      <c r="M468" s="654">
        <v>0.41666666666666669</v>
      </c>
      <c r="N468" s="647" t="s">
        <v>167</v>
      </c>
      <c r="O468" s="647" t="s">
        <v>472</v>
      </c>
      <c r="P468" s="647" t="s">
        <v>118</v>
      </c>
      <c r="Q468" s="647" t="s">
        <v>168</v>
      </c>
      <c r="R468" s="654"/>
      <c r="S468" s="654"/>
      <c r="T468" s="8"/>
      <c r="U468" s="8"/>
    </row>
    <row r="469" spans="1:21" s="495" customFormat="1" ht="35.1" customHeight="1" x14ac:dyDescent="0.25">
      <c r="A469" s="808" t="s">
        <v>1085</v>
      </c>
      <c r="B469" s="809">
        <v>981649979</v>
      </c>
      <c r="C469" s="809" t="s">
        <v>1128</v>
      </c>
      <c r="D469" s="808" t="s">
        <v>1085</v>
      </c>
      <c r="E469" s="809">
        <v>981649979</v>
      </c>
      <c r="F469" s="809" t="s">
        <v>1128</v>
      </c>
      <c r="G469" s="809" t="s">
        <v>1160</v>
      </c>
      <c r="H469" s="809" t="s">
        <v>1497</v>
      </c>
      <c r="I469" s="809" t="s">
        <v>720</v>
      </c>
      <c r="J469" s="809" t="s">
        <v>720</v>
      </c>
      <c r="K469" s="810" t="s">
        <v>706</v>
      </c>
      <c r="L469" s="654" t="s">
        <v>1478</v>
      </c>
      <c r="M469" s="654" t="s">
        <v>1478</v>
      </c>
      <c r="N469" s="809" t="s">
        <v>167</v>
      </c>
      <c r="O469" s="809" t="s">
        <v>472</v>
      </c>
      <c r="P469" s="809" t="s">
        <v>118</v>
      </c>
      <c r="Q469" s="809" t="s">
        <v>168</v>
      </c>
      <c r="R469" s="654">
        <v>0.375</v>
      </c>
      <c r="S469" s="654">
        <v>0.41666666666666669</v>
      </c>
      <c r="T469" s="8"/>
      <c r="U469" s="8"/>
    </row>
    <row r="470" spans="1:21" ht="35.1" customHeight="1" x14ac:dyDescent="0.25">
      <c r="A470" s="656" t="s">
        <v>119</v>
      </c>
      <c r="B470" s="647">
        <v>983654592</v>
      </c>
      <c r="C470" s="647" t="s">
        <v>120</v>
      </c>
      <c r="D470" s="656" t="s">
        <v>20</v>
      </c>
      <c r="E470" s="647">
        <v>995627139</v>
      </c>
      <c r="F470" s="647" t="s">
        <v>765</v>
      </c>
      <c r="G470" s="647" t="s">
        <v>466</v>
      </c>
      <c r="H470" s="647" t="s">
        <v>880</v>
      </c>
      <c r="I470" s="809" t="s">
        <v>720</v>
      </c>
      <c r="J470" s="809" t="s">
        <v>720</v>
      </c>
      <c r="K470" s="810" t="s">
        <v>706</v>
      </c>
      <c r="L470" s="654">
        <v>0.41666666666666669</v>
      </c>
      <c r="M470" s="654">
        <v>0.58333333333333337</v>
      </c>
      <c r="N470" s="647" t="s">
        <v>167</v>
      </c>
      <c r="O470" s="647" t="s">
        <v>472</v>
      </c>
      <c r="P470" s="647" t="s">
        <v>118</v>
      </c>
      <c r="Q470" s="647" t="s">
        <v>168</v>
      </c>
      <c r="R470" s="654">
        <v>0.41666666666666669</v>
      </c>
      <c r="S470" s="654">
        <v>0.58333333333333337</v>
      </c>
      <c r="T470" s="8"/>
      <c r="U470" s="8"/>
    </row>
    <row r="471" spans="1:21" ht="35.1" customHeight="1" x14ac:dyDescent="0.25">
      <c r="A471" s="656" t="s">
        <v>5</v>
      </c>
      <c r="B471" s="647">
        <v>983262254</v>
      </c>
      <c r="C471" s="647" t="s">
        <v>115</v>
      </c>
      <c r="D471" s="656" t="s">
        <v>5</v>
      </c>
      <c r="E471" s="647">
        <v>983262254</v>
      </c>
      <c r="F471" s="647" t="s">
        <v>115</v>
      </c>
      <c r="G471" s="647" t="s">
        <v>193</v>
      </c>
      <c r="H471" s="647" t="s">
        <v>715</v>
      </c>
      <c r="I471" s="809" t="s">
        <v>720</v>
      </c>
      <c r="J471" s="809" t="s">
        <v>720</v>
      </c>
      <c r="K471" s="810" t="s">
        <v>706</v>
      </c>
      <c r="L471" s="654">
        <v>0.58333333333333337</v>
      </c>
      <c r="M471" s="654">
        <v>0.6875</v>
      </c>
      <c r="N471" s="647" t="s">
        <v>167</v>
      </c>
      <c r="O471" s="647" t="s">
        <v>472</v>
      </c>
      <c r="P471" s="647" t="s">
        <v>118</v>
      </c>
      <c r="Q471" s="647" t="s">
        <v>168</v>
      </c>
      <c r="R471" s="654">
        <v>0.59027777777777779</v>
      </c>
      <c r="S471" s="654">
        <v>0.6875</v>
      </c>
      <c r="T471" s="8"/>
      <c r="U471" s="8"/>
    </row>
    <row r="472" spans="1:21" ht="35.1" customHeight="1" x14ac:dyDescent="0.25">
      <c r="A472" s="656" t="s">
        <v>60</v>
      </c>
      <c r="B472" s="647">
        <v>987025507</v>
      </c>
      <c r="C472" s="647" t="s">
        <v>178</v>
      </c>
      <c r="D472" s="656" t="s">
        <v>60</v>
      </c>
      <c r="E472" s="647">
        <v>987025507</v>
      </c>
      <c r="F472" s="647" t="s">
        <v>178</v>
      </c>
      <c r="G472" s="647" t="s">
        <v>193</v>
      </c>
      <c r="H472" s="647" t="s">
        <v>716</v>
      </c>
      <c r="I472" s="647" t="s">
        <v>721</v>
      </c>
      <c r="J472" s="647" t="s">
        <v>721</v>
      </c>
      <c r="K472" s="655" t="s">
        <v>706</v>
      </c>
      <c r="L472" s="654">
        <v>0.35416666666666669</v>
      </c>
      <c r="M472" s="654">
        <v>0.6875</v>
      </c>
      <c r="N472" s="647" t="s">
        <v>126</v>
      </c>
      <c r="O472" s="647" t="s">
        <v>425</v>
      </c>
      <c r="P472" s="647" t="s">
        <v>118</v>
      </c>
      <c r="Q472" s="647" t="s">
        <v>127</v>
      </c>
      <c r="R472" s="654"/>
      <c r="S472" s="654"/>
      <c r="T472" s="8"/>
      <c r="U472" s="8"/>
    </row>
    <row r="473" spans="1:21" s="495" customFormat="1" ht="35.1" customHeight="1" x14ac:dyDescent="0.25">
      <c r="A473" s="656" t="s">
        <v>61</v>
      </c>
      <c r="B473" s="647">
        <v>998869806</v>
      </c>
      <c r="C473" s="647" t="s">
        <v>200</v>
      </c>
      <c r="D473" s="656" t="s">
        <v>61</v>
      </c>
      <c r="E473" s="647">
        <v>998869806</v>
      </c>
      <c r="F473" s="647" t="s">
        <v>200</v>
      </c>
      <c r="G473" s="647" t="s">
        <v>193</v>
      </c>
      <c r="H473" s="647" t="s">
        <v>716</v>
      </c>
      <c r="I473" s="647" t="s">
        <v>721</v>
      </c>
      <c r="J473" s="647" t="s">
        <v>721</v>
      </c>
      <c r="K473" s="655" t="s">
        <v>706</v>
      </c>
      <c r="L473" s="654" t="s">
        <v>1478</v>
      </c>
      <c r="M473" s="654" t="s">
        <v>1478</v>
      </c>
      <c r="N473" s="647" t="s">
        <v>126</v>
      </c>
      <c r="O473" s="647" t="s">
        <v>425</v>
      </c>
      <c r="P473" s="647" t="s">
        <v>118</v>
      </c>
      <c r="Q473" s="647" t="s">
        <v>127</v>
      </c>
      <c r="R473" s="654">
        <v>0.35416666666666669</v>
      </c>
      <c r="S473" s="654">
        <v>0.6875</v>
      </c>
      <c r="T473" s="8"/>
      <c r="U473" s="8"/>
    </row>
    <row r="474" spans="1:21" ht="35.1" customHeight="1" x14ac:dyDescent="0.25">
      <c r="A474" s="656" t="s">
        <v>295</v>
      </c>
      <c r="B474" s="647">
        <v>983147489</v>
      </c>
      <c r="C474" s="647" t="s">
        <v>263</v>
      </c>
      <c r="D474" s="656" t="s">
        <v>295</v>
      </c>
      <c r="E474" s="647">
        <v>983147489</v>
      </c>
      <c r="F474" s="647" t="s">
        <v>263</v>
      </c>
      <c r="G474" s="647" t="s">
        <v>251</v>
      </c>
      <c r="H474" s="647" t="s">
        <v>992</v>
      </c>
      <c r="I474" s="647" t="s">
        <v>8</v>
      </c>
      <c r="J474" s="647" t="s">
        <v>8</v>
      </c>
      <c r="K474" s="655" t="s">
        <v>706</v>
      </c>
      <c r="L474" s="654" t="s">
        <v>1478</v>
      </c>
      <c r="M474" s="654" t="s">
        <v>1478</v>
      </c>
      <c r="N474" s="647" t="s">
        <v>1478</v>
      </c>
      <c r="O474" s="647" t="s">
        <v>1478</v>
      </c>
      <c r="P474" s="647" t="s">
        <v>1478</v>
      </c>
      <c r="Q474" s="647" t="s">
        <v>1478</v>
      </c>
      <c r="R474" s="654"/>
      <c r="S474" s="654"/>
      <c r="T474" s="8"/>
      <c r="U474" s="8"/>
    </row>
    <row r="475" spans="1:21" ht="35.1" customHeight="1" x14ac:dyDescent="0.25">
      <c r="A475" s="656" t="s">
        <v>239</v>
      </c>
      <c r="B475" s="647">
        <v>960169090</v>
      </c>
      <c r="C475" s="647" t="s">
        <v>729</v>
      </c>
      <c r="D475" s="656" t="s">
        <v>239</v>
      </c>
      <c r="E475" s="647">
        <v>960169090</v>
      </c>
      <c r="F475" s="647" t="s">
        <v>729</v>
      </c>
      <c r="G475" s="647" t="s">
        <v>193</v>
      </c>
      <c r="H475" s="647" t="s">
        <v>718</v>
      </c>
      <c r="I475" s="647" t="s">
        <v>723</v>
      </c>
      <c r="J475" s="647" t="s">
        <v>723</v>
      </c>
      <c r="K475" s="655" t="s">
        <v>706</v>
      </c>
      <c r="L475" s="654">
        <v>0.35416666666666669</v>
      </c>
      <c r="M475" s="654">
        <v>0.6875</v>
      </c>
      <c r="N475" s="647" t="s">
        <v>80</v>
      </c>
      <c r="O475" s="647" t="s">
        <v>511</v>
      </c>
      <c r="P475" s="647" t="s">
        <v>65</v>
      </c>
      <c r="Q475" s="647" t="s">
        <v>85</v>
      </c>
      <c r="R475" s="654"/>
      <c r="S475" s="654"/>
      <c r="T475" s="8"/>
      <c r="U475" s="8"/>
    </row>
    <row r="476" spans="1:21" ht="35.1" customHeight="1" x14ac:dyDescent="0.25">
      <c r="A476" s="656" t="s">
        <v>234</v>
      </c>
      <c r="B476" s="647">
        <v>998409652</v>
      </c>
      <c r="C476" s="647" t="s">
        <v>201</v>
      </c>
      <c r="D476" s="656" t="s">
        <v>234</v>
      </c>
      <c r="E476" s="647">
        <v>998409652</v>
      </c>
      <c r="F476" s="647" t="s">
        <v>201</v>
      </c>
      <c r="G476" s="647" t="s">
        <v>193</v>
      </c>
      <c r="H476" s="647" t="s">
        <v>719</v>
      </c>
      <c r="I476" s="647" t="s">
        <v>724</v>
      </c>
      <c r="J476" s="647" t="s">
        <v>724</v>
      </c>
      <c r="K476" s="655" t="s">
        <v>706</v>
      </c>
      <c r="L476" s="654">
        <v>0.35416666666666669</v>
      </c>
      <c r="M476" s="654">
        <v>0.6875</v>
      </c>
      <c r="N476" s="647" t="s">
        <v>169</v>
      </c>
      <c r="O476" s="647" t="s">
        <v>440</v>
      </c>
      <c r="P476" s="647" t="s">
        <v>96</v>
      </c>
      <c r="Q476" s="647" t="s">
        <v>170</v>
      </c>
      <c r="R476" s="654"/>
      <c r="S476" s="654"/>
      <c r="T476" s="8"/>
      <c r="U476" s="8"/>
    </row>
    <row r="477" spans="1:21" ht="35.1" customHeight="1" x14ac:dyDescent="0.25">
      <c r="A477" s="656" t="s">
        <v>70</v>
      </c>
      <c r="B477" s="647">
        <v>994792276</v>
      </c>
      <c r="C477" s="647" t="s">
        <v>730</v>
      </c>
      <c r="D477" s="656" t="s">
        <v>70</v>
      </c>
      <c r="E477" s="647">
        <v>994792276</v>
      </c>
      <c r="F477" s="647" t="s">
        <v>730</v>
      </c>
      <c r="G477" s="647" t="s">
        <v>193</v>
      </c>
      <c r="H477" s="647" t="s">
        <v>381</v>
      </c>
      <c r="I477" s="647" t="s">
        <v>725</v>
      </c>
      <c r="J477" s="647" t="s">
        <v>725</v>
      </c>
      <c r="K477" s="655" t="s">
        <v>706</v>
      </c>
      <c r="L477" s="654">
        <v>0.35416666666666669</v>
      </c>
      <c r="M477" s="654">
        <v>0.54166666666666663</v>
      </c>
      <c r="N477" s="647" t="s">
        <v>102</v>
      </c>
      <c r="O477" s="647" t="s">
        <v>606</v>
      </c>
      <c r="P477" s="647" t="s">
        <v>65</v>
      </c>
      <c r="Q477" s="647" t="s">
        <v>103</v>
      </c>
      <c r="R477" s="654"/>
      <c r="S477" s="654"/>
      <c r="T477" s="8"/>
      <c r="U477" s="8"/>
    </row>
    <row r="478" spans="1:21" ht="35.1" customHeight="1" x14ac:dyDescent="0.25">
      <c r="A478" s="656" t="s">
        <v>119</v>
      </c>
      <c r="B478" s="647">
        <v>983654592</v>
      </c>
      <c r="C478" s="647" t="s">
        <v>120</v>
      </c>
      <c r="D478" s="656" t="s">
        <v>243</v>
      </c>
      <c r="E478" s="647">
        <v>992585352</v>
      </c>
      <c r="F478" s="647" t="s">
        <v>430</v>
      </c>
      <c r="G478" s="647" t="s">
        <v>466</v>
      </c>
      <c r="H478" s="647" t="s">
        <v>1478</v>
      </c>
      <c r="I478" s="647" t="s">
        <v>1478</v>
      </c>
      <c r="J478" s="647" t="s">
        <v>1478</v>
      </c>
      <c r="K478" s="647" t="s">
        <v>1478</v>
      </c>
      <c r="L478" s="654">
        <v>0.54166666666666663</v>
      </c>
      <c r="M478" s="654">
        <v>0.6875</v>
      </c>
      <c r="N478" s="647" t="s">
        <v>102</v>
      </c>
      <c r="O478" s="647" t="s">
        <v>606</v>
      </c>
      <c r="P478" s="647" t="s">
        <v>65</v>
      </c>
      <c r="Q478" s="647" t="s">
        <v>103</v>
      </c>
      <c r="R478" s="654"/>
      <c r="S478" s="654"/>
      <c r="T478" s="8"/>
      <c r="U478" s="8"/>
    </row>
    <row r="479" spans="1:21" ht="35.1" customHeight="1" x14ac:dyDescent="0.25">
      <c r="A479" s="656" t="s">
        <v>44</v>
      </c>
      <c r="B479" s="647">
        <v>998884775</v>
      </c>
      <c r="C479" s="647" t="s">
        <v>731</v>
      </c>
      <c r="D479" s="656" t="s">
        <v>44</v>
      </c>
      <c r="E479" s="647">
        <v>998884775</v>
      </c>
      <c r="F479" s="647" t="s">
        <v>731</v>
      </c>
      <c r="G479" s="647" t="s">
        <v>193</v>
      </c>
      <c r="H479" s="647" t="s">
        <v>673</v>
      </c>
      <c r="I479" s="647" t="s">
        <v>726</v>
      </c>
      <c r="J479" s="647" t="s">
        <v>726</v>
      </c>
      <c r="K479" s="655" t="s">
        <v>706</v>
      </c>
      <c r="L479" s="654">
        <v>0.35416666666666669</v>
      </c>
      <c r="M479" s="654">
        <v>0.6875</v>
      </c>
      <c r="N479" s="647" t="s">
        <v>146</v>
      </c>
      <c r="O479" s="647" t="s">
        <v>637</v>
      </c>
      <c r="P479" s="647" t="s">
        <v>65</v>
      </c>
      <c r="Q479" s="647" t="s">
        <v>147</v>
      </c>
      <c r="R479" s="654"/>
      <c r="S479" s="654"/>
      <c r="T479" s="8"/>
      <c r="U479" s="8"/>
    </row>
    <row r="480" spans="1:21" ht="35.1" customHeight="1" x14ac:dyDescent="0.25">
      <c r="A480" s="656" t="s">
        <v>133</v>
      </c>
      <c r="B480" s="647">
        <v>983551151</v>
      </c>
      <c r="C480" s="647" t="s">
        <v>732</v>
      </c>
      <c r="D480" s="656" t="s">
        <v>133</v>
      </c>
      <c r="E480" s="647">
        <v>983551151</v>
      </c>
      <c r="F480" s="647" t="s">
        <v>732</v>
      </c>
      <c r="G480" s="647" t="s">
        <v>193</v>
      </c>
      <c r="H480" s="647" t="s">
        <v>608</v>
      </c>
      <c r="I480" s="647" t="s">
        <v>710</v>
      </c>
      <c r="J480" s="647" t="s">
        <v>710</v>
      </c>
      <c r="K480" s="655" t="s">
        <v>706</v>
      </c>
      <c r="L480" s="654">
        <v>0.39583333333333331</v>
      </c>
      <c r="M480" s="654">
        <v>0.66666666666666663</v>
      </c>
      <c r="N480" s="647" t="s">
        <v>74</v>
      </c>
      <c r="O480" s="647" t="s">
        <v>469</v>
      </c>
      <c r="P480" s="647" t="s">
        <v>371</v>
      </c>
      <c r="Q480" s="647" t="s">
        <v>75</v>
      </c>
      <c r="R480" s="654"/>
      <c r="S480" s="654"/>
      <c r="T480" s="8"/>
      <c r="U480" s="8"/>
    </row>
    <row r="481" spans="1:21" ht="35.1" customHeight="1" x14ac:dyDescent="0.25">
      <c r="A481" s="656" t="s">
        <v>119</v>
      </c>
      <c r="B481" s="647">
        <v>983654592</v>
      </c>
      <c r="C481" s="647" t="s">
        <v>120</v>
      </c>
      <c r="D481" s="656" t="s">
        <v>230</v>
      </c>
      <c r="E481" s="647">
        <v>984052716</v>
      </c>
      <c r="F481" s="647" t="s">
        <v>229</v>
      </c>
      <c r="G481" s="647" t="s">
        <v>466</v>
      </c>
      <c r="H481" s="647" t="s">
        <v>1478</v>
      </c>
      <c r="I481" s="647" t="s">
        <v>1478</v>
      </c>
      <c r="J481" s="647" t="s">
        <v>584</v>
      </c>
      <c r="K481" s="655" t="s">
        <v>1478</v>
      </c>
      <c r="L481" s="654">
        <v>0.66666666666666663</v>
      </c>
      <c r="M481" s="654">
        <v>0.83333333333333337</v>
      </c>
      <c r="N481" s="647" t="s">
        <v>1478</v>
      </c>
      <c r="O481" s="647" t="s">
        <v>1478</v>
      </c>
      <c r="P481" s="647" t="s">
        <v>1478</v>
      </c>
      <c r="Q481" s="647" t="s">
        <v>1478</v>
      </c>
      <c r="R481" s="654"/>
      <c r="S481" s="654"/>
      <c r="T481" s="8"/>
      <c r="U481" s="8"/>
    </row>
    <row r="482" spans="1:21" ht="35.1" customHeight="1" x14ac:dyDescent="0.25">
      <c r="A482" s="656" t="s">
        <v>79</v>
      </c>
      <c r="B482" s="647">
        <v>980888579</v>
      </c>
      <c r="C482" s="647" t="s">
        <v>92</v>
      </c>
      <c r="D482" s="656" t="s">
        <v>79</v>
      </c>
      <c r="E482" s="647">
        <v>980888579</v>
      </c>
      <c r="F482" s="647" t="s">
        <v>92</v>
      </c>
      <c r="G482" s="647" t="s">
        <v>193</v>
      </c>
      <c r="H482" s="647" t="s">
        <v>563</v>
      </c>
      <c r="I482" s="647" t="s">
        <v>727</v>
      </c>
      <c r="J482" s="647" t="s">
        <v>727</v>
      </c>
      <c r="K482" s="655" t="s">
        <v>706</v>
      </c>
      <c r="L482" s="654">
        <v>0.33333333333333331</v>
      </c>
      <c r="M482" s="654">
        <v>0.375</v>
      </c>
      <c r="N482" s="647" t="s">
        <v>448</v>
      </c>
      <c r="O482" s="647" t="s">
        <v>522</v>
      </c>
      <c r="P482" s="647" t="s">
        <v>65</v>
      </c>
      <c r="Q482" s="647" t="s">
        <v>474</v>
      </c>
      <c r="R482" s="654"/>
      <c r="S482" s="654"/>
      <c r="T482" s="8" t="s">
        <v>990</v>
      </c>
      <c r="U482" s="8"/>
    </row>
    <row r="483" spans="1:21" ht="35.1" customHeight="1" x14ac:dyDescent="0.25">
      <c r="A483" s="656" t="s">
        <v>119</v>
      </c>
      <c r="B483" s="647">
        <v>983654592</v>
      </c>
      <c r="C483" s="647" t="s">
        <v>120</v>
      </c>
      <c r="D483" s="656" t="s">
        <v>344</v>
      </c>
      <c r="E483" s="647">
        <v>991388380</v>
      </c>
      <c r="F483" s="647" t="s">
        <v>309</v>
      </c>
      <c r="G483" s="647" t="s">
        <v>466</v>
      </c>
      <c r="H483" s="647" t="s">
        <v>872</v>
      </c>
      <c r="I483" s="647" t="s">
        <v>1478</v>
      </c>
      <c r="J483" s="647" t="s">
        <v>1478</v>
      </c>
      <c r="K483" s="647" t="s">
        <v>1478</v>
      </c>
      <c r="L483" s="654">
        <v>0.375</v>
      </c>
      <c r="M483" s="654">
        <v>0.54166666666666663</v>
      </c>
      <c r="N483" s="647" t="s">
        <v>448</v>
      </c>
      <c r="O483" s="647" t="s">
        <v>522</v>
      </c>
      <c r="P483" s="647" t="s">
        <v>65</v>
      </c>
      <c r="Q483" s="647" t="s">
        <v>474</v>
      </c>
      <c r="R483" s="654"/>
      <c r="S483" s="654"/>
      <c r="T483" s="8"/>
      <c r="U483" s="8"/>
    </row>
    <row r="484" spans="1:21" ht="35.1" customHeight="1" x14ac:dyDescent="0.25">
      <c r="A484" s="656" t="s">
        <v>79</v>
      </c>
      <c r="B484" s="647">
        <v>980888579</v>
      </c>
      <c r="C484" s="647" t="s">
        <v>92</v>
      </c>
      <c r="D484" s="656" t="s">
        <v>79</v>
      </c>
      <c r="E484" s="647">
        <v>980888579</v>
      </c>
      <c r="F484" s="647" t="s">
        <v>92</v>
      </c>
      <c r="G484" s="647" t="s">
        <v>193</v>
      </c>
      <c r="H484" s="647" t="s">
        <v>563</v>
      </c>
      <c r="I484" s="647" t="s">
        <v>1478</v>
      </c>
      <c r="J484" s="647" t="s">
        <v>1478</v>
      </c>
      <c r="K484" s="647" t="s">
        <v>1478</v>
      </c>
      <c r="L484" s="654">
        <v>0.54166666666666663</v>
      </c>
      <c r="M484" s="654">
        <v>0.6875</v>
      </c>
      <c r="N484" s="647" t="s">
        <v>448</v>
      </c>
      <c r="O484" s="647" t="s">
        <v>522</v>
      </c>
      <c r="P484" s="647" t="s">
        <v>65</v>
      </c>
      <c r="Q484" s="647" t="s">
        <v>474</v>
      </c>
      <c r="R484" s="654"/>
      <c r="S484" s="654"/>
      <c r="T484" s="8" t="s">
        <v>990</v>
      </c>
      <c r="U484" s="8"/>
    </row>
    <row r="485" spans="1:21" s="295" customFormat="1" ht="35.1" customHeight="1" x14ac:dyDescent="0.25">
      <c r="A485" s="764" t="s">
        <v>812</v>
      </c>
      <c r="B485" s="765">
        <v>986827395</v>
      </c>
      <c r="C485" s="765" t="s">
        <v>813</v>
      </c>
      <c r="D485" s="764" t="s">
        <v>25</v>
      </c>
      <c r="E485" s="765">
        <v>996349139</v>
      </c>
      <c r="F485" s="765" t="s">
        <v>998</v>
      </c>
      <c r="G485" s="765" t="s">
        <v>1000</v>
      </c>
      <c r="H485" s="765" t="s">
        <v>1001</v>
      </c>
      <c r="I485" s="765" t="s">
        <v>8</v>
      </c>
      <c r="J485" s="765" t="s">
        <v>8</v>
      </c>
      <c r="K485" s="766" t="s">
        <v>707</v>
      </c>
      <c r="L485" s="767">
        <v>0.35416666666666669</v>
      </c>
      <c r="M485" s="767">
        <v>0.6875</v>
      </c>
      <c r="N485" s="765" t="s">
        <v>1478</v>
      </c>
      <c r="O485" s="765" t="s">
        <v>1478</v>
      </c>
      <c r="P485" s="765" t="s">
        <v>1478</v>
      </c>
      <c r="Q485" s="765" t="s">
        <v>1478</v>
      </c>
      <c r="R485" s="767"/>
      <c r="S485" s="767"/>
      <c r="T485" s="294"/>
      <c r="U485" s="294"/>
    </row>
    <row r="486" spans="1:21" s="295" customFormat="1" ht="35.1" customHeight="1" x14ac:dyDescent="0.25">
      <c r="A486" s="764" t="s">
        <v>812</v>
      </c>
      <c r="B486" s="765">
        <v>986827395</v>
      </c>
      <c r="C486" s="765" t="s">
        <v>813</v>
      </c>
      <c r="D486" s="764" t="s">
        <v>267</v>
      </c>
      <c r="E486" s="765">
        <v>987027403</v>
      </c>
      <c r="F486" s="765" t="s">
        <v>373</v>
      </c>
      <c r="G486" s="765" t="s">
        <v>753</v>
      </c>
      <c r="H486" s="765" t="s">
        <v>608</v>
      </c>
      <c r="I486" s="765" t="s">
        <v>8</v>
      </c>
      <c r="J486" s="765" t="s">
        <v>8</v>
      </c>
      <c r="K486" s="766" t="s">
        <v>706</v>
      </c>
      <c r="L486" s="767">
        <v>0.35416666666666702</v>
      </c>
      <c r="M486" s="767">
        <v>0.6875</v>
      </c>
      <c r="N486" s="765" t="s">
        <v>1478</v>
      </c>
      <c r="O486" s="765" t="s">
        <v>1478</v>
      </c>
      <c r="P486" s="765" t="s">
        <v>1478</v>
      </c>
      <c r="Q486" s="765" t="s">
        <v>1478</v>
      </c>
      <c r="R486" s="767"/>
      <c r="S486" s="767"/>
      <c r="T486" s="294"/>
      <c r="U486" s="294"/>
    </row>
    <row r="487" spans="1:21" s="295" customFormat="1" ht="35.1" customHeight="1" x14ac:dyDescent="0.25">
      <c r="A487" s="764" t="s">
        <v>1478</v>
      </c>
      <c r="B487" s="765" t="s">
        <v>1478</v>
      </c>
      <c r="C487" s="765" t="s">
        <v>1478</v>
      </c>
      <c r="D487" s="764" t="s">
        <v>14</v>
      </c>
      <c r="E487" s="765">
        <v>984006737</v>
      </c>
      <c r="F487" s="765" t="s">
        <v>263</v>
      </c>
      <c r="G487" s="765" t="s">
        <v>753</v>
      </c>
      <c r="H487" s="765" t="s">
        <v>719</v>
      </c>
      <c r="I487" s="765" t="s">
        <v>8</v>
      </c>
      <c r="J487" s="765" t="s">
        <v>8</v>
      </c>
      <c r="K487" s="766" t="s">
        <v>706</v>
      </c>
      <c r="L487" s="767">
        <v>0.35416666666666669</v>
      </c>
      <c r="M487" s="767">
        <v>0.6875</v>
      </c>
      <c r="N487" s="765" t="s">
        <v>1478</v>
      </c>
      <c r="O487" s="765" t="s">
        <v>1478</v>
      </c>
      <c r="P487" s="765" t="s">
        <v>1478</v>
      </c>
      <c r="Q487" s="765" t="s">
        <v>1478</v>
      </c>
      <c r="R487" s="767"/>
      <c r="S487" s="767"/>
      <c r="T487" s="294"/>
      <c r="U487" s="294"/>
    </row>
    <row r="488" spans="1:21" s="295" customFormat="1" ht="35.1" customHeight="1" x14ac:dyDescent="0.25">
      <c r="A488" s="764" t="s">
        <v>1478</v>
      </c>
      <c r="B488" s="765" t="s">
        <v>1478</v>
      </c>
      <c r="C488" s="765" t="s">
        <v>1478</v>
      </c>
      <c r="D488" s="764" t="s">
        <v>156</v>
      </c>
      <c r="E488" s="765">
        <v>992484048</v>
      </c>
      <c r="F488" s="765" t="s">
        <v>263</v>
      </c>
      <c r="G488" s="765" t="s">
        <v>753</v>
      </c>
      <c r="H488" s="765" t="s">
        <v>331</v>
      </c>
      <c r="I488" s="765" t="s">
        <v>8</v>
      </c>
      <c r="J488" s="765" t="s">
        <v>8</v>
      </c>
      <c r="K488" s="766" t="s">
        <v>706</v>
      </c>
      <c r="L488" s="767">
        <v>0.35416666666666669</v>
      </c>
      <c r="M488" s="767">
        <v>0.6875</v>
      </c>
      <c r="N488" s="765" t="s">
        <v>1478</v>
      </c>
      <c r="O488" s="765" t="s">
        <v>1478</v>
      </c>
      <c r="P488" s="765" t="s">
        <v>1478</v>
      </c>
      <c r="Q488" s="765" t="s">
        <v>1478</v>
      </c>
      <c r="R488" s="767"/>
      <c r="S488" s="767"/>
      <c r="T488" s="294"/>
      <c r="U488" s="294"/>
    </row>
    <row r="489" spans="1:21" s="295" customFormat="1" ht="35.1" customHeight="1" x14ac:dyDescent="0.25">
      <c r="A489" s="764" t="s">
        <v>1478</v>
      </c>
      <c r="B489" s="765" t="s">
        <v>1478</v>
      </c>
      <c r="C489" s="765" t="s">
        <v>1478</v>
      </c>
      <c r="D489" s="764" t="s">
        <v>161</v>
      </c>
      <c r="E489" s="765">
        <v>999216771</v>
      </c>
      <c r="F489" s="765" t="s">
        <v>263</v>
      </c>
      <c r="G489" s="765" t="s">
        <v>753</v>
      </c>
      <c r="H489" s="765" t="s">
        <v>954</v>
      </c>
      <c r="I489" s="765" t="s">
        <v>8</v>
      </c>
      <c r="J489" s="765" t="s">
        <v>8</v>
      </c>
      <c r="K489" s="766" t="s">
        <v>706</v>
      </c>
      <c r="L489" s="767">
        <v>0.35416666666666669</v>
      </c>
      <c r="M489" s="767">
        <v>0.6875</v>
      </c>
      <c r="N489" s="765" t="s">
        <v>1478</v>
      </c>
      <c r="O489" s="765" t="s">
        <v>1478</v>
      </c>
      <c r="P489" s="765" t="s">
        <v>1478</v>
      </c>
      <c r="Q489" s="765" t="s">
        <v>1478</v>
      </c>
      <c r="R489" s="767"/>
      <c r="S489" s="767"/>
      <c r="T489" s="294"/>
      <c r="U489" s="294"/>
    </row>
    <row r="490" spans="1:21" s="295" customFormat="1" ht="35.1" customHeight="1" x14ac:dyDescent="0.25">
      <c r="A490" s="764" t="s">
        <v>1478</v>
      </c>
      <c r="B490" s="765" t="s">
        <v>1478</v>
      </c>
      <c r="C490" s="765" t="s">
        <v>1478</v>
      </c>
      <c r="D490" s="764" t="s">
        <v>295</v>
      </c>
      <c r="E490" s="765">
        <v>983147489</v>
      </c>
      <c r="F490" s="765" t="s">
        <v>263</v>
      </c>
      <c r="G490" s="765" t="s">
        <v>753</v>
      </c>
      <c r="H490" s="765" t="s">
        <v>716</v>
      </c>
      <c r="I490" s="765" t="s">
        <v>8</v>
      </c>
      <c r="J490" s="765" t="s">
        <v>8</v>
      </c>
      <c r="K490" s="766" t="s">
        <v>706</v>
      </c>
      <c r="L490" s="767">
        <v>0.35416666666666702</v>
      </c>
      <c r="M490" s="767">
        <v>0.6875</v>
      </c>
      <c r="N490" s="765" t="s">
        <v>1478</v>
      </c>
      <c r="O490" s="765" t="s">
        <v>1478</v>
      </c>
      <c r="P490" s="765" t="s">
        <v>1478</v>
      </c>
      <c r="Q490" s="765" t="s">
        <v>1478</v>
      </c>
      <c r="R490" s="767"/>
      <c r="S490" s="767"/>
      <c r="T490" s="294"/>
      <c r="U490" s="294"/>
    </row>
    <row r="491" spans="1:21" s="295" customFormat="1" ht="35.1" customHeight="1" x14ac:dyDescent="0.25">
      <c r="A491" s="764" t="s">
        <v>1478</v>
      </c>
      <c r="B491" s="765" t="s">
        <v>1478</v>
      </c>
      <c r="C491" s="765" t="s">
        <v>1478</v>
      </c>
      <c r="D491" s="764" t="s">
        <v>10</v>
      </c>
      <c r="E491" s="765">
        <v>998637731</v>
      </c>
      <c r="F491" s="765" t="s">
        <v>263</v>
      </c>
      <c r="G491" s="765" t="s">
        <v>753</v>
      </c>
      <c r="H491" s="765" t="s">
        <v>997</v>
      </c>
      <c r="I491" s="765" t="s">
        <v>8</v>
      </c>
      <c r="J491" s="765" t="s">
        <v>8</v>
      </c>
      <c r="K491" s="766" t="s">
        <v>706</v>
      </c>
      <c r="L491" s="767">
        <v>0.35416666666666702</v>
      </c>
      <c r="M491" s="767">
        <v>0.6875</v>
      </c>
      <c r="N491" s="765" t="s">
        <v>1478</v>
      </c>
      <c r="O491" s="765" t="s">
        <v>1478</v>
      </c>
      <c r="P491" s="765" t="s">
        <v>1478</v>
      </c>
      <c r="Q491" s="765" t="s">
        <v>1478</v>
      </c>
      <c r="R491" s="767"/>
      <c r="S491" s="767"/>
      <c r="T491" s="294"/>
      <c r="U491" s="294"/>
    </row>
    <row r="492" spans="1:21" s="295" customFormat="1" ht="35.1" customHeight="1" x14ac:dyDescent="0.25">
      <c r="A492" s="764" t="s">
        <v>1478</v>
      </c>
      <c r="B492" s="765" t="s">
        <v>1478</v>
      </c>
      <c r="C492" s="765" t="s">
        <v>1478</v>
      </c>
      <c r="D492" s="764" t="s">
        <v>953</v>
      </c>
      <c r="E492" s="765">
        <v>999042863</v>
      </c>
      <c r="F492" s="765" t="s">
        <v>263</v>
      </c>
      <c r="G492" s="765" t="s">
        <v>753</v>
      </c>
      <c r="H492" s="765" t="s">
        <v>719</v>
      </c>
      <c r="I492" s="765" t="s">
        <v>8</v>
      </c>
      <c r="J492" s="765" t="s">
        <v>8</v>
      </c>
      <c r="K492" s="766" t="s">
        <v>706</v>
      </c>
      <c r="L492" s="767">
        <v>0.35416666666666702</v>
      </c>
      <c r="M492" s="767">
        <v>0.6875</v>
      </c>
      <c r="N492" s="765" t="s">
        <v>1478</v>
      </c>
      <c r="O492" s="765" t="s">
        <v>1478</v>
      </c>
      <c r="P492" s="765" t="s">
        <v>1478</v>
      </c>
      <c r="Q492" s="765" t="s">
        <v>1478</v>
      </c>
      <c r="R492" s="767"/>
      <c r="S492" s="767"/>
      <c r="T492" s="294"/>
      <c r="U492" s="294"/>
    </row>
    <row r="493" spans="1:21" s="295" customFormat="1" ht="35.1" customHeight="1" x14ac:dyDescent="0.25">
      <c r="A493" s="764" t="s">
        <v>1478</v>
      </c>
      <c r="B493" s="765" t="s">
        <v>1478</v>
      </c>
      <c r="C493" s="765" t="s">
        <v>1478</v>
      </c>
      <c r="D493" s="764" t="s">
        <v>313</v>
      </c>
      <c r="E493" s="765">
        <v>999142203</v>
      </c>
      <c r="F493" s="765" t="s">
        <v>263</v>
      </c>
      <c r="G493" s="765" t="s">
        <v>753</v>
      </c>
      <c r="H493" s="765" t="s">
        <v>996</v>
      </c>
      <c r="I493" s="765" t="s">
        <v>8</v>
      </c>
      <c r="J493" s="765" t="s">
        <v>8</v>
      </c>
      <c r="K493" s="766" t="s">
        <v>706</v>
      </c>
      <c r="L493" s="767">
        <v>0.375</v>
      </c>
      <c r="M493" s="767">
        <v>0.6875</v>
      </c>
      <c r="N493" s="765" t="s">
        <v>1478</v>
      </c>
      <c r="O493" s="765" t="s">
        <v>1478</v>
      </c>
      <c r="P493" s="765" t="s">
        <v>1478</v>
      </c>
      <c r="Q493" s="765" t="s">
        <v>1478</v>
      </c>
      <c r="R493" s="767"/>
      <c r="S493" s="767"/>
      <c r="T493" s="294"/>
      <c r="U493" s="294"/>
    </row>
    <row r="494" spans="1:21" s="295" customFormat="1" ht="35.1" customHeight="1" x14ac:dyDescent="0.25">
      <c r="A494" s="764" t="s">
        <v>977</v>
      </c>
      <c r="B494" s="765">
        <v>987318919</v>
      </c>
      <c r="C494" s="765" t="s">
        <v>978</v>
      </c>
      <c r="D494" s="764" t="s">
        <v>979</v>
      </c>
      <c r="E494" s="765">
        <v>992891007</v>
      </c>
      <c r="F494" s="765" t="s">
        <v>980</v>
      </c>
      <c r="G494" s="765" t="s">
        <v>981</v>
      </c>
      <c r="H494" s="765" t="s">
        <v>982</v>
      </c>
      <c r="I494" s="765" t="s">
        <v>8</v>
      </c>
      <c r="J494" s="765" t="s">
        <v>8</v>
      </c>
      <c r="K494" s="766" t="s">
        <v>706</v>
      </c>
      <c r="L494" s="767" t="s">
        <v>711</v>
      </c>
      <c r="M494" s="767" t="s">
        <v>552</v>
      </c>
      <c r="N494" s="765" t="s">
        <v>1478</v>
      </c>
      <c r="O494" s="765" t="s">
        <v>1478</v>
      </c>
      <c r="P494" s="765" t="s">
        <v>1478</v>
      </c>
      <c r="Q494" s="765"/>
      <c r="R494" s="767"/>
      <c r="S494" s="767"/>
      <c r="T494" s="294" t="s">
        <v>983</v>
      </c>
      <c r="U494" s="294"/>
    </row>
    <row r="495" spans="1:21" ht="35.1" customHeight="1" x14ac:dyDescent="0.25">
      <c r="A495" s="656" t="s">
        <v>768</v>
      </c>
      <c r="B495" s="647">
        <v>984107560</v>
      </c>
      <c r="C495" s="647" t="s">
        <v>767</v>
      </c>
      <c r="D495" s="656" t="s">
        <v>339</v>
      </c>
      <c r="E495" s="647">
        <v>987465506</v>
      </c>
      <c r="F495" s="647" t="s">
        <v>767</v>
      </c>
      <c r="G495" s="647" t="s">
        <v>769</v>
      </c>
      <c r="H495" s="647" t="s">
        <v>819</v>
      </c>
      <c r="I495" s="647" t="s">
        <v>8</v>
      </c>
      <c r="J495" s="647" t="s">
        <v>8</v>
      </c>
      <c r="K495" s="655" t="s">
        <v>706</v>
      </c>
      <c r="L495" s="654">
        <v>0.375</v>
      </c>
      <c r="M495" s="654">
        <v>0.625</v>
      </c>
      <c r="N495" s="647" t="s">
        <v>148</v>
      </c>
      <c r="O495" s="647" t="s">
        <v>407</v>
      </c>
      <c r="P495" s="647" t="s">
        <v>150</v>
      </c>
      <c r="Q495" s="647" t="s">
        <v>149</v>
      </c>
      <c r="R495" s="654"/>
      <c r="S495" s="654"/>
      <c r="T495" s="8"/>
      <c r="U495" s="8"/>
    </row>
    <row r="496" spans="1:21" ht="35.1" customHeight="1" x14ac:dyDescent="0.25">
      <c r="A496" s="656" t="s">
        <v>1478</v>
      </c>
      <c r="B496" s="656" t="s">
        <v>1478</v>
      </c>
      <c r="C496" s="656" t="s">
        <v>1478</v>
      </c>
      <c r="D496" s="656" t="s">
        <v>768</v>
      </c>
      <c r="E496" s="647">
        <v>984107560</v>
      </c>
      <c r="F496" s="647" t="s">
        <v>767</v>
      </c>
      <c r="G496" s="647" t="s">
        <v>769</v>
      </c>
      <c r="H496" s="647" t="s">
        <v>820</v>
      </c>
      <c r="I496" s="647" t="s">
        <v>8</v>
      </c>
      <c r="J496" s="647" t="s">
        <v>8</v>
      </c>
      <c r="K496" s="655" t="s">
        <v>706</v>
      </c>
      <c r="L496" s="654">
        <v>0.375</v>
      </c>
      <c r="M496" s="654">
        <v>0.625</v>
      </c>
      <c r="N496" s="647" t="s">
        <v>162</v>
      </c>
      <c r="O496" s="647" t="s">
        <v>408</v>
      </c>
      <c r="P496" s="647" t="s">
        <v>150</v>
      </c>
      <c r="Q496" s="647" t="s">
        <v>163</v>
      </c>
      <c r="R496" s="654"/>
      <c r="S496" s="654"/>
      <c r="T496" s="8"/>
      <c r="U496" s="8"/>
    </row>
    <row r="497" spans="1:21" ht="35.1" customHeight="1" x14ac:dyDescent="0.25">
      <c r="A497" s="656" t="s">
        <v>354</v>
      </c>
      <c r="B497" s="647">
        <v>999698518</v>
      </c>
      <c r="C497" s="647" t="s">
        <v>82</v>
      </c>
      <c r="D497" s="656" t="s">
        <v>346</v>
      </c>
      <c r="E497" s="647">
        <v>984686895</v>
      </c>
      <c r="F497" s="647" t="s">
        <v>309</v>
      </c>
      <c r="G497" s="647" t="s">
        <v>482</v>
      </c>
      <c r="H497" s="647" t="s">
        <v>960</v>
      </c>
      <c r="I497" s="647" t="s">
        <v>8</v>
      </c>
      <c r="J497" s="647" t="s">
        <v>8</v>
      </c>
      <c r="K497" s="655" t="s">
        <v>706</v>
      </c>
      <c r="L497" s="654">
        <v>0.375</v>
      </c>
      <c r="M497" s="654">
        <v>0.66666666666666663</v>
      </c>
      <c r="N497" s="647" t="s">
        <v>154</v>
      </c>
      <c r="O497" s="647" t="s">
        <v>409</v>
      </c>
      <c r="P497" s="647" t="s">
        <v>150</v>
      </c>
      <c r="Q497" s="647" t="s">
        <v>155</v>
      </c>
      <c r="R497" s="654"/>
      <c r="S497" s="654"/>
      <c r="T497" s="11"/>
      <c r="U497" s="288"/>
    </row>
    <row r="498" spans="1:21" ht="35.1" customHeight="1" x14ac:dyDescent="0.25">
      <c r="A498" s="656" t="s">
        <v>81</v>
      </c>
      <c r="B498" s="647">
        <v>987818992</v>
      </c>
      <c r="C498" s="647" t="s">
        <v>82</v>
      </c>
      <c r="D498" s="656" t="s">
        <v>81</v>
      </c>
      <c r="E498" s="647">
        <v>987818992</v>
      </c>
      <c r="F498" s="647" t="s">
        <v>82</v>
      </c>
      <c r="G498" s="647" t="s">
        <v>865</v>
      </c>
      <c r="H498" s="647" t="s">
        <v>972</v>
      </c>
      <c r="I498" s="647" t="s">
        <v>8</v>
      </c>
      <c r="J498" s="647" t="s">
        <v>8</v>
      </c>
      <c r="K498" s="655" t="s">
        <v>706</v>
      </c>
      <c r="L498" s="654">
        <v>0.375</v>
      </c>
      <c r="M498" s="654">
        <v>0.6875</v>
      </c>
      <c r="N498" s="647" t="s">
        <v>1478</v>
      </c>
      <c r="O498" s="647" t="s">
        <v>1478</v>
      </c>
      <c r="P498" s="647" t="s">
        <v>1478</v>
      </c>
      <c r="Q498" s="647" t="s">
        <v>1478</v>
      </c>
      <c r="R498" s="654"/>
      <c r="S498" s="654"/>
      <c r="T498" s="8"/>
      <c r="U498" s="8"/>
    </row>
    <row r="499" spans="1:21" ht="35.1" customHeight="1" x14ac:dyDescent="0.25">
      <c r="A499" s="656" t="s">
        <v>99</v>
      </c>
      <c r="B499" s="647">
        <v>999040331</v>
      </c>
      <c r="C499" s="647" t="s">
        <v>506</v>
      </c>
      <c r="D499" s="656" t="s">
        <v>99</v>
      </c>
      <c r="E499" s="647">
        <v>999040331</v>
      </c>
      <c r="F499" s="647" t="s">
        <v>506</v>
      </c>
      <c r="G499" s="647" t="s">
        <v>405</v>
      </c>
      <c r="H499" s="647" t="s">
        <v>985</v>
      </c>
      <c r="I499" s="647" t="s">
        <v>8</v>
      </c>
      <c r="J499" s="647" t="s">
        <v>8</v>
      </c>
      <c r="K499" s="655" t="s">
        <v>986</v>
      </c>
      <c r="L499" s="654">
        <v>0.375</v>
      </c>
      <c r="M499" s="654">
        <v>0.6875</v>
      </c>
      <c r="N499" s="647" t="s">
        <v>158</v>
      </c>
      <c r="O499" s="647" t="s">
        <v>410</v>
      </c>
      <c r="P499" s="647" t="s">
        <v>150</v>
      </c>
      <c r="Q499" s="647" t="s">
        <v>159</v>
      </c>
      <c r="R499" s="654"/>
      <c r="S499" s="654"/>
      <c r="T499" s="8"/>
      <c r="U499" s="8"/>
    </row>
    <row r="500" spans="1:21" ht="35.1" customHeight="1" x14ac:dyDescent="0.25">
      <c r="A500" s="656" t="s">
        <v>99</v>
      </c>
      <c r="B500" s="647">
        <v>999040331</v>
      </c>
      <c r="C500" s="647" t="s">
        <v>506</v>
      </c>
      <c r="D500" s="656" t="s">
        <v>240</v>
      </c>
      <c r="E500" s="647">
        <v>980423926</v>
      </c>
      <c r="F500" s="647" t="s">
        <v>386</v>
      </c>
      <c r="G500" s="647" t="s">
        <v>405</v>
      </c>
      <c r="H500" s="647" t="s">
        <v>789</v>
      </c>
      <c r="I500" s="647" t="s">
        <v>8</v>
      </c>
      <c r="J500" s="647" t="s">
        <v>8</v>
      </c>
      <c r="K500" s="655" t="s">
        <v>986</v>
      </c>
      <c r="L500" s="654">
        <v>0.375</v>
      </c>
      <c r="M500" s="654">
        <v>0.6875</v>
      </c>
      <c r="N500" s="647" t="s">
        <v>166</v>
      </c>
      <c r="O500" s="647" t="s">
        <v>411</v>
      </c>
      <c r="P500" s="647" t="s">
        <v>150</v>
      </c>
      <c r="Q500" s="647" t="s">
        <v>370</v>
      </c>
      <c r="R500" s="654"/>
      <c r="S500" s="654"/>
      <c r="T500" s="8"/>
      <c r="U500" s="8"/>
    </row>
    <row r="501" spans="1:21" ht="35.1" customHeight="1" x14ac:dyDescent="0.25">
      <c r="A501" s="656" t="s">
        <v>99</v>
      </c>
      <c r="B501" s="647">
        <v>999040331</v>
      </c>
      <c r="C501" s="647" t="s">
        <v>506</v>
      </c>
      <c r="D501" s="656" t="s">
        <v>268</v>
      </c>
      <c r="E501" s="647">
        <v>986410963</v>
      </c>
      <c r="F501" s="647" t="s">
        <v>43</v>
      </c>
      <c r="G501" s="647" t="s">
        <v>405</v>
      </c>
      <c r="H501" s="647" t="s">
        <v>988</v>
      </c>
      <c r="I501" s="647" t="s">
        <v>8</v>
      </c>
      <c r="J501" s="647" t="s">
        <v>8</v>
      </c>
      <c r="K501" s="655" t="s">
        <v>986</v>
      </c>
      <c r="L501" s="654">
        <v>0.375</v>
      </c>
      <c r="M501" s="654">
        <v>0.6875</v>
      </c>
      <c r="N501" s="647" t="s">
        <v>164</v>
      </c>
      <c r="O501" s="647" t="s">
        <v>412</v>
      </c>
      <c r="P501" s="647" t="s">
        <v>150</v>
      </c>
      <c r="Q501" s="647" t="s">
        <v>165</v>
      </c>
      <c r="R501" s="654"/>
      <c r="S501" s="654"/>
      <c r="T501" s="8"/>
      <c r="U501" s="8"/>
    </row>
    <row r="502" spans="1:21" ht="35.1" customHeight="1" x14ac:dyDescent="0.25">
      <c r="A502" s="656" t="s">
        <v>119</v>
      </c>
      <c r="B502" s="647">
        <v>983654592</v>
      </c>
      <c r="C502" s="647" t="s">
        <v>120</v>
      </c>
      <c r="D502" s="656" t="s">
        <v>296</v>
      </c>
      <c r="E502" s="656">
        <v>995029264</v>
      </c>
      <c r="F502" s="656" t="s">
        <v>799</v>
      </c>
      <c r="G502" s="656" t="s">
        <v>989</v>
      </c>
      <c r="H502" s="656" t="s">
        <v>887</v>
      </c>
      <c r="I502" s="656" t="s">
        <v>725</v>
      </c>
      <c r="J502" s="656" t="s">
        <v>725</v>
      </c>
      <c r="K502" s="655" t="s">
        <v>706</v>
      </c>
      <c r="L502" s="654">
        <v>0.66666666666666663</v>
      </c>
      <c r="M502" s="654">
        <v>0.83333333333333337</v>
      </c>
      <c r="N502" s="656" t="s">
        <v>108</v>
      </c>
      <c r="O502" s="656" t="s">
        <v>546</v>
      </c>
      <c r="P502" s="656" t="s">
        <v>96</v>
      </c>
      <c r="Q502" s="656" t="s">
        <v>111</v>
      </c>
      <c r="R502" s="363"/>
      <c r="S502" s="363"/>
      <c r="T502" s="8"/>
      <c r="U502" s="8"/>
    </row>
    <row r="503" spans="1:21" ht="35.1" customHeight="1" x14ac:dyDescent="0.25">
      <c r="A503" s="656" t="s">
        <v>119</v>
      </c>
      <c r="B503" s="647">
        <v>983654592</v>
      </c>
      <c r="C503" s="647" t="s">
        <v>120</v>
      </c>
      <c r="D503" s="656" t="s">
        <v>256</v>
      </c>
      <c r="E503" s="647">
        <v>984770272</v>
      </c>
      <c r="F503" s="647" t="s">
        <v>227</v>
      </c>
      <c r="G503" s="647" t="s">
        <v>21</v>
      </c>
      <c r="H503" s="647" t="s">
        <v>281</v>
      </c>
      <c r="I503" s="647" t="s">
        <v>8</v>
      </c>
      <c r="J503" s="647" t="s">
        <v>455</v>
      </c>
      <c r="K503" s="655" t="s">
        <v>706</v>
      </c>
      <c r="L503" s="654">
        <v>0.66666666666666663</v>
      </c>
      <c r="M503" s="654">
        <v>0.91666666666666663</v>
      </c>
      <c r="N503" s="647" t="s">
        <v>94</v>
      </c>
      <c r="O503" s="647" t="s">
        <v>414</v>
      </c>
      <c r="P503" s="647" t="s">
        <v>96</v>
      </c>
      <c r="Q503" s="647" t="s">
        <v>415</v>
      </c>
      <c r="R503" s="647"/>
      <c r="S503" s="647"/>
      <c r="T503" s="8"/>
      <c r="U503" s="8"/>
    </row>
    <row r="504" spans="1:21" ht="35.1" customHeight="1" x14ac:dyDescent="0.25">
      <c r="A504" s="656" t="s">
        <v>119</v>
      </c>
      <c r="B504" s="647">
        <v>983654592</v>
      </c>
      <c r="C504" s="647" t="s">
        <v>120</v>
      </c>
      <c r="D504" s="656" t="s">
        <v>308</v>
      </c>
      <c r="E504" s="647">
        <v>994265111</v>
      </c>
      <c r="F504" s="647" t="s">
        <v>664</v>
      </c>
      <c r="G504" s="647" t="s">
        <v>1478</v>
      </c>
      <c r="H504" s="647" t="s">
        <v>1478</v>
      </c>
      <c r="I504" s="647" t="s">
        <v>8</v>
      </c>
      <c r="J504" s="647" t="s">
        <v>745</v>
      </c>
      <c r="K504" s="655" t="s">
        <v>1478</v>
      </c>
      <c r="L504" s="654" t="s">
        <v>1478</v>
      </c>
      <c r="M504" s="654" t="s">
        <v>1478</v>
      </c>
      <c r="N504" s="647" t="s">
        <v>94</v>
      </c>
      <c r="O504" s="647" t="s">
        <v>414</v>
      </c>
      <c r="P504" s="647" t="s">
        <v>96</v>
      </c>
      <c r="Q504" s="647" t="s">
        <v>415</v>
      </c>
      <c r="R504" s="647"/>
      <c r="S504" s="647"/>
      <c r="T504" s="8"/>
      <c r="U504" s="8"/>
    </row>
    <row r="505" spans="1:21" ht="35.1" customHeight="1" x14ac:dyDescent="0.25">
      <c r="A505" s="656" t="s">
        <v>119</v>
      </c>
      <c r="B505" s="647">
        <v>983654592</v>
      </c>
      <c r="C505" s="647" t="s">
        <v>120</v>
      </c>
      <c r="D505" s="656" t="s">
        <v>86</v>
      </c>
      <c r="E505" s="647" t="s">
        <v>864</v>
      </c>
      <c r="F505" s="647" t="s">
        <v>8</v>
      </c>
      <c r="G505" s="647" t="s">
        <v>975</v>
      </c>
      <c r="H505" s="647" t="s">
        <v>717</v>
      </c>
      <c r="I505" s="647" t="s">
        <v>722</v>
      </c>
      <c r="J505" s="647" t="s">
        <v>976</v>
      </c>
      <c r="K505" s="655" t="s">
        <v>706</v>
      </c>
      <c r="L505" s="654">
        <v>0.6875</v>
      </c>
      <c r="M505" s="654">
        <v>0.83333333333333337</v>
      </c>
      <c r="N505" s="647" t="s">
        <v>58</v>
      </c>
      <c r="O505" s="647" t="s">
        <v>437</v>
      </c>
      <c r="P505" s="647" t="s">
        <v>96</v>
      </c>
      <c r="Q505" s="647" t="s">
        <v>95</v>
      </c>
      <c r="R505" s="654"/>
      <c r="S505" s="654"/>
      <c r="T505" s="8"/>
      <c r="U505" s="8"/>
    </row>
    <row r="506" spans="1:21" ht="35.1" customHeight="1" x14ac:dyDescent="0.25">
      <c r="A506" s="656" t="s">
        <v>119</v>
      </c>
      <c r="B506" s="647">
        <v>983654592</v>
      </c>
      <c r="C506" s="647" t="s">
        <v>120</v>
      </c>
      <c r="D506" s="656" t="s">
        <v>124</v>
      </c>
      <c r="E506" s="647">
        <v>993338142</v>
      </c>
      <c r="F506" s="647" t="s">
        <v>391</v>
      </c>
      <c r="G506" s="647" t="s">
        <v>438</v>
      </c>
      <c r="H506" s="647" t="s">
        <v>716</v>
      </c>
      <c r="I506" s="647" t="s">
        <v>877</v>
      </c>
      <c r="J506" s="647" t="s">
        <v>976</v>
      </c>
      <c r="K506" s="655" t="s">
        <v>706</v>
      </c>
      <c r="L506" s="654">
        <v>0.70833333333333337</v>
      </c>
      <c r="M506" s="654">
        <v>0.875</v>
      </c>
      <c r="N506" s="647" t="s">
        <v>321</v>
      </c>
      <c r="O506" s="647" t="s">
        <v>627</v>
      </c>
      <c r="P506" s="647" t="s">
        <v>96</v>
      </c>
      <c r="Q506" s="647" t="s">
        <v>322</v>
      </c>
      <c r="R506" s="654"/>
      <c r="S506" s="654"/>
      <c r="T506" s="8"/>
      <c r="U506" s="8"/>
    </row>
    <row r="507" spans="1:21" ht="35.1" customHeight="1" x14ac:dyDescent="0.25">
      <c r="A507" s="656" t="s">
        <v>99</v>
      </c>
      <c r="B507" s="656">
        <v>999040331</v>
      </c>
      <c r="C507" s="656" t="s">
        <v>506</v>
      </c>
      <c r="D507" s="656" t="s">
        <v>99</v>
      </c>
      <c r="E507" s="656">
        <v>999040331</v>
      </c>
      <c r="F507" s="656" t="s">
        <v>506</v>
      </c>
      <c r="G507" s="656" t="s">
        <v>801</v>
      </c>
      <c r="H507" s="656" t="s">
        <v>802</v>
      </c>
      <c r="I507" s="656" t="s">
        <v>23</v>
      </c>
      <c r="J507" s="656" t="s">
        <v>23</v>
      </c>
      <c r="K507" s="655" t="s">
        <v>706</v>
      </c>
      <c r="L507" s="654">
        <v>0.79166666666666663</v>
      </c>
      <c r="M507" s="654">
        <v>0.91666666666666663</v>
      </c>
      <c r="N507" s="656" t="s">
        <v>62</v>
      </c>
      <c r="O507" s="656" t="s">
        <v>413</v>
      </c>
      <c r="P507" s="656" t="s">
        <v>65</v>
      </c>
      <c r="Q507" s="656" t="s">
        <v>197</v>
      </c>
      <c r="R507" s="363"/>
      <c r="S507" s="363"/>
      <c r="T507" s="8"/>
      <c r="U507" s="8"/>
    </row>
    <row r="508" spans="1:21" ht="24.95" customHeight="1" x14ac:dyDescent="0.25">
      <c r="A508" s="488" t="s">
        <v>243</v>
      </c>
      <c r="B508" s="488">
        <v>992585352</v>
      </c>
      <c r="C508" s="488" t="s">
        <v>430</v>
      </c>
      <c r="D508" s="488" t="s">
        <v>243</v>
      </c>
      <c r="E508" s="488">
        <v>992585352</v>
      </c>
      <c r="F508" s="488" t="s">
        <v>430</v>
      </c>
      <c r="G508" s="488" t="s">
        <v>132</v>
      </c>
      <c r="H508" s="488" t="s">
        <v>97</v>
      </c>
      <c r="I508" s="488" t="s">
        <v>131</v>
      </c>
      <c r="J508" s="488" t="s">
        <v>131</v>
      </c>
      <c r="K508" s="496" t="s">
        <v>706</v>
      </c>
      <c r="L508" s="487">
        <v>0.6875</v>
      </c>
      <c r="M508" s="487">
        <v>0.83333333333333337</v>
      </c>
      <c r="N508" s="488" t="s">
        <v>80</v>
      </c>
      <c r="O508" s="488" t="s">
        <v>511</v>
      </c>
      <c r="P508" s="488" t="s">
        <v>65</v>
      </c>
      <c r="Q508" s="488" t="s">
        <v>85</v>
      </c>
      <c r="R508" s="487"/>
      <c r="S508" s="487"/>
      <c r="T508" s="8"/>
      <c r="U508" s="8"/>
    </row>
    <row r="509" spans="1:21" ht="24.95" customHeight="1" x14ac:dyDescent="0.25">
      <c r="A509" s="488" t="s">
        <v>151</v>
      </c>
      <c r="B509" s="488">
        <v>998352931</v>
      </c>
      <c r="C509" s="488" t="s">
        <v>229</v>
      </c>
      <c r="D509" s="488" t="s">
        <v>151</v>
      </c>
      <c r="E509" s="488">
        <v>998352931</v>
      </c>
      <c r="F509" s="488" t="s">
        <v>229</v>
      </c>
      <c r="G509" s="488" t="s">
        <v>1478</v>
      </c>
      <c r="H509" s="488" t="s">
        <v>1478</v>
      </c>
      <c r="I509" s="488" t="s">
        <v>130</v>
      </c>
      <c r="J509" s="488" t="s">
        <v>130</v>
      </c>
      <c r="K509" s="496" t="s">
        <v>1478</v>
      </c>
      <c r="L509" s="487" t="s">
        <v>1478</v>
      </c>
      <c r="M509" s="487" t="s">
        <v>1478</v>
      </c>
      <c r="N509" s="488" t="s">
        <v>169</v>
      </c>
      <c r="O509" s="488" t="s">
        <v>440</v>
      </c>
      <c r="P509" s="488" t="s">
        <v>96</v>
      </c>
      <c r="Q509" s="488" t="s">
        <v>170</v>
      </c>
      <c r="R509" s="487"/>
      <c r="S509" s="487"/>
      <c r="T509" s="8"/>
      <c r="U509" s="8"/>
    </row>
    <row r="510" spans="1:21" ht="35.1" customHeight="1" x14ac:dyDescent="0.25">
      <c r="A510" s="656" t="s">
        <v>70</v>
      </c>
      <c r="B510" s="647">
        <v>994792276</v>
      </c>
      <c r="C510" s="647" t="s">
        <v>730</v>
      </c>
      <c r="D510" s="656" t="s">
        <v>1505</v>
      </c>
      <c r="E510" s="647" t="s">
        <v>1478</v>
      </c>
      <c r="F510" s="647" t="s">
        <v>730</v>
      </c>
      <c r="G510" s="647" t="s">
        <v>193</v>
      </c>
      <c r="H510" s="647" t="s">
        <v>381</v>
      </c>
      <c r="I510" s="647" t="s">
        <v>725</v>
      </c>
      <c r="J510" s="647" t="s">
        <v>725</v>
      </c>
      <c r="K510" s="655" t="s">
        <v>707</v>
      </c>
      <c r="L510" s="654">
        <v>0.35416666666666669</v>
      </c>
      <c r="M510" s="654">
        <v>0.6875</v>
      </c>
      <c r="N510" s="647" t="s">
        <v>116</v>
      </c>
      <c r="O510" s="647" t="s">
        <v>476</v>
      </c>
      <c r="P510" s="647" t="s">
        <v>118</v>
      </c>
      <c r="Q510" s="809" t="s">
        <v>117</v>
      </c>
      <c r="R510" s="654">
        <v>0.35416666666666669</v>
      </c>
      <c r="S510" s="654">
        <v>0.6875</v>
      </c>
      <c r="T510" s="8"/>
      <c r="U510" s="8"/>
    </row>
    <row r="511" spans="1:21" ht="35.1" customHeight="1" x14ac:dyDescent="0.25">
      <c r="A511" s="656" t="s">
        <v>5</v>
      </c>
      <c r="B511" s="647">
        <v>983262254</v>
      </c>
      <c r="C511" s="647" t="s">
        <v>115</v>
      </c>
      <c r="D511" s="656" t="s">
        <v>5</v>
      </c>
      <c r="E511" s="647">
        <v>983262254</v>
      </c>
      <c r="F511" s="647" t="s">
        <v>115</v>
      </c>
      <c r="G511" s="647" t="s">
        <v>193</v>
      </c>
      <c r="H511" s="647" t="s">
        <v>715</v>
      </c>
      <c r="I511" s="647" t="s">
        <v>720</v>
      </c>
      <c r="J511" s="647" t="s">
        <v>720</v>
      </c>
      <c r="K511" s="655" t="s">
        <v>707</v>
      </c>
      <c r="L511" s="654">
        <v>0.41666666666666669</v>
      </c>
      <c r="M511" s="654">
        <v>0.64583333333333337</v>
      </c>
      <c r="N511" s="647" t="s">
        <v>167</v>
      </c>
      <c r="O511" s="647" t="s">
        <v>472</v>
      </c>
      <c r="P511" s="647" t="s">
        <v>118</v>
      </c>
      <c r="Q511" s="808" t="s">
        <v>168</v>
      </c>
      <c r="R511" s="654"/>
      <c r="S511" s="654"/>
      <c r="T511" s="8"/>
      <c r="U511" s="8"/>
    </row>
    <row r="512" spans="1:21" s="495" customFormat="1" ht="35.1" customHeight="1" x14ac:dyDescent="0.25">
      <c r="A512" s="808" t="s">
        <v>597</v>
      </c>
      <c r="B512" s="809">
        <v>995001344</v>
      </c>
      <c r="C512" s="809" t="s">
        <v>934</v>
      </c>
      <c r="D512" s="808" t="s">
        <v>597</v>
      </c>
      <c r="E512" s="809">
        <v>995001344</v>
      </c>
      <c r="F512" s="809" t="s">
        <v>934</v>
      </c>
      <c r="G512" s="809" t="s">
        <v>193</v>
      </c>
      <c r="H512" s="809" t="s">
        <v>715</v>
      </c>
      <c r="I512" s="809" t="s">
        <v>720</v>
      </c>
      <c r="J512" s="809" t="s">
        <v>720</v>
      </c>
      <c r="K512" s="810" t="s">
        <v>707</v>
      </c>
      <c r="L512" s="654" t="s">
        <v>1478</v>
      </c>
      <c r="M512" s="654" t="s">
        <v>1478</v>
      </c>
      <c r="N512" s="809" t="s">
        <v>167</v>
      </c>
      <c r="O512" s="809" t="s">
        <v>472</v>
      </c>
      <c r="P512" s="809" t="s">
        <v>118</v>
      </c>
      <c r="Q512" s="808" t="s">
        <v>168</v>
      </c>
      <c r="R512" s="654">
        <v>0.41666666666666669</v>
      </c>
      <c r="S512" s="654">
        <v>0.54166666666666663</v>
      </c>
      <c r="T512" s="8"/>
      <c r="U512" s="8"/>
    </row>
    <row r="513" spans="1:21" s="495" customFormat="1" ht="35.1" customHeight="1" x14ac:dyDescent="0.25">
      <c r="A513" s="808" t="s">
        <v>20</v>
      </c>
      <c r="B513" s="809">
        <v>995627139</v>
      </c>
      <c r="C513" s="809" t="s">
        <v>765</v>
      </c>
      <c r="D513" s="808" t="s">
        <v>20</v>
      </c>
      <c r="E513" s="809">
        <v>995627139</v>
      </c>
      <c r="F513" s="809" t="s">
        <v>765</v>
      </c>
      <c r="G513" s="809" t="s">
        <v>193</v>
      </c>
      <c r="H513" s="809" t="s">
        <v>715</v>
      </c>
      <c r="I513" s="809" t="s">
        <v>720</v>
      </c>
      <c r="J513" s="809" t="s">
        <v>720</v>
      </c>
      <c r="K513" s="810" t="s">
        <v>707</v>
      </c>
      <c r="L513" s="654" t="s">
        <v>1478</v>
      </c>
      <c r="M513" s="654" t="s">
        <v>1478</v>
      </c>
      <c r="N513" s="809" t="s">
        <v>167</v>
      </c>
      <c r="O513" s="809" t="s">
        <v>472</v>
      </c>
      <c r="P513" s="809" t="s">
        <v>118</v>
      </c>
      <c r="Q513" s="808" t="s">
        <v>168</v>
      </c>
      <c r="R513" s="654">
        <v>0.58333333333333337</v>
      </c>
      <c r="S513" s="654">
        <v>0.66666666666666663</v>
      </c>
      <c r="T513" s="8"/>
      <c r="U513" s="8"/>
    </row>
    <row r="514" spans="1:21" ht="35.1" customHeight="1" x14ac:dyDescent="0.25">
      <c r="A514" s="656" t="s">
        <v>60</v>
      </c>
      <c r="B514" s="647">
        <v>987025507</v>
      </c>
      <c r="C514" s="647" t="s">
        <v>178</v>
      </c>
      <c r="D514" s="656" t="s">
        <v>60</v>
      </c>
      <c r="E514" s="647">
        <v>987025507</v>
      </c>
      <c r="F514" s="647" t="s">
        <v>178</v>
      </c>
      <c r="G514" s="647" t="s">
        <v>193</v>
      </c>
      <c r="H514" s="647" t="s">
        <v>716</v>
      </c>
      <c r="I514" s="647" t="s">
        <v>721</v>
      </c>
      <c r="J514" s="647" t="s">
        <v>721</v>
      </c>
      <c r="K514" s="655" t="s">
        <v>707</v>
      </c>
      <c r="L514" s="654">
        <v>0.41666666666666669</v>
      </c>
      <c r="M514" s="654">
        <v>0.64583333333333337</v>
      </c>
      <c r="N514" s="647" t="s">
        <v>126</v>
      </c>
      <c r="O514" s="647" t="s">
        <v>425</v>
      </c>
      <c r="P514" s="647" t="s">
        <v>118</v>
      </c>
      <c r="Q514" s="808" t="s">
        <v>127</v>
      </c>
      <c r="R514" s="654"/>
      <c r="S514" s="654"/>
      <c r="T514" s="8"/>
      <c r="U514" s="8"/>
    </row>
    <row r="515" spans="1:21" s="495" customFormat="1" ht="35.1" customHeight="1" x14ac:dyDescent="0.25">
      <c r="A515" s="656" t="s">
        <v>1295</v>
      </c>
      <c r="B515" s="647" t="s">
        <v>1478</v>
      </c>
      <c r="C515" s="647" t="s">
        <v>1478</v>
      </c>
      <c r="D515" s="656" t="s">
        <v>1295</v>
      </c>
      <c r="E515" s="647" t="s">
        <v>1478</v>
      </c>
      <c r="F515" s="647" t="s">
        <v>1478</v>
      </c>
      <c r="G515" s="647" t="s">
        <v>193</v>
      </c>
      <c r="H515" s="647" t="s">
        <v>716</v>
      </c>
      <c r="I515" s="647" t="s">
        <v>721</v>
      </c>
      <c r="J515" s="647" t="s">
        <v>721</v>
      </c>
      <c r="K515" s="655" t="s">
        <v>707</v>
      </c>
      <c r="L515" s="654" t="s">
        <v>1478</v>
      </c>
      <c r="M515" s="654" t="s">
        <v>1478</v>
      </c>
      <c r="N515" s="647" t="s">
        <v>126</v>
      </c>
      <c r="O515" s="647" t="s">
        <v>425</v>
      </c>
      <c r="P515" s="647" t="s">
        <v>118</v>
      </c>
      <c r="Q515" s="808" t="s">
        <v>127</v>
      </c>
      <c r="R515" s="654">
        <v>0.41666666666666669</v>
      </c>
      <c r="S515" s="654">
        <v>0.64583333333333337</v>
      </c>
      <c r="T515" s="8"/>
      <c r="U515" s="8"/>
    </row>
    <row r="516" spans="1:21" ht="35.1" customHeight="1" x14ac:dyDescent="0.25">
      <c r="A516" s="656" t="s">
        <v>151</v>
      </c>
      <c r="B516" s="647">
        <v>998352931</v>
      </c>
      <c r="C516" s="647" t="s">
        <v>229</v>
      </c>
      <c r="D516" s="656" t="s">
        <v>151</v>
      </c>
      <c r="E516" s="647">
        <v>998352931</v>
      </c>
      <c r="F516" s="647" t="s">
        <v>229</v>
      </c>
      <c r="G516" s="647" t="s">
        <v>193</v>
      </c>
      <c r="H516" s="647" t="s">
        <v>717</v>
      </c>
      <c r="I516" s="647" t="s">
        <v>722</v>
      </c>
      <c r="J516" s="647" t="s">
        <v>722</v>
      </c>
      <c r="K516" s="655" t="s">
        <v>707</v>
      </c>
      <c r="L516" s="654">
        <v>0.375</v>
      </c>
      <c r="M516" s="654">
        <v>0.625</v>
      </c>
      <c r="N516" s="647" t="s">
        <v>58</v>
      </c>
      <c r="O516" s="647" t="s">
        <v>437</v>
      </c>
      <c r="P516" s="647" t="s">
        <v>96</v>
      </c>
      <c r="Q516" s="647" t="s">
        <v>95</v>
      </c>
      <c r="R516" s="654"/>
      <c r="S516" s="654"/>
      <c r="T516" s="8"/>
      <c r="U516" s="8"/>
    </row>
    <row r="517" spans="1:21" ht="35.1" customHeight="1" x14ac:dyDescent="0.25">
      <c r="A517" s="656" t="s">
        <v>119</v>
      </c>
      <c r="B517" s="656">
        <v>983654592</v>
      </c>
      <c r="C517" s="656" t="s">
        <v>120</v>
      </c>
      <c r="D517" s="656" t="s">
        <v>119</v>
      </c>
      <c r="E517" s="656">
        <v>983654592</v>
      </c>
      <c r="F517" s="656" t="s">
        <v>120</v>
      </c>
      <c r="G517" s="647" t="s">
        <v>904</v>
      </c>
      <c r="H517" s="647" t="s">
        <v>717</v>
      </c>
      <c r="I517" s="647" t="s">
        <v>8</v>
      </c>
      <c r="J517" s="647" t="s">
        <v>8</v>
      </c>
      <c r="K517" s="655" t="s">
        <v>707</v>
      </c>
      <c r="L517" s="654">
        <v>0.51041666666666663</v>
      </c>
      <c r="M517" s="654">
        <v>0.6875</v>
      </c>
      <c r="N517" s="647" t="s">
        <v>148</v>
      </c>
      <c r="O517" s="647" t="s">
        <v>407</v>
      </c>
      <c r="P517" s="647" t="s">
        <v>150</v>
      </c>
      <c r="Q517" s="647" t="s">
        <v>149</v>
      </c>
      <c r="R517" s="654"/>
      <c r="S517" s="654"/>
      <c r="T517" s="8"/>
      <c r="U517" s="8"/>
    </row>
    <row r="518" spans="1:21" ht="35.1" customHeight="1" x14ac:dyDescent="0.25">
      <c r="A518" s="656" t="s">
        <v>119</v>
      </c>
      <c r="B518" s="656">
        <v>983654592</v>
      </c>
      <c r="C518" s="656" t="s">
        <v>120</v>
      </c>
      <c r="D518" s="656" t="s">
        <v>885</v>
      </c>
      <c r="E518" s="656">
        <v>984949289</v>
      </c>
      <c r="F518" s="656" t="s">
        <v>900</v>
      </c>
      <c r="G518" s="647" t="s">
        <v>975</v>
      </c>
      <c r="H518" s="647" t="s">
        <v>717</v>
      </c>
      <c r="I518" s="647" t="s">
        <v>722</v>
      </c>
      <c r="J518" s="647" t="s">
        <v>976</v>
      </c>
      <c r="K518" s="655" t="s">
        <v>707</v>
      </c>
      <c r="L518" s="654">
        <v>0.72916666666666663</v>
      </c>
      <c r="M518" s="654">
        <v>0.83333333333333337</v>
      </c>
      <c r="N518" s="647" t="s">
        <v>1478</v>
      </c>
      <c r="O518" s="647" t="s">
        <v>1478</v>
      </c>
      <c r="P518" s="647" t="s">
        <v>1478</v>
      </c>
      <c r="Q518" s="647"/>
      <c r="R518" s="654"/>
      <c r="S518" s="654"/>
      <c r="T518" s="8"/>
      <c r="U518" s="8"/>
    </row>
    <row r="519" spans="1:21" ht="35.1" customHeight="1" x14ac:dyDescent="0.25">
      <c r="A519" s="656" t="s">
        <v>239</v>
      </c>
      <c r="B519" s="647">
        <v>960169090</v>
      </c>
      <c r="C519" s="647" t="s">
        <v>729</v>
      </c>
      <c r="D519" s="656" t="s">
        <v>239</v>
      </c>
      <c r="E519" s="647">
        <v>960169090</v>
      </c>
      <c r="F519" s="647" t="s">
        <v>729</v>
      </c>
      <c r="G519" s="647" t="s">
        <v>193</v>
      </c>
      <c r="H519" s="647" t="s">
        <v>718</v>
      </c>
      <c r="I519" s="647" t="s">
        <v>723</v>
      </c>
      <c r="J519" s="647" t="s">
        <v>723</v>
      </c>
      <c r="K519" s="655" t="s">
        <v>707</v>
      </c>
      <c r="L519" s="654">
        <v>0.35416666666666669</v>
      </c>
      <c r="M519" s="654">
        <v>0.6875</v>
      </c>
      <c r="N519" s="647" t="s">
        <v>94</v>
      </c>
      <c r="O519" s="647" t="s">
        <v>414</v>
      </c>
      <c r="P519" s="647" t="s">
        <v>96</v>
      </c>
      <c r="Q519" s="647" t="s">
        <v>415</v>
      </c>
      <c r="R519" s="654"/>
      <c r="S519" s="654"/>
      <c r="T519" s="8"/>
      <c r="U519" s="8"/>
    </row>
    <row r="520" spans="1:21" ht="35.1" customHeight="1" x14ac:dyDescent="0.25">
      <c r="A520" s="656" t="s">
        <v>234</v>
      </c>
      <c r="B520" s="647">
        <v>998409652</v>
      </c>
      <c r="C520" s="647" t="s">
        <v>201</v>
      </c>
      <c r="D520" s="656" t="s">
        <v>234</v>
      </c>
      <c r="E520" s="647">
        <v>998409652</v>
      </c>
      <c r="F520" s="647" t="s">
        <v>201</v>
      </c>
      <c r="G520" s="647" t="s">
        <v>193</v>
      </c>
      <c r="H520" s="647" t="s">
        <v>719</v>
      </c>
      <c r="I520" s="647" t="s">
        <v>724</v>
      </c>
      <c r="J520" s="647" t="s">
        <v>724</v>
      </c>
      <c r="K520" s="655" t="s">
        <v>707</v>
      </c>
      <c r="L520" s="654">
        <v>0.35416666666666669</v>
      </c>
      <c r="M520" s="654">
        <v>0.6875</v>
      </c>
      <c r="N520" s="647" t="s">
        <v>169</v>
      </c>
      <c r="O520" s="647" t="s">
        <v>440</v>
      </c>
      <c r="P520" s="647" t="s">
        <v>96</v>
      </c>
      <c r="Q520" s="647" t="s">
        <v>170</v>
      </c>
      <c r="R520" s="654"/>
      <c r="S520" s="654"/>
      <c r="T520" s="8"/>
      <c r="U520" s="8"/>
    </row>
    <row r="521" spans="1:21" ht="35.1" customHeight="1" x14ac:dyDescent="0.25">
      <c r="A521" s="656" t="s">
        <v>44</v>
      </c>
      <c r="B521" s="647">
        <v>998884775</v>
      </c>
      <c r="C521" s="647" t="s">
        <v>731</v>
      </c>
      <c r="D521" s="656" t="s">
        <v>44</v>
      </c>
      <c r="E521" s="647">
        <v>998884775</v>
      </c>
      <c r="F521" s="647" t="s">
        <v>731</v>
      </c>
      <c r="G521" s="647" t="s">
        <v>193</v>
      </c>
      <c r="H521" s="647" t="s">
        <v>673</v>
      </c>
      <c r="I521" s="647" t="s">
        <v>726</v>
      </c>
      <c r="J521" s="647" t="s">
        <v>726</v>
      </c>
      <c r="K521" s="655" t="s">
        <v>707</v>
      </c>
      <c r="L521" s="654">
        <v>0.35416666666666669</v>
      </c>
      <c r="M521" s="654">
        <v>0.6875</v>
      </c>
      <c r="N521" s="647" t="s">
        <v>80</v>
      </c>
      <c r="O521" s="647" t="s">
        <v>511</v>
      </c>
      <c r="P521" s="647" t="s">
        <v>65</v>
      </c>
      <c r="Q521" s="809" t="s">
        <v>85</v>
      </c>
      <c r="R521" s="654"/>
      <c r="S521" s="654"/>
      <c r="T521" s="8"/>
      <c r="U521" s="8"/>
    </row>
    <row r="522" spans="1:21" ht="35.1" customHeight="1" x14ac:dyDescent="0.25">
      <c r="A522" s="656" t="s">
        <v>99</v>
      </c>
      <c r="B522" s="656">
        <v>999040331</v>
      </c>
      <c r="C522" s="656" t="s">
        <v>8</v>
      </c>
      <c r="D522" s="656" t="s">
        <v>893</v>
      </c>
      <c r="E522" s="656">
        <v>997424533</v>
      </c>
      <c r="F522" s="656" t="s">
        <v>8</v>
      </c>
      <c r="G522" s="647" t="s">
        <v>405</v>
      </c>
      <c r="H522" s="647" t="s">
        <v>673</v>
      </c>
      <c r="I522" s="647" t="s">
        <v>402</v>
      </c>
      <c r="J522" s="647" t="s">
        <v>8</v>
      </c>
      <c r="K522" s="655" t="s">
        <v>707</v>
      </c>
      <c r="L522" s="654">
        <v>0.33333333333333331</v>
      </c>
      <c r="M522" s="654">
        <v>0.6875</v>
      </c>
      <c r="N522" s="647" t="s">
        <v>62</v>
      </c>
      <c r="O522" s="647" t="s">
        <v>413</v>
      </c>
      <c r="P522" s="647" t="s">
        <v>65</v>
      </c>
      <c r="Q522" s="647" t="s">
        <v>197</v>
      </c>
      <c r="R522" s="654"/>
      <c r="S522" s="654"/>
      <c r="T522" s="8"/>
      <c r="U522" s="8"/>
    </row>
    <row r="523" spans="1:21" ht="35.1" customHeight="1" x14ac:dyDescent="0.25">
      <c r="A523" s="656" t="s">
        <v>539</v>
      </c>
      <c r="B523" s="647">
        <v>999732459</v>
      </c>
      <c r="C523" s="647" t="s">
        <v>540</v>
      </c>
      <c r="D523" s="656" t="s">
        <v>1008</v>
      </c>
      <c r="E523" s="647" t="s">
        <v>1478</v>
      </c>
      <c r="F523" s="647" t="s">
        <v>540</v>
      </c>
      <c r="G523" s="647" t="s">
        <v>1009</v>
      </c>
      <c r="H523" s="647" t="s">
        <v>608</v>
      </c>
      <c r="I523" s="647" t="s">
        <v>8</v>
      </c>
      <c r="J523" s="647" t="s">
        <v>710</v>
      </c>
      <c r="K523" s="655" t="s">
        <v>707</v>
      </c>
      <c r="L523" s="654">
        <v>0.35416666666666669</v>
      </c>
      <c r="M523" s="654">
        <v>0.375</v>
      </c>
      <c r="N523" s="647" t="s">
        <v>108</v>
      </c>
      <c r="O523" s="647" t="s">
        <v>546</v>
      </c>
      <c r="P523" s="647" t="s">
        <v>96</v>
      </c>
      <c r="Q523" s="647" t="s">
        <v>111</v>
      </c>
      <c r="R523" s="654"/>
      <c r="S523" s="654"/>
      <c r="T523" s="8"/>
      <c r="U523" s="8"/>
    </row>
    <row r="524" spans="1:21" ht="35.1" customHeight="1" x14ac:dyDescent="0.25">
      <c r="A524" s="656" t="s">
        <v>133</v>
      </c>
      <c r="B524" s="647">
        <v>983551151</v>
      </c>
      <c r="C524" s="647" t="s">
        <v>732</v>
      </c>
      <c r="D524" s="656" t="s">
        <v>133</v>
      </c>
      <c r="E524" s="647">
        <v>983551151</v>
      </c>
      <c r="F524" s="647" t="s">
        <v>732</v>
      </c>
      <c r="G524" s="647" t="s">
        <v>193</v>
      </c>
      <c r="H524" s="647" t="s">
        <v>608</v>
      </c>
      <c r="I524" s="647" t="s">
        <v>710</v>
      </c>
      <c r="J524" s="647" t="s">
        <v>710</v>
      </c>
      <c r="K524" s="655" t="s">
        <v>707</v>
      </c>
      <c r="L524" s="654">
        <v>0.375</v>
      </c>
      <c r="M524" s="654">
        <v>0.66666666666666663</v>
      </c>
      <c r="N524" s="647" t="s">
        <v>1478</v>
      </c>
      <c r="O524" s="647" t="s">
        <v>1478</v>
      </c>
      <c r="P524" s="647" t="s">
        <v>1478</v>
      </c>
      <c r="Q524" s="647" t="s">
        <v>1478</v>
      </c>
      <c r="R524" s="654"/>
      <c r="S524" s="654"/>
      <c r="T524" s="8"/>
      <c r="U524" s="8"/>
    </row>
    <row r="525" spans="1:21" ht="35.1" customHeight="1" x14ac:dyDescent="0.25">
      <c r="A525" s="656" t="s">
        <v>539</v>
      </c>
      <c r="B525" s="647">
        <v>999732459</v>
      </c>
      <c r="C525" s="647" t="s">
        <v>540</v>
      </c>
      <c r="D525" s="656" t="s">
        <v>1008</v>
      </c>
      <c r="E525" s="647" t="s">
        <v>1478</v>
      </c>
      <c r="F525" s="647" t="s">
        <v>540</v>
      </c>
      <c r="G525" s="647" t="s">
        <v>1009</v>
      </c>
      <c r="H525" s="647" t="s">
        <v>608</v>
      </c>
      <c r="I525" s="647" t="s">
        <v>710</v>
      </c>
      <c r="J525" s="647" t="s">
        <v>8</v>
      </c>
      <c r="K525" s="655" t="s">
        <v>707</v>
      </c>
      <c r="L525" s="654">
        <v>0.66666666666666663</v>
      </c>
      <c r="M525" s="654">
        <v>0.6875</v>
      </c>
      <c r="N525" s="647" t="s">
        <v>1478</v>
      </c>
      <c r="O525" s="647" t="s">
        <v>1478</v>
      </c>
      <c r="P525" s="647" t="s">
        <v>1478</v>
      </c>
      <c r="Q525" s="647" t="s">
        <v>1478</v>
      </c>
      <c r="R525" s="654"/>
      <c r="S525" s="654"/>
      <c r="T525" s="8"/>
      <c r="U525" s="8"/>
    </row>
    <row r="526" spans="1:21" ht="35.1" customHeight="1" x14ac:dyDescent="0.25">
      <c r="A526" s="656" t="s">
        <v>119</v>
      </c>
      <c r="B526" s="656">
        <v>983654592</v>
      </c>
      <c r="C526" s="656" t="s">
        <v>120</v>
      </c>
      <c r="D526" s="656" t="s">
        <v>598</v>
      </c>
      <c r="E526" s="647">
        <v>982343334</v>
      </c>
      <c r="F526" s="647" t="s">
        <v>896</v>
      </c>
      <c r="G526" s="647" t="s">
        <v>936</v>
      </c>
      <c r="H526" s="647" t="s">
        <v>710</v>
      </c>
      <c r="I526" s="647" t="s">
        <v>710</v>
      </c>
      <c r="J526" s="647" t="s">
        <v>1004</v>
      </c>
      <c r="K526" s="655" t="s">
        <v>707</v>
      </c>
      <c r="L526" s="654">
        <v>0.75</v>
      </c>
      <c r="M526" s="654">
        <v>0.79166666666666663</v>
      </c>
      <c r="N526" s="647" t="s">
        <v>1478</v>
      </c>
      <c r="O526" s="647" t="s">
        <v>1478</v>
      </c>
      <c r="P526" s="647" t="s">
        <v>1478</v>
      </c>
      <c r="Q526" s="647" t="s">
        <v>1478</v>
      </c>
      <c r="R526" s="654"/>
      <c r="S526" s="654"/>
      <c r="T526" s="8"/>
      <c r="U526" s="8"/>
    </row>
    <row r="527" spans="1:21" ht="35.1" customHeight="1" x14ac:dyDescent="0.25">
      <c r="A527" s="656" t="s">
        <v>119</v>
      </c>
      <c r="B527" s="647">
        <v>983654592</v>
      </c>
      <c r="C527" s="647" t="s">
        <v>120</v>
      </c>
      <c r="D527" s="656" t="s">
        <v>230</v>
      </c>
      <c r="E527" s="647">
        <v>984052716</v>
      </c>
      <c r="F527" s="647" t="s">
        <v>229</v>
      </c>
      <c r="G527" s="647" t="s">
        <v>438</v>
      </c>
      <c r="H527" s="647" t="s">
        <v>608</v>
      </c>
      <c r="I527" s="647" t="s">
        <v>710</v>
      </c>
      <c r="J527" s="647" t="s">
        <v>710</v>
      </c>
      <c r="K527" s="655" t="s">
        <v>707</v>
      </c>
      <c r="L527" s="654">
        <v>0.66666666666666663</v>
      </c>
      <c r="M527" s="654">
        <v>0.83333333333333337</v>
      </c>
      <c r="N527" s="647" t="s">
        <v>58</v>
      </c>
      <c r="O527" s="647" t="s">
        <v>437</v>
      </c>
      <c r="P527" s="647" t="s">
        <v>96</v>
      </c>
      <c r="Q527" s="647" t="s">
        <v>95</v>
      </c>
      <c r="R527" s="654"/>
      <c r="S527" s="654"/>
      <c r="T527" s="8"/>
      <c r="U527" s="8"/>
    </row>
    <row r="528" spans="1:21" ht="35.1" customHeight="1" x14ac:dyDescent="0.25">
      <c r="A528" s="656" t="s">
        <v>137</v>
      </c>
      <c r="B528" s="647">
        <v>984599652</v>
      </c>
      <c r="C528" s="647" t="s">
        <v>961</v>
      </c>
      <c r="D528" s="656" t="s">
        <v>962</v>
      </c>
      <c r="E528" s="647" t="s">
        <v>965</v>
      </c>
      <c r="F528" s="647" t="s">
        <v>961</v>
      </c>
      <c r="G528" s="647" t="s">
        <v>193</v>
      </c>
      <c r="H528" s="647" t="s">
        <v>964</v>
      </c>
      <c r="I528" s="647" t="s">
        <v>727</v>
      </c>
      <c r="J528" s="647" t="s">
        <v>727</v>
      </c>
      <c r="K528" s="655" t="s">
        <v>707</v>
      </c>
      <c r="L528" s="654">
        <v>0.35416666666666669</v>
      </c>
      <c r="M528" s="654">
        <v>0.625</v>
      </c>
      <c r="N528" s="647" t="s">
        <v>448</v>
      </c>
      <c r="O528" s="647" t="s">
        <v>522</v>
      </c>
      <c r="P528" s="647" t="s">
        <v>65</v>
      </c>
      <c r="Q528" s="647" t="s">
        <v>474</v>
      </c>
      <c r="R528" s="654"/>
      <c r="S528" s="654"/>
      <c r="T528" s="8"/>
      <c r="U528" s="8"/>
    </row>
    <row r="529" spans="1:21" ht="35.1" customHeight="1" x14ac:dyDescent="0.25">
      <c r="A529" s="656" t="s">
        <v>733</v>
      </c>
      <c r="B529" s="647">
        <v>987318919</v>
      </c>
      <c r="C529" s="647" t="s">
        <v>978</v>
      </c>
      <c r="D529" s="656" t="s">
        <v>979</v>
      </c>
      <c r="E529" s="647">
        <v>992891007</v>
      </c>
      <c r="F529" s="647" t="s">
        <v>980</v>
      </c>
      <c r="G529" s="647" t="s">
        <v>981</v>
      </c>
      <c r="H529" s="647" t="s">
        <v>994</v>
      </c>
      <c r="I529" s="647" t="s">
        <v>8</v>
      </c>
      <c r="J529" s="647" t="s">
        <v>8</v>
      </c>
      <c r="K529" s="655" t="s">
        <v>707</v>
      </c>
      <c r="L529" s="654">
        <v>0.35416666666666669</v>
      </c>
      <c r="M529" s="654">
        <v>0.6875</v>
      </c>
      <c r="N529" s="647" t="s">
        <v>164</v>
      </c>
      <c r="O529" s="647" t="s">
        <v>412</v>
      </c>
      <c r="P529" s="647" t="s">
        <v>150</v>
      </c>
      <c r="Q529" s="647" t="s">
        <v>165</v>
      </c>
      <c r="R529" s="654"/>
      <c r="S529" s="654"/>
      <c r="T529" s="8"/>
      <c r="U529" s="8"/>
    </row>
    <row r="530" spans="1:21" s="64" customFormat="1" ht="35.1" customHeight="1" x14ac:dyDescent="0.25">
      <c r="A530" s="656" t="s">
        <v>349</v>
      </c>
      <c r="B530" s="647">
        <v>999648137</v>
      </c>
      <c r="C530" s="647" t="s">
        <v>309</v>
      </c>
      <c r="D530" s="656" t="s">
        <v>295</v>
      </c>
      <c r="E530" s="647">
        <v>983147489</v>
      </c>
      <c r="F530" s="647" t="s">
        <v>263</v>
      </c>
      <c r="G530" s="647" t="s">
        <v>753</v>
      </c>
      <c r="H530" s="647" t="s">
        <v>716</v>
      </c>
      <c r="I530" s="647" t="s">
        <v>8</v>
      </c>
      <c r="J530" s="647" t="s">
        <v>8</v>
      </c>
      <c r="K530" s="655" t="s">
        <v>707</v>
      </c>
      <c r="L530" s="654">
        <v>0.35416666666666702</v>
      </c>
      <c r="M530" s="654">
        <v>0.6875</v>
      </c>
      <c r="N530" s="647" t="s">
        <v>102</v>
      </c>
      <c r="O530" s="647" t="s">
        <v>606</v>
      </c>
      <c r="P530" s="647" t="s">
        <v>65</v>
      </c>
      <c r="Q530" s="647" t="s">
        <v>103</v>
      </c>
      <c r="R530" s="654"/>
      <c r="S530" s="654"/>
      <c r="T530" s="11"/>
      <c r="U530" s="11"/>
    </row>
    <row r="531" spans="1:21" s="64" customFormat="1" ht="35.1" customHeight="1" x14ac:dyDescent="0.25">
      <c r="A531" s="656" t="s">
        <v>349</v>
      </c>
      <c r="B531" s="647">
        <v>999648137</v>
      </c>
      <c r="C531" s="647" t="s">
        <v>309</v>
      </c>
      <c r="D531" s="656" t="s">
        <v>10</v>
      </c>
      <c r="E531" s="647">
        <v>998637731</v>
      </c>
      <c r="F531" s="647" t="s">
        <v>263</v>
      </c>
      <c r="G531" s="647" t="s">
        <v>753</v>
      </c>
      <c r="H531" s="647" t="s">
        <v>997</v>
      </c>
      <c r="I531" s="647" t="s">
        <v>8</v>
      </c>
      <c r="J531" s="647" t="s">
        <v>8</v>
      </c>
      <c r="K531" s="655" t="s">
        <v>707</v>
      </c>
      <c r="L531" s="654">
        <v>0.35416666666666702</v>
      </c>
      <c r="M531" s="654">
        <v>0.6875</v>
      </c>
      <c r="N531" s="647" t="s">
        <v>146</v>
      </c>
      <c r="O531" s="647" t="s">
        <v>637</v>
      </c>
      <c r="P531" s="647" t="s">
        <v>65</v>
      </c>
      <c r="Q531" s="647" t="s">
        <v>147</v>
      </c>
      <c r="R531" s="654"/>
      <c r="S531" s="654"/>
      <c r="T531" s="11"/>
      <c r="U531" s="11"/>
    </row>
    <row r="532" spans="1:21" ht="35.1" customHeight="1" x14ac:dyDescent="0.25">
      <c r="A532" s="656" t="s">
        <v>354</v>
      </c>
      <c r="B532" s="647">
        <v>999698518</v>
      </c>
      <c r="C532" s="647" t="s">
        <v>82</v>
      </c>
      <c r="D532" s="656" t="s">
        <v>346</v>
      </c>
      <c r="E532" s="647">
        <v>984686895</v>
      </c>
      <c r="F532" s="647" t="s">
        <v>309</v>
      </c>
      <c r="G532" s="647" t="s">
        <v>482</v>
      </c>
      <c r="H532" s="647" t="s">
        <v>970</v>
      </c>
      <c r="I532" s="647" t="s">
        <v>8</v>
      </c>
      <c r="J532" s="647" t="s">
        <v>8</v>
      </c>
      <c r="K532" s="655" t="s">
        <v>707</v>
      </c>
      <c r="L532" s="654">
        <v>0.375</v>
      </c>
      <c r="M532" s="654">
        <v>0.66666666666666663</v>
      </c>
      <c r="N532" s="647" t="s">
        <v>74</v>
      </c>
      <c r="O532" s="647" t="s">
        <v>469</v>
      </c>
      <c r="P532" s="647" t="s">
        <v>371</v>
      </c>
      <c r="Q532" s="647" t="s">
        <v>75</v>
      </c>
      <c r="R532" s="654"/>
      <c r="S532" s="654"/>
      <c r="T532" s="11" t="s">
        <v>1003</v>
      </c>
      <c r="U532" s="288"/>
    </row>
    <row r="533" spans="1:21" ht="35.1" customHeight="1" x14ac:dyDescent="0.25">
      <c r="A533" s="656" t="s">
        <v>119</v>
      </c>
      <c r="B533" s="647">
        <v>983654592</v>
      </c>
      <c r="C533" s="647" t="s">
        <v>120</v>
      </c>
      <c r="D533" s="656" t="s">
        <v>256</v>
      </c>
      <c r="E533" s="647">
        <v>984770272</v>
      </c>
      <c r="F533" s="647" t="s">
        <v>227</v>
      </c>
      <c r="G533" s="647" t="s">
        <v>524</v>
      </c>
      <c r="H533" s="647" t="s">
        <v>861</v>
      </c>
      <c r="I533" s="647" t="s">
        <v>8</v>
      </c>
      <c r="J533" s="647" t="s">
        <v>8</v>
      </c>
      <c r="K533" s="655" t="s">
        <v>707</v>
      </c>
      <c r="L533" s="654">
        <v>0.41666666666666669</v>
      </c>
      <c r="M533" s="654">
        <v>0.58333333333333337</v>
      </c>
      <c r="N533" s="647" t="s">
        <v>154</v>
      </c>
      <c r="O533" s="647" t="s">
        <v>409</v>
      </c>
      <c r="P533" s="647" t="s">
        <v>150</v>
      </c>
      <c r="Q533" s="647" t="s">
        <v>155</v>
      </c>
      <c r="R533" s="654"/>
      <c r="S533" s="654"/>
      <c r="T533" s="8"/>
      <c r="U533" s="8"/>
    </row>
    <row r="534" spans="1:21" ht="35.1" customHeight="1" x14ac:dyDescent="0.25">
      <c r="A534" s="656" t="s">
        <v>119</v>
      </c>
      <c r="B534" s="647">
        <v>983654592</v>
      </c>
      <c r="C534" s="647" t="s">
        <v>479</v>
      </c>
      <c r="D534" s="656" t="s">
        <v>268</v>
      </c>
      <c r="E534" s="647">
        <v>986410963</v>
      </c>
      <c r="F534" s="647" t="s">
        <v>1010</v>
      </c>
      <c r="G534" s="647" t="s">
        <v>1011</v>
      </c>
      <c r="H534" s="647" t="s">
        <v>1012</v>
      </c>
      <c r="I534" s="647" t="s">
        <v>8</v>
      </c>
      <c r="J534" s="647" t="s">
        <v>8</v>
      </c>
      <c r="K534" s="655" t="s">
        <v>707</v>
      </c>
      <c r="L534" s="654">
        <v>0.59375</v>
      </c>
      <c r="M534" s="654">
        <v>0.75</v>
      </c>
      <c r="N534" s="647" t="s">
        <v>1478</v>
      </c>
      <c r="O534" s="647" t="s">
        <v>1478</v>
      </c>
      <c r="P534" s="647" t="s">
        <v>1478</v>
      </c>
      <c r="Q534" s="647" t="s">
        <v>1478</v>
      </c>
      <c r="R534" s="654"/>
      <c r="S534" s="654"/>
      <c r="T534" s="8"/>
      <c r="U534" s="8"/>
    </row>
    <row r="535" spans="1:21" ht="35.1" customHeight="1" x14ac:dyDescent="0.25">
      <c r="A535" s="656" t="s">
        <v>119</v>
      </c>
      <c r="B535" s="647">
        <v>983654592</v>
      </c>
      <c r="C535" s="647" t="s">
        <v>120</v>
      </c>
      <c r="D535" s="656" t="s">
        <v>243</v>
      </c>
      <c r="E535" s="647">
        <v>992585352</v>
      </c>
      <c r="F535" s="647" t="s">
        <v>430</v>
      </c>
      <c r="G535" s="647" t="s">
        <v>21</v>
      </c>
      <c r="H535" s="647" t="s">
        <v>297</v>
      </c>
      <c r="I535" s="647" t="s">
        <v>815</v>
      </c>
      <c r="J535" s="647" t="s">
        <v>815</v>
      </c>
      <c r="K535" s="655" t="s">
        <v>707</v>
      </c>
      <c r="L535" s="654">
        <v>0.75</v>
      </c>
      <c r="M535" s="654">
        <v>1</v>
      </c>
      <c r="N535" s="647" t="s">
        <v>158</v>
      </c>
      <c r="O535" s="647" t="s">
        <v>410</v>
      </c>
      <c r="P535" s="647" t="s">
        <v>150</v>
      </c>
      <c r="Q535" s="647" t="s">
        <v>159</v>
      </c>
      <c r="R535" s="654"/>
      <c r="S535" s="654"/>
      <c r="T535" s="8"/>
      <c r="U535" s="8"/>
    </row>
    <row r="536" spans="1:21" ht="35.1" customHeight="1" x14ac:dyDescent="0.25">
      <c r="A536" s="656" t="s">
        <v>119</v>
      </c>
      <c r="B536" s="647">
        <v>983654592</v>
      </c>
      <c r="C536" s="647" t="s">
        <v>120</v>
      </c>
      <c r="D536" s="656" t="s">
        <v>303</v>
      </c>
      <c r="E536" s="647">
        <v>999924688</v>
      </c>
      <c r="F536" s="647" t="s">
        <v>565</v>
      </c>
      <c r="G536" s="647" t="s">
        <v>1478</v>
      </c>
      <c r="H536" s="647" t="s">
        <v>1478</v>
      </c>
      <c r="I536" s="647" t="s">
        <v>1005</v>
      </c>
      <c r="J536" s="647" t="s">
        <v>1005</v>
      </c>
      <c r="K536" s="655" t="s">
        <v>217</v>
      </c>
      <c r="L536" s="654" t="s">
        <v>1478</v>
      </c>
      <c r="M536" s="654" t="s">
        <v>1478</v>
      </c>
      <c r="N536" s="647" t="s">
        <v>158</v>
      </c>
      <c r="O536" s="647" t="s">
        <v>410</v>
      </c>
      <c r="P536" s="647" t="s">
        <v>150</v>
      </c>
      <c r="Q536" s="647" t="s">
        <v>159</v>
      </c>
      <c r="R536" s="654"/>
      <c r="S536" s="654"/>
      <c r="T536" s="8"/>
      <c r="U536" s="8"/>
    </row>
    <row r="537" spans="1:21" ht="35.1" customHeight="1" x14ac:dyDescent="0.25">
      <c r="A537" s="656" t="s">
        <v>119</v>
      </c>
      <c r="B537" s="647">
        <v>983654592</v>
      </c>
      <c r="C537" s="647" t="s">
        <v>120</v>
      </c>
      <c r="D537" s="656" t="s">
        <v>237</v>
      </c>
      <c r="E537" s="647">
        <v>992758808</v>
      </c>
      <c r="F537" s="647" t="s">
        <v>529</v>
      </c>
      <c r="G537" s="647" t="s">
        <v>21</v>
      </c>
      <c r="H537" s="647" t="s">
        <v>281</v>
      </c>
      <c r="I537" s="647" t="s">
        <v>585</v>
      </c>
      <c r="J537" s="647" t="s">
        <v>585</v>
      </c>
      <c r="K537" s="655" t="s">
        <v>910</v>
      </c>
      <c r="L537" s="654">
        <v>0.91666666666666663</v>
      </c>
      <c r="M537" s="654">
        <v>0.16666666666666666</v>
      </c>
      <c r="N537" s="647" t="s">
        <v>166</v>
      </c>
      <c r="O537" s="647" t="s">
        <v>411</v>
      </c>
      <c r="P537" s="647" t="s">
        <v>150</v>
      </c>
      <c r="Q537" s="647" t="s">
        <v>370</v>
      </c>
      <c r="R537" s="647"/>
      <c r="S537" s="647"/>
      <c r="T537" s="8"/>
      <c r="U537" s="8"/>
    </row>
    <row r="538" spans="1:21" ht="35.1" customHeight="1" x14ac:dyDescent="0.25">
      <c r="A538" s="656" t="s">
        <v>119</v>
      </c>
      <c r="B538" s="647">
        <v>983654592</v>
      </c>
      <c r="C538" s="647" t="s">
        <v>120</v>
      </c>
      <c r="D538" s="656" t="s">
        <v>271</v>
      </c>
      <c r="E538" s="647">
        <v>992513588</v>
      </c>
      <c r="F538" s="647" t="s">
        <v>809</v>
      </c>
      <c r="G538" s="647" t="s">
        <v>1478</v>
      </c>
      <c r="H538" s="647" t="s">
        <v>1478</v>
      </c>
      <c r="I538" s="647" t="s">
        <v>678</v>
      </c>
      <c r="J538" s="647" t="s">
        <v>678</v>
      </c>
      <c r="K538" s="655" t="s">
        <v>911</v>
      </c>
      <c r="L538" s="654" t="s">
        <v>1478</v>
      </c>
      <c r="M538" s="654" t="s">
        <v>1478</v>
      </c>
      <c r="N538" s="647" t="s">
        <v>166</v>
      </c>
      <c r="O538" s="647" t="s">
        <v>411</v>
      </c>
      <c r="P538" s="647" t="s">
        <v>150</v>
      </c>
      <c r="Q538" s="647" t="s">
        <v>370</v>
      </c>
      <c r="R538" s="647"/>
      <c r="S538" s="647"/>
      <c r="T538" s="8"/>
      <c r="U538" s="8"/>
    </row>
    <row r="539" spans="1:21" ht="35.1" customHeight="1" x14ac:dyDescent="0.25">
      <c r="A539" s="656" t="s">
        <v>812</v>
      </c>
      <c r="B539" s="647">
        <v>986827395</v>
      </c>
      <c r="C539" s="647" t="s">
        <v>813</v>
      </c>
      <c r="D539" s="656" t="s">
        <v>25</v>
      </c>
      <c r="E539" s="647">
        <v>996349139</v>
      </c>
      <c r="F539" s="647" t="s">
        <v>998</v>
      </c>
      <c r="G539" s="647" t="s">
        <v>1000</v>
      </c>
      <c r="H539" s="647" t="s">
        <v>1001</v>
      </c>
      <c r="I539" s="647" t="s">
        <v>8</v>
      </c>
      <c r="J539" s="647" t="s">
        <v>8</v>
      </c>
      <c r="K539" s="655" t="s">
        <v>707</v>
      </c>
      <c r="L539" s="654">
        <v>0.35416666666666669</v>
      </c>
      <c r="M539" s="654">
        <v>0.6875</v>
      </c>
      <c r="N539" s="647" t="s">
        <v>321</v>
      </c>
      <c r="O539" s="647" t="s">
        <v>627</v>
      </c>
      <c r="P539" s="647" t="s">
        <v>96</v>
      </c>
      <c r="Q539" s="647" t="s">
        <v>322</v>
      </c>
      <c r="R539" s="654"/>
      <c r="S539" s="654"/>
      <c r="T539" s="8"/>
      <c r="U539" s="8"/>
    </row>
    <row r="540" spans="1:21" ht="24.95" customHeight="1" x14ac:dyDescent="0.25">
      <c r="A540" s="488" t="s">
        <v>240</v>
      </c>
      <c r="B540" s="488">
        <v>980423926</v>
      </c>
      <c r="C540" s="488" t="s">
        <v>386</v>
      </c>
      <c r="D540" s="488" t="s">
        <v>240</v>
      </c>
      <c r="E540" s="488">
        <v>980423926</v>
      </c>
      <c r="F540" s="488" t="s">
        <v>386</v>
      </c>
      <c r="G540" s="488" t="s">
        <v>132</v>
      </c>
      <c r="H540" s="488" t="s">
        <v>97</v>
      </c>
      <c r="I540" s="488" t="s">
        <v>131</v>
      </c>
      <c r="J540" s="488" t="s">
        <v>131</v>
      </c>
      <c r="K540" s="496" t="s">
        <v>707</v>
      </c>
      <c r="L540" s="487">
        <v>0.6875</v>
      </c>
      <c r="M540" s="487">
        <v>0.33333333333333331</v>
      </c>
      <c r="N540" s="488" t="s">
        <v>94</v>
      </c>
      <c r="O540" s="488" t="s">
        <v>414</v>
      </c>
      <c r="P540" s="488" t="s">
        <v>96</v>
      </c>
      <c r="Q540" s="488" t="s">
        <v>415</v>
      </c>
      <c r="R540" s="487"/>
      <c r="S540" s="487"/>
      <c r="T540" s="8"/>
      <c r="U540" s="8"/>
    </row>
    <row r="541" spans="1:21" ht="24.95" customHeight="1" x14ac:dyDescent="0.25">
      <c r="A541" s="488" t="s">
        <v>42</v>
      </c>
      <c r="B541" s="673">
        <v>997675901</v>
      </c>
      <c r="C541" s="673" t="s">
        <v>43</v>
      </c>
      <c r="D541" s="488" t="s">
        <v>42</v>
      </c>
      <c r="E541" s="673">
        <v>997675901</v>
      </c>
      <c r="F541" s="673" t="s">
        <v>43</v>
      </c>
      <c r="G541" s="488" t="s">
        <v>1478</v>
      </c>
      <c r="H541" s="488" t="s">
        <v>1478</v>
      </c>
      <c r="I541" s="488" t="s">
        <v>130</v>
      </c>
      <c r="J541" s="488" t="s">
        <v>130</v>
      </c>
      <c r="K541" s="496" t="s">
        <v>1478</v>
      </c>
      <c r="L541" s="496" t="s">
        <v>1478</v>
      </c>
      <c r="M541" s="496" t="s">
        <v>1478</v>
      </c>
      <c r="N541" s="488" t="s">
        <v>169</v>
      </c>
      <c r="O541" s="488" t="s">
        <v>440</v>
      </c>
      <c r="P541" s="488" t="s">
        <v>96</v>
      </c>
      <c r="Q541" s="488" t="s">
        <v>170</v>
      </c>
      <c r="R541" s="487"/>
      <c r="S541" s="487"/>
      <c r="T541" s="8"/>
      <c r="U541" s="8"/>
    </row>
    <row r="542" spans="1:21" ht="35.1" customHeight="1" x14ac:dyDescent="0.25">
      <c r="A542" s="656" t="s">
        <v>151</v>
      </c>
      <c r="B542" s="647">
        <v>998352931</v>
      </c>
      <c r="C542" s="647" t="s">
        <v>229</v>
      </c>
      <c r="D542" s="656" t="s">
        <v>151</v>
      </c>
      <c r="E542" s="647">
        <v>998352931</v>
      </c>
      <c r="F542" s="647" t="s">
        <v>229</v>
      </c>
      <c r="G542" s="647" t="s">
        <v>193</v>
      </c>
      <c r="H542" s="647" t="s">
        <v>717</v>
      </c>
      <c r="I542" s="647" t="s">
        <v>722</v>
      </c>
      <c r="J542" s="647" t="s">
        <v>722</v>
      </c>
      <c r="K542" s="655" t="s">
        <v>708</v>
      </c>
      <c r="L542" s="654">
        <v>0.39583333333333331</v>
      </c>
      <c r="M542" s="654">
        <v>0.6875</v>
      </c>
      <c r="N542" s="647" t="s">
        <v>116</v>
      </c>
      <c r="O542" s="647" t="s">
        <v>476</v>
      </c>
      <c r="P542" s="647" t="s">
        <v>118</v>
      </c>
      <c r="Q542" s="647" t="s">
        <v>117</v>
      </c>
      <c r="R542" s="654"/>
      <c r="S542" s="654"/>
      <c r="T542" s="8"/>
      <c r="U542" s="8"/>
    </row>
    <row r="543" spans="1:21" s="495" customFormat="1" ht="35.1" customHeight="1" x14ac:dyDescent="0.25">
      <c r="A543" s="808" t="s">
        <v>1044</v>
      </c>
      <c r="B543" s="809" t="s">
        <v>1478</v>
      </c>
      <c r="C543" s="809" t="s">
        <v>1031</v>
      </c>
      <c r="D543" s="808" t="s">
        <v>1044</v>
      </c>
      <c r="E543" s="809" t="s">
        <v>1478</v>
      </c>
      <c r="F543" s="809" t="s">
        <v>1031</v>
      </c>
      <c r="G543" s="809" t="s">
        <v>897</v>
      </c>
      <c r="H543" s="809" t="s">
        <v>717</v>
      </c>
      <c r="I543" s="809" t="s">
        <v>722</v>
      </c>
      <c r="J543" s="809" t="s">
        <v>722</v>
      </c>
      <c r="K543" s="810" t="s">
        <v>708</v>
      </c>
      <c r="L543" s="654" t="s">
        <v>1478</v>
      </c>
      <c r="M543" s="654" t="s">
        <v>1478</v>
      </c>
      <c r="N543" s="809" t="s">
        <v>116</v>
      </c>
      <c r="O543" s="809" t="s">
        <v>476</v>
      </c>
      <c r="P543" s="809" t="s">
        <v>118</v>
      </c>
      <c r="Q543" s="809" t="s">
        <v>117</v>
      </c>
      <c r="R543" s="654">
        <v>0.39583333333333331</v>
      </c>
      <c r="S543" s="654">
        <v>0.70833333333333337</v>
      </c>
      <c r="T543" s="8"/>
      <c r="U543" s="8"/>
    </row>
    <row r="544" spans="1:21" ht="35.1" customHeight="1" x14ac:dyDescent="0.25">
      <c r="A544" s="656" t="s">
        <v>119</v>
      </c>
      <c r="B544" s="647">
        <v>983654592</v>
      </c>
      <c r="C544" s="647" t="s">
        <v>120</v>
      </c>
      <c r="D544" s="656" t="s">
        <v>893</v>
      </c>
      <c r="E544" s="647">
        <v>997424533</v>
      </c>
      <c r="F544" s="647" t="s">
        <v>43</v>
      </c>
      <c r="G544" s="647" t="s">
        <v>975</v>
      </c>
      <c r="H544" s="647" t="s">
        <v>717</v>
      </c>
      <c r="I544" s="647" t="s">
        <v>722</v>
      </c>
      <c r="J544" s="647" t="s">
        <v>976</v>
      </c>
      <c r="K544" s="655" t="s">
        <v>708</v>
      </c>
      <c r="L544" s="654">
        <v>0.6875</v>
      </c>
      <c r="M544" s="654">
        <v>0.83333333333333337</v>
      </c>
      <c r="N544" s="809" t="s">
        <v>116</v>
      </c>
      <c r="O544" s="809" t="s">
        <v>476</v>
      </c>
      <c r="P544" s="809" t="s">
        <v>118</v>
      </c>
      <c r="Q544" s="809" t="s">
        <v>117</v>
      </c>
      <c r="R544" s="654">
        <v>0.70833333333333337</v>
      </c>
      <c r="S544" s="654">
        <v>0.89583333333333337</v>
      </c>
      <c r="T544" s="8"/>
      <c r="U544" s="8"/>
    </row>
    <row r="545" spans="1:21" ht="35.1" customHeight="1" x14ac:dyDescent="0.25">
      <c r="A545" s="808" t="s">
        <v>20</v>
      </c>
      <c r="B545" s="809">
        <v>995627139</v>
      </c>
      <c r="C545" s="809" t="s">
        <v>765</v>
      </c>
      <c r="D545" s="808" t="s">
        <v>1085</v>
      </c>
      <c r="E545" s="809">
        <v>981649979</v>
      </c>
      <c r="F545" s="809" t="s">
        <v>1128</v>
      </c>
      <c r="G545" s="647" t="s">
        <v>193</v>
      </c>
      <c r="H545" s="647" t="s">
        <v>715</v>
      </c>
      <c r="I545" s="647" t="s">
        <v>720</v>
      </c>
      <c r="J545" s="647" t="s">
        <v>720</v>
      </c>
      <c r="K545" s="655" t="s">
        <v>708</v>
      </c>
      <c r="L545" s="654">
        <v>0.45833333333333331</v>
      </c>
      <c r="M545" s="654">
        <v>0.70833333333333337</v>
      </c>
      <c r="N545" s="647" t="s">
        <v>167</v>
      </c>
      <c r="O545" s="647" t="s">
        <v>472</v>
      </c>
      <c r="P545" s="647" t="s">
        <v>118</v>
      </c>
      <c r="Q545" s="647" t="s">
        <v>168</v>
      </c>
      <c r="R545" s="654">
        <v>0.45833333333333331</v>
      </c>
      <c r="S545" s="654">
        <v>0.6875</v>
      </c>
      <c r="T545" s="8"/>
      <c r="U545" s="8"/>
    </row>
    <row r="546" spans="1:21" ht="35.1" customHeight="1" x14ac:dyDescent="0.25">
      <c r="A546" s="656" t="s">
        <v>119</v>
      </c>
      <c r="B546" s="647">
        <v>983654592</v>
      </c>
      <c r="C546" s="647" t="s">
        <v>120</v>
      </c>
      <c r="D546" s="808" t="s">
        <v>5</v>
      </c>
      <c r="E546" s="809">
        <v>983262254</v>
      </c>
      <c r="F546" s="809" t="s">
        <v>115</v>
      </c>
      <c r="G546" s="647" t="s">
        <v>438</v>
      </c>
      <c r="H546" s="647" t="s">
        <v>317</v>
      </c>
      <c r="I546" s="647" t="s">
        <v>862</v>
      </c>
      <c r="J546" s="647" t="s">
        <v>581</v>
      </c>
      <c r="K546" s="655" t="s">
        <v>708</v>
      </c>
      <c r="L546" s="654">
        <v>0.70833333333333337</v>
      </c>
      <c r="M546" s="654">
        <v>0.875</v>
      </c>
      <c r="N546" s="809" t="s">
        <v>167</v>
      </c>
      <c r="O546" s="809" t="s">
        <v>472</v>
      </c>
      <c r="P546" s="809" t="s">
        <v>118</v>
      </c>
      <c r="Q546" s="809" t="s">
        <v>168</v>
      </c>
      <c r="R546" s="654">
        <v>0.70833333333333337</v>
      </c>
      <c r="S546" s="654">
        <v>0.91666666666666663</v>
      </c>
      <c r="T546" s="8"/>
      <c r="U546" s="8"/>
    </row>
    <row r="547" spans="1:21" ht="35.1" customHeight="1" x14ac:dyDescent="0.25">
      <c r="A547" s="656" t="s">
        <v>60</v>
      </c>
      <c r="B547" s="647">
        <v>987025507</v>
      </c>
      <c r="C547" s="647" t="s">
        <v>178</v>
      </c>
      <c r="D547" s="656" t="s">
        <v>60</v>
      </c>
      <c r="E547" s="647">
        <v>987025507</v>
      </c>
      <c r="F547" s="647" t="s">
        <v>178</v>
      </c>
      <c r="G547" s="647" t="s">
        <v>193</v>
      </c>
      <c r="H547" s="647" t="s">
        <v>716</v>
      </c>
      <c r="I547" s="647" t="s">
        <v>721</v>
      </c>
      <c r="J547" s="647" t="s">
        <v>721</v>
      </c>
      <c r="K547" s="655" t="s">
        <v>708</v>
      </c>
      <c r="L547" s="654">
        <v>0.35416666666666669</v>
      </c>
      <c r="M547" s="654">
        <v>0.6875</v>
      </c>
      <c r="N547" s="647" t="s">
        <v>126</v>
      </c>
      <c r="O547" s="647" t="s">
        <v>425</v>
      </c>
      <c r="P547" s="647" t="s">
        <v>118</v>
      </c>
      <c r="Q547" s="647" t="s">
        <v>127</v>
      </c>
      <c r="R547" s="654"/>
      <c r="S547" s="654"/>
      <c r="T547" s="8"/>
      <c r="U547" s="8"/>
    </row>
    <row r="548" spans="1:21" s="495" customFormat="1" ht="35.1" customHeight="1" x14ac:dyDescent="0.25">
      <c r="A548" s="656" t="s">
        <v>1295</v>
      </c>
      <c r="B548" s="647" t="s">
        <v>1478</v>
      </c>
      <c r="C548" s="647" t="s">
        <v>1478</v>
      </c>
      <c r="D548" s="656" t="s">
        <v>1295</v>
      </c>
      <c r="E548" s="647" t="s">
        <v>1478</v>
      </c>
      <c r="F548" s="647" t="s">
        <v>1478</v>
      </c>
      <c r="G548" s="647" t="s">
        <v>193</v>
      </c>
      <c r="H548" s="647" t="s">
        <v>716</v>
      </c>
      <c r="I548" s="647" t="s">
        <v>721</v>
      </c>
      <c r="J548" s="647" t="s">
        <v>721</v>
      </c>
      <c r="K548" s="655" t="s">
        <v>708</v>
      </c>
      <c r="L548" s="654" t="s">
        <v>1478</v>
      </c>
      <c r="M548" s="654" t="s">
        <v>1478</v>
      </c>
      <c r="N548" s="647" t="s">
        <v>126</v>
      </c>
      <c r="O548" s="647" t="s">
        <v>425</v>
      </c>
      <c r="P548" s="647" t="s">
        <v>118</v>
      </c>
      <c r="Q548" s="647" t="s">
        <v>127</v>
      </c>
      <c r="R548" s="654">
        <v>0.35416666666666669</v>
      </c>
      <c r="S548" s="654">
        <v>0.6875</v>
      </c>
      <c r="T548" s="8"/>
      <c r="U548" s="8"/>
    </row>
    <row r="549" spans="1:21" ht="35.1" customHeight="1" x14ac:dyDescent="0.25">
      <c r="A549" s="656" t="s">
        <v>119</v>
      </c>
      <c r="B549" s="647">
        <v>983654592</v>
      </c>
      <c r="C549" s="647" t="s">
        <v>120</v>
      </c>
      <c r="D549" s="656" t="s">
        <v>70</v>
      </c>
      <c r="E549" s="647">
        <v>994792276</v>
      </c>
      <c r="F549" s="647" t="s">
        <v>730</v>
      </c>
      <c r="G549" s="647" t="s">
        <v>438</v>
      </c>
      <c r="H549" s="647" t="s">
        <v>381</v>
      </c>
      <c r="I549" s="647" t="s">
        <v>725</v>
      </c>
      <c r="J549" s="647" t="s">
        <v>725</v>
      </c>
      <c r="K549" s="655" t="s">
        <v>708</v>
      </c>
      <c r="L549" s="654">
        <v>0.35416666666666669</v>
      </c>
      <c r="M549" s="654">
        <v>0.5</v>
      </c>
      <c r="N549" s="647" t="s">
        <v>102</v>
      </c>
      <c r="O549" s="647" t="s">
        <v>606</v>
      </c>
      <c r="P549" s="647" t="s">
        <v>65</v>
      </c>
      <c r="Q549" s="647" t="s">
        <v>103</v>
      </c>
      <c r="R549" s="654"/>
      <c r="S549" s="654"/>
      <c r="T549" s="8"/>
      <c r="U549" s="8"/>
    </row>
    <row r="550" spans="1:21" ht="35.1" customHeight="1" x14ac:dyDescent="0.25">
      <c r="A550" s="656" t="s">
        <v>70</v>
      </c>
      <c r="B550" s="647">
        <v>994792276</v>
      </c>
      <c r="C550" s="647" t="s">
        <v>730</v>
      </c>
      <c r="D550" s="656" t="s">
        <v>1478</v>
      </c>
      <c r="E550" s="647" t="s">
        <v>1478</v>
      </c>
      <c r="F550" s="647" t="s">
        <v>1478</v>
      </c>
      <c r="G550" s="647" t="s">
        <v>193</v>
      </c>
      <c r="H550" s="647" t="s">
        <v>1478</v>
      </c>
      <c r="I550" s="647" t="s">
        <v>1478</v>
      </c>
      <c r="J550" s="647" t="s">
        <v>1478</v>
      </c>
      <c r="K550" s="647" t="s">
        <v>1478</v>
      </c>
      <c r="L550" s="654">
        <v>0.5</v>
      </c>
      <c r="M550" s="654">
        <v>0.6875</v>
      </c>
      <c r="N550" s="647" t="s">
        <v>102</v>
      </c>
      <c r="O550" s="647" t="s">
        <v>606</v>
      </c>
      <c r="P550" s="647" t="s">
        <v>65</v>
      </c>
      <c r="Q550" s="647" t="s">
        <v>103</v>
      </c>
      <c r="R550" s="654"/>
      <c r="S550" s="654"/>
      <c r="T550" s="8"/>
      <c r="U550" s="8"/>
    </row>
    <row r="551" spans="1:21" ht="35.1" customHeight="1" x14ac:dyDescent="0.25">
      <c r="A551" s="656" t="s">
        <v>539</v>
      </c>
      <c r="B551" s="647">
        <v>999732459</v>
      </c>
      <c r="C551" s="647" t="s">
        <v>540</v>
      </c>
      <c r="D551" s="656" t="s">
        <v>1018</v>
      </c>
      <c r="E551" s="647" t="s">
        <v>1478</v>
      </c>
      <c r="F551" s="647" t="s">
        <v>540</v>
      </c>
      <c r="G551" s="647" t="s">
        <v>1009</v>
      </c>
      <c r="H551" s="647" t="s">
        <v>718</v>
      </c>
      <c r="I551" s="647" t="s">
        <v>8</v>
      </c>
      <c r="J551" s="647" t="s">
        <v>723</v>
      </c>
      <c r="K551" s="655" t="s">
        <v>708</v>
      </c>
      <c r="L551" s="654">
        <v>0.34375</v>
      </c>
      <c r="M551" s="654">
        <v>0.36458333333333331</v>
      </c>
      <c r="N551" s="647" t="s">
        <v>80</v>
      </c>
      <c r="O551" s="647" t="s">
        <v>511</v>
      </c>
      <c r="P551" s="647" t="s">
        <v>65</v>
      </c>
      <c r="Q551" s="647" t="s">
        <v>85</v>
      </c>
      <c r="R551" s="654"/>
      <c r="S551" s="654"/>
      <c r="T551" s="8"/>
      <c r="U551" s="8"/>
    </row>
    <row r="552" spans="1:21" ht="35.1" customHeight="1" x14ac:dyDescent="0.25">
      <c r="A552" s="656" t="s">
        <v>239</v>
      </c>
      <c r="B552" s="647">
        <v>960169090</v>
      </c>
      <c r="C552" s="647" t="s">
        <v>729</v>
      </c>
      <c r="D552" s="656" t="s">
        <v>239</v>
      </c>
      <c r="E552" s="647">
        <v>960169090</v>
      </c>
      <c r="F552" s="647" t="s">
        <v>729</v>
      </c>
      <c r="G552" s="647" t="s">
        <v>193</v>
      </c>
      <c r="H552" s="647" t="s">
        <v>1478</v>
      </c>
      <c r="I552" s="647" t="s">
        <v>723</v>
      </c>
      <c r="J552" s="647" t="s">
        <v>723</v>
      </c>
      <c r="K552" s="655" t="s">
        <v>708</v>
      </c>
      <c r="L552" s="654">
        <v>0.36458333333333331</v>
      </c>
      <c r="M552" s="654">
        <v>0.65625</v>
      </c>
      <c r="N552" s="647" t="s">
        <v>1478</v>
      </c>
      <c r="O552" s="647" t="s">
        <v>1478</v>
      </c>
      <c r="P552" s="647" t="s">
        <v>1478</v>
      </c>
      <c r="Q552" s="647" t="s">
        <v>1478</v>
      </c>
      <c r="R552" s="654"/>
      <c r="S552" s="654"/>
      <c r="T552" s="8"/>
      <c r="U552" s="8"/>
    </row>
    <row r="553" spans="1:21" ht="35.1" customHeight="1" x14ac:dyDescent="0.25">
      <c r="A553" s="656" t="s">
        <v>539</v>
      </c>
      <c r="B553" s="647">
        <v>999732459</v>
      </c>
      <c r="C553" s="647" t="s">
        <v>540</v>
      </c>
      <c r="D553" s="656" t="s">
        <v>1018</v>
      </c>
      <c r="E553" s="647" t="s">
        <v>1478</v>
      </c>
      <c r="F553" s="647" t="s">
        <v>540</v>
      </c>
      <c r="G553" s="647" t="s">
        <v>1009</v>
      </c>
      <c r="H553" s="647" t="s">
        <v>1478</v>
      </c>
      <c r="I553" s="647" t="s">
        <v>723</v>
      </c>
      <c r="J553" s="647" t="s">
        <v>8</v>
      </c>
      <c r="K553" s="655" t="s">
        <v>708</v>
      </c>
      <c r="L553" s="654">
        <v>0.65625</v>
      </c>
      <c r="M553" s="654">
        <v>0.6875</v>
      </c>
      <c r="N553" s="647" t="s">
        <v>1478</v>
      </c>
      <c r="O553" s="647" t="s">
        <v>1478</v>
      </c>
      <c r="P553" s="647" t="s">
        <v>1478</v>
      </c>
      <c r="Q553" s="647" t="s">
        <v>1478</v>
      </c>
      <c r="R553" s="654"/>
      <c r="S553" s="654"/>
      <c r="T553" s="8"/>
      <c r="U553" s="8"/>
    </row>
    <row r="554" spans="1:21" ht="35.1" customHeight="1" x14ac:dyDescent="0.25">
      <c r="A554" s="656" t="s">
        <v>234</v>
      </c>
      <c r="B554" s="647">
        <v>998409652</v>
      </c>
      <c r="C554" s="647" t="s">
        <v>201</v>
      </c>
      <c r="D554" s="656" t="s">
        <v>234</v>
      </c>
      <c r="E554" s="647">
        <v>998409652</v>
      </c>
      <c r="F554" s="647" t="s">
        <v>201</v>
      </c>
      <c r="G554" s="647" t="s">
        <v>193</v>
      </c>
      <c r="H554" s="647" t="s">
        <v>719</v>
      </c>
      <c r="I554" s="647" t="s">
        <v>724</v>
      </c>
      <c r="J554" s="647" t="s">
        <v>724</v>
      </c>
      <c r="K554" s="655" t="s">
        <v>708</v>
      </c>
      <c r="L554" s="654">
        <v>0.45833333333333331</v>
      </c>
      <c r="M554" s="654">
        <v>0.6875</v>
      </c>
      <c r="N554" s="647" t="s">
        <v>169</v>
      </c>
      <c r="O554" s="647" t="s">
        <v>440</v>
      </c>
      <c r="P554" s="647" t="s">
        <v>96</v>
      </c>
      <c r="Q554" s="647" t="s">
        <v>170</v>
      </c>
      <c r="R554" s="654"/>
      <c r="S554" s="654"/>
      <c r="T554" s="8"/>
      <c r="U554" s="8"/>
    </row>
    <row r="555" spans="1:21" ht="35.1" customHeight="1" x14ac:dyDescent="0.25">
      <c r="A555" s="656" t="s">
        <v>119</v>
      </c>
      <c r="B555" s="647">
        <v>983654592</v>
      </c>
      <c r="C555" s="647" t="s">
        <v>120</v>
      </c>
      <c r="D555" s="656" t="s">
        <v>230</v>
      </c>
      <c r="E555" s="647">
        <v>984052716</v>
      </c>
      <c r="F555" s="647" t="s">
        <v>229</v>
      </c>
      <c r="G555" s="647" t="s">
        <v>879</v>
      </c>
      <c r="H555" s="647" t="s">
        <v>881</v>
      </c>
      <c r="I555" s="647" t="s">
        <v>710</v>
      </c>
      <c r="J555" s="647" t="s">
        <v>710</v>
      </c>
      <c r="K555" s="655" t="s">
        <v>708</v>
      </c>
      <c r="L555" s="654">
        <v>0.83333333333333337</v>
      </c>
      <c r="M555" s="654">
        <v>0</v>
      </c>
      <c r="N555" s="647" t="s">
        <v>169</v>
      </c>
      <c r="O555" s="647" t="s">
        <v>440</v>
      </c>
      <c r="P555" s="647" t="s">
        <v>96</v>
      </c>
      <c r="Q555" s="647" t="s">
        <v>170</v>
      </c>
      <c r="R555" s="654"/>
      <c r="S555" s="654"/>
      <c r="T555" s="8"/>
      <c r="U555" s="8"/>
    </row>
    <row r="556" spans="1:21" ht="35.1" customHeight="1" x14ac:dyDescent="0.25">
      <c r="A556" s="656" t="s">
        <v>44</v>
      </c>
      <c r="B556" s="647">
        <v>998884775</v>
      </c>
      <c r="C556" s="647" t="s">
        <v>731</v>
      </c>
      <c r="D556" s="656" t="s">
        <v>44</v>
      </c>
      <c r="E556" s="647">
        <v>998884775</v>
      </c>
      <c r="F556" s="647" t="s">
        <v>731</v>
      </c>
      <c r="G556" s="647" t="s">
        <v>193</v>
      </c>
      <c r="H556" s="647" t="s">
        <v>673</v>
      </c>
      <c r="I556" s="647" t="s">
        <v>726</v>
      </c>
      <c r="J556" s="647" t="s">
        <v>726</v>
      </c>
      <c r="K556" s="655" t="s">
        <v>708</v>
      </c>
      <c r="L556" s="654">
        <v>0.35416666666666669</v>
      </c>
      <c r="M556" s="654">
        <v>0.6875</v>
      </c>
      <c r="N556" s="647" t="s">
        <v>146</v>
      </c>
      <c r="O556" s="647" t="s">
        <v>637</v>
      </c>
      <c r="P556" s="647" t="s">
        <v>65</v>
      </c>
      <c r="Q556" s="647" t="s">
        <v>147</v>
      </c>
      <c r="R556" s="654"/>
      <c r="S556" s="654"/>
      <c r="T556" s="8"/>
      <c r="U556" s="8"/>
    </row>
    <row r="557" spans="1:21" ht="35.1" customHeight="1" x14ac:dyDescent="0.25">
      <c r="A557" s="656" t="s">
        <v>133</v>
      </c>
      <c r="B557" s="647">
        <v>983551151</v>
      </c>
      <c r="C557" s="647" t="s">
        <v>732</v>
      </c>
      <c r="D557" s="656" t="s">
        <v>133</v>
      </c>
      <c r="E557" s="647">
        <v>983551151</v>
      </c>
      <c r="F557" s="647" t="s">
        <v>732</v>
      </c>
      <c r="G557" s="647" t="s">
        <v>193</v>
      </c>
      <c r="H557" s="647" t="s">
        <v>608</v>
      </c>
      <c r="I557" s="647" t="s">
        <v>710</v>
      </c>
      <c r="J557" s="647" t="s">
        <v>710</v>
      </c>
      <c r="K557" s="655" t="s">
        <v>708</v>
      </c>
      <c r="L557" s="654">
        <v>0.35416666666666669</v>
      </c>
      <c r="M557" s="654">
        <v>0.6875</v>
      </c>
      <c r="N557" s="647" t="s">
        <v>74</v>
      </c>
      <c r="O557" s="647" t="s">
        <v>469</v>
      </c>
      <c r="P557" s="647" t="s">
        <v>371</v>
      </c>
      <c r="Q557" s="647" t="s">
        <v>75</v>
      </c>
      <c r="R557" s="654"/>
      <c r="S557" s="654"/>
      <c r="T557" s="8"/>
      <c r="U557" s="8"/>
    </row>
    <row r="558" spans="1:21" ht="35.1" customHeight="1" x14ac:dyDescent="0.25">
      <c r="A558" s="656" t="s">
        <v>768</v>
      </c>
      <c r="B558" s="647">
        <v>984107560</v>
      </c>
      <c r="C558" s="647" t="s">
        <v>767</v>
      </c>
      <c r="D558" s="656" t="s">
        <v>339</v>
      </c>
      <c r="E558" s="647">
        <v>987465506</v>
      </c>
      <c r="F558" s="647" t="s">
        <v>767</v>
      </c>
      <c r="G558" s="647" t="s">
        <v>769</v>
      </c>
      <c r="H558" s="647" t="s">
        <v>819</v>
      </c>
      <c r="I558" s="647" t="s">
        <v>8</v>
      </c>
      <c r="J558" s="647" t="s">
        <v>8</v>
      </c>
      <c r="K558" s="655" t="s">
        <v>708</v>
      </c>
      <c r="L558" s="654">
        <v>0.375</v>
      </c>
      <c r="M558" s="654">
        <v>0.6875</v>
      </c>
      <c r="N558" s="647" t="s">
        <v>164</v>
      </c>
      <c r="O558" s="647" t="s">
        <v>412</v>
      </c>
      <c r="P558" s="647" t="s">
        <v>150</v>
      </c>
      <c r="Q558" s="647" t="s">
        <v>165</v>
      </c>
      <c r="R558" s="654"/>
      <c r="S558" s="654"/>
      <c r="T558" s="8"/>
      <c r="U558" s="8"/>
    </row>
    <row r="559" spans="1:21" ht="35.1" customHeight="1" x14ac:dyDescent="0.25">
      <c r="A559" s="656" t="s">
        <v>1478</v>
      </c>
      <c r="B559" s="647" t="s">
        <v>1478</v>
      </c>
      <c r="C559" s="647" t="s">
        <v>1478</v>
      </c>
      <c r="D559" s="656" t="s">
        <v>768</v>
      </c>
      <c r="E559" s="647">
        <v>984107560</v>
      </c>
      <c r="F559" s="647" t="s">
        <v>767</v>
      </c>
      <c r="G559" s="647" t="s">
        <v>769</v>
      </c>
      <c r="H559" s="647" t="s">
        <v>820</v>
      </c>
      <c r="I559" s="647" t="s">
        <v>8</v>
      </c>
      <c r="J559" s="647" t="s">
        <v>8</v>
      </c>
      <c r="K559" s="655" t="s">
        <v>708</v>
      </c>
      <c r="L559" s="654">
        <v>0.375</v>
      </c>
      <c r="M559" s="654">
        <v>0.6875</v>
      </c>
      <c r="N559" s="647" t="s">
        <v>162</v>
      </c>
      <c r="O559" s="647" t="s">
        <v>408</v>
      </c>
      <c r="P559" s="647" t="s">
        <v>150</v>
      </c>
      <c r="Q559" s="647" t="s">
        <v>163</v>
      </c>
      <c r="R559" s="654"/>
      <c r="S559" s="654"/>
      <c r="T559" s="8"/>
      <c r="U559" s="8"/>
    </row>
    <row r="560" spans="1:21" ht="35.1" customHeight="1" x14ac:dyDescent="0.25">
      <c r="A560" s="656" t="s">
        <v>119</v>
      </c>
      <c r="B560" s="647">
        <v>983654592</v>
      </c>
      <c r="C560" s="647" t="s">
        <v>120</v>
      </c>
      <c r="D560" s="656" t="s">
        <v>953</v>
      </c>
      <c r="E560" s="647">
        <v>999042863</v>
      </c>
      <c r="F560" s="647" t="s">
        <v>263</v>
      </c>
      <c r="G560" s="647" t="s">
        <v>514</v>
      </c>
      <c r="H560" s="647" t="s">
        <v>878</v>
      </c>
      <c r="I560" s="656" t="s">
        <v>8</v>
      </c>
      <c r="J560" s="656" t="s">
        <v>8</v>
      </c>
      <c r="K560" s="655" t="s">
        <v>708</v>
      </c>
      <c r="L560" s="654">
        <v>0.35416666666666669</v>
      </c>
      <c r="M560" s="654">
        <v>0.54166666666666663</v>
      </c>
      <c r="N560" s="647" t="s">
        <v>154</v>
      </c>
      <c r="O560" s="647" t="s">
        <v>409</v>
      </c>
      <c r="P560" s="647" t="s">
        <v>150</v>
      </c>
      <c r="Q560" s="647" t="s">
        <v>155</v>
      </c>
      <c r="R560" s="654"/>
      <c r="S560" s="654"/>
      <c r="T560" s="8"/>
      <c r="U560" s="8"/>
    </row>
    <row r="561" spans="1:21" ht="35.1" customHeight="1" x14ac:dyDescent="0.25">
      <c r="A561" s="656" t="s">
        <v>137</v>
      </c>
      <c r="B561" s="647">
        <v>984599652</v>
      </c>
      <c r="C561" s="647" t="s">
        <v>961</v>
      </c>
      <c r="D561" s="656" t="s">
        <v>966</v>
      </c>
      <c r="E561" s="647" t="s">
        <v>965</v>
      </c>
      <c r="F561" s="647" t="s">
        <v>961</v>
      </c>
      <c r="G561" s="647" t="s">
        <v>193</v>
      </c>
      <c r="H561" s="647" t="s">
        <v>963</v>
      </c>
      <c r="I561" s="647" t="s">
        <v>8</v>
      </c>
      <c r="J561" s="647" t="s">
        <v>8</v>
      </c>
      <c r="K561" s="655" t="s">
        <v>708</v>
      </c>
      <c r="L561" s="654">
        <v>0.35416666666666669</v>
      </c>
      <c r="M561" s="654">
        <v>0.625</v>
      </c>
      <c r="N561" s="647" t="s">
        <v>448</v>
      </c>
      <c r="O561" s="647" t="s">
        <v>522</v>
      </c>
      <c r="P561" s="647" t="s">
        <v>65</v>
      </c>
      <c r="Q561" s="647" t="s">
        <v>474</v>
      </c>
      <c r="R561" s="654"/>
      <c r="S561" s="654"/>
      <c r="T561" s="11" t="s">
        <v>1015</v>
      </c>
      <c r="U561" s="8"/>
    </row>
    <row r="562" spans="1:21" ht="35.1" customHeight="1" x14ac:dyDescent="0.25">
      <c r="A562" s="656" t="s">
        <v>812</v>
      </c>
      <c r="B562" s="647">
        <v>986827395</v>
      </c>
      <c r="C562" s="647" t="s">
        <v>813</v>
      </c>
      <c r="D562" s="656" t="s">
        <v>25</v>
      </c>
      <c r="E562" s="647">
        <v>996349139</v>
      </c>
      <c r="F562" s="647" t="s">
        <v>998</v>
      </c>
      <c r="G562" s="647" t="s">
        <v>1000</v>
      </c>
      <c r="H562" s="647" t="s">
        <v>1001</v>
      </c>
      <c r="I562" s="647" t="s">
        <v>8</v>
      </c>
      <c r="J562" s="647" t="s">
        <v>8</v>
      </c>
      <c r="K562" s="655" t="s">
        <v>708</v>
      </c>
      <c r="L562" s="654">
        <v>0.35416666666666669</v>
      </c>
      <c r="M562" s="654">
        <v>0.6875</v>
      </c>
      <c r="N562" s="647" t="s">
        <v>321</v>
      </c>
      <c r="O562" s="647" t="s">
        <v>627</v>
      </c>
      <c r="P562" s="647" t="s">
        <v>96</v>
      </c>
      <c r="Q562" s="647" t="s">
        <v>322</v>
      </c>
      <c r="R562" s="654"/>
      <c r="S562" s="654"/>
      <c r="T562" s="8"/>
      <c r="U562" s="8"/>
    </row>
    <row r="563" spans="1:21" ht="35.1" customHeight="1" x14ac:dyDescent="0.25">
      <c r="A563" s="656" t="s">
        <v>354</v>
      </c>
      <c r="B563" s="647">
        <v>999698518</v>
      </c>
      <c r="C563" s="647" t="s">
        <v>82</v>
      </c>
      <c r="D563" s="656" t="s">
        <v>346</v>
      </c>
      <c r="E563" s="647">
        <v>984686895</v>
      </c>
      <c r="F563" s="647" t="s">
        <v>309</v>
      </c>
      <c r="G563" s="647" t="s">
        <v>482</v>
      </c>
      <c r="H563" s="647" t="s">
        <v>971</v>
      </c>
      <c r="I563" s="647" t="s">
        <v>8</v>
      </c>
      <c r="J563" s="647" t="s">
        <v>8</v>
      </c>
      <c r="K563" s="655" t="s">
        <v>708</v>
      </c>
      <c r="L563" s="654">
        <v>0.375</v>
      </c>
      <c r="M563" s="654">
        <v>0.66666666666666663</v>
      </c>
      <c r="N563" s="647" t="s">
        <v>94</v>
      </c>
      <c r="O563" s="647" t="s">
        <v>414</v>
      </c>
      <c r="P563" s="647" t="s">
        <v>96</v>
      </c>
      <c r="Q563" s="647" t="s">
        <v>415</v>
      </c>
      <c r="R563" s="654"/>
      <c r="S563" s="654"/>
      <c r="T563" s="11" t="s">
        <v>1003</v>
      </c>
      <c r="U563" s="288"/>
    </row>
    <row r="564" spans="1:21" ht="35.1" customHeight="1" x14ac:dyDescent="0.25">
      <c r="A564" s="656" t="s">
        <v>119</v>
      </c>
      <c r="B564" s="647">
        <v>983654592</v>
      </c>
      <c r="C564" s="647" t="s">
        <v>120</v>
      </c>
      <c r="D564" s="656" t="s">
        <v>128</v>
      </c>
      <c r="E564" s="647">
        <v>995190361</v>
      </c>
      <c r="F564" s="647" t="s">
        <v>400</v>
      </c>
      <c r="G564" s="647" t="s">
        <v>438</v>
      </c>
      <c r="H564" s="647" t="s">
        <v>787</v>
      </c>
      <c r="I564" s="647" t="s">
        <v>861</v>
      </c>
      <c r="J564" s="647" t="s">
        <v>1019</v>
      </c>
      <c r="K564" s="655" t="s">
        <v>708</v>
      </c>
      <c r="L564" s="654">
        <v>0.70833333333333337</v>
      </c>
      <c r="M564" s="654">
        <v>0.875</v>
      </c>
      <c r="N564" s="647" t="s">
        <v>94</v>
      </c>
      <c r="O564" s="647" t="s">
        <v>414</v>
      </c>
      <c r="P564" s="647" t="s">
        <v>96</v>
      </c>
      <c r="Q564" s="647" t="s">
        <v>415</v>
      </c>
      <c r="R564" s="654"/>
      <c r="S564" s="654"/>
      <c r="T564" s="8"/>
      <c r="U564" s="8"/>
    </row>
    <row r="565" spans="1:21" ht="35.1" customHeight="1" x14ac:dyDescent="0.25">
      <c r="A565" s="656" t="s">
        <v>81</v>
      </c>
      <c r="B565" s="647">
        <v>987818992</v>
      </c>
      <c r="C565" s="647" t="s">
        <v>82</v>
      </c>
      <c r="D565" s="656" t="s">
        <v>81</v>
      </c>
      <c r="E565" s="647">
        <v>987818992</v>
      </c>
      <c r="F565" s="647" t="s">
        <v>82</v>
      </c>
      <c r="G565" s="647" t="s">
        <v>865</v>
      </c>
      <c r="H565" s="647" t="s">
        <v>973</v>
      </c>
      <c r="I565" s="647" t="s">
        <v>8</v>
      </c>
      <c r="J565" s="647" t="s">
        <v>8</v>
      </c>
      <c r="K565" s="655" t="s">
        <v>708</v>
      </c>
      <c r="L565" s="654">
        <v>0.375</v>
      </c>
      <c r="M565" s="654">
        <v>0.54166666666666663</v>
      </c>
      <c r="N565" s="647" t="s">
        <v>62</v>
      </c>
      <c r="O565" s="647" t="s">
        <v>413</v>
      </c>
      <c r="P565" s="647" t="s">
        <v>65</v>
      </c>
      <c r="Q565" s="647" t="s">
        <v>197</v>
      </c>
      <c r="R565" s="654"/>
      <c r="S565" s="654"/>
      <c r="T565" s="8"/>
      <c r="U565" s="8"/>
    </row>
    <row r="566" spans="1:21" ht="35.1" customHeight="1" x14ac:dyDescent="0.25">
      <c r="A566" s="656" t="s">
        <v>977</v>
      </c>
      <c r="B566" s="647">
        <v>987318919</v>
      </c>
      <c r="C566" s="647" t="s">
        <v>978</v>
      </c>
      <c r="D566" s="656" t="s">
        <v>979</v>
      </c>
      <c r="E566" s="647">
        <v>992891007</v>
      </c>
      <c r="F566" s="647" t="s">
        <v>980</v>
      </c>
      <c r="G566" s="647" t="s">
        <v>981</v>
      </c>
      <c r="H566" s="647" t="s">
        <v>995</v>
      </c>
      <c r="I566" s="647" t="s">
        <v>8</v>
      </c>
      <c r="J566" s="647" t="s">
        <v>8</v>
      </c>
      <c r="K566" s="655" t="s">
        <v>708</v>
      </c>
      <c r="L566" s="654">
        <v>0.375</v>
      </c>
      <c r="M566" s="654">
        <v>0.66666666666666663</v>
      </c>
      <c r="N566" s="647" t="s">
        <v>1478</v>
      </c>
      <c r="O566" s="647" t="s">
        <v>1478</v>
      </c>
      <c r="P566" s="647" t="s">
        <v>1478</v>
      </c>
      <c r="Q566" s="647" t="s">
        <v>1478</v>
      </c>
      <c r="R566" s="654"/>
      <c r="S566" s="654"/>
      <c r="T566" s="8" t="s">
        <v>1014</v>
      </c>
      <c r="U566" s="8"/>
    </row>
    <row r="567" spans="1:21" ht="35.1" customHeight="1" x14ac:dyDescent="0.25">
      <c r="A567" s="656" t="s">
        <v>984</v>
      </c>
      <c r="B567" s="647">
        <v>999040331</v>
      </c>
      <c r="C567" s="647" t="s">
        <v>8</v>
      </c>
      <c r="D567" s="656" t="s">
        <v>987</v>
      </c>
      <c r="E567" s="647">
        <v>980423926</v>
      </c>
      <c r="F567" s="647" t="s">
        <v>8</v>
      </c>
      <c r="G567" s="647" t="s">
        <v>405</v>
      </c>
      <c r="H567" s="647" t="s">
        <v>789</v>
      </c>
      <c r="I567" s="647" t="s">
        <v>8</v>
      </c>
      <c r="J567" s="647" t="s">
        <v>8</v>
      </c>
      <c r="K567" s="655" t="s">
        <v>708</v>
      </c>
      <c r="L567" s="654">
        <v>0.375</v>
      </c>
      <c r="M567" s="654">
        <v>0.6875</v>
      </c>
      <c r="N567" s="647" t="s">
        <v>108</v>
      </c>
      <c r="O567" s="647" t="s">
        <v>546</v>
      </c>
      <c r="P567" s="647" t="s">
        <v>96</v>
      </c>
      <c r="Q567" s="647" t="s">
        <v>111</v>
      </c>
      <c r="R567" s="654"/>
      <c r="S567" s="654"/>
      <c r="T567" s="8"/>
      <c r="U567" s="8"/>
    </row>
    <row r="568" spans="1:21" ht="35.1" customHeight="1" x14ac:dyDescent="0.25">
      <c r="A568" s="656" t="s">
        <v>119</v>
      </c>
      <c r="B568" s="656">
        <v>983654592</v>
      </c>
      <c r="C568" s="656" t="s">
        <v>120</v>
      </c>
      <c r="D568" s="656" t="s">
        <v>296</v>
      </c>
      <c r="E568" s="647">
        <v>995029264</v>
      </c>
      <c r="F568" s="647" t="s">
        <v>799</v>
      </c>
      <c r="G568" s="647" t="s">
        <v>936</v>
      </c>
      <c r="H568" s="647" t="s">
        <v>1007</v>
      </c>
      <c r="I568" s="647" t="s">
        <v>1006</v>
      </c>
      <c r="J568" s="647" t="s">
        <v>800</v>
      </c>
      <c r="K568" s="655" t="s">
        <v>708</v>
      </c>
      <c r="L568" s="654">
        <v>0.83333333333333337</v>
      </c>
      <c r="M568" s="654">
        <v>0.875</v>
      </c>
      <c r="N568" s="647" t="s">
        <v>108</v>
      </c>
      <c r="O568" s="647" t="s">
        <v>546</v>
      </c>
      <c r="P568" s="647" t="s">
        <v>96</v>
      </c>
      <c r="Q568" s="647" t="s">
        <v>111</v>
      </c>
      <c r="R568" s="654"/>
      <c r="S568" s="654"/>
      <c r="T568" s="8"/>
      <c r="U568" s="8"/>
    </row>
    <row r="569" spans="1:21" ht="35.1" customHeight="1" x14ac:dyDescent="0.25">
      <c r="A569" s="656" t="s">
        <v>119</v>
      </c>
      <c r="B569" s="647">
        <v>983654592</v>
      </c>
      <c r="C569" s="647" t="s">
        <v>120</v>
      </c>
      <c r="D569" s="656" t="s">
        <v>912</v>
      </c>
      <c r="E569" s="647">
        <v>983037509</v>
      </c>
      <c r="F569" s="647" t="s">
        <v>500</v>
      </c>
      <c r="G569" s="647" t="s">
        <v>21</v>
      </c>
      <c r="H569" s="647" t="s">
        <v>285</v>
      </c>
      <c r="I569" s="647" t="s">
        <v>8</v>
      </c>
      <c r="J569" s="647" t="s">
        <v>1013</v>
      </c>
      <c r="K569" s="655" t="s">
        <v>708</v>
      </c>
      <c r="L569" s="654">
        <v>0.66666666666666663</v>
      </c>
      <c r="M569" s="654">
        <v>0.83333333333333337</v>
      </c>
      <c r="N569" s="647" t="s">
        <v>148</v>
      </c>
      <c r="O569" s="647" t="s">
        <v>407</v>
      </c>
      <c r="P569" s="647" t="s">
        <v>150</v>
      </c>
      <c r="Q569" s="647" t="s">
        <v>149</v>
      </c>
      <c r="R569" s="647"/>
      <c r="S569" s="647"/>
      <c r="T569" s="8"/>
      <c r="U569" s="8"/>
    </row>
    <row r="570" spans="1:21" ht="35.1" customHeight="1" x14ac:dyDescent="0.25">
      <c r="A570" s="656" t="s">
        <v>119</v>
      </c>
      <c r="B570" s="647">
        <v>983654592</v>
      </c>
      <c r="C570" s="647" t="s">
        <v>120</v>
      </c>
      <c r="D570" s="656" t="s">
        <v>156</v>
      </c>
      <c r="E570" s="647">
        <v>992484048</v>
      </c>
      <c r="F570" s="647" t="s">
        <v>263</v>
      </c>
      <c r="G570" s="647" t="s">
        <v>1478</v>
      </c>
      <c r="H570" s="647" t="s">
        <v>1478</v>
      </c>
      <c r="I570" s="647" t="s">
        <v>8</v>
      </c>
      <c r="J570" s="647" t="s">
        <v>976</v>
      </c>
      <c r="K570" s="655" t="s">
        <v>1478</v>
      </c>
      <c r="L570" s="654" t="s">
        <v>1478</v>
      </c>
      <c r="M570" s="654" t="s">
        <v>1478</v>
      </c>
      <c r="N570" s="647" t="s">
        <v>1478</v>
      </c>
      <c r="O570" s="647" t="s">
        <v>1478</v>
      </c>
      <c r="P570" s="647" t="s">
        <v>1478</v>
      </c>
      <c r="Q570" s="647" t="s">
        <v>1478</v>
      </c>
      <c r="R570" s="647"/>
      <c r="S570" s="647"/>
      <c r="T570" s="8"/>
      <c r="U570" s="8"/>
    </row>
    <row r="571" spans="1:21" ht="35.1" customHeight="1" x14ac:dyDescent="0.25">
      <c r="A571" s="656" t="s">
        <v>119</v>
      </c>
      <c r="B571" s="647">
        <v>983654592</v>
      </c>
      <c r="C571" s="647" t="s">
        <v>120</v>
      </c>
      <c r="D571" s="656" t="s">
        <v>99</v>
      </c>
      <c r="E571" s="647">
        <v>999040331</v>
      </c>
      <c r="F571" s="647" t="s">
        <v>309</v>
      </c>
      <c r="G571" s="647" t="s">
        <v>21</v>
      </c>
      <c r="H571" s="647" t="s">
        <v>281</v>
      </c>
      <c r="I571" s="647" t="s">
        <v>23</v>
      </c>
      <c r="J571" s="647" t="s">
        <v>23</v>
      </c>
      <c r="K571" s="655" t="s">
        <v>708</v>
      </c>
      <c r="L571" s="654">
        <v>0.91666666666666663</v>
      </c>
      <c r="M571" s="654">
        <v>0.16666666666666666</v>
      </c>
      <c r="N571" s="647" t="s">
        <v>1478</v>
      </c>
      <c r="O571" s="647" t="s">
        <v>1478</v>
      </c>
      <c r="P571" s="647" t="s">
        <v>1478</v>
      </c>
      <c r="Q571" s="647" t="s">
        <v>1478</v>
      </c>
      <c r="R571" s="647"/>
      <c r="S571" s="647"/>
      <c r="T571" s="8"/>
      <c r="U571" s="8"/>
    </row>
    <row r="572" spans="1:21" ht="35.1" customHeight="1" x14ac:dyDescent="0.25">
      <c r="A572" s="656" t="s">
        <v>119</v>
      </c>
      <c r="B572" s="647">
        <v>983654592</v>
      </c>
      <c r="C572" s="647" t="s">
        <v>120</v>
      </c>
      <c r="D572" s="656" t="s">
        <v>344</v>
      </c>
      <c r="E572" s="647">
        <v>991388380</v>
      </c>
      <c r="F572" s="647" t="s">
        <v>309</v>
      </c>
      <c r="G572" s="647" t="s">
        <v>1478</v>
      </c>
      <c r="H572" s="647" t="s">
        <v>1478</v>
      </c>
      <c r="I572" s="647" t="s">
        <v>1017</v>
      </c>
      <c r="J572" s="647" t="s">
        <v>1017</v>
      </c>
      <c r="K572" s="655" t="s">
        <v>1478</v>
      </c>
      <c r="L572" s="654" t="s">
        <v>1478</v>
      </c>
      <c r="M572" s="654" t="s">
        <v>1478</v>
      </c>
      <c r="N572" s="647" t="s">
        <v>1478</v>
      </c>
      <c r="O572" s="647" t="s">
        <v>1478</v>
      </c>
      <c r="P572" s="647" t="s">
        <v>1478</v>
      </c>
      <c r="Q572" s="647" t="s">
        <v>1478</v>
      </c>
      <c r="R572" s="647"/>
      <c r="S572" s="647"/>
      <c r="T572" s="8"/>
      <c r="U572" s="8"/>
    </row>
    <row r="573" spans="1:21" ht="35.1" customHeight="1" x14ac:dyDescent="0.25">
      <c r="A573" s="656" t="s">
        <v>119</v>
      </c>
      <c r="B573" s="647">
        <v>983654592</v>
      </c>
      <c r="C573" s="647" t="s">
        <v>120</v>
      </c>
      <c r="D573" s="656" t="s">
        <v>44</v>
      </c>
      <c r="E573" s="656">
        <v>998884775</v>
      </c>
      <c r="F573" s="656" t="s">
        <v>731</v>
      </c>
      <c r="G573" s="656" t="s">
        <v>879</v>
      </c>
      <c r="H573" s="656" t="s">
        <v>318</v>
      </c>
      <c r="I573" s="656" t="s">
        <v>669</v>
      </c>
      <c r="J573" s="656" t="s">
        <v>669</v>
      </c>
      <c r="K573" s="655" t="s">
        <v>708</v>
      </c>
      <c r="L573" s="654">
        <v>0.83333333333333337</v>
      </c>
      <c r="M573" s="654">
        <v>0</v>
      </c>
      <c r="N573" s="647" t="s">
        <v>58</v>
      </c>
      <c r="O573" s="647" t="s">
        <v>437</v>
      </c>
      <c r="P573" s="647" t="s">
        <v>96</v>
      </c>
      <c r="Q573" s="647" t="s">
        <v>95</v>
      </c>
      <c r="R573" s="654"/>
      <c r="S573" s="654"/>
      <c r="T573" s="8"/>
      <c r="U573" s="8"/>
    </row>
    <row r="574" spans="1:21" ht="35.1" customHeight="1" x14ac:dyDescent="0.25">
      <c r="A574" s="656" t="s">
        <v>119</v>
      </c>
      <c r="B574" s="647">
        <v>983654592</v>
      </c>
      <c r="C574" s="647" t="s">
        <v>120</v>
      </c>
      <c r="D574" s="656" t="s">
        <v>60</v>
      </c>
      <c r="E574" s="647">
        <v>987025507</v>
      </c>
      <c r="F574" s="647" t="s">
        <v>178</v>
      </c>
      <c r="G574" s="647" t="s">
        <v>21</v>
      </c>
      <c r="H574" s="647" t="s">
        <v>282</v>
      </c>
      <c r="I574" s="647" t="s">
        <v>883</v>
      </c>
      <c r="J574" s="647" t="s">
        <v>883</v>
      </c>
      <c r="K574" s="655" t="s">
        <v>708</v>
      </c>
      <c r="L574" s="654">
        <v>0.83333333333333337</v>
      </c>
      <c r="M574" s="654">
        <v>1</v>
      </c>
      <c r="N574" s="647" t="s">
        <v>158</v>
      </c>
      <c r="O574" s="647" t="s">
        <v>410</v>
      </c>
      <c r="P574" s="647" t="s">
        <v>150</v>
      </c>
      <c r="Q574" s="647" t="s">
        <v>159</v>
      </c>
      <c r="R574" s="647"/>
      <c r="S574" s="647"/>
      <c r="T574" s="8"/>
      <c r="U574" s="8"/>
    </row>
    <row r="575" spans="1:21" ht="35.1" customHeight="1" x14ac:dyDescent="0.25">
      <c r="A575" s="656" t="s">
        <v>119</v>
      </c>
      <c r="B575" s="647">
        <v>983654592</v>
      </c>
      <c r="C575" s="647" t="s">
        <v>120</v>
      </c>
      <c r="D575" s="656" t="s">
        <v>61</v>
      </c>
      <c r="E575" s="647">
        <v>998869806</v>
      </c>
      <c r="F575" s="647" t="s">
        <v>200</v>
      </c>
      <c r="G575" s="647" t="s">
        <v>1478</v>
      </c>
      <c r="H575" s="647" t="s">
        <v>1478</v>
      </c>
      <c r="I575" s="647" t="s">
        <v>884</v>
      </c>
      <c r="J575" s="647" t="s">
        <v>884</v>
      </c>
      <c r="K575" s="655" t="s">
        <v>1478</v>
      </c>
      <c r="L575" s="654" t="s">
        <v>1478</v>
      </c>
      <c r="M575" s="654" t="s">
        <v>1478</v>
      </c>
      <c r="N575" s="647" t="s">
        <v>1478</v>
      </c>
      <c r="O575" s="647" t="s">
        <v>1478</v>
      </c>
      <c r="P575" s="647" t="s">
        <v>1478</v>
      </c>
      <c r="Q575" s="647" t="s">
        <v>1478</v>
      </c>
      <c r="R575" s="647"/>
      <c r="S575" s="647"/>
      <c r="T575" s="8"/>
      <c r="U575" s="8"/>
    </row>
    <row r="576" spans="1:21" ht="35.1" customHeight="1" x14ac:dyDescent="0.25">
      <c r="A576" s="656" t="s">
        <v>119</v>
      </c>
      <c r="B576" s="647">
        <v>983654592</v>
      </c>
      <c r="C576" s="647" t="s">
        <v>120</v>
      </c>
      <c r="D576" s="656" t="s">
        <v>10</v>
      </c>
      <c r="E576" s="647">
        <v>998637731</v>
      </c>
      <c r="F576" s="647" t="s">
        <v>263</v>
      </c>
      <c r="G576" s="647" t="s">
        <v>21</v>
      </c>
      <c r="H576" s="647" t="s">
        <v>297</v>
      </c>
      <c r="I576" s="647" t="s">
        <v>1016</v>
      </c>
      <c r="J576" s="647" t="s">
        <v>1016</v>
      </c>
      <c r="K576" s="655" t="s">
        <v>708</v>
      </c>
      <c r="L576" s="654">
        <v>0.83333333333333337</v>
      </c>
      <c r="M576" s="654">
        <v>8.3333333333333329E-2</v>
      </c>
      <c r="N576" s="647" t="s">
        <v>166</v>
      </c>
      <c r="O576" s="647" t="s">
        <v>411</v>
      </c>
      <c r="P576" s="647" t="s">
        <v>150</v>
      </c>
      <c r="Q576" s="647" t="s">
        <v>370</v>
      </c>
      <c r="R576" s="647"/>
      <c r="S576" s="647"/>
      <c r="T576" s="8"/>
      <c r="U576" s="8"/>
    </row>
    <row r="577" spans="1:21" ht="35.1" customHeight="1" x14ac:dyDescent="0.25">
      <c r="A577" s="656" t="s">
        <v>119</v>
      </c>
      <c r="B577" s="647">
        <v>983654592</v>
      </c>
      <c r="C577" s="647" t="s">
        <v>120</v>
      </c>
      <c r="D577" s="647" t="s">
        <v>1478</v>
      </c>
      <c r="E577" s="647" t="s">
        <v>1478</v>
      </c>
      <c r="F577" s="647" t="s">
        <v>1478</v>
      </c>
      <c r="G577" s="647" t="s">
        <v>1478</v>
      </c>
      <c r="H577" s="647" t="s">
        <v>1478</v>
      </c>
      <c r="I577" s="647" t="s">
        <v>1478</v>
      </c>
      <c r="J577" s="647" t="s">
        <v>1478</v>
      </c>
      <c r="K577" s="647" t="s">
        <v>1478</v>
      </c>
      <c r="L577" s="647" t="s">
        <v>1478</v>
      </c>
      <c r="M577" s="647" t="s">
        <v>1478</v>
      </c>
      <c r="N577" s="647" t="s">
        <v>1478</v>
      </c>
      <c r="O577" s="647" t="s">
        <v>1478</v>
      </c>
      <c r="P577" s="647" t="s">
        <v>1478</v>
      </c>
      <c r="Q577" s="647" t="s">
        <v>1478</v>
      </c>
      <c r="R577" s="647"/>
      <c r="S577" s="647"/>
      <c r="T577" s="8"/>
      <c r="U577" s="8"/>
    </row>
    <row r="578" spans="1:21" ht="24.95" customHeight="1" x14ac:dyDescent="0.25">
      <c r="A578" s="488" t="s">
        <v>230</v>
      </c>
      <c r="B578" s="488">
        <v>984052716</v>
      </c>
      <c r="C578" s="488" t="s">
        <v>229</v>
      </c>
      <c r="D578" s="488" t="s">
        <v>230</v>
      </c>
      <c r="E578" s="488">
        <v>984052716</v>
      </c>
      <c r="F578" s="488" t="s">
        <v>229</v>
      </c>
      <c r="G578" s="488" t="s">
        <v>132</v>
      </c>
      <c r="H578" s="488" t="s">
        <v>97</v>
      </c>
      <c r="I578" s="488" t="s">
        <v>131</v>
      </c>
      <c r="J578" s="488" t="s">
        <v>131</v>
      </c>
      <c r="K578" s="496" t="s">
        <v>708</v>
      </c>
      <c r="L578" s="487">
        <v>0.6875</v>
      </c>
      <c r="M578" s="487">
        <v>0.33333333333333331</v>
      </c>
      <c r="N578" s="488" t="s">
        <v>448</v>
      </c>
      <c r="O578" s="488" t="s">
        <v>522</v>
      </c>
      <c r="P578" s="488" t="s">
        <v>65</v>
      </c>
      <c r="Q578" s="488" t="s">
        <v>474</v>
      </c>
      <c r="R578" s="487"/>
      <c r="S578" s="487"/>
      <c r="T578" s="8"/>
      <c r="U578" s="8"/>
    </row>
    <row r="579" spans="1:21" ht="24.95" customHeight="1" x14ac:dyDescent="0.25">
      <c r="A579" s="488" t="s">
        <v>231</v>
      </c>
      <c r="B579" s="488">
        <v>987299928</v>
      </c>
      <c r="C579" s="488" t="s">
        <v>229</v>
      </c>
      <c r="D579" s="488" t="s">
        <v>231</v>
      </c>
      <c r="E579" s="488">
        <v>987299928</v>
      </c>
      <c r="F579" s="488" t="s">
        <v>229</v>
      </c>
      <c r="G579" s="488" t="s">
        <v>1478</v>
      </c>
      <c r="H579" s="488" t="s">
        <v>1478</v>
      </c>
      <c r="I579" s="488" t="s">
        <v>130</v>
      </c>
      <c r="J579" s="488" t="s">
        <v>130</v>
      </c>
      <c r="K579" s="496" t="s">
        <v>1478</v>
      </c>
      <c r="L579" s="487" t="s">
        <v>1478</v>
      </c>
      <c r="M579" s="487" t="s">
        <v>1478</v>
      </c>
      <c r="N579" s="488" t="s">
        <v>321</v>
      </c>
      <c r="O579" s="488" t="s">
        <v>627</v>
      </c>
      <c r="P579" s="488" t="s">
        <v>96</v>
      </c>
      <c r="Q579" s="488" t="s">
        <v>322</v>
      </c>
      <c r="R579" s="487"/>
      <c r="S579" s="487"/>
      <c r="T579" s="8"/>
      <c r="U579" s="8"/>
    </row>
    <row r="580" spans="1:21" ht="35.1" customHeight="1" x14ac:dyDescent="0.25">
      <c r="A580" s="656" t="s">
        <v>119</v>
      </c>
      <c r="B580" s="656">
        <v>983654592</v>
      </c>
      <c r="C580" s="656" t="s">
        <v>120</v>
      </c>
      <c r="D580" s="656" t="s">
        <v>598</v>
      </c>
      <c r="E580" s="647">
        <v>982343334</v>
      </c>
      <c r="F580" s="647" t="s">
        <v>896</v>
      </c>
      <c r="G580" s="647" t="s">
        <v>936</v>
      </c>
      <c r="H580" s="647" t="s">
        <v>717</v>
      </c>
      <c r="I580" s="647" t="s">
        <v>1004</v>
      </c>
      <c r="J580" s="647" t="s">
        <v>722</v>
      </c>
      <c r="K580" s="655" t="s">
        <v>709</v>
      </c>
      <c r="L580" s="654">
        <v>0.375</v>
      </c>
      <c r="M580" s="654">
        <v>0.54166666666666663</v>
      </c>
      <c r="N580" s="647" t="s">
        <v>148</v>
      </c>
      <c r="O580" s="647" t="s">
        <v>407</v>
      </c>
      <c r="P580" s="647" t="s">
        <v>150</v>
      </c>
      <c r="Q580" s="647" t="s">
        <v>149</v>
      </c>
      <c r="R580" s="654"/>
      <c r="S580" s="654"/>
      <c r="T580" s="8"/>
      <c r="U580" s="8"/>
    </row>
    <row r="581" spans="1:21" ht="35.1" customHeight="1" x14ac:dyDescent="0.25">
      <c r="A581" s="656" t="s">
        <v>119</v>
      </c>
      <c r="B581" s="647">
        <v>983654592</v>
      </c>
      <c r="C581" s="647" t="s">
        <v>120</v>
      </c>
      <c r="D581" s="656" t="s">
        <v>234</v>
      </c>
      <c r="E581" s="656">
        <v>998409652</v>
      </c>
      <c r="F581" s="656" t="s">
        <v>201</v>
      </c>
      <c r="G581" s="656" t="s">
        <v>466</v>
      </c>
      <c r="H581" s="656" t="s">
        <v>874</v>
      </c>
      <c r="I581" s="656" t="s">
        <v>724</v>
      </c>
      <c r="J581" s="656" t="s">
        <v>724</v>
      </c>
      <c r="K581" s="655" t="s">
        <v>709</v>
      </c>
      <c r="L581" s="363">
        <v>0.375</v>
      </c>
      <c r="M581" s="363">
        <v>0.58333333333333337</v>
      </c>
      <c r="N581" s="656" t="s">
        <v>154</v>
      </c>
      <c r="O581" s="656" t="s">
        <v>409</v>
      </c>
      <c r="P581" s="656" t="s">
        <v>150</v>
      </c>
      <c r="Q581" s="656" t="s">
        <v>155</v>
      </c>
      <c r="R581" s="363"/>
      <c r="S581" s="363"/>
      <c r="T581" s="8"/>
      <c r="U581" s="8"/>
    </row>
    <row r="582" spans="1:21" ht="35.1" customHeight="1" x14ac:dyDescent="0.25">
      <c r="A582" s="656" t="s">
        <v>16</v>
      </c>
      <c r="B582" s="647">
        <v>983885878</v>
      </c>
      <c r="C582" s="647" t="s">
        <v>8</v>
      </c>
      <c r="D582" s="656" t="s">
        <v>999</v>
      </c>
      <c r="E582" s="656">
        <v>998363981</v>
      </c>
      <c r="F582" s="656" t="s">
        <v>998</v>
      </c>
      <c r="G582" s="656" t="s">
        <v>1033</v>
      </c>
      <c r="H582" s="656" t="s">
        <v>1035</v>
      </c>
      <c r="I582" s="656" t="s">
        <v>1036</v>
      </c>
      <c r="J582" s="656" t="s">
        <v>1036</v>
      </c>
      <c r="K582" s="655" t="s">
        <v>709</v>
      </c>
      <c r="L582" s="363">
        <v>0.41666666666666669</v>
      </c>
      <c r="M582" s="363">
        <v>0.5</v>
      </c>
      <c r="N582" s="656" t="s">
        <v>166</v>
      </c>
      <c r="O582" s="656" t="s">
        <v>411</v>
      </c>
      <c r="P582" s="656" t="s">
        <v>150</v>
      </c>
      <c r="Q582" s="656" t="s">
        <v>370</v>
      </c>
      <c r="R582" s="363"/>
      <c r="S582" s="363"/>
      <c r="T582" s="8"/>
      <c r="U582" s="8"/>
    </row>
    <row r="583" spans="1:21" ht="35.1" customHeight="1" x14ac:dyDescent="0.25">
      <c r="A583" s="656" t="s">
        <v>1478</v>
      </c>
      <c r="B583" s="656" t="s">
        <v>1478</v>
      </c>
      <c r="C583" s="656" t="s">
        <v>1478</v>
      </c>
      <c r="D583" s="656" t="s">
        <v>25</v>
      </c>
      <c r="E583" s="656">
        <v>996349139</v>
      </c>
      <c r="F583" s="656" t="s">
        <v>998</v>
      </c>
      <c r="G583" s="656" t="s">
        <v>1478</v>
      </c>
      <c r="H583" s="656" t="s">
        <v>1478</v>
      </c>
      <c r="I583" s="656" t="s">
        <v>1034</v>
      </c>
      <c r="J583" s="656" t="s">
        <v>1034</v>
      </c>
      <c r="K583" s="655" t="s">
        <v>1478</v>
      </c>
      <c r="L583" s="363" t="s">
        <v>1478</v>
      </c>
      <c r="M583" s="363" t="s">
        <v>1478</v>
      </c>
      <c r="N583" s="656" t="s">
        <v>1478</v>
      </c>
      <c r="O583" s="656" t="s">
        <v>1478</v>
      </c>
      <c r="P583" s="656" t="s">
        <v>1478</v>
      </c>
      <c r="Q583" s="656" t="s">
        <v>1478</v>
      </c>
      <c r="R583" s="363"/>
      <c r="S583" s="363"/>
      <c r="T583" s="8"/>
      <c r="U583" s="8"/>
    </row>
    <row r="584" spans="1:21" ht="35.1" customHeight="1" x14ac:dyDescent="0.25">
      <c r="A584" s="656" t="s">
        <v>119</v>
      </c>
      <c r="B584" s="656">
        <v>983654592</v>
      </c>
      <c r="C584" s="656" t="s">
        <v>120</v>
      </c>
      <c r="D584" s="656" t="s">
        <v>598</v>
      </c>
      <c r="E584" s="647">
        <v>982343334</v>
      </c>
      <c r="F584" s="647" t="s">
        <v>896</v>
      </c>
      <c r="G584" s="647" t="s">
        <v>936</v>
      </c>
      <c r="H584" s="647" t="s">
        <v>673</v>
      </c>
      <c r="I584" s="647" t="s">
        <v>726</v>
      </c>
      <c r="J584" s="647" t="s">
        <v>1004</v>
      </c>
      <c r="K584" s="655" t="s">
        <v>709</v>
      </c>
      <c r="L584" s="654">
        <v>0.75</v>
      </c>
      <c r="M584" s="654">
        <v>0.79166666666666663</v>
      </c>
      <c r="N584" s="656" t="s">
        <v>1478</v>
      </c>
      <c r="O584" s="656" t="s">
        <v>1478</v>
      </c>
      <c r="P584" s="656" t="s">
        <v>1478</v>
      </c>
      <c r="Q584" s="656" t="s">
        <v>1478</v>
      </c>
      <c r="R584" s="654"/>
      <c r="S584" s="654"/>
      <c r="T584" s="8"/>
      <c r="U584" s="8"/>
    </row>
    <row r="585" spans="1:21" ht="35.1" customHeight="1" x14ac:dyDescent="0.25">
      <c r="A585" s="656" t="s">
        <v>119</v>
      </c>
      <c r="B585" s="656">
        <v>983654592</v>
      </c>
      <c r="C585" s="656" t="s">
        <v>120</v>
      </c>
      <c r="D585" s="656" t="s">
        <v>1044</v>
      </c>
      <c r="E585" s="769"/>
      <c r="F585" s="647" t="s">
        <v>1031</v>
      </c>
      <c r="G585" s="647" t="s">
        <v>714</v>
      </c>
      <c r="H585" s="647" t="s">
        <v>1032</v>
      </c>
      <c r="I585" s="647" t="s">
        <v>1032</v>
      </c>
      <c r="J585" s="647" t="s">
        <v>350</v>
      </c>
      <c r="K585" s="655" t="s">
        <v>709</v>
      </c>
      <c r="L585" s="363">
        <v>0.625</v>
      </c>
      <c r="M585" s="363">
        <v>0.91666666666666663</v>
      </c>
      <c r="N585" s="647" t="s">
        <v>158</v>
      </c>
      <c r="O585" s="647" t="s">
        <v>410</v>
      </c>
      <c r="P585" s="647" t="s">
        <v>150</v>
      </c>
      <c r="Q585" s="647" t="s">
        <v>159</v>
      </c>
      <c r="R585" s="654"/>
      <c r="S585" s="654"/>
      <c r="T585" s="8"/>
      <c r="U585" s="8"/>
    </row>
    <row r="586" spans="1:21" ht="35.1" customHeight="1" x14ac:dyDescent="0.25">
      <c r="A586" s="656" t="s">
        <v>128</v>
      </c>
      <c r="B586" s="647">
        <v>995190361</v>
      </c>
      <c r="C586" s="647" t="s">
        <v>400</v>
      </c>
      <c r="D586" s="656" t="s">
        <v>361</v>
      </c>
      <c r="E586" s="647">
        <v>991388380</v>
      </c>
      <c r="F586" s="647" t="s">
        <v>439</v>
      </c>
      <c r="G586" s="647" t="s">
        <v>1028</v>
      </c>
      <c r="H586" s="647" t="s">
        <v>1027</v>
      </c>
      <c r="I586" s="647" t="s">
        <v>1026</v>
      </c>
      <c r="J586" s="647" t="s">
        <v>1026</v>
      </c>
      <c r="K586" s="655" t="s">
        <v>709</v>
      </c>
      <c r="L586" s="654">
        <v>0.83333333333333337</v>
      </c>
      <c r="M586" s="654">
        <v>0.95833333333333337</v>
      </c>
      <c r="N586" s="647" t="s">
        <v>146</v>
      </c>
      <c r="O586" s="647" t="s">
        <v>637</v>
      </c>
      <c r="P586" s="647" t="s">
        <v>65</v>
      </c>
      <c r="Q586" s="647" t="s">
        <v>147</v>
      </c>
      <c r="R586" s="654"/>
      <c r="S586" s="654"/>
      <c r="T586" s="8"/>
      <c r="U586" s="8"/>
    </row>
    <row r="587" spans="1:21" ht="35.1" customHeight="1" x14ac:dyDescent="0.25">
      <c r="A587" s="656" t="s">
        <v>119</v>
      </c>
      <c r="B587" s="647">
        <v>983654592</v>
      </c>
      <c r="C587" s="647" t="s">
        <v>120</v>
      </c>
      <c r="D587" s="656" t="s">
        <v>44</v>
      </c>
      <c r="E587" s="647">
        <v>998884775</v>
      </c>
      <c r="F587" s="647" t="s">
        <v>731</v>
      </c>
      <c r="G587" s="647" t="s">
        <v>21</v>
      </c>
      <c r="H587" s="647" t="s">
        <v>282</v>
      </c>
      <c r="I587" s="647" t="s">
        <v>669</v>
      </c>
      <c r="J587" s="647" t="s">
        <v>669</v>
      </c>
      <c r="K587" s="655" t="s">
        <v>709</v>
      </c>
      <c r="L587" s="654">
        <v>0.83333333333333337</v>
      </c>
      <c r="M587" s="654">
        <v>1</v>
      </c>
      <c r="N587" s="647" t="s">
        <v>108</v>
      </c>
      <c r="O587" s="647" t="s">
        <v>546</v>
      </c>
      <c r="P587" s="647" t="s">
        <v>96</v>
      </c>
      <c r="Q587" s="647" t="s">
        <v>111</v>
      </c>
      <c r="R587" s="647"/>
      <c r="S587" s="647"/>
      <c r="T587" s="8"/>
      <c r="U587" s="8"/>
    </row>
    <row r="588" spans="1:21" ht="35.1" customHeight="1" x14ac:dyDescent="0.25">
      <c r="A588" s="656" t="s">
        <v>119</v>
      </c>
      <c r="B588" s="647">
        <v>983654592</v>
      </c>
      <c r="C588" s="647" t="s">
        <v>120</v>
      </c>
      <c r="D588" s="656" t="s">
        <v>157</v>
      </c>
      <c r="E588" s="647">
        <v>987037751</v>
      </c>
      <c r="F588" s="647" t="s">
        <v>741</v>
      </c>
      <c r="G588" s="647" t="s">
        <v>1478</v>
      </c>
      <c r="H588" s="647" t="s">
        <v>1478</v>
      </c>
      <c r="I588" s="647" t="s">
        <v>1020</v>
      </c>
      <c r="J588" s="647" t="s">
        <v>1020</v>
      </c>
      <c r="K588" s="655" t="s">
        <v>1478</v>
      </c>
      <c r="L588" s="655" t="s">
        <v>1478</v>
      </c>
      <c r="M588" s="655" t="s">
        <v>1478</v>
      </c>
      <c r="N588" s="647" t="s">
        <v>108</v>
      </c>
      <c r="O588" s="647" t="s">
        <v>546</v>
      </c>
      <c r="P588" s="647" t="s">
        <v>96</v>
      </c>
      <c r="Q588" s="647" t="s">
        <v>111</v>
      </c>
      <c r="R588" s="647"/>
      <c r="S588" s="647"/>
      <c r="T588" s="8"/>
      <c r="U588" s="8"/>
    </row>
    <row r="589" spans="1:21" ht="35.1" customHeight="1" x14ac:dyDescent="0.25">
      <c r="A589" s="656" t="s">
        <v>119</v>
      </c>
      <c r="B589" s="647">
        <v>983654592</v>
      </c>
      <c r="C589" s="647" t="s">
        <v>120</v>
      </c>
      <c r="D589" s="656" t="s">
        <v>225</v>
      </c>
      <c r="E589" s="647">
        <v>984917935</v>
      </c>
      <c r="F589" s="647" t="s">
        <v>391</v>
      </c>
      <c r="G589" s="647" t="s">
        <v>21</v>
      </c>
      <c r="H589" s="647" t="s">
        <v>281</v>
      </c>
      <c r="I589" s="647" t="s">
        <v>1021</v>
      </c>
      <c r="J589" s="647" t="s">
        <v>1021</v>
      </c>
      <c r="K589" s="655" t="s">
        <v>709</v>
      </c>
      <c r="L589" s="654">
        <v>0.91666666666666663</v>
      </c>
      <c r="M589" s="654">
        <v>0.16666666666666666</v>
      </c>
      <c r="N589" s="647" t="s">
        <v>74</v>
      </c>
      <c r="O589" s="647" t="s">
        <v>469</v>
      </c>
      <c r="P589" s="647" t="s">
        <v>371</v>
      </c>
      <c r="Q589" s="647" t="s">
        <v>75</v>
      </c>
      <c r="R589" s="647"/>
      <c r="S589" s="647"/>
      <c r="T589" s="8"/>
      <c r="U589" s="8"/>
    </row>
    <row r="590" spans="1:21" ht="35.1" customHeight="1" x14ac:dyDescent="0.25">
      <c r="A590" s="656" t="s">
        <v>119</v>
      </c>
      <c r="B590" s="647">
        <v>983654592</v>
      </c>
      <c r="C590" s="647" t="s">
        <v>120</v>
      </c>
      <c r="D590" s="656" t="s">
        <v>142</v>
      </c>
      <c r="E590" s="647">
        <v>995521562</v>
      </c>
      <c r="F590" s="647" t="s">
        <v>913</v>
      </c>
      <c r="G590" s="647" t="s">
        <v>1478</v>
      </c>
      <c r="H590" s="647" t="s">
        <v>1478</v>
      </c>
      <c r="I590" s="647" t="s">
        <v>1022</v>
      </c>
      <c r="J590" s="647" t="s">
        <v>1022</v>
      </c>
      <c r="K590" s="655" t="s">
        <v>1478</v>
      </c>
      <c r="L590" s="655" t="s">
        <v>1478</v>
      </c>
      <c r="M590" s="655" t="s">
        <v>1478</v>
      </c>
      <c r="N590" s="647" t="s">
        <v>74</v>
      </c>
      <c r="O590" s="647" t="s">
        <v>469</v>
      </c>
      <c r="P590" s="647" t="s">
        <v>371</v>
      </c>
      <c r="Q590" s="647" t="s">
        <v>75</v>
      </c>
      <c r="R590" s="647"/>
      <c r="S590" s="647"/>
      <c r="T590" s="8"/>
      <c r="U590" s="8"/>
    </row>
    <row r="591" spans="1:21" ht="35.1" customHeight="1" x14ac:dyDescent="0.25">
      <c r="A591" s="656" t="s">
        <v>119</v>
      </c>
      <c r="B591" s="647">
        <v>983654592</v>
      </c>
      <c r="C591" s="647" t="s">
        <v>120</v>
      </c>
      <c r="D591" s="656" t="s">
        <v>234</v>
      </c>
      <c r="E591" s="656">
        <v>998409652</v>
      </c>
      <c r="F591" s="656" t="s">
        <v>201</v>
      </c>
      <c r="G591" s="647" t="s">
        <v>21</v>
      </c>
      <c r="H591" s="647" t="s">
        <v>285</v>
      </c>
      <c r="I591" s="647" t="s">
        <v>991</v>
      </c>
      <c r="J591" s="647" t="s">
        <v>991</v>
      </c>
      <c r="K591" s="655" t="s">
        <v>709</v>
      </c>
      <c r="L591" s="654">
        <v>0.66666666666666663</v>
      </c>
      <c r="M591" s="654">
        <v>0.83333333333333337</v>
      </c>
      <c r="N591" s="647" t="s">
        <v>58</v>
      </c>
      <c r="O591" s="647" t="s">
        <v>437</v>
      </c>
      <c r="P591" s="647" t="s">
        <v>96</v>
      </c>
      <c r="Q591" s="647" t="s">
        <v>95</v>
      </c>
      <c r="R591" s="647"/>
      <c r="S591" s="647"/>
      <c r="T591" s="8"/>
      <c r="U591" s="8"/>
    </row>
    <row r="592" spans="1:21" ht="35.1" customHeight="1" x14ac:dyDescent="0.25">
      <c r="A592" s="656" t="s">
        <v>119</v>
      </c>
      <c r="B592" s="647">
        <v>983654592</v>
      </c>
      <c r="C592" s="647" t="s">
        <v>120</v>
      </c>
      <c r="D592" s="656" t="s">
        <v>71</v>
      </c>
      <c r="E592" s="647">
        <v>983360797</v>
      </c>
      <c r="F592" s="656" t="s">
        <v>909</v>
      </c>
      <c r="G592" s="647" t="s">
        <v>1478</v>
      </c>
      <c r="H592" s="647" t="s">
        <v>1478</v>
      </c>
      <c r="I592" s="647" t="s">
        <v>204</v>
      </c>
      <c r="J592" s="647" t="s">
        <v>204</v>
      </c>
      <c r="K592" s="655" t="s">
        <v>1478</v>
      </c>
      <c r="L592" s="655" t="s">
        <v>1478</v>
      </c>
      <c r="M592" s="655" t="s">
        <v>1478</v>
      </c>
      <c r="N592" s="647" t="s">
        <v>58</v>
      </c>
      <c r="O592" s="647" t="s">
        <v>437</v>
      </c>
      <c r="P592" s="647" t="s">
        <v>96</v>
      </c>
      <c r="Q592" s="647" t="s">
        <v>95</v>
      </c>
      <c r="R592" s="647"/>
      <c r="S592" s="647"/>
      <c r="T592" s="8"/>
      <c r="U592" s="8"/>
    </row>
    <row r="593" spans="1:21" ht="35.1" customHeight="1" x14ac:dyDescent="0.25">
      <c r="A593" s="656" t="s">
        <v>119</v>
      </c>
      <c r="B593" s="647">
        <v>983654592</v>
      </c>
      <c r="C593" s="647" t="s">
        <v>120</v>
      </c>
      <c r="D593" s="656" t="s">
        <v>124</v>
      </c>
      <c r="E593" s="647">
        <v>993338142</v>
      </c>
      <c r="F593" s="647" t="s">
        <v>391</v>
      </c>
      <c r="G593" s="647" t="s">
        <v>21</v>
      </c>
      <c r="H593" s="647" t="s">
        <v>297</v>
      </c>
      <c r="I593" s="647" t="s">
        <v>1020</v>
      </c>
      <c r="J593" s="647" t="s">
        <v>1020</v>
      </c>
      <c r="K593" s="655" t="s">
        <v>709</v>
      </c>
      <c r="L593" s="654">
        <v>0.83333333333333337</v>
      </c>
      <c r="M593" s="654">
        <v>8.3333333333333329E-2</v>
      </c>
      <c r="N593" s="647" t="s">
        <v>94</v>
      </c>
      <c r="O593" s="647" t="s">
        <v>414</v>
      </c>
      <c r="P593" s="647" t="s">
        <v>96</v>
      </c>
      <c r="Q593" s="647" t="s">
        <v>415</v>
      </c>
      <c r="R593" s="654"/>
      <c r="S593" s="654"/>
      <c r="T593" s="8"/>
      <c r="U593" s="8"/>
    </row>
    <row r="594" spans="1:21" ht="35.1" customHeight="1" x14ac:dyDescent="0.25">
      <c r="A594" s="656" t="s">
        <v>119</v>
      </c>
      <c r="B594" s="647">
        <v>983654592</v>
      </c>
      <c r="C594" s="647" t="s">
        <v>120</v>
      </c>
      <c r="D594" s="656" t="s">
        <v>50</v>
      </c>
      <c r="E594" s="647">
        <v>998305552</v>
      </c>
      <c r="F594" s="647" t="s">
        <v>667</v>
      </c>
      <c r="G594" s="647" t="s">
        <v>1478</v>
      </c>
      <c r="H594" s="647" t="s">
        <v>1478</v>
      </c>
      <c r="I594" s="647" t="s">
        <v>670</v>
      </c>
      <c r="J594" s="647" t="s">
        <v>670</v>
      </c>
      <c r="K594" s="655" t="s">
        <v>1478</v>
      </c>
      <c r="L594" s="655" t="s">
        <v>1478</v>
      </c>
      <c r="M594" s="655" t="s">
        <v>1478</v>
      </c>
      <c r="N594" s="647" t="s">
        <v>94</v>
      </c>
      <c r="O594" s="647" t="s">
        <v>414</v>
      </c>
      <c r="P594" s="647" t="s">
        <v>96</v>
      </c>
      <c r="Q594" s="647" t="s">
        <v>415</v>
      </c>
      <c r="R594" s="654"/>
      <c r="S594" s="654"/>
      <c r="T594" s="8"/>
      <c r="U594" s="8"/>
    </row>
    <row r="595" spans="1:21" ht="24.95" customHeight="1" x14ac:dyDescent="0.25">
      <c r="A595" s="582" t="s">
        <v>239</v>
      </c>
      <c r="B595" s="582">
        <v>960169090</v>
      </c>
      <c r="C595" s="582" t="s">
        <v>729</v>
      </c>
      <c r="D595" s="582" t="s">
        <v>239</v>
      </c>
      <c r="E595" s="582">
        <v>960169090</v>
      </c>
      <c r="F595" s="582" t="s">
        <v>729</v>
      </c>
      <c r="G595" s="582" t="s">
        <v>132</v>
      </c>
      <c r="H595" s="582" t="s">
        <v>97</v>
      </c>
      <c r="I595" s="582" t="s">
        <v>589</v>
      </c>
      <c r="J595" s="582" t="s">
        <v>589</v>
      </c>
      <c r="K595" s="583" t="s">
        <v>709</v>
      </c>
      <c r="L595" s="584">
        <v>0.33333333333333331</v>
      </c>
      <c r="M595" s="584">
        <v>0.33333333333333331</v>
      </c>
      <c r="N595" s="582" t="s">
        <v>62</v>
      </c>
      <c r="O595" s="582" t="s">
        <v>413</v>
      </c>
      <c r="P595" s="582" t="s">
        <v>65</v>
      </c>
      <c r="Q595" s="582" t="s">
        <v>197</v>
      </c>
      <c r="R595" s="584"/>
      <c r="S595" s="584"/>
      <c r="T595" s="8"/>
      <c r="U595" s="8"/>
    </row>
    <row r="596" spans="1:21" ht="24.95" customHeight="1" x14ac:dyDescent="0.25">
      <c r="A596" s="582" t="s">
        <v>119</v>
      </c>
      <c r="B596" s="582">
        <v>983654592</v>
      </c>
      <c r="C596" s="582" t="s">
        <v>120</v>
      </c>
      <c r="D596" s="582" t="s">
        <v>143</v>
      </c>
      <c r="E596" s="582">
        <v>982230393</v>
      </c>
      <c r="F596" s="582" t="s">
        <v>144</v>
      </c>
      <c r="G596" s="582" t="s">
        <v>1478</v>
      </c>
      <c r="H596" s="582" t="s">
        <v>1478</v>
      </c>
      <c r="I596" s="582" t="s">
        <v>1020</v>
      </c>
      <c r="J596" s="582" t="s">
        <v>1020</v>
      </c>
      <c r="K596" s="583" t="s">
        <v>1478</v>
      </c>
      <c r="L596" s="583" t="s">
        <v>1478</v>
      </c>
      <c r="M596" s="583" t="s">
        <v>1478</v>
      </c>
      <c r="N596" s="582" t="s">
        <v>102</v>
      </c>
      <c r="O596" s="582" t="s">
        <v>606</v>
      </c>
      <c r="P596" s="582" t="s">
        <v>65</v>
      </c>
      <c r="Q596" s="582" t="s">
        <v>103</v>
      </c>
      <c r="R596" s="584"/>
      <c r="S596" s="584"/>
      <c r="T596" s="8"/>
      <c r="U596" s="8"/>
    </row>
    <row r="597" spans="1:21" ht="24.95" customHeight="1" x14ac:dyDescent="0.25">
      <c r="A597" s="582" t="s">
        <v>20</v>
      </c>
      <c r="B597" s="582">
        <v>995627139</v>
      </c>
      <c r="C597" s="582" t="s">
        <v>765</v>
      </c>
      <c r="D597" s="582" t="s">
        <v>20</v>
      </c>
      <c r="E597" s="582">
        <v>995627139</v>
      </c>
      <c r="F597" s="582" t="s">
        <v>765</v>
      </c>
      <c r="G597" s="582" t="s">
        <v>1478</v>
      </c>
      <c r="H597" s="582" t="s">
        <v>1478</v>
      </c>
      <c r="I597" s="582" t="s">
        <v>581</v>
      </c>
      <c r="J597" s="582" t="s">
        <v>581</v>
      </c>
      <c r="K597" s="583" t="s">
        <v>1478</v>
      </c>
      <c r="L597" s="583" t="s">
        <v>1478</v>
      </c>
      <c r="M597" s="583" t="s">
        <v>1478</v>
      </c>
      <c r="N597" s="582" t="s">
        <v>448</v>
      </c>
      <c r="O597" s="582" t="s">
        <v>522</v>
      </c>
      <c r="P597" s="582" t="s">
        <v>65</v>
      </c>
      <c r="Q597" s="582" t="s">
        <v>474</v>
      </c>
      <c r="R597" s="584"/>
      <c r="S597" s="584"/>
      <c r="T597" s="8"/>
      <c r="U597" s="8"/>
    </row>
    <row r="598" spans="1:21" ht="35.1" customHeight="1" x14ac:dyDescent="0.25">
      <c r="A598" s="656" t="s">
        <v>119</v>
      </c>
      <c r="B598" s="647">
        <v>983654592</v>
      </c>
      <c r="C598" s="647" t="s">
        <v>120</v>
      </c>
      <c r="D598" s="656" t="s">
        <v>243</v>
      </c>
      <c r="E598" s="647">
        <v>992585352</v>
      </c>
      <c r="F598" s="647" t="s">
        <v>430</v>
      </c>
      <c r="G598" s="647" t="s">
        <v>714</v>
      </c>
      <c r="H598" s="647" t="s">
        <v>381</v>
      </c>
      <c r="I598" s="647" t="s">
        <v>815</v>
      </c>
      <c r="J598" s="647" t="s">
        <v>815</v>
      </c>
      <c r="K598" s="655" t="s">
        <v>780</v>
      </c>
      <c r="L598" s="654">
        <v>0.29166666666666669</v>
      </c>
      <c r="M598" s="654">
        <v>0.5</v>
      </c>
      <c r="N598" s="647" t="s">
        <v>108</v>
      </c>
      <c r="O598" s="647" t="s">
        <v>546</v>
      </c>
      <c r="P598" s="647" t="s">
        <v>96</v>
      </c>
      <c r="Q598" s="647" t="s">
        <v>111</v>
      </c>
      <c r="R598" s="654"/>
      <c r="S598" s="654"/>
      <c r="T598" s="8"/>
      <c r="U598" s="8"/>
    </row>
    <row r="599" spans="1:21" ht="35.1" customHeight="1" x14ac:dyDescent="0.25">
      <c r="A599" s="656" t="s">
        <v>119</v>
      </c>
      <c r="B599" s="647">
        <v>983654592</v>
      </c>
      <c r="C599" s="647" t="s">
        <v>120</v>
      </c>
      <c r="D599" s="656" t="s">
        <v>230</v>
      </c>
      <c r="E599" s="647">
        <v>984052716</v>
      </c>
      <c r="F599" s="647" t="s">
        <v>229</v>
      </c>
      <c r="G599" s="647" t="s">
        <v>466</v>
      </c>
      <c r="H599" s="647" t="s">
        <v>270</v>
      </c>
      <c r="I599" s="647" t="s">
        <v>1023</v>
      </c>
      <c r="J599" s="647" t="s">
        <v>1024</v>
      </c>
      <c r="K599" s="655" t="s">
        <v>780</v>
      </c>
      <c r="L599" s="654">
        <v>0.33333333333333331</v>
      </c>
      <c r="M599" s="654">
        <v>0.5</v>
      </c>
      <c r="N599" s="647" t="s">
        <v>148</v>
      </c>
      <c r="O599" s="647" t="s">
        <v>407</v>
      </c>
      <c r="P599" s="647" t="s">
        <v>150</v>
      </c>
      <c r="Q599" s="647" t="s">
        <v>149</v>
      </c>
      <c r="R599" s="654"/>
      <c r="S599" s="654"/>
      <c r="T599" s="8"/>
      <c r="U599" s="8"/>
    </row>
    <row r="600" spans="1:21" ht="35.1" customHeight="1" x14ac:dyDescent="0.25">
      <c r="A600" s="656" t="s">
        <v>119</v>
      </c>
      <c r="B600" s="647">
        <v>983654592</v>
      </c>
      <c r="C600" s="647" t="s">
        <v>120</v>
      </c>
      <c r="D600" s="656" t="s">
        <v>919</v>
      </c>
      <c r="E600" s="647">
        <v>987390446</v>
      </c>
      <c r="F600" s="647" t="s">
        <v>309</v>
      </c>
      <c r="G600" s="647" t="s">
        <v>920</v>
      </c>
      <c r="H600" s="647" t="s">
        <v>608</v>
      </c>
      <c r="I600" s="647" t="s">
        <v>710</v>
      </c>
      <c r="J600" s="647" t="s">
        <v>350</v>
      </c>
      <c r="K600" s="655" t="s">
        <v>780</v>
      </c>
      <c r="L600" s="654">
        <v>0.66666666666666663</v>
      </c>
      <c r="M600" s="654">
        <v>0.79166666666666663</v>
      </c>
      <c r="N600" s="647" t="s">
        <v>148</v>
      </c>
      <c r="O600" s="647" t="s">
        <v>407</v>
      </c>
      <c r="P600" s="647" t="s">
        <v>150</v>
      </c>
      <c r="Q600" s="647" t="s">
        <v>149</v>
      </c>
      <c r="R600" s="654"/>
      <c r="S600" s="654"/>
      <c r="T600" s="8"/>
      <c r="U600" s="8"/>
    </row>
    <row r="601" spans="1:21" ht="35.1" customHeight="1" x14ac:dyDescent="0.25">
      <c r="A601" s="656" t="s">
        <v>119</v>
      </c>
      <c r="B601" s="647">
        <v>983654592</v>
      </c>
      <c r="C601" s="647" t="s">
        <v>120</v>
      </c>
      <c r="D601" s="656" t="s">
        <v>919</v>
      </c>
      <c r="E601" s="647">
        <v>987390446</v>
      </c>
      <c r="F601" s="647" t="s">
        <v>309</v>
      </c>
      <c r="G601" s="647" t="s">
        <v>714</v>
      </c>
      <c r="H601" s="647" t="s">
        <v>1029</v>
      </c>
      <c r="I601" s="647" t="s">
        <v>350</v>
      </c>
      <c r="J601" s="647" t="s">
        <v>350</v>
      </c>
      <c r="K601" s="655" t="s">
        <v>780</v>
      </c>
      <c r="L601" s="654">
        <v>0.375</v>
      </c>
      <c r="M601" s="654">
        <v>0.79166666666666663</v>
      </c>
      <c r="N601" s="647" t="s">
        <v>154</v>
      </c>
      <c r="O601" s="647" t="s">
        <v>409</v>
      </c>
      <c r="P601" s="647" t="s">
        <v>150</v>
      </c>
      <c r="Q601" s="647" t="s">
        <v>155</v>
      </c>
      <c r="R601" s="654"/>
      <c r="S601" s="654"/>
      <c r="T601" s="8"/>
      <c r="U601" s="8"/>
    </row>
    <row r="602" spans="1:21" ht="35.1" customHeight="1" x14ac:dyDescent="0.25">
      <c r="A602" s="656" t="s">
        <v>119</v>
      </c>
      <c r="B602" s="647">
        <v>983654592</v>
      </c>
      <c r="C602" s="647" t="s">
        <v>120</v>
      </c>
      <c r="D602" s="656" t="s">
        <v>1030</v>
      </c>
      <c r="E602" s="647"/>
      <c r="F602" s="647" t="s">
        <v>1031</v>
      </c>
      <c r="G602" s="647" t="s">
        <v>714</v>
      </c>
      <c r="H602" s="647" t="s">
        <v>1032</v>
      </c>
      <c r="I602" s="647" t="s">
        <v>1032</v>
      </c>
      <c r="J602" s="647" t="s">
        <v>350</v>
      </c>
      <c r="K602" s="655" t="s">
        <v>780</v>
      </c>
      <c r="L602" s="654">
        <v>0.625</v>
      </c>
      <c r="M602" s="654">
        <v>0.91666666666666663</v>
      </c>
      <c r="N602" s="647" t="s">
        <v>166</v>
      </c>
      <c r="O602" s="647" t="s">
        <v>411</v>
      </c>
      <c r="P602" s="647" t="s">
        <v>150</v>
      </c>
      <c r="Q602" s="647" t="s">
        <v>370</v>
      </c>
      <c r="R602" s="654"/>
      <c r="S602" s="654"/>
      <c r="T602" s="8"/>
      <c r="U602" s="8"/>
    </row>
    <row r="603" spans="1:21" ht="24.95" customHeight="1" x14ac:dyDescent="0.25">
      <c r="A603" s="582" t="s">
        <v>295</v>
      </c>
      <c r="B603" s="582">
        <v>983147489</v>
      </c>
      <c r="C603" s="582" t="s">
        <v>263</v>
      </c>
      <c r="D603" s="582" t="s">
        <v>295</v>
      </c>
      <c r="E603" s="582">
        <v>983147489</v>
      </c>
      <c r="F603" s="582" t="s">
        <v>263</v>
      </c>
      <c r="G603" s="582" t="s">
        <v>132</v>
      </c>
      <c r="H603" s="582" t="s">
        <v>97</v>
      </c>
      <c r="I603" s="582" t="s">
        <v>1025</v>
      </c>
      <c r="J603" s="582" t="s">
        <v>1025</v>
      </c>
      <c r="K603" s="583" t="s">
        <v>780</v>
      </c>
      <c r="L603" s="584">
        <v>0.33333333333333331</v>
      </c>
      <c r="M603" s="584">
        <v>0.33333333333333331</v>
      </c>
      <c r="N603" s="582" t="s">
        <v>74</v>
      </c>
      <c r="O603" s="582" t="s">
        <v>469</v>
      </c>
      <c r="P603" s="582" t="s">
        <v>371</v>
      </c>
      <c r="Q603" s="582" t="s">
        <v>75</v>
      </c>
      <c r="R603" s="584"/>
      <c r="S603" s="584"/>
      <c r="T603" s="8"/>
      <c r="U603" s="8"/>
    </row>
    <row r="604" spans="1:21" ht="24.95" customHeight="1" x14ac:dyDescent="0.25">
      <c r="A604" s="582" t="s">
        <v>119</v>
      </c>
      <c r="B604" s="582">
        <v>983654592</v>
      </c>
      <c r="C604" s="582" t="s">
        <v>120</v>
      </c>
      <c r="D604" s="582" t="s">
        <v>143</v>
      </c>
      <c r="E604" s="582">
        <v>982230393</v>
      </c>
      <c r="F604" s="582" t="s">
        <v>144</v>
      </c>
      <c r="G604" s="582" t="s">
        <v>1478</v>
      </c>
      <c r="H604" s="582" t="s">
        <v>1478</v>
      </c>
      <c r="I604" s="582" t="s">
        <v>1020</v>
      </c>
      <c r="J604" s="582" t="s">
        <v>1020</v>
      </c>
      <c r="K604" s="583" t="s">
        <v>1478</v>
      </c>
      <c r="L604" s="583" t="s">
        <v>1478</v>
      </c>
      <c r="M604" s="583" t="s">
        <v>1478</v>
      </c>
      <c r="N604" s="582" t="s">
        <v>321</v>
      </c>
      <c r="O604" s="582" t="s">
        <v>627</v>
      </c>
      <c r="P604" s="582" t="s">
        <v>96</v>
      </c>
      <c r="Q604" s="582" t="s">
        <v>322</v>
      </c>
      <c r="R604" s="584"/>
      <c r="S604" s="584"/>
      <c r="T604" s="8"/>
      <c r="U604" s="8"/>
    </row>
    <row r="605" spans="1:21" ht="24.95" customHeight="1" x14ac:dyDescent="0.25">
      <c r="A605" s="582" t="s">
        <v>98</v>
      </c>
      <c r="B605" s="582">
        <v>985676047</v>
      </c>
      <c r="C605" s="582" t="s">
        <v>263</v>
      </c>
      <c r="D605" s="582" t="s">
        <v>98</v>
      </c>
      <c r="E605" s="582">
        <v>985676047</v>
      </c>
      <c r="F605" s="582" t="s">
        <v>263</v>
      </c>
      <c r="G605" s="582" t="s">
        <v>1478</v>
      </c>
      <c r="H605" s="582" t="s">
        <v>1478</v>
      </c>
      <c r="I605" s="582" t="s">
        <v>976</v>
      </c>
      <c r="J605" s="582" t="s">
        <v>976</v>
      </c>
      <c r="K605" s="583" t="s">
        <v>1478</v>
      </c>
      <c r="L605" s="583" t="s">
        <v>1478</v>
      </c>
      <c r="M605" s="583" t="s">
        <v>1478</v>
      </c>
      <c r="N605" s="582" t="s">
        <v>448</v>
      </c>
      <c r="O605" s="582" t="s">
        <v>522</v>
      </c>
      <c r="P605" s="582" t="s">
        <v>65</v>
      </c>
      <c r="Q605" s="582" t="s">
        <v>474</v>
      </c>
      <c r="R605" s="584"/>
      <c r="S605" s="584"/>
      <c r="T605" s="8"/>
      <c r="U605" s="8"/>
    </row>
    <row r="606" spans="1:21" ht="5.0999999999999996" customHeight="1" x14ac:dyDescent="0.25">
      <c r="A606" s="752"/>
      <c r="B606" s="752"/>
      <c r="C606" s="752"/>
      <c r="D606" s="752"/>
      <c r="E606" s="752"/>
      <c r="F606" s="752"/>
      <c r="G606" s="752"/>
      <c r="H606" s="752"/>
      <c r="I606" s="752"/>
      <c r="J606" s="752"/>
      <c r="K606" s="753"/>
      <c r="L606" s="585"/>
      <c r="M606" s="585"/>
      <c r="N606" s="752"/>
      <c r="O606" s="752"/>
      <c r="P606" s="752"/>
      <c r="Q606" s="752"/>
      <c r="R606" s="585"/>
      <c r="S606" s="585"/>
      <c r="T606" s="8"/>
      <c r="U606" s="8"/>
    </row>
    <row r="607" spans="1:21" ht="35.1" customHeight="1" x14ac:dyDescent="0.25">
      <c r="A607" s="656" t="s">
        <v>151</v>
      </c>
      <c r="B607" s="647">
        <v>998352931</v>
      </c>
      <c r="C607" s="647" t="s">
        <v>229</v>
      </c>
      <c r="D607" s="656" t="s">
        <v>151</v>
      </c>
      <c r="E607" s="647">
        <v>998352931</v>
      </c>
      <c r="F607" s="647" t="s">
        <v>229</v>
      </c>
      <c r="G607" s="647" t="s">
        <v>193</v>
      </c>
      <c r="H607" s="647" t="s">
        <v>717</v>
      </c>
      <c r="I607" s="647" t="s">
        <v>722</v>
      </c>
      <c r="J607" s="647" t="s">
        <v>722</v>
      </c>
      <c r="K607" s="655" t="s">
        <v>772</v>
      </c>
      <c r="L607" s="654">
        <v>0.35416666666666702</v>
      </c>
      <c r="M607" s="654">
        <v>0.6875</v>
      </c>
      <c r="N607" s="647" t="s">
        <v>116</v>
      </c>
      <c r="O607" s="647" t="s">
        <v>476</v>
      </c>
      <c r="P607" s="647" t="s">
        <v>118</v>
      </c>
      <c r="Q607" s="647" t="s">
        <v>117</v>
      </c>
      <c r="R607" s="654">
        <v>0.35416666666666669</v>
      </c>
      <c r="S607" s="654">
        <v>0.6875</v>
      </c>
      <c r="T607" s="8"/>
      <c r="U607" s="8"/>
    </row>
    <row r="608" spans="1:21" ht="35.1" customHeight="1" x14ac:dyDescent="0.25">
      <c r="A608" s="656" t="s">
        <v>5</v>
      </c>
      <c r="B608" s="647">
        <v>983262254</v>
      </c>
      <c r="C608" s="647" t="s">
        <v>115</v>
      </c>
      <c r="D608" s="656" t="s">
        <v>5</v>
      </c>
      <c r="E608" s="647">
        <v>983262254</v>
      </c>
      <c r="F608" s="647" t="s">
        <v>115</v>
      </c>
      <c r="G608" s="647" t="s">
        <v>193</v>
      </c>
      <c r="H608" s="647" t="s">
        <v>715</v>
      </c>
      <c r="I608" s="647" t="s">
        <v>720</v>
      </c>
      <c r="J608" s="647" t="s">
        <v>720</v>
      </c>
      <c r="K608" s="655" t="s">
        <v>772</v>
      </c>
      <c r="L608" s="654">
        <v>0.35416666666666702</v>
      </c>
      <c r="M608" s="654">
        <v>0.6875</v>
      </c>
      <c r="N608" s="647" t="s">
        <v>167</v>
      </c>
      <c r="O608" s="647" t="s">
        <v>472</v>
      </c>
      <c r="P608" s="647" t="s">
        <v>118</v>
      </c>
      <c r="Q608" s="647" t="s">
        <v>168</v>
      </c>
      <c r="R608" s="654"/>
      <c r="S608" s="654"/>
      <c r="T608" s="8"/>
      <c r="U608" s="8"/>
    </row>
    <row r="609" spans="1:21" s="495" customFormat="1" ht="35.1" customHeight="1" x14ac:dyDescent="0.25">
      <c r="A609" s="808" t="s">
        <v>1184</v>
      </c>
      <c r="B609" s="809" t="s">
        <v>1478</v>
      </c>
      <c r="C609" s="809" t="s">
        <v>1478</v>
      </c>
      <c r="D609" s="808" t="s">
        <v>1184</v>
      </c>
      <c r="E609" s="809" t="s">
        <v>1478</v>
      </c>
      <c r="F609" s="809" t="s">
        <v>1478</v>
      </c>
      <c r="G609" s="809" t="s">
        <v>193</v>
      </c>
      <c r="H609" s="809" t="s">
        <v>715</v>
      </c>
      <c r="I609" s="809" t="s">
        <v>720</v>
      </c>
      <c r="J609" s="809" t="s">
        <v>720</v>
      </c>
      <c r="K609" s="810" t="s">
        <v>772</v>
      </c>
      <c r="L609" s="654" t="s">
        <v>1478</v>
      </c>
      <c r="M609" s="654" t="s">
        <v>1478</v>
      </c>
      <c r="N609" s="809" t="s">
        <v>167</v>
      </c>
      <c r="O609" s="809" t="s">
        <v>472</v>
      </c>
      <c r="P609" s="809" t="s">
        <v>118</v>
      </c>
      <c r="Q609" s="809" t="s">
        <v>168</v>
      </c>
      <c r="R609" s="654">
        <v>0.35416666666666669</v>
      </c>
      <c r="S609" s="654">
        <v>0.5</v>
      </c>
      <c r="T609" s="8"/>
      <c r="U609" s="8"/>
    </row>
    <row r="610" spans="1:21" s="495" customFormat="1" ht="35.1" customHeight="1" x14ac:dyDescent="0.25">
      <c r="A610" s="808" t="s">
        <v>20</v>
      </c>
      <c r="B610" s="809">
        <v>995627139</v>
      </c>
      <c r="C610" s="809" t="s">
        <v>765</v>
      </c>
      <c r="D610" s="808" t="s">
        <v>20</v>
      </c>
      <c r="E610" s="809">
        <v>995627139</v>
      </c>
      <c r="F610" s="809" t="s">
        <v>765</v>
      </c>
      <c r="G610" s="809" t="s">
        <v>1498</v>
      </c>
      <c r="H610" s="809" t="s">
        <v>8</v>
      </c>
      <c r="I610" s="809" t="s">
        <v>720</v>
      </c>
      <c r="J610" s="809" t="s">
        <v>720</v>
      </c>
      <c r="K610" s="810" t="s">
        <v>772</v>
      </c>
      <c r="L610" s="654" t="s">
        <v>1478</v>
      </c>
      <c r="M610" s="654" t="s">
        <v>1478</v>
      </c>
      <c r="N610" s="809" t="s">
        <v>167</v>
      </c>
      <c r="O610" s="809" t="s">
        <v>472</v>
      </c>
      <c r="P610" s="809" t="s">
        <v>118</v>
      </c>
      <c r="Q610" s="809" t="s">
        <v>168</v>
      </c>
      <c r="R610" s="654">
        <v>0.54166666666666663</v>
      </c>
      <c r="S610" s="654">
        <v>0.64583333333333337</v>
      </c>
      <c r="T610" s="8"/>
      <c r="U610" s="8"/>
    </row>
    <row r="611" spans="1:21" ht="35.1" customHeight="1" x14ac:dyDescent="0.25">
      <c r="A611" s="656" t="s">
        <v>60</v>
      </c>
      <c r="B611" s="647">
        <v>987025507</v>
      </c>
      <c r="C611" s="647" t="s">
        <v>178</v>
      </c>
      <c r="D611" s="656" t="s">
        <v>60</v>
      </c>
      <c r="E611" s="647">
        <v>987025507</v>
      </c>
      <c r="F611" s="647" t="s">
        <v>178</v>
      </c>
      <c r="G611" s="647" t="s">
        <v>193</v>
      </c>
      <c r="H611" s="647" t="s">
        <v>716</v>
      </c>
      <c r="I611" s="647" t="s">
        <v>721</v>
      </c>
      <c r="J611" s="647" t="s">
        <v>721</v>
      </c>
      <c r="K611" s="655" t="s">
        <v>772</v>
      </c>
      <c r="L611" s="654">
        <v>0.35416666666666702</v>
      </c>
      <c r="M611" s="654">
        <v>0.6875</v>
      </c>
      <c r="N611" s="647" t="s">
        <v>126</v>
      </c>
      <c r="O611" s="647" t="s">
        <v>425</v>
      </c>
      <c r="P611" s="647" t="s">
        <v>118</v>
      </c>
      <c r="Q611" s="647" t="s">
        <v>127</v>
      </c>
      <c r="R611" s="654"/>
      <c r="S611" s="654"/>
      <c r="T611" s="8"/>
      <c r="U611" s="8"/>
    </row>
    <row r="612" spans="1:21" s="495" customFormat="1" ht="35.1" customHeight="1" x14ac:dyDescent="0.25">
      <c r="A612" s="656" t="s">
        <v>61</v>
      </c>
      <c r="B612" s="647">
        <v>998869806</v>
      </c>
      <c r="C612" s="647" t="s">
        <v>200</v>
      </c>
      <c r="D612" s="656" t="s">
        <v>61</v>
      </c>
      <c r="E612" s="647">
        <v>998869806</v>
      </c>
      <c r="F612" s="647" t="s">
        <v>200</v>
      </c>
      <c r="G612" s="647" t="s">
        <v>193</v>
      </c>
      <c r="H612" s="647" t="s">
        <v>716</v>
      </c>
      <c r="I612" s="647" t="s">
        <v>721</v>
      </c>
      <c r="J612" s="647" t="s">
        <v>721</v>
      </c>
      <c r="K612" s="655" t="s">
        <v>772</v>
      </c>
      <c r="L612" s="654" t="s">
        <v>1478</v>
      </c>
      <c r="M612" s="654" t="s">
        <v>1478</v>
      </c>
      <c r="N612" s="647" t="s">
        <v>126</v>
      </c>
      <c r="O612" s="647" t="s">
        <v>425</v>
      </c>
      <c r="P612" s="647" t="s">
        <v>118</v>
      </c>
      <c r="Q612" s="647" t="s">
        <v>127</v>
      </c>
      <c r="R612" s="654">
        <v>0.35416666666666669</v>
      </c>
      <c r="S612" s="654">
        <v>0.70138888888888884</v>
      </c>
      <c r="T612" s="8"/>
      <c r="U612" s="8"/>
    </row>
    <row r="613" spans="1:21" ht="35.1" customHeight="1" x14ac:dyDescent="0.25">
      <c r="A613" s="656" t="s">
        <v>239</v>
      </c>
      <c r="B613" s="647">
        <v>960169090</v>
      </c>
      <c r="C613" s="647" t="s">
        <v>729</v>
      </c>
      <c r="D613" s="656" t="s">
        <v>239</v>
      </c>
      <c r="E613" s="647">
        <v>960169090</v>
      </c>
      <c r="F613" s="647" t="s">
        <v>729</v>
      </c>
      <c r="G613" s="647" t="s">
        <v>193</v>
      </c>
      <c r="H613" s="647" t="s">
        <v>718</v>
      </c>
      <c r="I613" s="647" t="s">
        <v>723</v>
      </c>
      <c r="J613" s="647" t="s">
        <v>723</v>
      </c>
      <c r="K613" s="655" t="s">
        <v>772</v>
      </c>
      <c r="L613" s="654">
        <v>0.35416666666666702</v>
      </c>
      <c r="M613" s="654">
        <v>0.6875</v>
      </c>
      <c r="N613" s="647" t="s">
        <v>321</v>
      </c>
      <c r="O613" s="647" t="s">
        <v>627</v>
      </c>
      <c r="P613" s="647" t="s">
        <v>96</v>
      </c>
      <c r="Q613" s="647" t="s">
        <v>322</v>
      </c>
      <c r="R613" s="654"/>
      <c r="S613" s="654"/>
      <c r="T613" s="8"/>
      <c r="U613" s="8"/>
    </row>
    <row r="614" spans="1:21" ht="35.1" customHeight="1" x14ac:dyDescent="0.25">
      <c r="A614" s="656" t="s">
        <v>234</v>
      </c>
      <c r="B614" s="647">
        <v>998409652</v>
      </c>
      <c r="C614" s="647" t="s">
        <v>201</v>
      </c>
      <c r="D614" s="656" t="s">
        <v>234</v>
      </c>
      <c r="E614" s="647">
        <v>998409652</v>
      </c>
      <c r="F614" s="647" t="s">
        <v>201</v>
      </c>
      <c r="G614" s="647" t="s">
        <v>193</v>
      </c>
      <c r="H614" s="647" t="s">
        <v>719</v>
      </c>
      <c r="I614" s="647" t="s">
        <v>724</v>
      </c>
      <c r="J614" s="647" t="s">
        <v>724</v>
      </c>
      <c r="K614" s="655" t="s">
        <v>772</v>
      </c>
      <c r="L614" s="654">
        <v>0.35416666666666702</v>
      </c>
      <c r="M614" s="654">
        <v>0.6875</v>
      </c>
      <c r="N614" s="647" t="s">
        <v>169</v>
      </c>
      <c r="O614" s="647" t="s">
        <v>440</v>
      </c>
      <c r="P614" s="647" t="s">
        <v>96</v>
      </c>
      <c r="Q614" s="647" t="s">
        <v>170</v>
      </c>
      <c r="R614" s="654"/>
      <c r="S614" s="654"/>
      <c r="T614" s="8"/>
      <c r="U614" s="8"/>
    </row>
    <row r="615" spans="1:21" ht="35.1" customHeight="1" x14ac:dyDescent="0.25">
      <c r="A615" s="656" t="s">
        <v>70</v>
      </c>
      <c r="B615" s="647">
        <v>994792276</v>
      </c>
      <c r="C615" s="647" t="s">
        <v>730</v>
      </c>
      <c r="D615" s="656" t="s">
        <v>70</v>
      </c>
      <c r="E615" s="647">
        <v>994792276</v>
      </c>
      <c r="F615" s="647" t="s">
        <v>730</v>
      </c>
      <c r="G615" s="647" t="s">
        <v>193</v>
      </c>
      <c r="H615" s="647" t="s">
        <v>381</v>
      </c>
      <c r="I615" s="647" t="s">
        <v>725</v>
      </c>
      <c r="J615" s="647" t="s">
        <v>725</v>
      </c>
      <c r="K615" s="655" t="s">
        <v>772</v>
      </c>
      <c r="L615" s="654">
        <v>0.35416666666666702</v>
      </c>
      <c r="M615" s="654">
        <v>0.6875</v>
      </c>
      <c r="N615" s="647" t="s">
        <v>74</v>
      </c>
      <c r="O615" s="647" t="s">
        <v>469</v>
      </c>
      <c r="P615" s="647" t="s">
        <v>371</v>
      </c>
      <c r="Q615" s="647" t="s">
        <v>75</v>
      </c>
      <c r="R615" s="654"/>
      <c r="S615" s="654"/>
      <c r="T615" s="8"/>
      <c r="U615" s="8"/>
    </row>
    <row r="616" spans="1:21" ht="35.1" customHeight="1" x14ac:dyDescent="0.25">
      <c r="A616" s="656" t="s">
        <v>44</v>
      </c>
      <c r="B616" s="647">
        <v>998884775</v>
      </c>
      <c r="C616" s="647" t="s">
        <v>731</v>
      </c>
      <c r="D616" s="656" t="s">
        <v>44</v>
      </c>
      <c r="E616" s="647">
        <v>998884775</v>
      </c>
      <c r="F616" s="647" t="s">
        <v>731</v>
      </c>
      <c r="G616" s="647" t="s">
        <v>193</v>
      </c>
      <c r="H616" s="647" t="s">
        <v>673</v>
      </c>
      <c r="I616" s="647" t="s">
        <v>726</v>
      </c>
      <c r="J616" s="647" t="s">
        <v>726</v>
      </c>
      <c r="K616" s="655" t="s">
        <v>772</v>
      </c>
      <c r="L616" s="654">
        <v>0.35416666666666702</v>
      </c>
      <c r="M616" s="654">
        <v>0.6875</v>
      </c>
      <c r="N616" s="647" t="s">
        <v>146</v>
      </c>
      <c r="O616" s="647" t="s">
        <v>637</v>
      </c>
      <c r="P616" s="647" t="s">
        <v>65</v>
      </c>
      <c r="Q616" s="647" t="s">
        <v>147</v>
      </c>
      <c r="R616" s="654"/>
      <c r="S616" s="654"/>
      <c r="T616" s="8"/>
      <c r="U616" s="8"/>
    </row>
    <row r="617" spans="1:21" ht="35.1" customHeight="1" x14ac:dyDescent="0.25">
      <c r="A617" s="656" t="s">
        <v>133</v>
      </c>
      <c r="B617" s="647">
        <v>983551151</v>
      </c>
      <c r="C617" s="647" t="s">
        <v>732</v>
      </c>
      <c r="D617" s="656" t="s">
        <v>133</v>
      </c>
      <c r="E617" s="647">
        <v>983551151</v>
      </c>
      <c r="F617" s="647" t="s">
        <v>732</v>
      </c>
      <c r="G617" s="647" t="s">
        <v>193</v>
      </c>
      <c r="H617" s="647" t="s">
        <v>608</v>
      </c>
      <c r="I617" s="647" t="s">
        <v>710</v>
      </c>
      <c r="J617" s="647" t="s">
        <v>710</v>
      </c>
      <c r="K617" s="655" t="s">
        <v>772</v>
      </c>
      <c r="L617" s="654">
        <v>0.35416666666666702</v>
      </c>
      <c r="M617" s="654">
        <v>0.6875</v>
      </c>
      <c r="N617" s="647" t="s">
        <v>448</v>
      </c>
      <c r="O617" s="647" t="s">
        <v>522</v>
      </c>
      <c r="P617" s="647" t="s">
        <v>65</v>
      </c>
      <c r="Q617" s="647" t="s">
        <v>474</v>
      </c>
      <c r="R617" s="654"/>
      <c r="S617" s="654"/>
      <c r="T617" s="8"/>
      <c r="U617" s="8"/>
    </row>
    <row r="618" spans="1:21" ht="35.1" customHeight="1" x14ac:dyDescent="0.25">
      <c r="A618" s="656" t="s">
        <v>1038</v>
      </c>
      <c r="B618" s="647">
        <v>992758808</v>
      </c>
      <c r="C618" s="647" t="s">
        <v>961</v>
      </c>
      <c r="D618" s="656" t="s">
        <v>1039</v>
      </c>
      <c r="E618" s="647" t="s">
        <v>965</v>
      </c>
      <c r="F618" s="647" t="s">
        <v>961</v>
      </c>
      <c r="G618" s="647" t="s">
        <v>193</v>
      </c>
      <c r="H618" s="647" t="s">
        <v>1040</v>
      </c>
      <c r="I618" s="647" t="s">
        <v>1006</v>
      </c>
      <c r="J618" s="647" t="s">
        <v>1006</v>
      </c>
      <c r="K618" s="655" t="s">
        <v>772</v>
      </c>
      <c r="L618" s="654">
        <v>0.35416666666666669</v>
      </c>
      <c r="M618" s="654">
        <v>0.625</v>
      </c>
      <c r="N618" s="647" t="s">
        <v>102</v>
      </c>
      <c r="O618" s="647" t="s">
        <v>606</v>
      </c>
      <c r="P618" s="647" t="s">
        <v>65</v>
      </c>
      <c r="Q618" s="647" t="s">
        <v>103</v>
      </c>
      <c r="R618" s="654"/>
      <c r="S618" s="654"/>
      <c r="T618" s="3" t="s">
        <v>1041</v>
      </c>
      <c r="U618" s="8"/>
    </row>
    <row r="619" spans="1:21" ht="35.1" customHeight="1" x14ac:dyDescent="0.25">
      <c r="A619" s="656" t="s">
        <v>354</v>
      </c>
      <c r="B619" s="647">
        <v>999698518</v>
      </c>
      <c r="C619" s="647" t="s">
        <v>82</v>
      </c>
      <c r="D619" s="656" t="s">
        <v>346</v>
      </c>
      <c r="E619" s="647">
        <v>984686895</v>
      </c>
      <c r="F619" s="647" t="s">
        <v>309</v>
      </c>
      <c r="G619" s="647" t="s">
        <v>482</v>
      </c>
      <c r="H619" s="647" t="s">
        <v>1037</v>
      </c>
      <c r="I619" s="647" t="s">
        <v>8</v>
      </c>
      <c r="J619" s="647" t="s">
        <v>8</v>
      </c>
      <c r="K619" s="655" t="s">
        <v>772</v>
      </c>
      <c r="L619" s="654">
        <v>0.35416666666666669</v>
      </c>
      <c r="M619" s="654">
        <v>0.66666666666666663</v>
      </c>
      <c r="N619" s="647" t="s">
        <v>94</v>
      </c>
      <c r="O619" s="647" t="s">
        <v>414</v>
      </c>
      <c r="P619" s="647" t="s">
        <v>96</v>
      </c>
      <c r="Q619" s="647" t="s">
        <v>415</v>
      </c>
      <c r="R619" s="654"/>
      <c r="S619" s="654"/>
      <c r="T619" s="11" t="s">
        <v>1003</v>
      </c>
      <c r="U619" s="288"/>
    </row>
    <row r="620" spans="1:21" ht="35.1" customHeight="1" x14ac:dyDescent="0.25">
      <c r="A620" s="656" t="s">
        <v>812</v>
      </c>
      <c r="B620" s="647">
        <v>986827395</v>
      </c>
      <c r="C620" s="647" t="s">
        <v>813</v>
      </c>
      <c r="D620" s="656" t="s">
        <v>513</v>
      </c>
      <c r="E620" s="647">
        <v>987027403</v>
      </c>
      <c r="F620" s="647" t="s">
        <v>373</v>
      </c>
      <c r="G620" s="647" t="s">
        <v>753</v>
      </c>
      <c r="H620" s="647" t="s">
        <v>608</v>
      </c>
      <c r="I620" s="647" t="s">
        <v>8</v>
      </c>
      <c r="J620" s="647" t="s">
        <v>8</v>
      </c>
      <c r="K620" s="655" t="s">
        <v>772</v>
      </c>
      <c r="L620" s="654">
        <v>0.35416666666666702</v>
      </c>
      <c r="M620" s="654">
        <v>0.6875</v>
      </c>
      <c r="N620" s="647" t="s">
        <v>148</v>
      </c>
      <c r="O620" s="647" t="s">
        <v>407</v>
      </c>
      <c r="P620" s="647" t="s">
        <v>150</v>
      </c>
      <c r="Q620" s="647" t="s">
        <v>149</v>
      </c>
      <c r="R620" s="654"/>
      <c r="S620" s="654"/>
      <c r="T620" s="8"/>
      <c r="U620" s="8"/>
    </row>
    <row r="621" spans="1:21" ht="35.1" customHeight="1" x14ac:dyDescent="0.25">
      <c r="A621" s="656" t="s">
        <v>1478</v>
      </c>
      <c r="B621" s="647" t="s">
        <v>1478</v>
      </c>
      <c r="C621" s="647" t="s">
        <v>1478</v>
      </c>
      <c r="D621" s="656" t="s">
        <v>14</v>
      </c>
      <c r="E621" s="647">
        <v>984006737</v>
      </c>
      <c r="F621" s="647" t="s">
        <v>263</v>
      </c>
      <c r="G621" s="647" t="s">
        <v>753</v>
      </c>
      <c r="H621" s="647" t="s">
        <v>719</v>
      </c>
      <c r="I621" s="647" t="s">
        <v>8</v>
      </c>
      <c r="J621" s="647" t="s">
        <v>8</v>
      </c>
      <c r="K621" s="655" t="s">
        <v>772</v>
      </c>
      <c r="L621" s="654">
        <v>0.35416666666666669</v>
      </c>
      <c r="M621" s="654">
        <v>0.6875</v>
      </c>
      <c r="N621" s="647" t="s">
        <v>162</v>
      </c>
      <c r="O621" s="647" t="s">
        <v>408</v>
      </c>
      <c r="P621" s="647" t="s">
        <v>150</v>
      </c>
      <c r="Q621" s="647" t="s">
        <v>163</v>
      </c>
      <c r="R621" s="654"/>
      <c r="S621" s="654"/>
      <c r="T621" s="8"/>
      <c r="U621" s="8"/>
    </row>
    <row r="622" spans="1:21" ht="35.1" customHeight="1" x14ac:dyDescent="0.25">
      <c r="A622" s="656" t="s">
        <v>1478</v>
      </c>
      <c r="B622" s="647" t="s">
        <v>1478</v>
      </c>
      <c r="C622" s="647" t="s">
        <v>1478</v>
      </c>
      <c r="D622" s="656" t="s">
        <v>156</v>
      </c>
      <c r="E622" s="647">
        <v>992484048</v>
      </c>
      <c r="F622" s="647" t="s">
        <v>263</v>
      </c>
      <c r="G622" s="647" t="s">
        <v>753</v>
      </c>
      <c r="H622" s="647" t="s">
        <v>331</v>
      </c>
      <c r="I622" s="647" t="s">
        <v>8</v>
      </c>
      <c r="J622" s="647" t="s">
        <v>8</v>
      </c>
      <c r="K622" s="655" t="s">
        <v>772</v>
      </c>
      <c r="L622" s="654">
        <v>0.35416666666666669</v>
      </c>
      <c r="M622" s="654">
        <v>0.6875</v>
      </c>
      <c r="N622" s="647" t="s">
        <v>154</v>
      </c>
      <c r="O622" s="647" t="s">
        <v>409</v>
      </c>
      <c r="P622" s="647" t="s">
        <v>150</v>
      </c>
      <c r="Q622" s="647" t="s">
        <v>155</v>
      </c>
      <c r="R622" s="654"/>
      <c r="S622" s="654"/>
      <c r="T622" s="8"/>
      <c r="U622" s="8"/>
    </row>
    <row r="623" spans="1:21" ht="35.1" customHeight="1" x14ac:dyDescent="0.25">
      <c r="A623" s="656" t="s">
        <v>1478</v>
      </c>
      <c r="B623" s="647" t="s">
        <v>1478</v>
      </c>
      <c r="C623" s="647" t="s">
        <v>1478</v>
      </c>
      <c r="D623" s="656" t="s">
        <v>161</v>
      </c>
      <c r="E623" s="647">
        <v>999216771</v>
      </c>
      <c r="F623" s="647" t="s">
        <v>263</v>
      </c>
      <c r="G623" s="647" t="s">
        <v>753</v>
      </c>
      <c r="H623" s="647" t="s">
        <v>954</v>
      </c>
      <c r="I623" s="647" t="s">
        <v>8</v>
      </c>
      <c r="J623" s="647" t="s">
        <v>8</v>
      </c>
      <c r="K623" s="655" t="s">
        <v>772</v>
      </c>
      <c r="L623" s="654">
        <v>0.35416666666666669</v>
      </c>
      <c r="M623" s="654">
        <v>0.6875</v>
      </c>
      <c r="N623" s="647" t="s">
        <v>158</v>
      </c>
      <c r="O623" s="647" t="s">
        <v>410</v>
      </c>
      <c r="P623" s="647" t="s">
        <v>150</v>
      </c>
      <c r="Q623" s="647" t="s">
        <v>159</v>
      </c>
      <c r="R623" s="654"/>
      <c r="S623" s="654"/>
      <c r="T623" s="8"/>
      <c r="U623" s="8"/>
    </row>
    <row r="624" spans="1:21" ht="35.1" customHeight="1" x14ac:dyDescent="0.25">
      <c r="A624" s="656" t="s">
        <v>1478</v>
      </c>
      <c r="B624" s="647" t="s">
        <v>1478</v>
      </c>
      <c r="C624" s="647" t="s">
        <v>1478</v>
      </c>
      <c r="D624" s="656" t="s">
        <v>295</v>
      </c>
      <c r="E624" s="647">
        <v>983147489</v>
      </c>
      <c r="F624" s="647" t="s">
        <v>263</v>
      </c>
      <c r="G624" s="647" t="s">
        <v>753</v>
      </c>
      <c r="H624" s="647" t="s">
        <v>716</v>
      </c>
      <c r="I624" s="647" t="s">
        <v>8</v>
      </c>
      <c r="J624" s="647" t="s">
        <v>8</v>
      </c>
      <c r="K624" s="655" t="s">
        <v>772</v>
      </c>
      <c r="L624" s="654">
        <v>0.35416666666666702</v>
      </c>
      <c r="M624" s="654">
        <v>0.6875</v>
      </c>
      <c r="N624" s="647" t="s">
        <v>166</v>
      </c>
      <c r="O624" s="647" t="s">
        <v>411</v>
      </c>
      <c r="P624" s="647" t="s">
        <v>150</v>
      </c>
      <c r="Q624" s="647" t="s">
        <v>370</v>
      </c>
      <c r="R624" s="654"/>
      <c r="S624" s="654"/>
      <c r="T624" s="8"/>
      <c r="U624" s="8"/>
    </row>
    <row r="625" spans="1:21" ht="35.1" customHeight="1" x14ac:dyDescent="0.25">
      <c r="A625" s="656" t="s">
        <v>1478</v>
      </c>
      <c r="B625" s="647" t="s">
        <v>1478</v>
      </c>
      <c r="C625" s="647" t="s">
        <v>1478</v>
      </c>
      <c r="D625" s="656" t="s">
        <v>10</v>
      </c>
      <c r="E625" s="647">
        <v>998637731</v>
      </c>
      <c r="F625" s="647" t="s">
        <v>263</v>
      </c>
      <c r="G625" s="647" t="s">
        <v>753</v>
      </c>
      <c r="H625" s="647" t="s">
        <v>997</v>
      </c>
      <c r="I625" s="647" t="s">
        <v>8</v>
      </c>
      <c r="J625" s="647" t="s">
        <v>8</v>
      </c>
      <c r="K625" s="655" t="s">
        <v>772</v>
      </c>
      <c r="L625" s="654">
        <v>0.35416666666666702</v>
      </c>
      <c r="M625" s="654">
        <v>0.6875</v>
      </c>
      <c r="N625" s="647" t="s">
        <v>164</v>
      </c>
      <c r="O625" s="647" t="s">
        <v>412</v>
      </c>
      <c r="P625" s="647" t="s">
        <v>150</v>
      </c>
      <c r="Q625" s="647" t="s">
        <v>165</v>
      </c>
      <c r="R625" s="654"/>
      <c r="S625" s="654"/>
      <c r="T625" s="8"/>
      <c r="U625" s="8"/>
    </row>
    <row r="626" spans="1:21" ht="35.1" customHeight="1" x14ac:dyDescent="0.25">
      <c r="A626" s="656" t="s">
        <v>1478</v>
      </c>
      <c r="B626" s="647" t="s">
        <v>1478</v>
      </c>
      <c r="C626" s="647" t="s">
        <v>1478</v>
      </c>
      <c r="D626" s="656" t="s">
        <v>953</v>
      </c>
      <c r="E626" s="647">
        <v>999042863</v>
      </c>
      <c r="F626" s="647" t="s">
        <v>263</v>
      </c>
      <c r="G626" s="647" t="s">
        <v>753</v>
      </c>
      <c r="H626" s="647" t="s">
        <v>719</v>
      </c>
      <c r="I626" s="647" t="s">
        <v>8</v>
      </c>
      <c r="J626" s="647" t="s">
        <v>8</v>
      </c>
      <c r="K626" s="655" t="s">
        <v>772</v>
      </c>
      <c r="L626" s="654">
        <v>0.35416666666666702</v>
      </c>
      <c r="M626" s="654">
        <v>0.6875</v>
      </c>
      <c r="N626" s="647" t="s">
        <v>62</v>
      </c>
      <c r="O626" s="647" t="s">
        <v>413</v>
      </c>
      <c r="P626" s="647" t="s">
        <v>65</v>
      </c>
      <c r="Q626" s="647" t="s">
        <v>197</v>
      </c>
      <c r="R626" s="654"/>
      <c r="S626" s="654"/>
      <c r="T626" s="8"/>
      <c r="U626" s="8"/>
    </row>
    <row r="627" spans="1:21" ht="35.1" customHeight="1" x14ac:dyDescent="0.25">
      <c r="A627" s="656" t="s">
        <v>1478</v>
      </c>
      <c r="B627" s="647" t="s">
        <v>1478</v>
      </c>
      <c r="C627" s="647" t="s">
        <v>1478</v>
      </c>
      <c r="D627" s="656" t="s">
        <v>313</v>
      </c>
      <c r="E627" s="647">
        <v>999142203</v>
      </c>
      <c r="F627" s="647" t="s">
        <v>263</v>
      </c>
      <c r="G627" s="647" t="s">
        <v>753</v>
      </c>
      <c r="H627" s="647" t="s">
        <v>996</v>
      </c>
      <c r="I627" s="647" t="s">
        <v>8</v>
      </c>
      <c r="J627" s="647" t="s">
        <v>8</v>
      </c>
      <c r="K627" s="655" t="s">
        <v>772</v>
      </c>
      <c r="L627" s="654">
        <v>0.375</v>
      </c>
      <c r="M627" s="654">
        <v>0.6875</v>
      </c>
      <c r="N627" s="647" t="s">
        <v>58</v>
      </c>
      <c r="O627" s="647" t="s">
        <v>437</v>
      </c>
      <c r="P627" s="647" t="s">
        <v>96</v>
      </c>
      <c r="Q627" s="647" t="s">
        <v>95</v>
      </c>
      <c r="R627" s="654"/>
      <c r="S627" s="654"/>
      <c r="T627" s="8"/>
      <c r="U627" s="8"/>
    </row>
    <row r="628" spans="1:21" ht="24.95" customHeight="1" x14ac:dyDescent="0.25">
      <c r="A628" s="488" t="s">
        <v>133</v>
      </c>
      <c r="B628" s="673">
        <v>983551151</v>
      </c>
      <c r="C628" s="673" t="s">
        <v>732</v>
      </c>
      <c r="D628" s="488" t="s">
        <v>133</v>
      </c>
      <c r="E628" s="673">
        <v>983551151</v>
      </c>
      <c r="F628" s="673" t="s">
        <v>732</v>
      </c>
      <c r="G628" s="488" t="s">
        <v>132</v>
      </c>
      <c r="H628" s="488" t="s">
        <v>97</v>
      </c>
      <c r="I628" s="488" t="s">
        <v>131</v>
      </c>
      <c r="J628" s="488" t="s">
        <v>131</v>
      </c>
      <c r="K628" s="496" t="s">
        <v>772</v>
      </c>
      <c r="L628" s="487">
        <v>0.6875</v>
      </c>
      <c r="M628" s="487">
        <v>0.33333333333333331</v>
      </c>
      <c r="N628" s="488" t="s">
        <v>108</v>
      </c>
      <c r="O628" s="488" t="s">
        <v>546</v>
      </c>
      <c r="P628" s="488" t="s">
        <v>96</v>
      </c>
      <c r="Q628" s="488" t="s">
        <v>111</v>
      </c>
      <c r="R628" s="487"/>
      <c r="S628" s="487"/>
      <c r="T628" s="8"/>
      <c r="U628" s="8"/>
    </row>
    <row r="629" spans="1:21" ht="24.95" customHeight="1" x14ac:dyDescent="0.25">
      <c r="A629" s="488" t="s">
        <v>134</v>
      </c>
      <c r="B629" s="488">
        <v>996145927</v>
      </c>
      <c r="C629" s="488" t="s">
        <v>309</v>
      </c>
      <c r="D629" s="488" t="s">
        <v>134</v>
      </c>
      <c r="E629" s="488">
        <v>996145927</v>
      </c>
      <c r="F629" s="488" t="s">
        <v>309</v>
      </c>
      <c r="G629" s="488"/>
      <c r="H629" s="488"/>
      <c r="I629" s="488" t="s">
        <v>130</v>
      </c>
      <c r="J629" s="488" t="s">
        <v>130</v>
      </c>
      <c r="K629" s="496"/>
      <c r="L629" s="487">
        <v>0.35416666666666702</v>
      </c>
      <c r="M629" s="487">
        <v>0.6875</v>
      </c>
      <c r="N629" s="488" t="s">
        <v>80</v>
      </c>
      <c r="O629" s="488" t="s">
        <v>511</v>
      </c>
      <c r="P629" s="488" t="s">
        <v>65</v>
      </c>
      <c r="Q629" s="488" t="s">
        <v>85</v>
      </c>
      <c r="R629" s="487"/>
      <c r="S629" s="487"/>
      <c r="T629" s="8"/>
      <c r="U629" s="8"/>
    </row>
    <row r="630" spans="1:21" ht="35.1" customHeight="1" x14ac:dyDescent="0.25">
      <c r="A630" s="656" t="s">
        <v>119</v>
      </c>
      <c r="B630" s="647">
        <v>983654592</v>
      </c>
      <c r="C630" s="647" t="s">
        <v>1059</v>
      </c>
      <c r="D630" s="656" t="s">
        <v>375</v>
      </c>
      <c r="E630" s="647">
        <v>987591218</v>
      </c>
      <c r="F630" s="647" t="s">
        <v>1060</v>
      </c>
      <c r="G630" s="647" t="s">
        <v>714</v>
      </c>
      <c r="H630" s="647" t="s">
        <v>717</v>
      </c>
      <c r="I630" s="647" t="s">
        <v>1061</v>
      </c>
      <c r="J630" s="647" t="s">
        <v>1062</v>
      </c>
      <c r="K630" s="655" t="s">
        <v>773</v>
      </c>
      <c r="L630" s="654">
        <v>0.25</v>
      </c>
      <c r="M630" s="654">
        <v>0.29166666666666669</v>
      </c>
      <c r="N630" s="647" t="s">
        <v>116</v>
      </c>
      <c r="O630" s="647" t="s">
        <v>476</v>
      </c>
      <c r="P630" s="647" t="s">
        <v>118</v>
      </c>
      <c r="Q630" s="647" t="s">
        <v>117</v>
      </c>
      <c r="R630" s="654">
        <v>0.25</v>
      </c>
      <c r="S630" s="654">
        <v>0.29166666666666669</v>
      </c>
      <c r="T630" s="8"/>
      <c r="U630" s="8"/>
    </row>
    <row r="631" spans="1:21" ht="35.1" customHeight="1" x14ac:dyDescent="0.25">
      <c r="A631" s="656" t="s">
        <v>119</v>
      </c>
      <c r="B631" s="647">
        <v>983654592</v>
      </c>
      <c r="C631" s="647" t="s">
        <v>1059</v>
      </c>
      <c r="D631" s="656" t="s">
        <v>119</v>
      </c>
      <c r="E631" s="647">
        <v>983654592</v>
      </c>
      <c r="F631" s="647" t="s">
        <v>1059</v>
      </c>
      <c r="G631" s="647"/>
      <c r="H631" s="647" t="s">
        <v>717</v>
      </c>
      <c r="I631" s="647" t="s">
        <v>8</v>
      </c>
      <c r="J631" s="647" t="s">
        <v>722</v>
      </c>
      <c r="K631" s="655" t="s">
        <v>773</v>
      </c>
      <c r="L631" s="654">
        <v>0.34375</v>
      </c>
      <c r="M631" s="654">
        <v>0.38541666666666669</v>
      </c>
      <c r="N631" s="809" t="s">
        <v>116</v>
      </c>
      <c r="O631" s="809" t="s">
        <v>476</v>
      </c>
      <c r="P631" s="809" t="s">
        <v>118</v>
      </c>
      <c r="Q631" s="809" t="s">
        <v>117</v>
      </c>
      <c r="R631" s="654"/>
      <c r="S631" s="654"/>
      <c r="T631" s="8"/>
      <c r="U631" s="8"/>
    </row>
    <row r="632" spans="1:21" ht="35.1" customHeight="1" x14ac:dyDescent="0.25">
      <c r="A632" s="656" t="s">
        <v>151</v>
      </c>
      <c r="B632" s="647">
        <v>998352931</v>
      </c>
      <c r="C632" s="647" t="s">
        <v>229</v>
      </c>
      <c r="D632" s="656" t="s">
        <v>151</v>
      </c>
      <c r="E632" s="647">
        <v>998352931</v>
      </c>
      <c r="F632" s="647" t="s">
        <v>229</v>
      </c>
      <c r="G632" s="647" t="s">
        <v>193</v>
      </c>
      <c r="H632" s="647" t="s">
        <v>717</v>
      </c>
      <c r="I632" s="647" t="s">
        <v>722</v>
      </c>
      <c r="J632" s="647" t="s">
        <v>722</v>
      </c>
      <c r="K632" s="655" t="s">
        <v>773</v>
      </c>
      <c r="L632" s="654">
        <v>0.38541666666666669</v>
      </c>
      <c r="M632" s="654">
        <v>0.52083333333333337</v>
      </c>
      <c r="N632" s="809" t="s">
        <v>116</v>
      </c>
      <c r="O632" s="809" t="s">
        <v>476</v>
      </c>
      <c r="P632" s="809" t="s">
        <v>118</v>
      </c>
      <c r="Q632" s="809" t="s">
        <v>117</v>
      </c>
      <c r="R632" s="654">
        <v>0.40625</v>
      </c>
      <c r="S632" s="654">
        <v>0.44444444444444442</v>
      </c>
      <c r="T632" s="8"/>
      <c r="U632" s="8"/>
    </row>
    <row r="633" spans="1:21" ht="35.1" customHeight="1" x14ac:dyDescent="0.25">
      <c r="A633" s="656" t="s">
        <v>119</v>
      </c>
      <c r="B633" s="647">
        <v>983654592</v>
      </c>
      <c r="C633" s="647" t="s">
        <v>1059</v>
      </c>
      <c r="D633" s="656" t="s">
        <v>119</v>
      </c>
      <c r="E633" s="647">
        <v>983654592</v>
      </c>
      <c r="F633" s="647" t="s">
        <v>1059</v>
      </c>
      <c r="G633" s="647"/>
      <c r="H633" s="647" t="s">
        <v>717</v>
      </c>
      <c r="I633" s="647" t="s">
        <v>722</v>
      </c>
      <c r="J633" s="647" t="s">
        <v>8</v>
      </c>
      <c r="K633" s="655" t="s">
        <v>773</v>
      </c>
      <c r="L633" s="654">
        <v>0.52083333333333337</v>
      </c>
      <c r="M633" s="654">
        <v>0.55208333333333337</v>
      </c>
      <c r="N633" s="809" t="s">
        <v>116</v>
      </c>
      <c r="O633" s="809" t="s">
        <v>476</v>
      </c>
      <c r="P633" s="809" t="s">
        <v>118</v>
      </c>
      <c r="Q633" s="809" t="s">
        <v>117</v>
      </c>
      <c r="R633" s="654"/>
      <c r="S633" s="654"/>
      <c r="T633" s="8"/>
      <c r="U633" s="8"/>
    </row>
    <row r="634" spans="1:21" ht="35.1" customHeight="1" x14ac:dyDescent="0.25">
      <c r="A634" s="656" t="s">
        <v>151</v>
      </c>
      <c r="B634" s="647">
        <v>998352931</v>
      </c>
      <c r="C634" s="647" t="s">
        <v>229</v>
      </c>
      <c r="D634" s="656" t="s">
        <v>151</v>
      </c>
      <c r="E634" s="647">
        <v>998352931</v>
      </c>
      <c r="F634" s="647" t="s">
        <v>229</v>
      </c>
      <c r="G634" s="647" t="s">
        <v>193</v>
      </c>
      <c r="H634" s="647" t="s">
        <v>717</v>
      </c>
      <c r="I634" s="647" t="s">
        <v>722</v>
      </c>
      <c r="J634" s="647" t="s">
        <v>722</v>
      </c>
      <c r="K634" s="655" t="s">
        <v>773</v>
      </c>
      <c r="L634" s="654">
        <v>0.57291666666666663</v>
      </c>
      <c r="M634" s="654">
        <v>0.64583333333333337</v>
      </c>
      <c r="N634" s="809" t="s">
        <v>116</v>
      </c>
      <c r="O634" s="809" t="s">
        <v>476</v>
      </c>
      <c r="P634" s="809" t="s">
        <v>118</v>
      </c>
      <c r="Q634" s="809" t="s">
        <v>117</v>
      </c>
      <c r="R634" s="654">
        <v>0.45833333333333331</v>
      </c>
      <c r="S634" s="654">
        <v>0.64583333333333337</v>
      </c>
      <c r="T634" s="8"/>
      <c r="U634" s="8"/>
    </row>
    <row r="635" spans="1:21" ht="35.1" customHeight="1" x14ac:dyDescent="0.25">
      <c r="A635" s="656" t="s">
        <v>143</v>
      </c>
      <c r="B635" s="647">
        <v>982230393</v>
      </c>
      <c r="C635" s="647" t="s">
        <v>144</v>
      </c>
      <c r="D635" s="656" t="s">
        <v>20</v>
      </c>
      <c r="E635" s="647">
        <v>995627139</v>
      </c>
      <c r="F635" s="647" t="s">
        <v>765</v>
      </c>
      <c r="G635" s="647" t="s">
        <v>466</v>
      </c>
      <c r="H635" s="647" t="s">
        <v>764</v>
      </c>
      <c r="I635" s="647" t="s">
        <v>862</v>
      </c>
      <c r="J635" s="647" t="s">
        <v>862</v>
      </c>
      <c r="K635" s="655" t="s">
        <v>773</v>
      </c>
      <c r="L635" s="654">
        <v>0.33333333333333331</v>
      </c>
      <c r="M635" s="654">
        <v>0.5</v>
      </c>
      <c r="N635" s="647" t="s">
        <v>167</v>
      </c>
      <c r="O635" s="647" t="s">
        <v>472</v>
      </c>
      <c r="P635" s="647" t="s">
        <v>118</v>
      </c>
      <c r="Q635" s="647" t="s">
        <v>168</v>
      </c>
      <c r="R635" s="654">
        <v>0.33333333333333331</v>
      </c>
      <c r="S635" s="654">
        <v>0.54166666666666663</v>
      </c>
      <c r="T635" s="8"/>
      <c r="U635" s="8"/>
    </row>
    <row r="636" spans="1:21" ht="35.1" customHeight="1" x14ac:dyDescent="0.25">
      <c r="A636" s="656" t="s">
        <v>5</v>
      </c>
      <c r="B636" s="647">
        <v>983262254</v>
      </c>
      <c r="C636" s="647" t="s">
        <v>115</v>
      </c>
      <c r="D636" s="808" t="s">
        <v>597</v>
      </c>
      <c r="E636" s="809">
        <v>995001344</v>
      </c>
      <c r="F636" s="809" t="s">
        <v>934</v>
      </c>
      <c r="G636" s="647" t="s">
        <v>193</v>
      </c>
      <c r="H636" s="647" t="s">
        <v>715</v>
      </c>
      <c r="I636" s="647" t="s">
        <v>720</v>
      </c>
      <c r="J636" s="647" t="s">
        <v>720</v>
      </c>
      <c r="K636" s="655" t="s">
        <v>773</v>
      </c>
      <c r="L636" s="654">
        <v>0.5</v>
      </c>
      <c r="M636" s="654">
        <v>0.66666666666666663</v>
      </c>
      <c r="N636" s="647" t="s">
        <v>167</v>
      </c>
      <c r="O636" s="647" t="s">
        <v>472</v>
      </c>
      <c r="P636" s="647" t="s">
        <v>118</v>
      </c>
      <c r="Q636" s="647" t="s">
        <v>168</v>
      </c>
      <c r="R636" s="654">
        <v>0.58333333333333337</v>
      </c>
      <c r="S636" s="654">
        <v>0.6875</v>
      </c>
      <c r="T636" s="8"/>
      <c r="U636" s="8"/>
    </row>
    <row r="637" spans="1:21" ht="35.1" customHeight="1" x14ac:dyDescent="0.25">
      <c r="A637" s="656" t="s">
        <v>60</v>
      </c>
      <c r="B637" s="647">
        <v>987025507</v>
      </c>
      <c r="C637" s="647" t="s">
        <v>178</v>
      </c>
      <c r="D637" s="656" t="s">
        <v>60</v>
      </c>
      <c r="E637" s="647">
        <v>987025507</v>
      </c>
      <c r="F637" s="647" t="s">
        <v>178</v>
      </c>
      <c r="G637" s="647" t="s">
        <v>193</v>
      </c>
      <c r="H637" s="647" t="s">
        <v>716</v>
      </c>
      <c r="I637" s="647" t="s">
        <v>721</v>
      </c>
      <c r="J637" s="647" t="s">
        <v>721</v>
      </c>
      <c r="K637" s="655" t="s">
        <v>773</v>
      </c>
      <c r="L637" s="654">
        <v>0.35416666666666669</v>
      </c>
      <c r="M637" s="654">
        <v>0.6875</v>
      </c>
      <c r="N637" s="647" t="s">
        <v>126</v>
      </c>
      <c r="O637" s="647" t="s">
        <v>425</v>
      </c>
      <c r="P637" s="647" t="s">
        <v>118</v>
      </c>
      <c r="Q637" s="647" t="s">
        <v>127</v>
      </c>
      <c r="R637" s="654"/>
      <c r="S637" s="654"/>
      <c r="T637" s="8"/>
      <c r="U637" s="8"/>
    </row>
    <row r="638" spans="1:21" s="495" customFormat="1" ht="35.1" customHeight="1" x14ac:dyDescent="0.25">
      <c r="A638" s="734" t="s">
        <v>1295</v>
      </c>
      <c r="B638" s="732" t="s">
        <v>1478</v>
      </c>
      <c r="C638" s="732" t="s">
        <v>1478</v>
      </c>
      <c r="D638" s="734" t="s">
        <v>1295</v>
      </c>
      <c r="E638" s="732" t="s">
        <v>1478</v>
      </c>
      <c r="F638" s="732" t="s">
        <v>1478</v>
      </c>
      <c r="G638" s="732" t="s">
        <v>193</v>
      </c>
      <c r="H638" s="732" t="s">
        <v>716</v>
      </c>
      <c r="I638" s="732" t="s">
        <v>721</v>
      </c>
      <c r="J638" s="732" t="s">
        <v>721</v>
      </c>
      <c r="K638" s="733" t="s">
        <v>773</v>
      </c>
      <c r="L638" s="654" t="s">
        <v>1478</v>
      </c>
      <c r="M638" s="654" t="s">
        <v>1478</v>
      </c>
      <c r="N638" s="732" t="s">
        <v>126</v>
      </c>
      <c r="O638" s="732" t="s">
        <v>425</v>
      </c>
      <c r="P638" s="732" t="s">
        <v>118</v>
      </c>
      <c r="Q638" s="732" t="s">
        <v>127</v>
      </c>
      <c r="R638" s="654">
        <v>0.35416666666666669</v>
      </c>
      <c r="S638" s="654">
        <v>0.6875</v>
      </c>
      <c r="T638" s="8"/>
      <c r="U638" s="8"/>
    </row>
    <row r="639" spans="1:21" ht="35.1" customHeight="1" x14ac:dyDescent="0.25">
      <c r="A639" s="656" t="s">
        <v>119</v>
      </c>
      <c r="B639" s="647">
        <v>983654592</v>
      </c>
      <c r="C639" s="647" t="s">
        <v>1059</v>
      </c>
      <c r="D639" s="656" t="s">
        <v>375</v>
      </c>
      <c r="E639" s="647">
        <v>987591218</v>
      </c>
      <c r="F639" s="647" t="s">
        <v>1060</v>
      </c>
      <c r="G639" s="647" t="s">
        <v>714</v>
      </c>
      <c r="H639" s="647" t="s">
        <v>717</v>
      </c>
      <c r="I639" s="647" t="s">
        <v>1062</v>
      </c>
      <c r="J639" s="647" t="s">
        <v>1061</v>
      </c>
      <c r="K639" s="655" t="s">
        <v>773</v>
      </c>
      <c r="L639" s="654">
        <v>0.75</v>
      </c>
      <c r="M639" s="654">
        <v>0.83333333333333337</v>
      </c>
      <c r="N639" s="647" t="s">
        <v>321</v>
      </c>
      <c r="O639" s="647" t="s">
        <v>627</v>
      </c>
      <c r="P639" s="647" t="s">
        <v>96</v>
      </c>
      <c r="Q639" s="647" t="s">
        <v>322</v>
      </c>
      <c r="R639" s="654"/>
      <c r="S639" s="654"/>
      <c r="T639" s="8"/>
      <c r="U639" s="8"/>
    </row>
    <row r="640" spans="1:21" ht="35.1" customHeight="1" x14ac:dyDescent="0.25">
      <c r="A640" s="656" t="s">
        <v>239</v>
      </c>
      <c r="B640" s="647">
        <v>960169090</v>
      </c>
      <c r="C640" s="647" t="s">
        <v>729</v>
      </c>
      <c r="D640" s="656" t="s">
        <v>239</v>
      </c>
      <c r="E640" s="647">
        <v>960169090</v>
      </c>
      <c r="F640" s="647" t="s">
        <v>729</v>
      </c>
      <c r="G640" s="647" t="s">
        <v>193</v>
      </c>
      <c r="H640" s="647" t="s">
        <v>718</v>
      </c>
      <c r="I640" s="647" t="s">
        <v>723</v>
      </c>
      <c r="J640" s="647" t="s">
        <v>723</v>
      </c>
      <c r="K640" s="655" t="s">
        <v>773</v>
      </c>
      <c r="L640" s="654">
        <v>0.35416666666666669</v>
      </c>
      <c r="M640" s="654">
        <v>0.6875</v>
      </c>
      <c r="N640" s="647" t="s">
        <v>80</v>
      </c>
      <c r="O640" s="647" t="s">
        <v>511</v>
      </c>
      <c r="P640" s="647" t="s">
        <v>65</v>
      </c>
      <c r="Q640" s="647" t="s">
        <v>85</v>
      </c>
      <c r="R640" s="654"/>
      <c r="S640" s="654"/>
      <c r="T640" s="8"/>
      <c r="U640" s="8"/>
    </row>
    <row r="641" spans="1:21" ht="35.1" customHeight="1" x14ac:dyDescent="0.25">
      <c r="A641" s="656" t="s">
        <v>539</v>
      </c>
      <c r="B641" s="647">
        <v>999732459</v>
      </c>
      <c r="C641" s="647" t="s">
        <v>540</v>
      </c>
      <c r="D641" s="656" t="s">
        <v>325</v>
      </c>
      <c r="E641" s="647"/>
      <c r="F641" s="647" t="s">
        <v>540</v>
      </c>
      <c r="G641" s="647" t="s">
        <v>1009</v>
      </c>
      <c r="H641" s="647" t="s">
        <v>719</v>
      </c>
      <c r="I641" s="647" t="s">
        <v>8</v>
      </c>
      <c r="J641" s="647" t="s">
        <v>724</v>
      </c>
      <c r="K641" s="655" t="s">
        <v>773</v>
      </c>
      <c r="L641" s="654">
        <v>0.34722222222222227</v>
      </c>
      <c r="M641" s="654">
        <v>0.3611111111111111</v>
      </c>
      <c r="N641" s="647" t="s">
        <v>169</v>
      </c>
      <c r="O641" s="647" t="s">
        <v>440</v>
      </c>
      <c r="P641" s="647" t="s">
        <v>96</v>
      </c>
      <c r="Q641" s="647" t="s">
        <v>170</v>
      </c>
      <c r="R641" s="654"/>
      <c r="S641" s="654"/>
      <c r="T641" s="8"/>
      <c r="U641" s="8"/>
    </row>
    <row r="642" spans="1:21" ht="35.1" customHeight="1" x14ac:dyDescent="0.25">
      <c r="A642" s="656" t="s">
        <v>234</v>
      </c>
      <c r="B642" s="647">
        <v>998409652</v>
      </c>
      <c r="C642" s="647" t="s">
        <v>201</v>
      </c>
      <c r="D642" s="656" t="s">
        <v>234</v>
      </c>
      <c r="E642" s="647">
        <v>998409652</v>
      </c>
      <c r="F642" s="647" t="s">
        <v>201</v>
      </c>
      <c r="G642" s="647" t="s">
        <v>193</v>
      </c>
      <c r="H642" s="647" t="s">
        <v>719</v>
      </c>
      <c r="I642" s="647" t="s">
        <v>724</v>
      </c>
      <c r="J642" s="647" t="s">
        <v>724</v>
      </c>
      <c r="K642" s="655" t="s">
        <v>773</v>
      </c>
      <c r="L642" s="654">
        <v>0.3611111111111111</v>
      </c>
      <c r="M642" s="654">
        <v>0.66666666666666663</v>
      </c>
      <c r="N642" s="647" t="s">
        <v>169</v>
      </c>
      <c r="O642" s="647" t="s">
        <v>440</v>
      </c>
      <c r="P642" s="647" t="s">
        <v>96</v>
      </c>
      <c r="Q642" s="647" t="s">
        <v>170</v>
      </c>
      <c r="R642" s="654"/>
      <c r="S642" s="654"/>
      <c r="T642" s="8"/>
      <c r="U642" s="8"/>
    </row>
    <row r="643" spans="1:21" ht="35.1" customHeight="1" x14ac:dyDescent="0.25">
      <c r="A643" s="656" t="s">
        <v>539</v>
      </c>
      <c r="B643" s="647">
        <v>999732459</v>
      </c>
      <c r="C643" s="647" t="s">
        <v>540</v>
      </c>
      <c r="D643" s="656" t="s">
        <v>325</v>
      </c>
      <c r="E643" s="647" t="s">
        <v>1478</v>
      </c>
      <c r="F643" s="647" t="s">
        <v>540</v>
      </c>
      <c r="G643" s="647" t="s">
        <v>1009</v>
      </c>
      <c r="H643" s="647" t="s">
        <v>719</v>
      </c>
      <c r="I643" s="647" t="s">
        <v>724</v>
      </c>
      <c r="J643" s="647" t="s">
        <v>8</v>
      </c>
      <c r="K643" s="655" t="s">
        <v>773</v>
      </c>
      <c r="L643" s="654">
        <v>0.66666666666666663</v>
      </c>
      <c r="M643" s="654">
        <v>0.6875</v>
      </c>
      <c r="N643" s="647" t="s">
        <v>169</v>
      </c>
      <c r="O643" s="647" t="s">
        <v>440</v>
      </c>
      <c r="P643" s="647" t="s">
        <v>96</v>
      </c>
      <c r="Q643" s="647" t="s">
        <v>170</v>
      </c>
      <c r="R643" s="654"/>
      <c r="S643" s="654"/>
      <c r="T643" s="8"/>
      <c r="U643" s="8"/>
    </row>
    <row r="644" spans="1:21" ht="35.1" customHeight="1" x14ac:dyDescent="0.25">
      <c r="A644" s="656" t="s">
        <v>143</v>
      </c>
      <c r="B644" s="647">
        <v>982230393</v>
      </c>
      <c r="C644" s="647" t="s">
        <v>144</v>
      </c>
      <c r="D644" s="656" t="s">
        <v>234</v>
      </c>
      <c r="E644" s="647">
        <v>998409652</v>
      </c>
      <c r="F644" s="647" t="s">
        <v>201</v>
      </c>
      <c r="G644" s="647" t="s">
        <v>466</v>
      </c>
      <c r="H644" s="647" t="s">
        <v>719</v>
      </c>
      <c r="I644" s="647" t="s">
        <v>724</v>
      </c>
      <c r="J644" s="647" t="s">
        <v>724</v>
      </c>
      <c r="K644" s="655" t="s">
        <v>773</v>
      </c>
      <c r="L644" s="654">
        <v>0.58333333333333337</v>
      </c>
      <c r="M644" s="654">
        <v>0.75</v>
      </c>
      <c r="N644" s="647" t="s">
        <v>62</v>
      </c>
      <c r="O644" s="647" t="s">
        <v>413</v>
      </c>
      <c r="P644" s="647" t="s">
        <v>65</v>
      </c>
      <c r="Q644" s="647" t="s">
        <v>197</v>
      </c>
      <c r="R644" s="654"/>
      <c r="S644" s="654"/>
      <c r="T644" s="8"/>
      <c r="U644" s="8"/>
    </row>
    <row r="645" spans="1:21" ht="35.1" customHeight="1" x14ac:dyDescent="0.25">
      <c r="A645" s="656" t="s">
        <v>70</v>
      </c>
      <c r="B645" s="647">
        <v>994792276</v>
      </c>
      <c r="C645" s="647" t="s">
        <v>730</v>
      </c>
      <c r="D645" s="656" t="s">
        <v>70</v>
      </c>
      <c r="E645" s="647">
        <v>994792276</v>
      </c>
      <c r="F645" s="647" t="s">
        <v>730</v>
      </c>
      <c r="G645" s="647" t="s">
        <v>193</v>
      </c>
      <c r="H645" s="647" t="s">
        <v>381</v>
      </c>
      <c r="I645" s="647" t="s">
        <v>725</v>
      </c>
      <c r="J645" s="647" t="s">
        <v>725</v>
      </c>
      <c r="K645" s="655" t="s">
        <v>773</v>
      </c>
      <c r="L645" s="654">
        <v>0.35416666666666669</v>
      </c>
      <c r="M645" s="654">
        <v>0.6875</v>
      </c>
      <c r="N645" s="647" t="s">
        <v>74</v>
      </c>
      <c r="O645" s="647" t="s">
        <v>469</v>
      </c>
      <c r="P645" s="647" t="s">
        <v>371</v>
      </c>
      <c r="Q645" s="647" t="s">
        <v>75</v>
      </c>
      <c r="R645" s="654"/>
      <c r="S645" s="654"/>
      <c r="T645" s="8"/>
      <c r="U645" s="8"/>
    </row>
    <row r="646" spans="1:21" ht="35.1" customHeight="1" x14ac:dyDescent="0.25">
      <c r="A646" s="656" t="s">
        <v>44</v>
      </c>
      <c r="B646" s="647">
        <v>998884775</v>
      </c>
      <c r="C646" s="647" t="s">
        <v>731</v>
      </c>
      <c r="D646" s="656" t="s">
        <v>44</v>
      </c>
      <c r="E646" s="647">
        <v>998884775</v>
      </c>
      <c r="F646" s="647" t="s">
        <v>731</v>
      </c>
      <c r="G646" s="647" t="s">
        <v>193</v>
      </c>
      <c r="H646" s="647" t="s">
        <v>673</v>
      </c>
      <c r="I646" s="647" t="s">
        <v>726</v>
      </c>
      <c r="J646" s="647" t="s">
        <v>726</v>
      </c>
      <c r="K646" s="655" t="s">
        <v>773</v>
      </c>
      <c r="L646" s="654">
        <v>0.35416666666666669</v>
      </c>
      <c r="M646" s="654">
        <v>0.6875</v>
      </c>
      <c r="N646" s="647" t="s">
        <v>146</v>
      </c>
      <c r="O646" s="647" t="s">
        <v>637</v>
      </c>
      <c r="P646" s="647" t="s">
        <v>65</v>
      </c>
      <c r="Q646" s="647" t="s">
        <v>147</v>
      </c>
      <c r="R646" s="654"/>
      <c r="S646" s="654"/>
      <c r="T646" s="8"/>
      <c r="U646" s="8"/>
    </row>
    <row r="647" spans="1:21" ht="35.1" customHeight="1" x14ac:dyDescent="0.25">
      <c r="A647" s="656" t="s">
        <v>133</v>
      </c>
      <c r="B647" s="647">
        <v>983551151</v>
      </c>
      <c r="C647" s="647" t="s">
        <v>732</v>
      </c>
      <c r="D647" s="656" t="s">
        <v>133</v>
      </c>
      <c r="E647" s="647">
        <v>983551151</v>
      </c>
      <c r="F647" s="647" t="s">
        <v>732</v>
      </c>
      <c r="G647" s="647" t="s">
        <v>193</v>
      </c>
      <c r="H647" s="647" t="s">
        <v>608</v>
      </c>
      <c r="I647" s="647" t="s">
        <v>710</v>
      </c>
      <c r="J647" s="647" t="s">
        <v>710</v>
      </c>
      <c r="K647" s="655" t="s">
        <v>773</v>
      </c>
      <c r="L647" s="654">
        <v>0.35416666666666669</v>
      </c>
      <c r="M647" s="654">
        <v>0.6875</v>
      </c>
      <c r="N647" s="647" t="s">
        <v>102</v>
      </c>
      <c r="O647" s="647" t="s">
        <v>606</v>
      </c>
      <c r="P647" s="647" t="s">
        <v>65</v>
      </c>
      <c r="Q647" s="647" t="s">
        <v>103</v>
      </c>
      <c r="R647" s="654"/>
      <c r="S647" s="654"/>
      <c r="T647" s="8"/>
      <c r="U647" s="8"/>
    </row>
    <row r="648" spans="1:21" ht="35.1" customHeight="1" x14ac:dyDescent="0.25">
      <c r="A648" s="656" t="s">
        <v>237</v>
      </c>
      <c r="B648" s="647">
        <v>992758808</v>
      </c>
      <c r="C648" s="647" t="s">
        <v>529</v>
      </c>
      <c r="D648" s="656" t="s">
        <v>237</v>
      </c>
      <c r="E648" s="647">
        <v>992758808</v>
      </c>
      <c r="F648" s="647" t="s">
        <v>969</v>
      </c>
      <c r="G648" s="647" t="s">
        <v>967</v>
      </c>
      <c r="H648" s="647" t="s">
        <v>968</v>
      </c>
      <c r="I648" s="647" t="s">
        <v>861</v>
      </c>
      <c r="J648" s="647" t="s">
        <v>861</v>
      </c>
      <c r="K648" s="655" t="s">
        <v>773</v>
      </c>
      <c r="L648" s="654">
        <v>0.375</v>
      </c>
      <c r="M648" s="654">
        <v>0.58333333333333337</v>
      </c>
      <c r="N648" s="647" t="s">
        <v>448</v>
      </c>
      <c r="O648" s="647" t="s">
        <v>522</v>
      </c>
      <c r="P648" s="647" t="s">
        <v>65</v>
      </c>
      <c r="Q648" s="647" t="s">
        <v>474</v>
      </c>
      <c r="R648" s="654"/>
      <c r="S648" s="654"/>
      <c r="T648" s="8"/>
      <c r="U648" s="8"/>
    </row>
    <row r="649" spans="1:21" ht="35.1" customHeight="1" x14ac:dyDescent="0.25">
      <c r="A649" s="656" t="s">
        <v>143</v>
      </c>
      <c r="B649" s="647">
        <v>982230393</v>
      </c>
      <c r="C649" s="647" t="s">
        <v>144</v>
      </c>
      <c r="D649" s="656" t="s">
        <v>137</v>
      </c>
      <c r="E649" s="647">
        <v>984599652</v>
      </c>
      <c r="F649" s="647" t="s">
        <v>358</v>
      </c>
      <c r="G649" s="647" t="s">
        <v>438</v>
      </c>
      <c r="H649" s="647" t="s">
        <v>787</v>
      </c>
      <c r="I649" s="647" t="s">
        <v>861</v>
      </c>
      <c r="J649" s="647" t="s">
        <v>861</v>
      </c>
      <c r="K649" s="655" t="s">
        <v>773</v>
      </c>
      <c r="L649" s="654">
        <v>0.58333333333333337</v>
      </c>
      <c r="M649" s="654">
        <v>0.75</v>
      </c>
      <c r="N649" s="647" t="s">
        <v>448</v>
      </c>
      <c r="O649" s="647" t="s">
        <v>522</v>
      </c>
      <c r="P649" s="647" t="s">
        <v>65</v>
      </c>
      <c r="Q649" s="647" t="s">
        <v>474</v>
      </c>
      <c r="R649" s="654"/>
      <c r="S649" s="654"/>
      <c r="T649" s="8"/>
      <c r="U649" s="8"/>
    </row>
    <row r="650" spans="1:21" ht="35.1" customHeight="1" x14ac:dyDescent="0.25">
      <c r="A650" s="656" t="s">
        <v>812</v>
      </c>
      <c r="B650" s="647">
        <v>986827395</v>
      </c>
      <c r="C650" s="647" t="s">
        <v>813</v>
      </c>
      <c r="D650" s="656" t="s">
        <v>513</v>
      </c>
      <c r="E650" s="647">
        <v>987027403</v>
      </c>
      <c r="F650" s="647" t="s">
        <v>373</v>
      </c>
      <c r="G650" s="647" t="s">
        <v>753</v>
      </c>
      <c r="H650" s="647" t="s">
        <v>608</v>
      </c>
      <c r="I650" s="647" t="s">
        <v>8</v>
      </c>
      <c r="J650" s="647" t="s">
        <v>8</v>
      </c>
      <c r="K650" s="655" t="s">
        <v>773</v>
      </c>
      <c r="L650" s="654">
        <v>0.35416666666666702</v>
      </c>
      <c r="M650" s="654">
        <v>0.6875</v>
      </c>
      <c r="N650" s="647" t="s">
        <v>148</v>
      </c>
      <c r="O650" s="647" t="s">
        <v>407</v>
      </c>
      <c r="P650" s="647" t="s">
        <v>150</v>
      </c>
      <c r="Q650" s="647" t="s">
        <v>149</v>
      </c>
      <c r="R650" s="654"/>
      <c r="S650" s="654"/>
      <c r="T650" s="8"/>
      <c r="U650" s="8"/>
    </row>
    <row r="651" spans="1:21" ht="35.1" customHeight="1" x14ac:dyDescent="0.25">
      <c r="A651" s="656" t="s">
        <v>1478</v>
      </c>
      <c r="B651" s="647" t="s">
        <v>1478</v>
      </c>
      <c r="C651" s="647" t="s">
        <v>1478</v>
      </c>
      <c r="D651" s="656" t="s">
        <v>14</v>
      </c>
      <c r="E651" s="647">
        <v>984006737</v>
      </c>
      <c r="F651" s="647" t="s">
        <v>263</v>
      </c>
      <c r="G651" s="647" t="s">
        <v>753</v>
      </c>
      <c r="H651" s="647" t="s">
        <v>894</v>
      </c>
      <c r="I651" s="647" t="s">
        <v>726</v>
      </c>
      <c r="J651" s="647" t="s">
        <v>8</v>
      </c>
      <c r="K651" s="655" t="s">
        <v>773</v>
      </c>
      <c r="L651" s="654">
        <v>0.35416666666666669</v>
      </c>
      <c r="M651" s="654">
        <v>0.6875</v>
      </c>
      <c r="N651" s="647" t="s">
        <v>162</v>
      </c>
      <c r="O651" s="647" t="s">
        <v>408</v>
      </c>
      <c r="P651" s="647" t="s">
        <v>150</v>
      </c>
      <c r="Q651" s="647" t="s">
        <v>163</v>
      </c>
      <c r="R651" s="654"/>
      <c r="S651" s="654"/>
      <c r="T651" s="8"/>
      <c r="U651" s="8"/>
    </row>
    <row r="652" spans="1:21" ht="35.1" customHeight="1" x14ac:dyDescent="0.25">
      <c r="A652" s="656" t="s">
        <v>1478</v>
      </c>
      <c r="B652" s="647" t="s">
        <v>1478</v>
      </c>
      <c r="C652" s="647" t="s">
        <v>1478</v>
      </c>
      <c r="D652" s="656" t="s">
        <v>156</v>
      </c>
      <c r="E652" s="647">
        <v>992484048</v>
      </c>
      <c r="F652" s="647" t="s">
        <v>263</v>
      </c>
      <c r="G652" s="647" t="s">
        <v>753</v>
      </c>
      <c r="H652" s="647" t="s">
        <v>331</v>
      </c>
      <c r="I652" s="647" t="s">
        <v>8</v>
      </c>
      <c r="J652" s="647" t="s">
        <v>8</v>
      </c>
      <c r="K652" s="655" t="s">
        <v>773</v>
      </c>
      <c r="L652" s="654">
        <v>0.35416666666666669</v>
      </c>
      <c r="M652" s="654">
        <v>0.6875</v>
      </c>
      <c r="N652" s="647" t="s">
        <v>154</v>
      </c>
      <c r="O652" s="647" t="s">
        <v>409</v>
      </c>
      <c r="P652" s="647" t="s">
        <v>150</v>
      </c>
      <c r="Q652" s="647" t="s">
        <v>155</v>
      </c>
      <c r="R652" s="654"/>
      <c r="S652" s="654"/>
      <c r="T652" s="8"/>
      <c r="U652" s="8"/>
    </row>
    <row r="653" spans="1:21" ht="35.1" customHeight="1" x14ac:dyDescent="0.25">
      <c r="A653" s="656" t="s">
        <v>1478</v>
      </c>
      <c r="B653" s="647" t="s">
        <v>1478</v>
      </c>
      <c r="C653" s="647" t="s">
        <v>1478</v>
      </c>
      <c r="D653" s="656" t="s">
        <v>161</v>
      </c>
      <c r="E653" s="647">
        <v>999216771</v>
      </c>
      <c r="F653" s="647" t="s">
        <v>263</v>
      </c>
      <c r="G653" s="647" t="s">
        <v>753</v>
      </c>
      <c r="H653" s="647" t="s">
        <v>954</v>
      </c>
      <c r="I653" s="647" t="s">
        <v>8</v>
      </c>
      <c r="J653" s="647" t="s">
        <v>8</v>
      </c>
      <c r="K653" s="655" t="s">
        <v>773</v>
      </c>
      <c r="L653" s="654">
        <v>0.35416666666666669</v>
      </c>
      <c r="M653" s="654">
        <v>0.6875</v>
      </c>
      <c r="N653" s="647" t="s">
        <v>158</v>
      </c>
      <c r="O653" s="647" t="s">
        <v>410</v>
      </c>
      <c r="P653" s="647" t="s">
        <v>150</v>
      </c>
      <c r="Q653" s="647" t="s">
        <v>159</v>
      </c>
      <c r="R653" s="654"/>
      <c r="S653" s="654"/>
      <c r="T653" s="8"/>
      <c r="U653" s="8"/>
    </row>
    <row r="654" spans="1:21" ht="35.1" customHeight="1" x14ac:dyDescent="0.25">
      <c r="A654" s="656" t="s">
        <v>1478</v>
      </c>
      <c r="B654" s="647" t="s">
        <v>1478</v>
      </c>
      <c r="C654" s="647" t="s">
        <v>1478</v>
      </c>
      <c r="D654" s="656" t="s">
        <v>295</v>
      </c>
      <c r="E654" s="647">
        <v>983147489</v>
      </c>
      <c r="F654" s="647" t="s">
        <v>263</v>
      </c>
      <c r="G654" s="647" t="s">
        <v>753</v>
      </c>
      <c r="H654" s="647" t="s">
        <v>716</v>
      </c>
      <c r="I654" s="647" t="s">
        <v>8</v>
      </c>
      <c r="J654" s="647" t="s">
        <v>8</v>
      </c>
      <c r="K654" s="655" t="s">
        <v>773</v>
      </c>
      <c r="L654" s="654">
        <v>0.35416666666666702</v>
      </c>
      <c r="M654" s="654">
        <v>0.6875</v>
      </c>
      <c r="N654" s="647" t="s">
        <v>166</v>
      </c>
      <c r="O654" s="647" t="s">
        <v>411</v>
      </c>
      <c r="P654" s="647" t="s">
        <v>150</v>
      </c>
      <c r="Q654" s="647" t="s">
        <v>370</v>
      </c>
      <c r="R654" s="654"/>
      <c r="S654" s="654"/>
      <c r="T654" s="8"/>
      <c r="U654" s="8"/>
    </row>
    <row r="655" spans="1:21" ht="35.1" customHeight="1" x14ac:dyDescent="0.25">
      <c r="A655" s="656" t="s">
        <v>1478</v>
      </c>
      <c r="B655" s="647" t="s">
        <v>1478</v>
      </c>
      <c r="C655" s="647" t="s">
        <v>1478</v>
      </c>
      <c r="D655" s="656" t="s">
        <v>10</v>
      </c>
      <c r="E655" s="647">
        <v>998637731</v>
      </c>
      <c r="F655" s="647" t="s">
        <v>263</v>
      </c>
      <c r="G655" s="647" t="s">
        <v>753</v>
      </c>
      <c r="H655" s="647" t="s">
        <v>894</v>
      </c>
      <c r="I655" s="647" t="s">
        <v>726</v>
      </c>
      <c r="J655" s="647" t="s">
        <v>8</v>
      </c>
      <c r="K655" s="655" t="s">
        <v>773</v>
      </c>
      <c r="L655" s="654">
        <v>0.35416666666666702</v>
      </c>
      <c r="M655" s="654">
        <v>0.6875</v>
      </c>
      <c r="N655" s="647" t="s">
        <v>164</v>
      </c>
      <c r="O655" s="647" t="s">
        <v>412</v>
      </c>
      <c r="P655" s="647" t="s">
        <v>150</v>
      </c>
      <c r="Q655" s="647" t="s">
        <v>165</v>
      </c>
      <c r="R655" s="654"/>
      <c r="S655" s="654"/>
      <c r="T655" s="8"/>
      <c r="U655" s="8"/>
    </row>
    <row r="656" spans="1:21" ht="35.1" customHeight="1" x14ac:dyDescent="0.25">
      <c r="A656" s="656" t="s">
        <v>1478</v>
      </c>
      <c r="B656" s="647" t="s">
        <v>1478</v>
      </c>
      <c r="C656" s="647" t="s">
        <v>1478</v>
      </c>
      <c r="D656" s="656" t="s">
        <v>953</v>
      </c>
      <c r="E656" s="647">
        <v>999042863</v>
      </c>
      <c r="F656" s="647" t="s">
        <v>263</v>
      </c>
      <c r="G656" s="647" t="s">
        <v>753</v>
      </c>
      <c r="H656" s="647" t="s">
        <v>719</v>
      </c>
      <c r="I656" s="647" t="s">
        <v>8</v>
      </c>
      <c r="J656" s="647" t="s">
        <v>8</v>
      </c>
      <c r="K656" s="655" t="s">
        <v>773</v>
      </c>
      <c r="L656" s="654">
        <v>0.35416666666666702</v>
      </c>
      <c r="M656" s="654">
        <v>0.6875</v>
      </c>
      <c r="N656" s="647" t="s">
        <v>94</v>
      </c>
      <c r="O656" s="647" t="s">
        <v>414</v>
      </c>
      <c r="P656" s="647" t="s">
        <v>96</v>
      </c>
      <c r="Q656" s="647" t="s">
        <v>415</v>
      </c>
      <c r="R656" s="654"/>
      <c r="S656" s="654"/>
      <c r="T656" s="8"/>
      <c r="U656" s="8"/>
    </row>
    <row r="657" spans="1:21" ht="35.1" customHeight="1" x14ac:dyDescent="0.25">
      <c r="A657" s="656" t="s">
        <v>1478</v>
      </c>
      <c r="B657" s="647" t="s">
        <v>1478</v>
      </c>
      <c r="C657" s="647" t="s">
        <v>1478</v>
      </c>
      <c r="D657" s="656" t="s">
        <v>313</v>
      </c>
      <c r="E657" s="647">
        <v>999142203</v>
      </c>
      <c r="F657" s="647" t="s">
        <v>263</v>
      </c>
      <c r="G657" s="647" t="s">
        <v>753</v>
      </c>
      <c r="H657" s="647" t="s">
        <v>996</v>
      </c>
      <c r="I657" s="647" t="s">
        <v>8</v>
      </c>
      <c r="J657" s="647" t="s">
        <v>8</v>
      </c>
      <c r="K657" s="655" t="s">
        <v>773</v>
      </c>
      <c r="L657" s="654">
        <v>0.375</v>
      </c>
      <c r="M657" s="654">
        <v>0.6875</v>
      </c>
      <c r="N657" s="647" t="s">
        <v>108</v>
      </c>
      <c r="O657" s="647" t="s">
        <v>546</v>
      </c>
      <c r="P657" s="647" t="s">
        <v>96</v>
      </c>
      <c r="Q657" s="647" t="s">
        <v>111</v>
      </c>
      <c r="R657" s="654"/>
      <c r="S657" s="654"/>
      <c r="T657" s="8"/>
      <c r="U657" s="8"/>
    </row>
    <row r="658" spans="1:21" ht="35.1" customHeight="1" x14ac:dyDescent="0.25">
      <c r="A658" s="656" t="s">
        <v>768</v>
      </c>
      <c r="B658" s="647">
        <v>984107560</v>
      </c>
      <c r="C658" s="647" t="s">
        <v>767</v>
      </c>
      <c r="D658" s="656" t="s">
        <v>339</v>
      </c>
      <c r="E658" s="647">
        <v>987465506</v>
      </c>
      <c r="F658" s="647" t="s">
        <v>767</v>
      </c>
      <c r="G658" s="647" t="s">
        <v>769</v>
      </c>
      <c r="H658" s="647" t="s">
        <v>819</v>
      </c>
      <c r="I658" s="647" t="s">
        <v>8</v>
      </c>
      <c r="J658" s="647" t="s">
        <v>8</v>
      </c>
      <c r="K658" s="655" t="s">
        <v>773</v>
      </c>
      <c r="L658" s="654">
        <v>0.375</v>
      </c>
      <c r="M658" s="654">
        <v>0.66666666666666663</v>
      </c>
      <c r="N658" s="647" t="s">
        <v>321</v>
      </c>
      <c r="O658" s="647" t="s">
        <v>627</v>
      </c>
      <c r="P658" s="647" t="s">
        <v>96</v>
      </c>
      <c r="Q658" s="647" t="s">
        <v>322</v>
      </c>
      <c r="R658" s="654"/>
      <c r="S658" s="654"/>
      <c r="T658" s="8"/>
      <c r="U658" s="8"/>
    </row>
    <row r="659" spans="1:21" ht="35.1" customHeight="1" x14ac:dyDescent="0.25">
      <c r="A659" s="656" t="s">
        <v>1478</v>
      </c>
      <c r="B659" s="647" t="s">
        <v>1478</v>
      </c>
      <c r="C659" s="647" t="s">
        <v>1478</v>
      </c>
      <c r="D659" s="656" t="s">
        <v>768</v>
      </c>
      <c r="E659" s="647">
        <v>984107560</v>
      </c>
      <c r="F659" s="647" t="s">
        <v>767</v>
      </c>
      <c r="G659" s="647" t="s">
        <v>769</v>
      </c>
      <c r="H659" s="647" t="s">
        <v>820</v>
      </c>
      <c r="I659" s="647" t="s">
        <v>8</v>
      </c>
      <c r="J659" s="647" t="s">
        <v>8</v>
      </c>
      <c r="K659" s="655" t="s">
        <v>773</v>
      </c>
      <c r="L659" s="654">
        <v>0.375</v>
      </c>
      <c r="M659" s="654">
        <v>0.66666666666666663</v>
      </c>
      <c r="N659" s="647" t="s">
        <v>58</v>
      </c>
      <c r="O659" s="647" t="s">
        <v>437</v>
      </c>
      <c r="P659" s="647" t="s">
        <v>96</v>
      </c>
      <c r="Q659" s="647" t="s">
        <v>95</v>
      </c>
      <c r="R659" s="654"/>
      <c r="S659" s="654"/>
      <c r="T659" s="8"/>
      <c r="U659" s="8"/>
    </row>
    <row r="660" spans="1:21" ht="24.95" customHeight="1" x14ac:dyDescent="0.25">
      <c r="A660" s="488" t="s">
        <v>156</v>
      </c>
      <c r="B660" s="488">
        <v>992484048</v>
      </c>
      <c r="C660" s="488" t="s">
        <v>263</v>
      </c>
      <c r="D660" s="488" t="s">
        <v>156</v>
      </c>
      <c r="E660" s="488">
        <v>992484048</v>
      </c>
      <c r="F660" s="488" t="s">
        <v>263</v>
      </c>
      <c r="G660" s="488" t="s">
        <v>132</v>
      </c>
      <c r="H660" s="488" t="s">
        <v>97</v>
      </c>
      <c r="I660" s="488" t="s">
        <v>131</v>
      </c>
      <c r="J660" s="488" t="s">
        <v>131</v>
      </c>
      <c r="K660" s="496" t="s">
        <v>773</v>
      </c>
      <c r="L660" s="487">
        <v>0.6875</v>
      </c>
      <c r="M660" s="487">
        <v>0.33333333333333331</v>
      </c>
      <c r="N660" s="488" t="s">
        <v>74</v>
      </c>
      <c r="O660" s="488" t="s">
        <v>469</v>
      </c>
      <c r="P660" s="488" t="s">
        <v>371</v>
      </c>
      <c r="Q660" s="488" t="s">
        <v>75</v>
      </c>
      <c r="R660" s="487"/>
      <c r="S660" s="487"/>
      <c r="T660" s="8"/>
      <c r="U660" s="8"/>
    </row>
    <row r="661" spans="1:21" ht="24.75" customHeight="1" x14ac:dyDescent="0.25">
      <c r="A661" s="488" t="s">
        <v>268</v>
      </c>
      <c r="B661" s="488">
        <v>986410963</v>
      </c>
      <c r="C661" s="488" t="s">
        <v>43</v>
      </c>
      <c r="D661" s="488" t="s">
        <v>268</v>
      </c>
      <c r="E661" s="488">
        <v>986410963</v>
      </c>
      <c r="F661" s="488" t="s">
        <v>43</v>
      </c>
      <c r="G661" s="488" t="s">
        <v>1478</v>
      </c>
      <c r="H661" s="488" t="s">
        <v>1478</v>
      </c>
      <c r="I661" s="488" t="s">
        <v>130</v>
      </c>
      <c r="J661" s="488" t="s">
        <v>130</v>
      </c>
      <c r="K661" s="496" t="s">
        <v>1478</v>
      </c>
      <c r="L661" s="487" t="s">
        <v>1478</v>
      </c>
      <c r="M661" s="487" t="s">
        <v>1478</v>
      </c>
      <c r="N661" s="488" t="s">
        <v>146</v>
      </c>
      <c r="O661" s="488" t="s">
        <v>637</v>
      </c>
      <c r="P661" s="488" t="s">
        <v>65</v>
      </c>
      <c r="Q661" s="488" t="s">
        <v>147</v>
      </c>
      <c r="R661" s="487"/>
      <c r="S661" s="487"/>
      <c r="T661" s="8"/>
      <c r="U661" s="8"/>
    </row>
    <row r="662" spans="1:21" ht="35.1" customHeight="1" x14ac:dyDescent="0.25">
      <c r="A662" s="656" t="s">
        <v>244</v>
      </c>
      <c r="B662" s="647">
        <v>984649097</v>
      </c>
      <c r="C662" s="647" t="s">
        <v>728</v>
      </c>
      <c r="D662" s="656" t="s">
        <v>244</v>
      </c>
      <c r="E662" s="647">
        <v>984649097</v>
      </c>
      <c r="F662" s="647" t="s">
        <v>728</v>
      </c>
      <c r="G662" s="647" t="s">
        <v>193</v>
      </c>
      <c r="H662" s="647" t="s">
        <v>717</v>
      </c>
      <c r="I662" s="647" t="s">
        <v>722</v>
      </c>
      <c r="J662" s="647" t="s">
        <v>722</v>
      </c>
      <c r="K662" s="655" t="s">
        <v>774</v>
      </c>
      <c r="L662" s="654">
        <v>0.35416666666666669</v>
      </c>
      <c r="M662" s="654">
        <v>0.6875</v>
      </c>
      <c r="N662" s="647" t="s">
        <v>116</v>
      </c>
      <c r="O662" s="647" t="s">
        <v>476</v>
      </c>
      <c r="P662" s="647" t="s">
        <v>118</v>
      </c>
      <c r="Q662" s="647" t="s">
        <v>117</v>
      </c>
      <c r="R662" s="654">
        <v>0.35416666666666669</v>
      </c>
      <c r="S662" s="654">
        <v>0.5</v>
      </c>
      <c r="T662" s="8"/>
      <c r="U662" s="8"/>
    </row>
    <row r="663" spans="1:21" s="495" customFormat="1" ht="35.1" customHeight="1" x14ac:dyDescent="0.25">
      <c r="A663" s="808" t="s">
        <v>1044</v>
      </c>
      <c r="B663" s="809" t="s">
        <v>1478</v>
      </c>
      <c r="C663" s="809" t="s">
        <v>1031</v>
      </c>
      <c r="D663" s="808" t="s">
        <v>1044</v>
      </c>
      <c r="E663" s="809" t="s">
        <v>1478</v>
      </c>
      <c r="F663" s="809" t="s">
        <v>1031</v>
      </c>
      <c r="G663" s="809" t="s">
        <v>897</v>
      </c>
      <c r="H663" s="809" t="s">
        <v>717</v>
      </c>
      <c r="I663" s="809" t="s">
        <v>722</v>
      </c>
      <c r="J663" s="809" t="s">
        <v>722</v>
      </c>
      <c r="K663" s="810" t="s">
        <v>774</v>
      </c>
      <c r="L663" s="654" t="s">
        <v>1478</v>
      </c>
      <c r="M663" s="654" t="s">
        <v>1478</v>
      </c>
      <c r="N663" s="809" t="s">
        <v>116</v>
      </c>
      <c r="O663" s="809" t="s">
        <v>476</v>
      </c>
      <c r="P663" s="809" t="s">
        <v>118</v>
      </c>
      <c r="Q663" s="809" t="s">
        <v>117</v>
      </c>
      <c r="R663" s="654">
        <v>0.5625</v>
      </c>
      <c r="S663" s="654">
        <v>0.66666666666666663</v>
      </c>
      <c r="T663" s="8"/>
      <c r="U663" s="8"/>
    </row>
    <row r="664" spans="1:21" s="495" customFormat="1" ht="35.1" customHeight="1" x14ac:dyDescent="0.25">
      <c r="A664" s="808" t="s">
        <v>5</v>
      </c>
      <c r="B664" s="809">
        <v>983262254</v>
      </c>
      <c r="C664" s="809" t="s">
        <v>115</v>
      </c>
      <c r="D664" s="808" t="s">
        <v>5</v>
      </c>
      <c r="E664" s="809">
        <v>983262254</v>
      </c>
      <c r="F664" s="809" t="s">
        <v>115</v>
      </c>
      <c r="G664" s="809" t="s">
        <v>193</v>
      </c>
      <c r="H664" s="809" t="s">
        <v>715</v>
      </c>
      <c r="I664" s="809" t="s">
        <v>720</v>
      </c>
      <c r="J664" s="809" t="s">
        <v>720</v>
      </c>
      <c r="K664" s="810" t="s">
        <v>774</v>
      </c>
      <c r="L664" s="654">
        <v>0.35416666666666669</v>
      </c>
      <c r="M664" s="654">
        <v>0.6875</v>
      </c>
      <c r="N664" s="809" t="s">
        <v>167</v>
      </c>
      <c r="O664" s="809" t="s">
        <v>472</v>
      </c>
      <c r="P664" s="809" t="s">
        <v>118</v>
      </c>
      <c r="Q664" s="809" t="s">
        <v>168</v>
      </c>
      <c r="R664" s="654"/>
      <c r="S664" s="654"/>
      <c r="T664" s="8"/>
      <c r="U664" s="8"/>
    </row>
    <row r="665" spans="1:21" ht="35.1" customHeight="1" x14ac:dyDescent="0.25">
      <c r="A665" s="808" t="s">
        <v>1184</v>
      </c>
      <c r="B665" s="809" t="s">
        <v>1478</v>
      </c>
      <c r="C665" s="809" t="s">
        <v>1478</v>
      </c>
      <c r="D665" s="808" t="s">
        <v>1184</v>
      </c>
      <c r="E665" s="809" t="s">
        <v>1478</v>
      </c>
      <c r="F665" s="809" t="s">
        <v>1478</v>
      </c>
      <c r="G665" s="647" t="s">
        <v>193</v>
      </c>
      <c r="H665" s="647" t="s">
        <v>715</v>
      </c>
      <c r="I665" s="647" t="s">
        <v>720</v>
      </c>
      <c r="J665" s="647" t="s">
        <v>720</v>
      </c>
      <c r="K665" s="655" t="s">
        <v>774</v>
      </c>
      <c r="L665" s="654" t="s">
        <v>1478</v>
      </c>
      <c r="M665" s="654" t="s">
        <v>1478</v>
      </c>
      <c r="N665" s="647" t="s">
        <v>167</v>
      </c>
      <c r="O665" s="647" t="s">
        <v>472</v>
      </c>
      <c r="P665" s="647" t="s">
        <v>118</v>
      </c>
      <c r="Q665" s="647" t="s">
        <v>168</v>
      </c>
      <c r="R665" s="654">
        <v>0.35416666666666669</v>
      </c>
      <c r="S665" s="654">
        <v>0.5</v>
      </c>
      <c r="T665" s="8"/>
      <c r="U665" s="8"/>
    </row>
    <row r="666" spans="1:21" s="495" customFormat="1" ht="35.1" customHeight="1" x14ac:dyDescent="0.25">
      <c r="A666" s="808" t="s">
        <v>1085</v>
      </c>
      <c r="B666" s="809">
        <v>981649979</v>
      </c>
      <c r="C666" s="809" t="s">
        <v>1128</v>
      </c>
      <c r="D666" s="808" t="s">
        <v>1085</v>
      </c>
      <c r="E666" s="809">
        <v>981649979</v>
      </c>
      <c r="F666" s="809" t="s">
        <v>1128</v>
      </c>
      <c r="G666" s="809" t="s">
        <v>193</v>
      </c>
      <c r="H666" s="809" t="s">
        <v>715</v>
      </c>
      <c r="I666" s="809" t="s">
        <v>720</v>
      </c>
      <c r="J666" s="809" t="s">
        <v>720</v>
      </c>
      <c r="K666" s="810" t="s">
        <v>774</v>
      </c>
      <c r="L666" s="654" t="s">
        <v>1478</v>
      </c>
      <c r="M666" s="654" t="s">
        <v>1478</v>
      </c>
      <c r="N666" s="809" t="s">
        <v>167</v>
      </c>
      <c r="O666" s="809" t="s">
        <v>472</v>
      </c>
      <c r="P666" s="809" t="s">
        <v>118</v>
      </c>
      <c r="Q666" s="809" t="s">
        <v>168</v>
      </c>
      <c r="R666" s="654">
        <v>0.54861111111111105</v>
      </c>
      <c r="S666" s="654">
        <v>0.6875</v>
      </c>
      <c r="T666" s="8"/>
      <c r="U666" s="8"/>
    </row>
    <row r="667" spans="1:21" ht="35.1" customHeight="1" x14ac:dyDescent="0.25">
      <c r="A667" s="656" t="s">
        <v>60</v>
      </c>
      <c r="B667" s="647">
        <v>987025507</v>
      </c>
      <c r="C667" s="647" t="s">
        <v>178</v>
      </c>
      <c r="D667" s="656" t="s">
        <v>60</v>
      </c>
      <c r="E667" s="647">
        <v>987025507</v>
      </c>
      <c r="F667" s="647" t="s">
        <v>178</v>
      </c>
      <c r="G667" s="647" t="s">
        <v>193</v>
      </c>
      <c r="H667" s="647" t="s">
        <v>716</v>
      </c>
      <c r="I667" s="647" t="s">
        <v>721</v>
      </c>
      <c r="J667" s="647" t="s">
        <v>721</v>
      </c>
      <c r="K667" s="655" t="s">
        <v>774</v>
      </c>
      <c r="L667" s="654">
        <v>0.41666666666666669</v>
      </c>
      <c r="M667" s="654">
        <v>0.58333333333333337</v>
      </c>
      <c r="N667" s="647" t="s">
        <v>126</v>
      </c>
      <c r="O667" s="647" t="s">
        <v>425</v>
      </c>
      <c r="P667" s="647" t="s">
        <v>118</v>
      </c>
      <c r="Q667" s="647" t="s">
        <v>127</v>
      </c>
      <c r="R667" s="654"/>
      <c r="S667" s="654"/>
      <c r="T667" s="8"/>
      <c r="U667" s="8"/>
    </row>
    <row r="668" spans="1:21" ht="35.1" customHeight="1" x14ac:dyDescent="0.25">
      <c r="A668" s="656" t="s">
        <v>143</v>
      </c>
      <c r="B668" s="647">
        <v>982230393</v>
      </c>
      <c r="C668" s="647" t="s">
        <v>144</v>
      </c>
      <c r="D668" s="656" t="s">
        <v>124</v>
      </c>
      <c r="E668" s="647">
        <v>993338142</v>
      </c>
      <c r="F668" s="647" t="s">
        <v>391</v>
      </c>
      <c r="G668" s="647" t="s">
        <v>466</v>
      </c>
      <c r="H668" s="647" t="s">
        <v>870</v>
      </c>
      <c r="I668" s="647" t="s">
        <v>721</v>
      </c>
      <c r="J668" s="647" t="s">
        <v>721</v>
      </c>
      <c r="K668" s="655" t="s">
        <v>774</v>
      </c>
      <c r="L668" s="654">
        <v>0.58333333333333337</v>
      </c>
      <c r="M668" s="654">
        <v>0.75</v>
      </c>
      <c r="N668" s="647" t="s">
        <v>126</v>
      </c>
      <c r="O668" s="647" t="s">
        <v>425</v>
      </c>
      <c r="P668" s="647" t="s">
        <v>118</v>
      </c>
      <c r="Q668" s="647" t="s">
        <v>127</v>
      </c>
      <c r="R668" s="654">
        <v>0.41666666666666669</v>
      </c>
      <c r="S668" s="654">
        <v>0.72916666666666663</v>
      </c>
      <c r="T668" s="8"/>
      <c r="U668" s="8"/>
    </row>
    <row r="669" spans="1:21" ht="35.1" customHeight="1" x14ac:dyDescent="0.25">
      <c r="A669" s="656" t="s">
        <v>234</v>
      </c>
      <c r="B669" s="647">
        <v>998409652</v>
      </c>
      <c r="C669" s="647" t="s">
        <v>201</v>
      </c>
      <c r="D669" s="656" t="s">
        <v>234</v>
      </c>
      <c r="E669" s="647">
        <v>998409652</v>
      </c>
      <c r="F669" s="647" t="s">
        <v>201</v>
      </c>
      <c r="G669" s="647" t="s">
        <v>193</v>
      </c>
      <c r="H669" s="647" t="s">
        <v>719</v>
      </c>
      <c r="I669" s="647" t="s">
        <v>724</v>
      </c>
      <c r="J669" s="647" t="s">
        <v>724</v>
      </c>
      <c r="K669" s="655" t="s">
        <v>774</v>
      </c>
      <c r="L669" s="654">
        <v>0.35416666666666669</v>
      </c>
      <c r="M669" s="654">
        <v>0.6875</v>
      </c>
      <c r="N669" s="647" t="s">
        <v>169</v>
      </c>
      <c r="O669" s="647" t="s">
        <v>440</v>
      </c>
      <c r="P669" s="647" t="s">
        <v>96</v>
      </c>
      <c r="Q669" s="647" t="s">
        <v>170</v>
      </c>
      <c r="R669" s="654"/>
      <c r="S669" s="654"/>
      <c r="T669" s="8"/>
      <c r="U669" s="8"/>
    </row>
    <row r="670" spans="1:21" ht="35.1" customHeight="1" x14ac:dyDescent="0.25">
      <c r="A670" s="656" t="s">
        <v>70</v>
      </c>
      <c r="B670" s="647">
        <v>994792276</v>
      </c>
      <c r="C670" s="647" t="s">
        <v>730</v>
      </c>
      <c r="D670" s="656" t="s">
        <v>70</v>
      </c>
      <c r="E670" s="647">
        <v>994792276</v>
      </c>
      <c r="F670" s="647" t="s">
        <v>730</v>
      </c>
      <c r="G670" s="647" t="s">
        <v>193</v>
      </c>
      <c r="H670" s="647" t="s">
        <v>381</v>
      </c>
      <c r="I670" s="647" t="s">
        <v>725</v>
      </c>
      <c r="J670" s="647" t="s">
        <v>725</v>
      </c>
      <c r="K670" s="655" t="s">
        <v>774</v>
      </c>
      <c r="L670" s="654">
        <v>0.35416666666666669</v>
      </c>
      <c r="M670" s="654">
        <v>0.6875</v>
      </c>
      <c r="N670" s="647" t="s">
        <v>74</v>
      </c>
      <c r="O670" s="647" t="s">
        <v>469</v>
      </c>
      <c r="P670" s="647" t="s">
        <v>371</v>
      </c>
      <c r="Q670" s="647" t="s">
        <v>75</v>
      </c>
      <c r="R670" s="654"/>
      <c r="S670" s="654"/>
      <c r="T670" s="8"/>
      <c r="U670" s="8"/>
    </row>
    <row r="671" spans="1:21" ht="35.1" customHeight="1" x14ac:dyDescent="0.25">
      <c r="A671" s="656" t="s">
        <v>133</v>
      </c>
      <c r="B671" s="647">
        <v>983551151</v>
      </c>
      <c r="C671" s="647" t="s">
        <v>732</v>
      </c>
      <c r="D671" s="656" t="s">
        <v>133</v>
      </c>
      <c r="E671" s="647">
        <v>983551151</v>
      </c>
      <c r="F671" s="647" t="s">
        <v>732</v>
      </c>
      <c r="G671" s="647" t="s">
        <v>193</v>
      </c>
      <c r="H671" s="647" t="s">
        <v>608</v>
      </c>
      <c r="I671" s="647" t="s">
        <v>710</v>
      </c>
      <c r="J671" s="647" t="s">
        <v>710</v>
      </c>
      <c r="K671" s="655" t="s">
        <v>774</v>
      </c>
      <c r="L671" s="654">
        <v>0.35416666666666669</v>
      </c>
      <c r="M671" s="654">
        <v>0.6875</v>
      </c>
      <c r="N671" s="647" t="s">
        <v>108</v>
      </c>
      <c r="O671" s="647" t="s">
        <v>546</v>
      </c>
      <c r="P671" s="647" t="s">
        <v>96</v>
      </c>
      <c r="Q671" s="647" t="s">
        <v>111</v>
      </c>
      <c r="R671" s="654"/>
      <c r="S671" s="654"/>
      <c r="T671" s="8"/>
      <c r="U671" s="8"/>
    </row>
    <row r="672" spans="1:21" ht="35.1" customHeight="1" x14ac:dyDescent="0.25">
      <c r="A672" s="656" t="s">
        <v>1038</v>
      </c>
      <c r="B672" s="647">
        <v>992758808</v>
      </c>
      <c r="C672" s="647" t="s">
        <v>961</v>
      </c>
      <c r="D672" s="656" t="s">
        <v>1039</v>
      </c>
      <c r="E672" s="647" t="s">
        <v>965</v>
      </c>
      <c r="F672" s="647" t="s">
        <v>961</v>
      </c>
      <c r="G672" s="647" t="s">
        <v>193</v>
      </c>
      <c r="H672" s="647" t="s">
        <v>1040</v>
      </c>
      <c r="I672" s="647" t="s">
        <v>727</v>
      </c>
      <c r="J672" s="647" t="s">
        <v>727</v>
      </c>
      <c r="K672" s="655" t="s">
        <v>774</v>
      </c>
      <c r="L672" s="654">
        <v>0.35416666666666669</v>
      </c>
      <c r="M672" s="654">
        <v>0.625</v>
      </c>
      <c r="N672" s="647" t="s">
        <v>448</v>
      </c>
      <c r="O672" s="647" t="s">
        <v>522</v>
      </c>
      <c r="P672" s="647" t="s">
        <v>65</v>
      </c>
      <c r="Q672" s="647" t="s">
        <v>474</v>
      </c>
      <c r="R672" s="654"/>
      <c r="S672" s="654"/>
      <c r="T672" s="3" t="s">
        <v>1041</v>
      </c>
      <c r="U672" s="8"/>
    </row>
    <row r="673" spans="1:21" ht="35.1" customHeight="1" x14ac:dyDescent="0.25">
      <c r="A673" s="770" t="s">
        <v>812</v>
      </c>
      <c r="B673" s="771">
        <v>986827395</v>
      </c>
      <c r="C673" s="771" t="s">
        <v>813</v>
      </c>
      <c r="D673" s="770" t="s">
        <v>25</v>
      </c>
      <c r="E673" s="771">
        <v>996349139</v>
      </c>
      <c r="F673" s="771" t="s">
        <v>998</v>
      </c>
      <c r="G673" s="771" t="s">
        <v>466</v>
      </c>
      <c r="H673" s="771" t="s">
        <v>91</v>
      </c>
      <c r="I673" s="771" t="s">
        <v>8</v>
      </c>
      <c r="J673" s="771" t="s">
        <v>8</v>
      </c>
      <c r="K673" s="772" t="s">
        <v>774</v>
      </c>
      <c r="L673" s="773">
        <v>0.35416666666666669</v>
      </c>
      <c r="M673" s="773">
        <v>0.6875</v>
      </c>
      <c r="N673" s="647" t="s">
        <v>1478</v>
      </c>
      <c r="O673" s="647" t="s">
        <v>1478</v>
      </c>
      <c r="P673" s="647" t="s">
        <v>1478</v>
      </c>
      <c r="Q673" s="647" t="s">
        <v>1478</v>
      </c>
      <c r="R673" s="654"/>
      <c r="S673" s="654"/>
      <c r="T673" s="8"/>
      <c r="U673" s="8"/>
    </row>
    <row r="674" spans="1:21" ht="35.1" customHeight="1" x14ac:dyDescent="0.25">
      <c r="A674" s="656" t="s">
        <v>733</v>
      </c>
      <c r="B674" s="647">
        <v>987318919</v>
      </c>
      <c r="C674" s="647" t="s">
        <v>978</v>
      </c>
      <c r="D674" s="656" t="s">
        <v>979</v>
      </c>
      <c r="E674" s="647">
        <v>992891007</v>
      </c>
      <c r="F674" s="647" t="s">
        <v>980</v>
      </c>
      <c r="G674" s="647" t="s">
        <v>981</v>
      </c>
      <c r="H674" s="647" t="s">
        <v>982</v>
      </c>
      <c r="I674" s="647" t="s">
        <v>8</v>
      </c>
      <c r="J674" s="647" t="s">
        <v>8</v>
      </c>
      <c r="K674" s="655" t="s">
        <v>774</v>
      </c>
      <c r="L674" s="654">
        <v>0.375</v>
      </c>
      <c r="M674" s="654">
        <v>0.66666666666666663</v>
      </c>
      <c r="N674" s="647" t="s">
        <v>62</v>
      </c>
      <c r="O674" s="647" t="s">
        <v>413</v>
      </c>
      <c r="P674" s="647" t="s">
        <v>65</v>
      </c>
      <c r="Q674" s="647" t="s">
        <v>197</v>
      </c>
      <c r="R674" s="654"/>
      <c r="S674" s="654"/>
      <c r="T674" s="3" t="s">
        <v>1043</v>
      </c>
      <c r="U674" s="8"/>
    </row>
    <row r="675" spans="1:21" ht="35.1" customHeight="1" x14ac:dyDescent="0.25">
      <c r="A675" s="774" t="s">
        <v>984</v>
      </c>
      <c r="B675" s="775">
        <v>999040331</v>
      </c>
      <c r="C675" s="775" t="s">
        <v>8</v>
      </c>
      <c r="D675" s="774" t="s">
        <v>250</v>
      </c>
      <c r="E675" s="775">
        <v>986410963</v>
      </c>
      <c r="F675" s="775" t="s">
        <v>8</v>
      </c>
      <c r="G675" s="775" t="s">
        <v>405</v>
      </c>
      <c r="H675" s="775" t="s">
        <v>1066</v>
      </c>
      <c r="I675" s="775" t="s">
        <v>8</v>
      </c>
      <c r="J675" s="775" t="s">
        <v>8</v>
      </c>
      <c r="K675" s="655" t="s">
        <v>774</v>
      </c>
      <c r="L675" s="776">
        <v>0.375</v>
      </c>
      <c r="M675" s="776">
        <v>0.6875</v>
      </c>
      <c r="N675" s="647" t="s">
        <v>162</v>
      </c>
      <c r="O675" s="647" t="s">
        <v>408</v>
      </c>
      <c r="P675" s="647" t="s">
        <v>150</v>
      </c>
      <c r="Q675" s="647" t="s">
        <v>163</v>
      </c>
      <c r="R675" s="654"/>
      <c r="S675" s="654"/>
      <c r="T675" s="8"/>
      <c r="U675" s="8"/>
    </row>
    <row r="676" spans="1:21" ht="35.1" customHeight="1" x14ac:dyDescent="0.25">
      <c r="A676" s="656" t="s">
        <v>119</v>
      </c>
      <c r="B676" s="647">
        <v>983654592</v>
      </c>
      <c r="C676" s="647" t="s">
        <v>120</v>
      </c>
      <c r="D676" s="656" t="s">
        <v>119</v>
      </c>
      <c r="E676" s="647">
        <v>983654592</v>
      </c>
      <c r="F676" s="647" t="s">
        <v>120</v>
      </c>
      <c r="G676" s="775" t="s">
        <v>1478</v>
      </c>
      <c r="H676" s="775" t="s">
        <v>1478</v>
      </c>
      <c r="I676" s="775" t="s">
        <v>8</v>
      </c>
      <c r="J676" s="775" t="s">
        <v>8</v>
      </c>
      <c r="K676" s="655" t="s">
        <v>774</v>
      </c>
      <c r="L676" s="776">
        <v>0.34375</v>
      </c>
      <c r="M676" s="776">
        <v>0.6875</v>
      </c>
      <c r="N676" s="647" t="s">
        <v>94</v>
      </c>
      <c r="O676" s="647" t="s">
        <v>414</v>
      </c>
      <c r="P676" s="647" t="s">
        <v>96</v>
      </c>
      <c r="Q676" s="647" t="s">
        <v>415</v>
      </c>
      <c r="R676" s="654"/>
      <c r="S676" s="654"/>
      <c r="T676" s="8"/>
      <c r="U676" s="8"/>
    </row>
    <row r="677" spans="1:21" ht="35.1" customHeight="1" x14ac:dyDescent="0.25">
      <c r="A677" s="656" t="s">
        <v>99</v>
      </c>
      <c r="B677" s="647">
        <v>999040331</v>
      </c>
      <c r="C677" s="647" t="s">
        <v>506</v>
      </c>
      <c r="D677" s="774" t="s">
        <v>987</v>
      </c>
      <c r="E677" s="775">
        <v>980423926</v>
      </c>
      <c r="F677" s="775" t="s">
        <v>8</v>
      </c>
      <c r="G677" s="775" t="s">
        <v>405</v>
      </c>
      <c r="H677" s="775" t="s">
        <v>789</v>
      </c>
      <c r="I677" s="775" t="s">
        <v>8</v>
      </c>
      <c r="J677" s="775" t="s">
        <v>8</v>
      </c>
      <c r="K677" s="655" t="s">
        <v>774</v>
      </c>
      <c r="L677" s="776">
        <v>0.375</v>
      </c>
      <c r="M677" s="776">
        <v>0.6875</v>
      </c>
      <c r="N677" s="647" t="s">
        <v>1478</v>
      </c>
      <c r="O677" s="647" t="s">
        <v>1478</v>
      </c>
      <c r="P677" s="647" t="s">
        <v>1478</v>
      </c>
      <c r="Q677" s="647" t="s">
        <v>1478</v>
      </c>
      <c r="R677" s="654"/>
      <c r="S677" s="654"/>
      <c r="T677" s="8"/>
      <c r="U677" s="8"/>
    </row>
    <row r="678" spans="1:21" ht="35.1" customHeight="1" x14ac:dyDescent="0.25">
      <c r="A678" s="656" t="s">
        <v>902</v>
      </c>
      <c r="B678" s="647">
        <v>998932415</v>
      </c>
      <c r="C678" s="647" t="s">
        <v>903</v>
      </c>
      <c r="D678" s="656" t="s">
        <v>161</v>
      </c>
      <c r="E678" s="647">
        <v>999216771</v>
      </c>
      <c r="F678" s="647" t="s">
        <v>263</v>
      </c>
      <c r="G678" s="775" t="s">
        <v>753</v>
      </c>
      <c r="H678" s="775" t="s">
        <v>331</v>
      </c>
      <c r="I678" s="775" t="s">
        <v>8</v>
      </c>
      <c r="J678" s="775" t="s">
        <v>8</v>
      </c>
      <c r="K678" s="655" t="s">
        <v>774</v>
      </c>
      <c r="L678" s="776">
        <v>0.375</v>
      </c>
      <c r="M678" s="776">
        <v>0.6875</v>
      </c>
      <c r="N678" s="647" t="s">
        <v>154</v>
      </c>
      <c r="O678" s="647" t="s">
        <v>409</v>
      </c>
      <c r="P678" s="647" t="s">
        <v>150</v>
      </c>
      <c r="Q678" s="647" t="s">
        <v>155</v>
      </c>
      <c r="R678" s="654"/>
      <c r="S678" s="654"/>
      <c r="T678" s="8"/>
      <c r="U678" s="8"/>
    </row>
    <row r="679" spans="1:21" ht="35.1" customHeight="1" x14ac:dyDescent="0.25">
      <c r="A679" s="656" t="s">
        <v>99</v>
      </c>
      <c r="B679" s="647">
        <v>999040331</v>
      </c>
      <c r="C679" s="647" t="s">
        <v>506</v>
      </c>
      <c r="D679" s="774" t="s">
        <v>1067</v>
      </c>
      <c r="E679" s="775">
        <v>997424533</v>
      </c>
      <c r="F679" s="775" t="s">
        <v>8</v>
      </c>
      <c r="G679" s="775" t="s">
        <v>405</v>
      </c>
      <c r="H679" s="775" t="s">
        <v>789</v>
      </c>
      <c r="I679" s="775" t="s">
        <v>8</v>
      </c>
      <c r="J679" s="775" t="s">
        <v>8</v>
      </c>
      <c r="K679" s="655" t="s">
        <v>774</v>
      </c>
      <c r="L679" s="776">
        <v>0.375</v>
      </c>
      <c r="M679" s="776">
        <v>0.6875</v>
      </c>
      <c r="N679" s="647" t="s">
        <v>1478</v>
      </c>
      <c r="O679" s="647" t="s">
        <v>1478</v>
      </c>
      <c r="P679" s="647" t="s">
        <v>1478</v>
      </c>
      <c r="Q679" s="647" t="s">
        <v>1478</v>
      </c>
      <c r="R679" s="654"/>
      <c r="S679" s="654"/>
      <c r="T679" s="8"/>
      <c r="U679" s="8"/>
    </row>
    <row r="680" spans="1:21" ht="35.1" customHeight="1" x14ac:dyDescent="0.25">
      <c r="A680" s="656" t="s">
        <v>354</v>
      </c>
      <c r="B680" s="647">
        <v>999698518</v>
      </c>
      <c r="C680" s="647" t="s">
        <v>82</v>
      </c>
      <c r="D680" s="656" t="s">
        <v>346</v>
      </c>
      <c r="E680" s="647">
        <v>984686895</v>
      </c>
      <c r="F680" s="647" t="s">
        <v>309</v>
      </c>
      <c r="G680" s="647" t="s">
        <v>482</v>
      </c>
      <c r="H680" s="647" t="s">
        <v>1037</v>
      </c>
      <c r="I680" s="647" t="s">
        <v>8</v>
      </c>
      <c r="J680" s="647" t="s">
        <v>8</v>
      </c>
      <c r="K680" s="655" t="s">
        <v>774</v>
      </c>
      <c r="L680" s="654">
        <v>0.375</v>
      </c>
      <c r="M680" s="654">
        <v>0.66666666666666663</v>
      </c>
      <c r="N680" s="647" t="s">
        <v>58</v>
      </c>
      <c r="O680" s="647">
        <v>998004841</v>
      </c>
      <c r="P680" s="647" t="s">
        <v>96</v>
      </c>
      <c r="Q680" s="647" t="s">
        <v>95</v>
      </c>
      <c r="R680" s="654"/>
      <c r="S680" s="654"/>
      <c r="T680" s="11" t="s">
        <v>1003</v>
      </c>
      <c r="U680" s="288"/>
    </row>
    <row r="681" spans="1:21" ht="35.1" customHeight="1" x14ac:dyDescent="0.25">
      <c r="A681" s="656" t="s">
        <v>81</v>
      </c>
      <c r="B681" s="647">
        <v>987818992</v>
      </c>
      <c r="C681" s="647" t="s">
        <v>82</v>
      </c>
      <c r="D681" s="656" t="s">
        <v>81</v>
      </c>
      <c r="E681" s="647">
        <v>987818992</v>
      </c>
      <c r="F681" s="647" t="s">
        <v>82</v>
      </c>
      <c r="G681" s="647" t="s">
        <v>1063</v>
      </c>
      <c r="H681" s="647" t="s">
        <v>1064</v>
      </c>
      <c r="I681" s="647" t="s">
        <v>8</v>
      </c>
      <c r="J681" s="647" t="s">
        <v>8</v>
      </c>
      <c r="K681" s="655" t="s">
        <v>774</v>
      </c>
      <c r="L681" s="654">
        <v>0.375</v>
      </c>
      <c r="M681" s="654">
        <v>0.6875</v>
      </c>
      <c r="N681" s="647" t="s">
        <v>158</v>
      </c>
      <c r="O681" s="647" t="s">
        <v>410</v>
      </c>
      <c r="P681" s="647" t="s">
        <v>150</v>
      </c>
      <c r="Q681" s="647" t="s">
        <v>159</v>
      </c>
      <c r="R681" s="654"/>
      <c r="S681" s="654"/>
      <c r="T681" s="8"/>
      <c r="U681" s="8"/>
    </row>
    <row r="682" spans="1:21" ht="35.1" customHeight="1" x14ac:dyDescent="0.25">
      <c r="A682" s="656" t="s">
        <v>239</v>
      </c>
      <c r="B682" s="647">
        <v>960169090</v>
      </c>
      <c r="C682" s="647" t="s">
        <v>729</v>
      </c>
      <c r="D682" s="656" t="s">
        <v>239</v>
      </c>
      <c r="E682" s="647">
        <v>960169090</v>
      </c>
      <c r="F682" s="647" t="s">
        <v>729</v>
      </c>
      <c r="G682" s="647" t="s">
        <v>193</v>
      </c>
      <c r="H682" s="647" t="s">
        <v>718</v>
      </c>
      <c r="I682" s="647" t="s">
        <v>723</v>
      </c>
      <c r="J682" s="647" t="s">
        <v>723</v>
      </c>
      <c r="K682" s="655" t="s">
        <v>774</v>
      </c>
      <c r="L682" s="654">
        <v>0.45833333333333331</v>
      </c>
      <c r="M682" s="654">
        <v>0.66666666666666663</v>
      </c>
      <c r="N682" s="647" t="s">
        <v>80</v>
      </c>
      <c r="O682" s="647" t="s">
        <v>511</v>
      </c>
      <c r="P682" s="647" t="s">
        <v>65</v>
      </c>
      <c r="Q682" s="647" t="s">
        <v>85</v>
      </c>
      <c r="R682" s="654"/>
      <c r="S682" s="654"/>
      <c r="T682" s="8"/>
      <c r="U682" s="8"/>
    </row>
    <row r="683" spans="1:21" ht="35.1" customHeight="1" x14ac:dyDescent="0.25">
      <c r="A683" s="656" t="s">
        <v>143</v>
      </c>
      <c r="B683" s="647">
        <v>982230393</v>
      </c>
      <c r="C683" s="647" t="s">
        <v>144</v>
      </c>
      <c r="D683" s="656" t="s">
        <v>141</v>
      </c>
      <c r="E683" s="647">
        <v>989106200</v>
      </c>
      <c r="F683" s="647" t="s">
        <v>184</v>
      </c>
      <c r="G683" s="647" t="s">
        <v>466</v>
      </c>
      <c r="H683" s="647" t="s">
        <v>281</v>
      </c>
      <c r="I683" s="647" t="s">
        <v>723</v>
      </c>
      <c r="J683" s="647" t="s">
        <v>723</v>
      </c>
      <c r="K683" s="655" t="s">
        <v>774</v>
      </c>
      <c r="L683" s="654">
        <v>0.66666666666666663</v>
      </c>
      <c r="M683" s="654">
        <v>0.83333333333333337</v>
      </c>
      <c r="N683" s="647" t="s">
        <v>80</v>
      </c>
      <c r="O683" s="647" t="s">
        <v>511</v>
      </c>
      <c r="P683" s="647" t="s">
        <v>65</v>
      </c>
      <c r="Q683" s="647" t="s">
        <v>85</v>
      </c>
      <c r="R683" s="654"/>
      <c r="S683" s="654"/>
      <c r="T683" s="8"/>
      <c r="U683" s="8"/>
    </row>
    <row r="684" spans="1:21" ht="35.1" customHeight="1" x14ac:dyDescent="0.25">
      <c r="A684" s="656" t="s">
        <v>1068</v>
      </c>
      <c r="B684" s="647">
        <v>992828934</v>
      </c>
      <c r="C684" s="647" t="s">
        <v>479</v>
      </c>
      <c r="D684" s="656" t="s">
        <v>1068</v>
      </c>
      <c r="E684" s="647">
        <v>992828934</v>
      </c>
      <c r="F684" s="647" t="s">
        <v>479</v>
      </c>
      <c r="G684" s="647" t="s">
        <v>1069</v>
      </c>
      <c r="H684" s="647" t="s">
        <v>1070</v>
      </c>
      <c r="I684" s="647" t="s">
        <v>8</v>
      </c>
      <c r="J684" s="647" t="s">
        <v>8</v>
      </c>
      <c r="K684" s="655" t="s">
        <v>774</v>
      </c>
      <c r="L684" s="654">
        <v>0.54166666666666663</v>
      </c>
      <c r="M684" s="654">
        <v>0.6875</v>
      </c>
      <c r="N684" s="647" t="s">
        <v>321</v>
      </c>
      <c r="O684" s="647" t="s">
        <v>627</v>
      </c>
      <c r="P684" s="647" t="s">
        <v>96</v>
      </c>
      <c r="Q684" s="647" t="s">
        <v>322</v>
      </c>
      <c r="R684" s="654"/>
      <c r="S684" s="654"/>
      <c r="T684" s="8"/>
      <c r="U684" s="8"/>
    </row>
    <row r="685" spans="1:21" ht="35.1" customHeight="1" x14ac:dyDescent="0.25">
      <c r="A685" s="656" t="s">
        <v>119</v>
      </c>
      <c r="B685" s="647">
        <v>983654592</v>
      </c>
      <c r="C685" s="647" t="s">
        <v>120</v>
      </c>
      <c r="D685" s="656" t="s">
        <v>1071</v>
      </c>
      <c r="E685" s="647">
        <v>997562324</v>
      </c>
      <c r="F685" s="647"/>
      <c r="G685" s="647" t="s">
        <v>975</v>
      </c>
      <c r="H685" s="647" t="s">
        <v>717</v>
      </c>
      <c r="I685" s="647" t="s">
        <v>722</v>
      </c>
      <c r="J685" s="647" t="s">
        <v>1072</v>
      </c>
      <c r="K685" s="655" t="s">
        <v>774</v>
      </c>
      <c r="L685" s="654">
        <v>0.6875</v>
      </c>
      <c r="M685" s="654">
        <v>0.83333333333333337</v>
      </c>
      <c r="N685" s="647" t="s">
        <v>321</v>
      </c>
      <c r="O685" s="647" t="s">
        <v>627</v>
      </c>
      <c r="P685" s="647" t="s">
        <v>96</v>
      </c>
      <c r="Q685" s="647" t="s">
        <v>322</v>
      </c>
      <c r="R685" s="654"/>
      <c r="S685" s="654"/>
      <c r="T685" s="8"/>
      <c r="U685" s="8"/>
    </row>
    <row r="686" spans="1:21" ht="35.1" customHeight="1" x14ac:dyDescent="0.25">
      <c r="A686" s="656" t="s">
        <v>143</v>
      </c>
      <c r="B686" s="647">
        <v>982230393</v>
      </c>
      <c r="C686" s="647" t="s">
        <v>144</v>
      </c>
      <c r="D686" s="656" t="s">
        <v>256</v>
      </c>
      <c r="E686" s="647">
        <v>984770272</v>
      </c>
      <c r="F686" s="647" t="s">
        <v>227</v>
      </c>
      <c r="G686" s="647" t="s">
        <v>524</v>
      </c>
      <c r="H686" s="647" t="s">
        <v>861</v>
      </c>
      <c r="I686" s="647" t="s">
        <v>8</v>
      </c>
      <c r="J686" s="647" t="s">
        <v>8</v>
      </c>
      <c r="K686" s="655" t="s">
        <v>774</v>
      </c>
      <c r="L686" s="654">
        <v>0.5</v>
      </c>
      <c r="M686" s="654">
        <v>0.66666666666666663</v>
      </c>
      <c r="N686" s="647" t="s">
        <v>164</v>
      </c>
      <c r="O686" s="647" t="s">
        <v>412</v>
      </c>
      <c r="P686" s="647" t="s">
        <v>150</v>
      </c>
      <c r="Q686" s="647" t="s">
        <v>165</v>
      </c>
      <c r="R686" s="654"/>
      <c r="S686" s="654"/>
      <c r="T686" s="8"/>
      <c r="U686" s="8"/>
    </row>
    <row r="687" spans="1:21" ht="35.1" customHeight="1" x14ac:dyDescent="0.25">
      <c r="A687" s="656" t="s">
        <v>44</v>
      </c>
      <c r="B687" s="647">
        <v>998884775</v>
      </c>
      <c r="C687" s="647" t="s">
        <v>731</v>
      </c>
      <c r="D687" s="656" t="s">
        <v>44</v>
      </c>
      <c r="E687" s="647">
        <v>998884775</v>
      </c>
      <c r="F687" s="647" t="s">
        <v>731</v>
      </c>
      <c r="G687" s="647" t="s">
        <v>193</v>
      </c>
      <c r="H687" s="647" t="s">
        <v>673</v>
      </c>
      <c r="I687" s="647" t="s">
        <v>726</v>
      </c>
      <c r="J687" s="647" t="s">
        <v>726</v>
      </c>
      <c r="K687" s="655" t="s">
        <v>774</v>
      </c>
      <c r="L687" s="654">
        <v>0.5</v>
      </c>
      <c r="M687" s="654">
        <v>0.66666666666666663</v>
      </c>
      <c r="N687" s="647" t="s">
        <v>146</v>
      </c>
      <c r="O687" s="647" t="s">
        <v>637</v>
      </c>
      <c r="P687" s="647" t="s">
        <v>65</v>
      </c>
      <c r="Q687" s="647" t="s">
        <v>147</v>
      </c>
      <c r="R687" s="654"/>
      <c r="S687" s="654"/>
      <c r="T687" s="8"/>
      <c r="U687" s="8"/>
    </row>
    <row r="688" spans="1:21" ht="35.1" customHeight="1" x14ac:dyDescent="0.25">
      <c r="A688" s="656" t="s">
        <v>143</v>
      </c>
      <c r="B688" s="647">
        <v>982230393</v>
      </c>
      <c r="C688" s="647" t="s">
        <v>144</v>
      </c>
      <c r="D688" s="656" t="s">
        <v>44</v>
      </c>
      <c r="E688" s="647">
        <v>998884775</v>
      </c>
      <c r="F688" s="647" t="s">
        <v>731</v>
      </c>
      <c r="G688" s="647" t="s">
        <v>21</v>
      </c>
      <c r="H688" s="647" t="s">
        <v>281</v>
      </c>
      <c r="I688" s="647" t="s">
        <v>726</v>
      </c>
      <c r="J688" s="647" t="s">
        <v>669</v>
      </c>
      <c r="K688" s="655" t="s">
        <v>774</v>
      </c>
      <c r="L688" s="654">
        <v>0.66666666666666663</v>
      </c>
      <c r="M688" s="654">
        <v>0.91666666666666663</v>
      </c>
      <c r="N688" s="647" t="s">
        <v>146</v>
      </c>
      <c r="O688" s="647" t="s">
        <v>637</v>
      </c>
      <c r="P688" s="647" t="s">
        <v>65</v>
      </c>
      <c r="Q688" s="647" t="s">
        <v>147</v>
      </c>
      <c r="R688" s="647"/>
      <c r="S688" s="647"/>
      <c r="T688" s="8"/>
      <c r="U688" s="8"/>
    </row>
    <row r="689" spans="1:21" ht="35.1" customHeight="1" x14ac:dyDescent="0.25">
      <c r="A689" s="656" t="s">
        <v>143</v>
      </c>
      <c r="B689" s="647">
        <v>982230393</v>
      </c>
      <c r="C689" s="647" t="s">
        <v>144</v>
      </c>
      <c r="D689" s="656" t="s">
        <v>157</v>
      </c>
      <c r="E689" s="647">
        <v>987037751</v>
      </c>
      <c r="F689" s="647" t="s">
        <v>741</v>
      </c>
      <c r="G689" s="647" t="s">
        <v>1478</v>
      </c>
      <c r="H689" s="647" t="s">
        <v>1478</v>
      </c>
      <c r="I689" s="647" t="s">
        <v>726</v>
      </c>
      <c r="J689" s="647" t="s">
        <v>747</v>
      </c>
      <c r="K689" s="655" t="s">
        <v>1478</v>
      </c>
      <c r="L689" s="654" t="s">
        <v>1478</v>
      </c>
      <c r="M689" s="654" t="s">
        <v>1478</v>
      </c>
      <c r="N689" s="647" t="s">
        <v>146</v>
      </c>
      <c r="O689" s="647" t="s">
        <v>637</v>
      </c>
      <c r="P689" s="647" t="s">
        <v>65</v>
      </c>
      <c r="Q689" s="647" t="s">
        <v>147</v>
      </c>
      <c r="R689" s="647"/>
      <c r="S689" s="647"/>
      <c r="T689" s="8"/>
      <c r="U689" s="8"/>
    </row>
    <row r="690" spans="1:21" ht="24.95" customHeight="1" x14ac:dyDescent="0.25">
      <c r="A690" s="488" t="s">
        <v>256</v>
      </c>
      <c r="B690" s="488">
        <v>984770272</v>
      </c>
      <c r="C690" s="488" t="s">
        <v>227</v>
      </c>
      <c r="D690" s="488" t="s">
        <v>256</v>
      </c>
      <c r="E690" s="488">
        <v>984770272</v>
      </c>
      <c r="F690" s="488" t="s">
        <v>227</v>
      </c>
      <c r="G690" s="488" t="s">
        <v>132</v>
      </c>
      <c r="H690" s="488" t="s">
        <v>97</v>
      </c>
      <c r="I690" s="488" t="s">
        <v>131</v>
      </c>
      <c r="J690" s="488" t="s">
        <v>131</v>
      </c>
      <c r="K690" s="496" t="s">
        <v>774</v>
      </c>
      <c r="L690" s="487">
        <v>0.6875</v>
      </c>
      <c r="M690" s="487">
        <v>0.33333333333333331</v>
      </c>
      <c r="N690" s="488" t="s">
        <v>166</v>
      </c>
      <c r="O690" s="488" t="s">
        <v>411</v>
      </c>
      <c r="P690" s="488" t="s">
        <v>150</v>
      </c>
      <c r="Q690" s="488" t="s">
        <v>370</v>
      </c>
      <c r="R690" s="487"/>
      <c r="S690" s="487"/>
      <c r="T690" s="8"/>
      <c r="U690" s="8"/>
    </row>
    <row r="691" spans="1:21" ht="24.95" customHeight="1" x14ac:dyDescent="0.25">
      <c r="A691" s="488" t="s">
        <v>225</v>
      </c>
      <c r="B691" s="488">
        <v>984917935</v>
      </c>
      <c r="C691" s="488" t="s">
        <v>391</v>
      </c>
      <c r="D691" s="488" t="s">
        <v>225</v>
      </c>
      <c r="E691" s="488">
        <v>984917935</v>
      </c>
      <c r="F691" s="488" t="s">
        <v>391</v>
      </c>
      <c r="G691" s="488" t="s">
        <v>1478</v>
      </c>
      <c r="H691" s="488" t="s">
        <v>1478</v>
      </c>
      <c r="I691" s="488" t="s">
        <v>130</v>
      </c>
      <c r="J691" s="488" t="s">
        <v>130</v>
      </c>
      <c r="K691" s="496" t="s">
        <v>1478</v>
      </c>
      <c r="L691" s="487" t="s">
        <v>1478</v>
      </c>
      <c r="M691" s="487" t="s">
        <v>1478</v>
      </c>
      <c r="N691" s="488" t="s">
        <v>148</v>
      </c>
      <c r="O691" s="488" t="s">
        <v>407</v>
      </c>
      <c r="P691" s="488" t="s">
        <v>150</v>
      </c>
      <c r="Q691" s="488" t="s">
        <v>149</v>
      </c>
      <c r="R691" s="487"/>
      <c r="S691" s="487"/>
      <c r="T691" s="8"/>
      <c r="U691" s="8"/>
    </row>
    <row r="692" spans="1:21" ht="35.1" customHeight="1" x14ac:dyDescent="0.25">
      <c r="A692" s="656" t="s">
        <v>143</v>
      </c>
      <c r="B692" s="647">
        <v>982230393</v>
      </c>
      <c r="C692" s="647" t="s">
        <v>144</v>
      </c>
      <c r="D692" s="656" t="s">
        <v>268</v>
      </c>
      <c r="E692" s="647">
        <v>986410963</v>
      </c>
      <c r="F692" s="647" t="s">
        <v>43</v>
      </c>
      <c r="G692" s="647" t="s">
        <v>21</v>
      </c>
      <c r="H692" s="647" t="s">
        <v>281</v>
      </c>
      <c r="I692" s="647" t="s">
        <v>740</v>
      </c>
      <c r="J692" s="647" t="s">
        <v>740</v>
      </c>
      <c r="K692" s="810" t="s">
        <v>775</v>
      </c>
      <c r="L692" s="654">
        <v>0.91666666666666663</v>
      </c>
      <c r="M692" s="654">
        <v>0.16666666666666666</v>
      </c>
      <c r="N692" s="647" t="s">
        <v>116</v>
      </c>
      <c r="O692" s="647" t="s">
        <v>476</v>
      </c>
      <c r="P692" s="647" t="s">
        <v>118</v>
      </c>
      <c r="Q692" s="647" t="s">
        <v>117</v>
      </c>
      <c r="R692" s="654"/>
      <c r="S692" s="654"/>
      <c r="T692" s="8"/>
      <c r="U692" s="8"/>
    </row>
    <row r="693" spans="1:21" ht="35.1" customHeight="1" x14ac:dyDescent="0.25">
      <c r="A693" s="656" t="s">
        <v>143</v>
      </c>
      <c r="B693" s="647">
        <v>982230393</v>
      </c>
      <c r="C693" s="647" t="s">
        <v>144</v>
      </c>
      <c r="D693" s="656" t="s">
        <v>513</v>
      </c>
      <c r="E693" s="647">
        <v>987027403</v>
      </c>
      <c r="F693" s="647" t="s">
        <v>373</v>
      </c>
      <c r="G693" s="809" t="s">
        <v>21</v>
      </c>
      <c r="H693" s="809" t="s">
        <v>281</v>
      </c>
      <c r="I693" s="647" t="s">
        <v>1020</v>
      </c>
      <c r="J693" s="647" t="s">
        <v>1020</v>
      </c>
      <c r="K693" s="810" t="s">
        <v>775</v>
      </c>
      <c r="L693" s="654">
        <v>0.91666666666666663</v>
      </c>
      <c r="M693" s="654">
        <v>0.16666666666666666</v>
      </c>
      <c r="N693" s="647" t="s">
        <v>116</v>
      </c>
      <c r="O693" s="647" t="s">
        <v>476</v>
      </c>
      <c r="P693" s="647" t="s">
        <v>118</v>
      </c>
      <c r="Q693" s="647" t="s">
        <v>117</v>
      </c>
      <c r="R693" s="654">
        <v>0.91666666666666663</v>
      </c>
      <c r="S693" s="654">
        <v>0.16666666666666666</v>
      </c>
      <c r="T693" s="8"/>
      <c r="U693" s="8"/>
    </row>
    <row r="694" spans="1:21" ht="35.1" customHeight="1" x14ac:dyDescent="0.25">
      <c r="A694" s="656" t="s">
        <v>5</v>
      </c>
      <c r="B694" s="647">
        <v>983262254</v>
      </c>
      <c r="C694" s="647" t="s">
        <v>115</v>
      </c>
      <c r="D694" s="656" t="s">
        <v>5</v>
      </c>
      <c r="E694" s="647">
        <v>983262254</v>
      </c>
      <c r="F694" s="647" t="s">
        <v>115</v>
      </c>
      <c r="G694" s="647" t="s">
        <v>193</v>
      </c>
      <c r="H694" s="647" t="s">
        <v>715</v>
      </c>
      <c r="I694" s="647" t="s">
        <v>720</v>
      </c>
      <c r="J694" s="647" t="s">
        <v>720</v>
      </c>
      <c r="K694" s="655" t="s">
        <v>775</v>
      </c>
      <c r="L694" s="654">
        <v>0.41666666666666669</v>
      </c>
      <c r="M694" s="654">
        <v>0.64583333333333337</v>
      </c>
      <c r="N694" s="647" t="s">
        <v>167</v>
      </c>
      <c r="O694" s="647" t="s">
        <v>472</v>
      </c>
      <c r="P694" s="647" t="s">
        <v>118</v>
      </c>
      <c r="Q694" s="647" t="s">
        <v>168</v>
      </c>
      <c r="R694" s="654"/>
      <c r="S694" s="654"/>
      <c r="T694" s="8"/>
      <c r="U694" s="8"/>
    </row>
    <row r="695" spans="1:21" s="495" customFormat="1" ht="35.1" customHeight="1" x14ac:dyDescent="0.25">
      <c r="A695" s="808" t="s">
        <v>597</v>
      </c>
      <c r="B695" s="809">
        <v>995001344</v>
      </c>
      <c r="C695" s="809" t="s">
        <v>934</v>
      </c>
      <c r="D695" s="808" t="s">
        <v>597</v>
      </c>
      <c r="E695" s="809">
        <v>995001344</v>
      </c>
      <c r="F695" s="809" t="s">
        <v>934</v>
      </c>
      <c r="G695" s="809" t="s">
        <v>193</v>
      </c>
      <c r="H695" s="809" t="s">
        <v>715</v>
      </c>
      <c r="I695" s="809" t="s">
        <v>720</v>
      </c>
      <c r="J695" s="809" t="s">
        <v>720</v>
      </c>
      <c r="K695" s="810" t="s">
        <v>775</v>
      </c>
      <c r="L695" s="654" t="s">
        <v>1478</v>
      </c>
      <c r="M695" s="654" t="s">
        <v>1478</v>
      </c>
      <c r="N695" s="809" t="s">
        <v>167</v>
      </c>
      <c r="O695" s="809" t="s">
        <v>472</v>
      </c>
      <c r="P695" s="809" t="s">
        <v>118</v>
      </c>
      <c r="Q695" s="809" t="s">
        <v>168</v>
      </c>
      <c r="R695" s="654">
        <v>0.41666666666666669</v>
      </c>
      <c r="S695" s="654">
        <v>0.66666666666666663</v>
      </c>
      <c r="T695" s="8"/>
      <c r="U695" s="8"/>
    </row>
    <row r="696" spans="1:21" ht="35.1" customHeight="1" x14ac:dyDescent="0.25">
      <c r="A696" s="656" t="s">
        <v>44</v>
      </c>
      <c r="B696" s="647">
        <v>998884775</v>
      </c>
      <c r="C696" s="647" t="s">
        <v>731</v>
      </c>
      <c r="D696" s="656" t="s">
        <v>44</v>
      </c>
      <c r="E696" s="647">
        <v>998884775</v>
      </c>
      <c r="F696" s="647" t="s">
        <v>731</v>
      </c>
      <c r="G696" s="647" t="s">
        <v>193</v>
      </c>
      <c r="H696" s="647" t="s">
        <v>673</v>
      </c>
      <c r="I696" s="647" t="s">
        <v>726</v>
      </c>
      <c r="J696" s="647" t="s">
        <v>726</v>
      </c>
      <c r="K696" s="655" t="s">
        <v>775</v>
      </c>
      <c r="L696" s="654">
        <v>0.35416666666666669</v>
      </c>
      <c r="M696" s="654">
        <v>0.6875</v>
      </c>
      <c r="N696" s="647" t="s">
        <v>126</v>
      </c>
      <c r="O696" s="647" t="s">
        <v>425</v>
      </c>
      <c r="P696" s="647" t="s">
        <v>118</v>
      </c>
      <c r="Q696" s="647" t="s">
        <v>127</v>
      </c>
      <c r="R696" s="654"/>
      <c r="S696" s="654"/>
      <c r="T696" s="8"/>
      <c r="U696" s="8"/>
    </row>
    <row r="697" spans="1:21" s="495" customFormat="1" ht="35.1" customHeight="1" x14ac:dyDescent="0.25">
      <c r="A697" s="734" t="s">
        <v>1084</v>
      </c>
      <c r="B697" s="732" t="s">
        <v>1478</v>
      </c>
      <c r="C697" s="732" t="s">
        <v>1478</v>
      </c>
      <c r="D697" s="734" t="s">
        <v>1084</v>
      </c>
      <c r="E697" s="732" t="s">
        <v>1478</v>
      </c>
      <c r="F697" s="732" t="s">
        <v>1478</v>
      </c>
      <c r="G697" s="732" t="s">
        <v>193</v>
      </c>
      <c r="H697" s="732" t="s">
        <v>673</v>
      </c>
      <c r="I697" s="732" t="s">
        <v>726</v>
      </c>
      <c r="J697" s="732" t="s">
        <v>726</v>
      </c>
      <c r="K697" s="733" t="s">
        <v>775</v>
      </c>
      <c r="L697" s="654" t="s">
        <v>1478</v>
      </c>
      <c r="M697" s="654" t="s">
        <v>1478</v>
      </c>
      <c r="N697" s="732" t="s">
        <v>126</v>
      </c>
      <c r="O697" s="732" t="s">
        <v>425</v>
      </c>
      <c r="P697" s="732" t="s">
        <v>118</v>
      </c>
      <c r="Q697" s="732" t="s">
        <v>127</v>
      </c>
      <c r="R697" s="654">
        <v>0.39583333333333331</v>
      </c>
      <c r="S697" s="654">
        <v>0.6875</v>
      </c>
      <c r="T697" s="8"/>
      <c r="U697" s="8"/>
    </row>
    <row r="698" spans="1:21" ht="35.1" customHeight="1" x14ac:dyDescent="0.25">
      <c r="A698" s="656" t="s">
        <v>60</v>
      </c>
      <c r="B698" s="647">
        <v>987025507</v>
      </c>
      <c r="C698" s="647" t="s">
        <v>178</v>
      </c>
      <c r="D698" s="656" t="s">
        <v>60</v>
      </c>
      <c r="E698" s="647">
        <v>987025507</v>
      </c>
      <c r="F698" s="647" t="s">
        <v>178</v>
      </c>
      <c r="G698" s="647" t="s">
        <v>193</v>
      </c>
      <c r="H698" s="647" t="s">
        <v>716</v>
      </c>
      <c r="I698" s="647" t="s">
        <v>721</v>
      </c>
      <c r="J698" s="647" t="s">
        <v>721</v>
      </c>
      <c r="K698" s="655" t="s">
        <v>775</v>
      </c>
      <c r="L698" s="654">
        <v>0.41666666666666669</v>
      </c>
      <c r="M698" s="654">
        <v>0.6875</v>
      </c>
      <c r="N698" s="647" t="s">
        <v>62</v>
      </c>
      <c r="O698" s="647" t="s">
        <v>413</v>
      </c>
      <c r="P698" s="647" t="s">
        <v>65</v>
      </c>
      <c r="Q698" s="647" t="s">
        <v>197</v>
      </c>
      <c r="R698" s="654"/>
      <c r="S698" s="654"/>
      <c r="T698" s="8"/>
      <c r="U698" s="8"/>
    </row>
    <row r="699" spans="1:21" ht="35.1" customHeight="1" x14ac:dyDescent="0.25">
      <c r="A699" s="656" t="s">
        <v>143</v>
      </c>
      <c r="B699" s="647">
        <v>982230393</v>
      </c>
      <c r="C699" s="647" t="s">
        <v>144</v>
      </c>
      <c r="D699" s="656" t="s">
        <v>1078</v>
      </c>
      <c r="E699" s="647" t="s">
        <v>1478</v>
      </c>
      <c r="F699" s="647" t="s">
        <v>1478</v>
      </c>
      <c r="G699" s="647" t="s">
        <v>975</v>
      </c>
      <c r="H699" s="647" t="s">
        <v>717</v>
      </c>
      <c r="I699" s="647" t="s">
        <v>1478</v>
      </c>
      <c r="J699" s="647" t="s">
        <v>1478</v>
      </c>
      <c r="K699" s="655" t="s">
        <v>775</v>
      </c>
      <c r="L699" s="654">
        <v>0.72916666666666663</v>
      </c>
      <c r="M699" s="654">
        <v>0.83333333333333337</v>
      </c>
      <c r="N699" s="647" t="s">
        <v>1478</v>
      </c>
      <c r="O699" s="647" t="s">
        <v>1478</v>
      </c>
      <c r="P699" s="647" t="s">
        <v>1478</v>
      </c>
      <c r="Q699" s="647" t="s">
        <v>1478</v>
      </c>
      <c r="R699" s="654"/>
      <c r="S699" s="654"/>
      <c r="T699" s="8"/>
      <c r="U699" s="8"/>
    </row>
    <row r="700" spans="1:21" ht="35.1" customHeight="1" x14ac:dyDescent="0.25">
      <c r="A700" s="656" t="s">
        <v>539</v>
      </c>
      <c r="B700" s="647">
        <v>999732459</v>
      </c>
      <c r="C700" s="647" t="s">
        <v>540</v>
      </c>
      <c r="D700" s="656" t="s">
        <v>304</v>
      </c>
      <c r="E700" s="647" t="s">
        <v>1478</v>
      </c>
      <c r="F700" s="647" t="s">
        <v>540</v>
      </c>
      <c r="G700" s="647" t="s">
        <v>1009</v>
      </c>
      <c r="H700" s="647" t="s">
        <v>8</v>
      </c>
      <c r="I700" s="647" t="s">
        <v>8</v>
      </c>
      <c r="J700" s="647" t="s">
        <v>722</v>
      </c>
      <c r="K700" s="655" t="s">
        <v>775</v>
      </c>
      <c r="L700" s="654">
        <v>0.34722222222222227</v>
      </c>
      <c r="M700" s="654">
        <v>0.36458333333333331</v>
      </c>
      <c r="N700" s="647" t="s">
        <v>448</v>
      </c>
      <c r="O700" s="647" t="s">
        <v>522</v>
      </c>
      <c r="P700" s="777" t="s">
        <v>65</v>
      </c>
      <c r="Q700" s="647" t="s">
        <v>474</v>
      </c>
      <c r="R700" s="654"/>
      <c r="S700" s="654"/>
      <c r="T700" s="8"/>
      <c r="U700" s="8"/>
    </row>
    <row r="701" spans="1:21" ht="35.1" customHeight="1" x14ac:dyDescent="0.25">
      <c r="A701" s="656" t="s">
        <v>289</v>
      </c>
      <c r="B701" s="647">
        <v>981381716</v>
      </c>
      <c r="C701" s="647" t="s">
        <v>430</v>
      </c>
      <c r="D701" s="656" t="s">
        <v>289</v>
      </c>
      <c r="E701" s="647">
        <v>981381716</v>
      </c>
      <c r="F701" s="647" t="s">
        <v>430</v>
      </c>
      <c r="G701" s="647" t="s">
        <v>193</v>
      </c>
      <c r="H701" s="647" t="s">
        <v>717</v>
      </c>
      <c r="I701" s="647" t="s">
        <v>722</v>
      </c>
      <c r="J701" s="647" t="s">
        <v>722</v>
      </c>
      <c r="K701" s="655" t="s">
        <v>775</v>
      </c>
      <c r="L701" s="654">
        <v>0.36458333333333331</v>
      </c>
      <c r="M701" s="654">
        <v>0.625</v>
      </c>
      <c r="N701" s="647" t="s">
        <v>448</v>
      </c>
      <c r="O701" s="647" t="s">
        <v>522</v>
      </c>
      <c r="P701" s="777" t="s">
        <v>65</v>
      </c>
      <c r="Q701" s="647" t="s">
        <v>474</v>
      </c>
      <c r="R701" s="654"/>
      <c r="S701" s="654"/>
      <c r="T701" s="8"/>
      <c r="U701" s="8"/>
    </row>
    <row r="702" spans="1:21" ht="35.1" customHeight="1" x14ac:dyDescent="0.25">
      <c r="A702" s="656" t="s">
        <v>539</v>
      </c>
      <c r="B702" s="647">
        <v>999732459</v>
      </c>
      <c r="C702" s="647" t="s">
        <v>540</v>
      </c>
      <c r="D702" s="656" t="s">
        <v>304</v>
      </c>
      <c r="E702" s="647" t="s">
        <v>1478</v>
      </c>
      <c r="F702" s="647" t="s">
        <v>540</v>
      </c>
      <c r="G702" s="647" t="s">
        <v>1009</v>
      </c>
      <c r="H702" s="647" t="s">
        <v>717</v>
      </c>
      <c r="I702" s="647" t="s">
        <v>722</v>
      </c>
      <c r="J702" s="647" t="s">
        <v>8</v>
      </c>
      <c r="K702" s="655" t="s">
        <v>775</v>
      </c>
      <c r="L702" s="654">
        <v>0.625</v>
      </c>
      <c r="M702" s="654">
        <v>0.64583333333333337</v>
      </c>
      <c r="N702" s="647" t="s">
        <v>448</v>
      </c>
      <c r="O702" s="647" t="s">
        <v>522</v>
      </c>
      <c r="P702" s="777" t="s">
        <v>65</v>
      </c>
      <c r="Q702" s="647" t="s">
        <v>474</v>
      </c>
      <c r="R702" s="654"/>
      <c r="S702" s="654"/>
      <c r="T702" s="8"/>
      <c r="U702" s="8"/>
    </row>
    <row r="703" spans="1:21" ht="35.1" customHeight="1" x14ac:dyDescent="0.25">
      <c r="A703" s="656" t="s">
        <v>143</v>
      </c>
      <c r="B703" s="647">
        <v>982230393</v>
      </c>
      <c r="C703" s="647" t="s">
        <v>144</v>
      </c>
      <c r="D703" s="656" t="s">
        <v>1088</v>
      </c>
      <c r="E703" s="647">
        <v>983170799</v>
      </c>
      <c r="F703" s="647" t="s">
        <v>1090</v>
      </c>
      <c r="G703" s="647" t="s">
        <v>1478</v>
      </c>
      <c r="H703" s="647" t="s">
        <v>1478</v>
      </c>
      <c r="I703" s="647" t="s">
        <v>1478</v>
      </c>
      <c r="J703" s="647" t="s">
        <v>1478</v>
      </c>
      <c r="K703" s="655" t="s">
        <v>1478</v>
      </c>
      <c r="L703" s="654" t="s">
        <v>1478</v>
      </c>
      <c r="M703" s="654" t="s">
        <v>1478</v>
      </c>
      <c r="N703" s="647" t="s">
        <v>448</v>
      </c>
      <c r="O703" s="647" t="s">
        <v>522</v>
      </c>
      <c r="P703" s="777" t="s">
        <v>65</v>
      </c>
      <c r="Q703" s="647" t="s">
        <v>474</v>
      </c>
      <c r="R703" s="654"/>
      <c r="S703" s="654"/>
      <c r="T703" s="8"/>
      <c r="U703" s="8"/>
    </row>
    <row r="704" spans="1:21" ht="35.1" customHeight="1" x14ac:dyDescent="0.25">
      <c r="A704" s="656" t="s">
        <v>143</v>
      </c>
      <c r="B704" s="647">
        <v>982230393</v>
      </c>
      <c r="C704" s="647" t="s">
        <v>144</v>
      </c>
      <c r="D704" s="656" t="s">
        <v>1088</v>
      </c>
      <c r="E704" s="647">
        <v>983170799</v>
      </c>
      <c r="F704" s="647" t="s">
        <v>1090</v>
      </c>
      <c r="G704" s="647" t="s">
        <v>466</v>
      </c>
      <c r="H704" s="647" t="s">
        <v>8</v>
      </c>
      <c r="I704" s="647" t="s">
        <v>8</v>
      </c>
      <c r="J704" s="647" t="s">
        <v>1091</v>
      </c>
      <c r="K704" s="655" t="s">
        <v>775</v>
      </c>
      <c r="L704" s="654">
        <v>0.64583333333333337</v>
      </c>
      <c r="M704" s="654">
        <v>0.66666666666666663</v>
      </c>
      <c r="N704" s="647" t="s">
        <v>448</v>
      </c>
      <c r="O704" s="647" t="s">
        <v>522</v>
      </c>
      <c r="P704" s="777" t="s">
        <v>65</v>
      </c>
      <c r="Q704" s="647" t="s">
        <v>474</v>
      </c>
      <c r="R704" s="654"/>
      <c r="S704" s="654"/>
      <c r="T704" s="11"/>
      <c r="U704" s="288"/>
    </row>
    <row r="705" spans="1:21" ht="35.1" customHeight="1" x14ac:dyDescent="0.25">
      <c r="A705" s="656" t="s">
        <v>143</v>
      </c>
      <c r="B705" s="647">
        <v>982230393</v>
      </c>
      <c r="C705" s="647" t="s">
        <v>144</v>
      </c>
      <c r="D705" s="656" t="s">
        <v>1088</v>
      </c>
      <c r="E705" s="647">
        <v>983170799</v>
      </c>
      <c r="F705" s="647" t="s">
        <v>1090</v>
      </c>
      <c r="G705" s="647" t="s">
        <v>466</v>
      </c>
      <c r="H705" s="647" t="s">
        <v>608</v>
      </c>
      <c r="I705" s="647" t="s">
        <v>1091</v>
      </c>
      <c r="J705" s="647" t="s">
        <v>1091</v>
      </c>
      <c r="K705" s="655" t="s">
        <v>775</v>
      </c>
      <c r="L705" s="654">
        <v>0.66666666666666663</v>
      </c>
      <c r="M705" s="654">
        <v>0.6875</v>
      </c>
      <c r="N705" s="647" t="s">
        <v>448</v>
      </c>
      <c r="O705" s="647" t="s">
        <v>522</v>
      </c>
      <c r="P705" s="777" t="s">
        <v>65</v>
      </c>
      <c r="Q705" s="647" t="s">
        <v>474</v>
      </c>
      <c r="R705" s="654"/>
      <c r="S705" s="654"/>
      <c r="T705" s="11"/>
      <c r="U705" s="288"/>
    </row>
    <row r="706" spans="1:21" ht="35.1" customHeight="1" x14ac:dyDescent="0.25">
      <c r="A706" s="656" t="s">
        <v>143</v>
      </c>
      <c r="B706" s="647">
        <v>982230393</v>
      </c>
      <c r="C706" s="647" t="s">
        <v>144</v>
      </c>
      <c r="D706" s="656" t="s">
        <v>1088</v>
      </c>
      <c r="E706" s="647">
        <v>983170799</v>
      </c>
      <c r="F706" s="647" t="s">
        <v>1090</v>
      </c>
      <c r="G706" s="647" t="s">
        <v>466</v>
      </c>
      <c r="H706" s="647" t="s">
        <v>1089</v>
      </c>
      <c r="I706" s="647" t="s">
        <v>1089</v>
      </c>
      <c r="J706" s="647" t="s">
        <v>723</v>
      </c>
      <c r="K706" s="655" t="s">
        <v>775</v>
      </c>
      <c r="L706" s="654">
        <v>0.25</v>
      </c>
      <c r="M706" s="654">
        <v>0.29166666666666669</v>
      </c>
      <c r="N706" s="647" t="s">
        <v>321</v>
      </c>
      <c r="O706" s="647" t="s">
        <v>627</v>
      </c>
      <c r="P706" s="647" t="s">
        <v>96</v>
      </c>
      <c r="Q706" s="647" t="s">
        <v>322</v>
      </c>
      <c r="R706" s="654"/>
      <c r="S706" s="654"/>
      <c r="T706" s="11"/>
      <c r="U706" s="288"/>
    </row>
    <row r="707" spans="1:21" ht="35.1" customHeight="1" x14ac:dyDescent="0.25">
      <c r="A707" s="656" t="s">
        <v>239</v>
      </c>
      <c r="B707" s="647">
        <v>960169090</v>
      </c>
      <c r="C707" s="647" t="s">
        <v>729</v>
      </c>
      <c r="D707" s="656" t="s">
        <v>239</v>
      </c>
      <c r="E707" s="647">
        <v>960169090</v>
      </c>
      <c r="F707" s="647" t="s">
        <v>729</v>
      </c>
      <c r="G707" s="647" t="s">
        <v>193</v>
      </c>
      <c r="H707" s="647" t="s">
        <v>718</v>
      </c>
      <c r="I707" s="647" t="s">
        <v>723</v>
      </c>
      <c r="J707" s="647" t="s">
        <v>723</v>
      </c>
      <c r="K707" s="655" t="s">
        <v>775</v>
      </c>
      <c r="L707" s="654">
        <v>0.35416666666666669</v>
      </c>
      <c r="M707" s="654">
        <v>0.6875</v>
      </c>
      <c r="N707" s="647" t="s">
        <v>321</v>
      </c>
      <c r="O707" s="647" t="s">
        <v>627</v>
      </c>
      <c r="P707" s="647" t="s">
        <v>96</v>
      </c>
      <c r="Q707" s="647" t="s">
        <v>322</v>
      </c>
      <c r="R707" s="654"/>
      <c r="S707" s="654"/>
      <c r="T707" s="8"/>
      <c r="U707" s="8"/>
    </row>
    <row r="708" spans="1:21" ht="35.1" customHeight="1" x14ac:dyDescent="0.25">
      <c r="A708" s="656" t="s">
        <v>234</v>
      </c>
      <c r="B708" s="647">
        <v>998409652</v>
      </c>
      <c r="C708" s="647" t="s">
        <v>201</v>
      </c>
      <c r="D708" s="656" t="s">
        <v>234</v>
      </c>
      <c r="E708" s="647">
        <v>998409652</v>
      </c>
      <c r="F708" s="647" t="s">
        <v>201</v>
      </c>
      <c r="G708" s="647" t="s">
        <v>193</v>
      </c>
      <c r="H708" s="647" t="s">
        <v>719</v>
      </c>
      <c r="I708" s="647" t="s">
        <v>724</v>
      </c>
      <c r="J708" s="647" t="s">
        <v>724</v>
      </c>
      <c r="K708" s="655" t="s">
        <v>775</v>
      </c>
      <c r="L708" s="654">
        <v>0.375</v>
      </c>
      <c r="M708" s="654">
        <v>0.58333333333333337</v>
      </c>
      <c r="N708" s="647" t="s">
        <v>169</v>
      </c>
      <c r="O708" s="647" t="s">
        <v>440</v>
      </c>
      <c r="P708" s="647" t="s">
        <v>96</v>
      </c>
      <c r="Q708" s="647" t="s">
        <v>170</v>
      </c>
      <c r="R708" s="654"/>
      <c r="S708" s="654"/>
      <c r="T708" s="8"/>
      <c r="U708" s="8"/>
    </row>
    <row r="709" spans="1:21" ht="35.1" customHeight="1" x14ac:dyDescent="0.25">
      <c r="A709" s="656" t="s">
        <v>143</v>
      </c>
      <c r="B709" s="647">
        <v>982230393</v>
      </c>
      <c r="C709" s="647" t="s">
        <v>144</v>
      </c>
      <c r="D709" s="656" t="s">
        <v>234</v>
      </c>
      <c r="E709" s="656">
        <v>998409652</v>
      </c>
      <c r="F709" s="656" t="s">
        <v>201</v>
      </c>
      <c r="G709" s="647" t="s">
        <v>438</v>
      </c>
      <c r="H709" s="647" t="s">
        <v>630</v>
      </c>
      <c r="I709" s="647" t="s">
        <v>724</v>
      </c>
      <c r="J709" s="647" t="s">
        <v>724</v>
      </c>
      <c r="K709" s="655" t="s">
        <v>775</v>
      </c>
      <c r="L709" s="654">
        <v>0.58333333333333337</v>
      </c>
      <c r="M709" s="654">
        <v>0.75</v>
      </c>
      <c r="N709" s="647" t="s">
        <v>1478</v>
      </c>
      <c r="O709" s="647" t="s">
        <v>1478</v>
      </c>
      <c r="P709" s="647" t="s">
        <v>1478</v>
      </c>
      <c r="Q709" s="647" t="s">
        <v>1478</v>
      </c>
      <c r="R709" s="654"/>
      <c r="S709" s="654"/>
      <c r="T709" s="8"/>
      <c r="U709" s="8"/>
    </row>
    <row r="710" spans="1:21" ht="35.1" customHeight="1" x14ac:dyDescent="0.25">
      <c r="A710" s="656" t="s">
        <v>143</v>
      </c>
      <c r="B710" s="647">
        <v>982230393</v>
      </c>
      <c r="C710" s="647" t="s">
        <v>144</v>
      </c>
      <c r="D710" s="656" t="s">
        <v>243</v>
      </c>
      <c r="E710" s="647">
        <v>992585352</v>
      </c>
      <c r="F710" s="647" t="s">
        <v>430</v>
      </c>
      <c r="G710" s="647" t="s">
        <v>466</v>
      </c>
      <c r="H710" s="647" t="s">
        <v>381</v>
      </c>
      <c r="I710" s="647" t="s">
        <v>725</v>
      </c>
      <c r="J710" s="647" t="s">
        <v>725</v>
      </c>
      <c r="K710" s="655" t="s">
        <v>775</v>
      </c>
      <c r="L710" s="654">
        <v>0.375</v>
      </c>
      <c r="M710" s="654">
        <v>0.5</v>
      </c>
      <c r="N710" s="647" t="s">
        <v>74</v>
      </c>
      <c r="O710" s="647" t="s">
        <v>469</v>
      </c>
      <c r="P710" s="647" t="s">
        <v>371</v>
      </c>
      <c r="Q710" s="647" t="s">
        <v>75</v>
      </c>
      <c r="R710" s="654"/>
      <c r="S710" s="654"/>
      <c r="T710" s="8"/>
      <c r="U710" s="8"/>
    </row>
    <row r="711" spans="1:21" ht="35.1" customHeight="1" x14ac:dyDescent="0.25">
      <c r="A711" s="656" t="s">
        <v>70</v>
      </c>
      <c r="B711" s="647">
        <v>994792276</v>
      </c>
      <c r="C711" s="647" t="s">
        <v>730</v>
      </c>
      <c r="D711" s="656" t="s">
        <v>70</v>
      </c>
      <c r="E711" s="647">
        <v>994792276</v>
      </c>
      <c r="F711" s="647" t="s">
        <v>730</v>
      </c>
      <c r="G711" s="647" t="s">
        <v>193</v>
      </c>
      <c r="H711" s="647" t="s">
        <v>381</v>
      </c>
      <c r="I711" s="647" t="s">
        <v>725</v>
      </c>
      <c r="J711" s="647" t="s">
        <v>725</v>
      </c>
      <c r="K711" s="655" t="s">
        <v>775</v>
      </c>
      <c r="L711" s="654">
        <v>0.5</v>
      </c>
      <c r="M711" s="654">
        <v>0.6875</v>
      </c>
      <c r="N711" s="647" t="s">
        <v>74</v>
      </c>
      <c r="O711" s="647" t="s">
        <v>469</v>
      </c>
      <c r="P711" s="647" t="s">
        <v>371</v>
      </c>
      <c r="Q711" s="647" t="s">
        <v>75</v>
      </c>
      <c r="R711" s="654"/>
      <c r="S711" s="654"/>
      <c r="T711" s="8"/>
      <c r="U711" s="8"/>
    </row>
    <row r="712" spans="1:21" ht="35.1" customHeight="1" x14ac:dyDescent="0.25">
      <c r="A712" s="656" t="s">
        <v>133</v>
      </c>
      <c r="B712" s="647">
        <v>983551151</v>
      </c>
      <c r="C712" s="647" t="s">
        <v>732</v>
      </c>
      <c r="D712" s="656" t="s">
        <v>133</v>
      </c>
      <c r="E712" s="647">
        <v>983551151</v>
      </c>
      <c r="F712" s="647" t="s">
        <v>732</v>
      </c>
      <c r="G712" s="647" t="s">
        <v>193</v>
      </c>
      <c r="H712" s="647" t="s">
        <v>608</v>
      </c>
      <c r="I712" s="647" t="s">
        <v>710</v>
      </c>
      <c r="J712" s="647" t="s">
        <v>710</v>
      </c>
      <c r="K712" s="655" t="s">
        <v>775</v>
      </c>
      <c r="L712" s="654">
        <v>0.35416666666666669</v>
      </c>
      <c r="M712" s="654">
        <v>0.6875</v>
      </c>
      <c r="N712" s="647" t="s">
        <v>80</v>
      </c>
      <c r="O712" s="647" t="s">
        <v>511</v>
      </c>
      <c r="P712" s="647" t="s">
        <v>65</v>
      </c>
      <c r="Q712" s="647" t="s">
        <v>85</v>
      </c>
      <c r="R712" s="654"/>
      <c r="S712" s="654"/>
      <c r="T712" s="8"/>
      <c r="U712" s="8"/>
    </row>
    <row r="713" spans="1:21" ht="35.1" customHeight="1" x14ac:dyDescent="0.25">
      <c r="A713" s="656" t="s">
        <v>1038</v>
      </c>
      <c r="B713" s="647">
        <v>992758808</v>
      </c>
      <c r="C713" s="647" t="s">
        <v>961</v>
      </c>
      <c r="D713" s="656" t="s">
        <v>1039</v>
      </c>
      <c r="E713" s="647" t="s">
        <v>965</v>
      </c>
      <c r="F713" s="647" t="s">
        <v>961</v>
      </c>
      <c r="G713" s="647" t="s">
        <v>193</v>
      </c>
      <c r="H713" s="647" t="s">
        <v>1040</v>
      </c>
      <c r="I713" s="647" t="s">
        <v>727</v>
      </c>
      <c r="J713" s="647" t="s">
        <v>727</v>
      </c>
      <c r="K713" s="655" t="s">
        <v>775</v>
      </c>
      <c r="L713" s="654">
        <v>0.35416666666666669</v>
      </c>
      <c r="M713" s="654">
        <v>0.625</v>
      </c>
      <c r="N713" s="647" t="s">
        <v>162</v>
      </c>
      <c r="O713" s="647" t="s">
        <v>408</v>
      </c>
      <c r="P713" s="647" t="s">
        <v>150</v>
      </c>
      <c r="Q713" s="647" t="s">
        <v>163</v>
      </c>
      <c r="R713" s="654"/>
      <c r="S713" s="654"/>
      <c r="T713" s="3" t="s">
        <v>1041</v>
      </c>
      <c r="U713" s="8"/>
    </row>
    <row r="714" spans="1:21" ht="35.1" customHeight="1" x14ac:dyDescent="0.25">
      <c r="A714" s="656" t="s">
        <v>768</v>
      </c>
      <c r="B714" s="647">
        <v>984107560</v>
      </c>
      <c r="C714" s="647" t="s">
        <v>767</v>
      </c>
      <c r="D714" s="656" t="s">
        <v>339</v>
      </c>
      <c r="E714" s="647">
        <v>987465506</v>
      </c>
      <c r="F714" s="647" t="s">
        <v>767</v>
      </c>
      <c r="G714" s="647" t="s">
        <v>769</v>
      </c>
      <c r="H714" s="647" t="s">
        <v>819</v>
      </c>
      <c r="I714" s="647" t="s">
        <v>8</v>
      </c>
      <c r="J714" s="647" t="s">
        <v>8</v>
      </c>
      <c r="K714" s="655" t="s">
        <v>775</v>
      </c>
      <c r="L714" s="654">
        <v>0.375</v>
      </c>
      <c r="M714" s="654">
        <v>0.66666666666666663</v>
      </c>
      <c r="N714" s="647" t="s">
        <v>164</v>
      </c>
      <c r="O714" s="647" t="s">
        <v>412</v>
      </c>
      <c r="P714" s="647" t="s">
        <v>150</v>
      </c>
      <c r="Q714" s="647" t="s">
        <v>165</v>
      </c>
      <c r="R714" s="654"/>
      <c r="S714" s="654"/>
      <c r="T714" s="8"/>
      <c r="U714" s="8"/>
    </row>
    <row r="715" spans="1:21" ht="35.1" customHeight="1" x14ac:dyDescent="0.25">
      <c r="A715" s="656" t="s">
        <v>1478</v>
      </c>
      <c r="B715" s="647" t="s">
        <v>1478</v>
      </c>
      <c r="C715" s="647" t="s">
        <v>1478</v>
      </c>
      <c r="D715" s="656" t="s">
        <v>768</v>
      </c>
      <c r="E715" s="647">
        <v>984107560</v>
      </c>
      <c r="F715" s="647" t="s">
        <v>767</v>
      </c>
      <c r="G715" s="647" t="s">
        <v>769</v>
      </c>
      <c r="H715" s="647" t="s">
        <v>820</v>
      </c>
      <c r="I715" s="647" t="s">
        <v>8</v>
      </c>
      <c r="J715" s="647" t="s">
        <v>8</v>
      </c>
      <c r="K715" s="655" t="s">
        <v>775</v>
      </c>
      <c r="L715" s="654">
        <v>0.375</v>
      </c>
      <c r="M715" s="654">
        <v>0.66666666666666663</v>
      </c>
      <c r="N715" s="647" t="s">
        <v>158</v>
      </c>
      <c r="O715" s="647" t="s">
        <v>410</v>
      </c>
      <c r="P715" s="647" t="s">
        <v>150</v>
      </c>
      <c r="Q715" s="647" t="s">
        <v>159</v>
      </c>
      <c r="R715" s="654"/>
      <c r="S715" s="654"/>
      <c r="T715" s="8"/>
      <c r="U715" s="8"/>
    </row>
    <row r="716" spans="1:21" ht="35.1" customHeight="1" x14ac:dyDescent="0.25">
      <c r="A716" s="656" t="s">
        <v>354</v>
      </c>
      <c r="B716" s="647">
        <v>999698518</v>
      </c>
      <c r="C716" s="647" t="s">
        <v>82</v>
      </c>
      <c r="D716" s="656" t="s">
        <v>346</v>
      </c>
      <c r="E716" s="647">
        <v>984686895</v>
      </c>
      <c r="F716" s="647" t="s">
        <v>309</v>
      </c>
      <c r="G716" s="647" t="s">
        <v>482</v>
      </c>
      <c r="H716" s="647" t="s">
        <v>1073</v>
      </c>
      <c r="I716" s="647" t="s">
        <v>8</v>
      </c>
      <c r="J716" s="647" t="s">
        <v>8</v>
      </c>
      <c r="K716" s="655" t="s">
        <v>775</v>
      </c>
      <c r="L716" s="654">
        <v>0.375</v>
      </c>
      <c r="M716" s="654">
        <v>0.66666666666666663</v>
      </c>
      <c r="N716" s="647" t="s">
        <v>166</v>
      </c>
      <c r="O716" s="647" t="s">
        <v>411</v>
      </c>
      <c r="P716" s="647" t="s">
        <v>150</v>
      </c>
      <c r="Q716" s="647" t="s">
        <v>370</v>
      </c>
      <c r="R716" s="654"/>
      <c r="S716" s="654"/>
      <c r="T716" s="11" t="s">
        <v>1003</v>
      </c>
      <c r="U716" s="288"/>
    </row>
    <row r="717" spans="1:21" ht="35.1" customHeight="1" x14ac:dyDescent="0.25">
      <c r="A717" s="656" t="s">
        <v>119</v>
      </c>
      <c r="B717" s="647">
        <v>983654592</v>
      </c>
      <c r="C717" s="647" t="s">
        <v>1059</v>
      </c>
      <c r="D717" s="656" t="s">
        <v>919</v>
      </c>
      <c r="E717" s="647">
        <v>987390446</v>
      </c>
      <c r="F717" s="647" t="s">
        <v>309</v>
      </c>
      <c r="G717" s="647" t="s">
        <v>1077</v>
      </c>
      <c r="H717" s="647" t="s">
        <v>72</v>
      </c>
      <c r="I717" s="647" t="s">
        <v>8</v>
      </c>
      <c r="J717" s="647" t="s">
        <v>8</v>
      </c>
      <c r="K717" s="655" t="s">
        <v>775</v>
      </c>
      <c r="L717" s="654">
        <v>0.54166666666666663</v>
      </c>
      <c r="M717" s="654">
        <v>0.6875</v>
      </c>
      <c r="N717" s="647" t="s">
        <v>58</v>
      </c>
      <c r="O717" s="647" t="s">
        <v>437</v>
      </c>
      <c r="P717" s="647" t="s">
        <v>96</v>
      </c>
      <c r="Q717" s="647" t="s">
        <v>95</v>
      </c>
      <c r="R717" s="654"/>
      <c r="S717" s="654"/>
      <c r="T717" s="8"/>
      <c r="U717" s="8"/>
    </row>
    <row r="718" spans="1:21" ht="35.1" customHeight="1" x14ac:dyDescent="0.25">
      <c r="A718" s="656" t="s">
        <v>143</v>
      </c>
      <c r="B718" s="647">
        <v>982230393</v>
      </c>
      <c r="C718" s="647" t="s">
        <v>144</v>
      </c>
      <c r="D718" s="656" t="s">
        <v>1088</v>
      </c>
      <c r="E718" s="647">
        <v>983170799</v>
      </c>
      <c r="F718" s="647" t="s">
        <v>1090</v>
      </c>
      <c r="G718" s="647" t="s">
        <v>466</v>
      </c>
      <c r="H718" s="647" t="s">
        <v>8</v>
      </c>
      <c r="I718" s="647" t="s">
        <v>8</v>
      </c>
      <c r="J718" s="647" t="s">
        <v>1089</v>
      </c>
      <c r="K718" s="655" t="s">
        <v>775</v>
      </c>
      <c r="L718" s="654">
        <v>0.8125</v>
      </c>
      <c r="M718" s="654">
        <v>0.875</v>
      </c>
      <c r="N718" s="647" t="s">
        <v>58</v>
      </c>
      <c r="O718" s="647" t="s">
        <v>437</v>
      </c>
      <c r="P718" s="647" t="s">
        <v>96</v>
      </c>
      <c r="Q718" s="647" t="s">
        <v>95</v>
      </c>
      <c r="R718" s="654"/>
      <c r="S718" s="654"/>
      <c r="T718" s="11"/>
      <c r="U718" s="288"/>
    </row>
    <row r="719" spans="1:21" ht="35.1" customHeight="1" x14ac:dyDescent="0.25">
      <c r="A719" s="778" t="s">
        <v>812</v>
      </c>
      <c r="B719" s="779">
        <v>986827395</v>
      </c>
      <c r="C719" s="779" t="s">
        <v>813</v>
      </c>
      <c r="D719" s="778" t="s">
        <v>999</v>
      </c>
      <c r="E719" s="779"/>
      <c r="F719" s="779"/>
      <c r="G719" s="779" t="s">
        <v>1000</v>
      </c>
      <c r="H719" s="779" t="s">
        <v>1002</v>
      </c>
      <c r="I719" s="779" t="s">
        <v>8</v>
      </c>
      <c r="J719" s="779" t="s">
        <v>8</v>
      </c>
      <c r="K719" s="780" t="s">
        <v>775</v>
      </c>
      <c r="L719" s="781">
        <v>0.35416666666666669</v>
      </c>
      <c r="M719" s="781">
        <v>0.6875</v>
      </c>
      <c r="N719" s="647" t="s">
        <v>1478</v>
      </c>
      <c r="O719" s="647" t="s">
        <v>1478</v>
      </c>
      <c r="P719" s="647" t="s">
        <v>1478</v>
      </c>
      <c r="Q719" s="647" t="s">
        <v>1478</v>
      </c>
      <c r="R719" s="654"/>
      <c r="S719" s="654"/>
      <c r="T719" s="8"/>
      <c r="U719" s="8"/>
    </row>
    <row r="720" spans="1:21" ht="35.1" customHeight="1" x14ac:dyDescent="0.25">
      <c r="A720" s="782" t="s">
        <v>977</v>
      </c>
      <c r="B720" s="783">
        <v>987318919</v>
      </c>
      <c r="C720" s="783" t="s">
        <v>978</v>
      </c>
      <c r="D720" s="782" t="s">
        <v>979</v>
      </c>
      <c r="E720" s="783">
        <v>992891007</v>
      </c>
      <c r="F720" s="783" t="s">
        <v>980</v>
      </c>
      <c r="G720" s="783" t="s">
        <v>981</v>
      </c>
      <c r="H720" s="783" t="s">
        <v>994</v>
      </c>
      <c r="I720" s="783" t="s">
        <v>8</v>
      </c>
      <c r="J720" s="783" t="s">
        <v>8</v>
      </c>
      <c r="K720" s="784" t="s">
        <v>775</v>
      </c>
      <c r="L720" s="785">
        <v>0.5625</v>
      </c>
      <c r="M720" s="785">
        <v>0.66666666666666663</v>
      </c>
      <c r="N720" s="647" t="s">
        <v>1478</v>
      </c>
      <c r="O720" s="647" t="s">
        <v>1478</v>
      </c>
      <c r="P720" s="647" t="s">
        <v>1478</v>
      </c>
      <c r="Q720" s="647" t="s">
        <v>1478</v>
      </c>
      <c r="R720" s="654"/>
      <c r="S720" s="654"/>
      <c r="T720" s="3" t="s">
        <v>1043</v>
      </c>
      <c r="U720" s="8"/>
    </row>
    <row r="721" spans="1:21" ht="35.1" customHeight="1" x14ac:dyDescent="0.25">
      <c r="A721" s="656" t="s">
        <v>143</v>
      </c>
      <c r="B721" s="647">
        <v>982230393</v>
      </c>
      <c r="C721" s="647" t="s">
        <v>144</v>
      </c>
      <c r="D721" s="656" t="s">
        <v>133</v>
      </c>
      <c r="E721" s="647">
        <v>983551151</v>
      </c>
      <c r="F721" s="647" t="s">
        <v>732</v>
      </c>
      <c r="G721" s="647" t="s">
        <v>21</v>
      </c>
      <c r="H721" s="647" t="s">
        <v>297</v>
      </c>
      <c r="I721" s="647" t="s">
        <v>830</v>
      </c>
      <c r="J721" s="647" t="s">
        <v>830</v>
      </c>
      <c r="K721" s="655" t="s">
        <v>775</v>
      </c>
      <c r="L721" s="654">
        <v>0.75</v>
      </c>
      <c r="M721" s="654">
        <v>1</v>
      </c>
      <c r="N721" s="647" t="s">
        <v>102</v>
      </c>
      <c r="O721" s="647" t="s">
        <v>606</v>
      </c>
      <c r="P721" s="647" t="s">
        <v>65</v>
      </c>
      <c r="Q721" s="647" t="s">
        <v>103</v>
      </c>
      <c r="R721" s="647"/>
      <c r="S721" s="647"/>
      <c r="T721" s="8"/>
      <c r="U721" s="8"/>
    </row>
    <row r="722" spans="1:21" ht="35.1" customHeight="1" x14ac:dyDescent="0.25">
      <c r="A722" s="656" t="s">
        <v>143</v>
      </c>
      <c r="B722" s="647">
        <v>982230393</v>
      </c>
      <c r="C722" s="647" t="s">
        <v>144</v>
      </c>
      <c r="D722" s="656" t="s">
        <v>287</v>
      </c>
      <c r="E722" s="647">
        <v>992136985</v>
      </c>
      <c r="F722" s="647" t="s">
        <v>827</v>
      </c>
      <c r="G722" s="647" t="s">
        <v>1478</v>
      </c>
      <c r="H722" s="647" t="s">
        <v>1478</v>
      </c>
      <c r="I722" s="647" t="s">
        <v>831</v>
      </c>
      <c r="J722" s="647" t="s">
        <v>831</v>
      </c>
      <c r="K722" s="655" t="s">
        <v>217</v>
      </c>
      <c r="L722" s="654" t="s">
        <v>1478</v>
      </c>
      <c r="M722" s="654" t="s">
        <v>1478</v>
      </c>
      <c r="N722" s="647" t="s">
        <v>102</v>
      </c>
      <c r="O722" s="647" t="s">
        <v>606</v>
      </c>
      <c r="P722" s="647" t="s">
        <v>65</v>
      </c>
      <c r="Q722" s="647" t="s">
        <v>103</v>
      </c>
      <c r="R722" s="647"/>
      <c r="S722" s="647"/>
      <c r="T722" s="8"/>
      <c r="U722" s="8"/>
    </row>
    <row r="723" spans="1:21" ht="35.1" customHeight="1" x14ac:dyDescent="0.25">
      <c r="A723" s="656" t="s">
        <v>99</v>
      </c>
      <c r="B723" s="647">
        <v>999040331</v>
      </c>
      <c r="C723" s="647" t="s">
        <v>506</v>
      </c>
      <c r="D723" s="656" t="s">
        <v>240</v>
      </c>
      <c r="E723" s="656">
        <v>980423926</v>
      </c>
      <c r="F723" s="656" t="s">
        <v>386</v>
      </c>
      <c r="G723" s="647" t="s">
        <v>916</v>
      </c>
      <c r="H723" s="647" t="s">
        <v>1074</v>
      </c>
      <c r="I723" s="647" t="s">
        <v>1076</v>
      </c>
      <c r="J723" s="647" t="s">
        <v>1076</v>
      </c>
      <c r="K723" s="655" t="s">
        <v>775</v>
      </c>
      <c r="L723" s="654">
        <v>0.79166666666666663</v>
      </c>
      <c r="M723" s="654">
        <v>1</v>
      </c>
      <c r="N723" s="647" t="s">
        <v>146</v>
      </c>
      <c r="O723" s="647" t="s">
        <v>637</v>
      </c>
      <c r="P723" s="647" t="s">
        <v>65</v>
      </c>
      <c r="Q723" s="647" t="s">
        <v>147</v>
      </c>
      <c r="R723" s="654"/>
      <c r="S723" s="654"/>
      <c r="T723" s="8"/>
      <c r="U723" s="8"/>
    </row>
    <row r="724" spans="1:21" ht="35.1" customHeight="1" x14ac:dyDescent="0.25">
      <c r="A724" s="656" t="s">
        <v>1478</v>
      </c>
      <c r="B724" s="656" t="s">
        <v>1478</v>
      </c>
      <c r="C724" s="656" t="s">
        <v>1478</v>
      </c>
      <c r="D724" s="774" t="s">
        <v>1067</v>
      </c>
      <c r="E724" s="775">
        <v>997424533</v>
      </c>
      <c r="F724" s="656" t="s">
        <v>1478</v>
      </c>
      <c r="G724" s="656" t="s">
        <v>1478</v>
      </c>
      <c r="H724" s="656" t="s">
        <v>1478</v>
      </c>
      <c r="I724" s="775" t="s">
        <v>23</v>
      </c>
      <c r="J724" s="775" t="s">
        <v>23</v>
      </c>
      <c r="K724" s="655" t="s">
        <v>1478</v>
      </c>
      <c r="L724" s="655" t="s">
        <v>1478</v>
      </c>
      <c r="M724" s="655" t="s">
        <v>1478</v>
      </c>
      <c r="N724" s="647" t="s">
        <v>146</v>
      </c>
      <c r="O724" s="647" t="s">
        <v>637</v>
      </c>
      <c r="P724" s="647" t="s">
        <v>65</v>
      </c>
      <c r="Q724" s="647" t="s">
        <v>147</v>
      </c>
      <c r="R724" s="654"/>
      <c r="S724" s="654"/>
      <c r="T724" s="3"/>
      <c r="U724" s="8"/>
    </row>
    <row r="725" spans="1:21" ht="24.95" customHeight="1" x14ac:dyDescent="0.25">
      <c r="A725" s="488" t="s">
        <v>141</v>
      </c>
      <c r="B725" s="488">
        <v>989106200</v>
      </c>
      <c r="C725" s="488" t="s">
        <v>184</v>
      </c>
      <c r="D725" s="488" t="s">
        <v>141</v>
      </c>
      <c r="E725" s="488">
        <v>989106200</v>
      </c>
      <c r="F725" s="488" t="s">
        <v>184</v>
      </c>
      <c r="G725" s="488" t="s">
        <v>132</v>
      </c>
      <c r="H725" s="488" t="s">
        <v>97</v>
      </c>
      <c r="I725" s="488" t="s">
        <v>131</v>
      </c>
      <c r="J725" s="488" t="s">
        <v>131</v>
      </c>
      <c r="K725" s="496" t="s">
        <v>775</v>
      </c>
      <c r="L725" s="487">
        <v>0.6875</v>
      </c>
      <c r="M725" s="487">
        <v>0.33333333333333331</v>
      </c>
      <c r="N725" s="488" t="s">
        <v>94</v>
      </c>
      <c r="O725" s="488" t="s">
        <v>414</v>
      </c>
      <c r="P725" s="488" t="s">
        <v>96</v>
      </c>
      <c r="Q725" s="488" t="s">
        <v>415</v>
      </c>
      <c r="R725" s="487"/>
      <c r="S725" s="487"/>
      <c r="T725" s="8"/>
      <c r="U725" s="8"/>
    </row>
    <row r="726" spans="1:21" ht="24.95" customHeight="1" x14ac:dyDescent="0.25">
      <c r="A726" s="488" t="s">
        <v>60</v>
      </c>
      <c r="B726" s="673">
        <v>987025507</v>
      </c>
      <c r="C726" s="673" t="s">
        <v>178</v>
      </c>
      <c r="D726" s="488" t="s">
        <v>60</v>
      </c>
      <c r="E726" s="673">
        <v>987025507</v>
      </c>
      <c r="F726" s="673" t="s">
        <v>178</v>
      </c>
      <c r="G726" s="488" t="s">
        <v>1478</v>
      </c>
      <c r="H726" s="488" t="s">
        <v>1478</v>
      </c>
      <c r="I726" s="488" t="s">
        <v>130</v>
      </c>
      <c r="J726" s="488" t="s">
        <v>130</v>
      </c>
      <c r="K726" s="496" t="s">
        <v>1478</v>
      </c>
      <c r="L726" s="487" t="s">
        <v>1478</v>
      </c>
      <c r="M726" s="487"/>
      <c r="N726" s="488" t="s">
        <v>148</v>
      </c>
      <c r="O726" s="488" t="s">
        <v>407</v>
      </c>
      <c r="P726" s="488" t="s">
        <v>150</v>
      </c>
      <c r="Q726" s="488" t="s">
        <v>149</v>
      </c>
      <c r="R726" s="487"/>
      <c r="S726" s="487"/>
      <c r="T726" s="8"/>
      <c r="U726" s="8"/>
    </row>
    <row r="727" spans="1:21" ht="35.1" customHeight="1" x14ac:dyDescent="0.25">
      <c r="A727" s="656" t="s">
        <v>239</v>
      </c>
      <c r="B727" s="647">
        <v>960169090</v>
      </c>
      <c r="C727" s="647" t="s">
        <v>729</v>
      </c>
      <c r="D727" s="656" t="s">
        <v>239</v>
      </c>
      <c r="E727" s="647">
        <v>960169090</v>
      </c>
      <c r="F727" s="647" t="s">
        <v>729</v>
      </c>
      <c r="G727" s="647" t="s">
        <v>193</v>
      </c>
      <c r="H727" s="647" t="s">
        <v>718</v>
      </c>
      <c r="I727" s="647" t="s">
        <v>723</v>
      </c>
      <c r="J727" s="647" t="s">
        <v>723</v>
      </c>
      <c r="K727" s="655" t="s">
        <v>776</v>
      </c>
      <c r="L727" s="654">
        <v>0.45833333333333331</v>
      </c>
      <c r="M727" s="654">
        <v>0.6875</v>
      </c>
      <c r="N727" s="647" t="s">
        <v>116</v>
      </c>
      <c r="O727" s="647" t="s">
        <v>476</v>
      </c>
      <c r="P727" s="647" t="s">
        <v>118</v>
      </c>
      <c r="Q727" s="647" t="s">
        <v>117</v>
      </c>
      <c r="R727" s="654">
        <v>0.45833333333333331</v>
      </c>
      <c r="S727" s="654">
        <v>0.6875</v>
      </c>
      <c r="T727" s="8"/>
      <c r="U727" s="8"/>
    </row>
    <row r="728" spans="1:21" ht="35.1" customHeight="1" x14ac:dyDescent="0.25">
      <c r="A728" s="656" t="s">
        <v>5</v>
      </c>
      <c r="B728" s="647">
        <v>983262254</v>
      </c>
      <c r="C728" s="647" t="s">
        <v>115</v>
      </c>
      <c r="D728" s="656" t="s">
        <v>5</v>
      </c>
      <c r="E728" s="647">
        <v>983262254</v>
      </c>
      <c r="F728" s="647" t="s">
        <v>115</v>
      </c>
      <c r="G728" s="647" t="s">
        <v>193</v>
      </c>
      <c r="H728" s="647" t="s">
        <v>715</v>
      </c>
      <c r="I728" s="647" t="s">
        <v>720</v>
      </c>
      <c r="J728" s="647" t="s">
        <v>720</v>
      </c>
      <c r="K728" s="655" t="s">
        <v>776</v>
      </c>
      <c r="L728" s="654">
        <v>0.39583333333333331</v>
      </c>
      <c r="M728" s="654">
        <v>0.6875</v>
      </c>
      <c r="N728" s="647" t="s">
        <v>167</v>
      </c>
      <c r="O728" s="647" t="s">
        <v>472</v>
      </c>
      <c r="P728" s="647" t="s">
        <v>118</v>
      </c>
      <c r="Q728" s="647" t="s">
        <v>168</v>
      </c>
      <c r="R728" s="654"/>
      <c r="S728" s="654"/>
      <c r="T728" s="8"/>
      <c r="U728" s="8"/>
    </row>
    <row r="729" spans="1:21" s="495" customFormat="1" ht="35.1" customHeight="1" x14ac:dyDescent="0.25">
      <c r="A729" s="808" t="s">
        <v>1085</v>
      </c>
      <c r="B729" s="809">
        <v>981649979</v>
      </c>
      <c r="C729" s="809" t="s">
        <v>1128</v>
      </c>
      <c r="D729" s="808" t="s">
        <v>1085</v>
      </c>
      <c r="E729" s="809">
        <v>981649979</v>
      </c>
      <c r="F729" s="809" t="s">
        <v>1128</v>
      </c>
      <c r="G729" s="809" t="s">
        <v>193</v>
      </c>
      <c r="H729" s="809" t="s">
        <v>715</v>
      </c>
      <c r="I729" s="809" t="s">
        <v>720</v>
      </c>
      <c r="J729" s="809" t="s">
        <v>720</v>
      </c>
      <c r="K729" s="810" t="s">
        <v>776</v>
      </c>
      <c r="L729" s="654" t="s">
        <v>1478</v>
      </c>
      <c r="M729" s="654" t="s">
        <v>1478</v>
      </c>
      <c r="N729" s="809" t="s">
        <v>167</v>
      </c>
      <c r="O729" s="809" t="s">
        <v>472</v>
      </c>
      <c r="P729" s="809" t="s">
        <v>118</v>
      </c>
      <c r="Q729" s="809" t="s">
        <v>168</v>
      </c>
      <c r="R729" s="654">
        <v>0.39583333333333331</v>
      </c>
      <c r="S729" s="654">
        <v>0.66666666666666663</v>
      </c>
      <c r="T729" s="8"/>
      <c r="U729" s="8"/>
    </row>
    <row r="730" spans="1:21" ht="35.1" customHeight="1" x14ac:dyDescent="0.25">
      <c r="A730" s="656" t="s">
        <v>143</v>
      </c>
      <c r="B730" s="647">
        <v>982230393</v>
      </c>
      <c r="C730" s="647" t="s">
        <v>144</v>
      </c>
      <c r="D730" s="656" t="s">
        <v>20</v>
      </c>
      <c r="E730" s="647">
        <v>995627139</v>
      </c>
      <c r="F730" s="647" t="s">
        <v>765</v>
      </c>
      <c r="G730" s="647" t="s">
        <v>21</v>
      </c>
      <c r="H730" s="647" t="s">
        <v>281</v>
      </c>
      <c r="I730" s="647" t="s">
        <v>1020</v>
      </c>
      <c r="J730" s="647" t="s">
        <v>1020</v>
      </c>
      <c r="K730" s="655" t="s">
        <v>776</v>
      </c>
      <c r="L730" s="654">
        <v>0.91666666666666663</v>
      </c>
      <c r="M730" s="654">
        <v>0.16666666666666666</v>
      </c>
      <c r="N730" s="809" t="s">
        <v>167</v>
      </c>
      <c r="O730" s="809" t="s">
        <v>472</v>
      </c>
      <c r="P730" s="809" t="s">
        <v>118</v>
      </c>
      <c r="Q730" s="809" t="s">
        <v>168</v>
      </c>
      <c r="R730" s="654">
        <v>0.875</v>
      </c>
      <c r="S730" s="654">
        <v>0.16666666666666666</v>
      </c>
      <c r="T730" s="8"/>
      <c r="U730" s="8"/>
    </row>
    <row r="731" spans="1:21" ht="35.1" customHeight="1" x14ac:dyDescent="0.25">
      <c r="A731" s="656" t="s">
        <v>143</v>
      </c>
      <c r="B731" s="647">
        <v>982230393</v>
      </c>
      <c r="C731" s="647" t="s">
        <v>144</v>
      </c>
      <c r="D731" s="656" t="s">
        <v>1093</v>
      </c>
      <c r="E731" s="647">
        <v>987471922</v>
      </c>
      <c r="F731" s="647" t="s">
        <v>309</v>
      </c>
      <c r="G731" s="809" t="s">
        <v>21</v>
      </c>
      <c r="H731" s="809" t="s">
        <v>281</v>
      </c>
      <c r="I731" s="647" t="s">
        <v>1094</v>
      </c>
      <c r="J731" s="647" t="s">
        <v>1094</v>
      </c>
      <c r="K731" s="810" t="s">
        <v>776</v>
      </c>
      <c r="L731" s="654">
        <v>0.91666666666666663</v>
      </c>
      <c r="M731" s="654">
        <v>0.16666666666666666</v>
      </c>
      <c r="N731" s="809" t="s">
        <v>167</v>
      </c>
      <c r="O731" s="809" t="s">
        <v>472</v>
      </c>
      <c r="P731" s="809" t="s">
        <v>118</v>
      </c>
      <c r="Q731" s="809" t="s">
        <v>168</v>
      </c>
      <c r="R731" s="654"/>
      <c r="S731" s="654"/>
      <c r="T731" s="8"/>
      <c r="U731" s="8"/>
    </row>
    <row r="732" spans="1:21" ht="35.1" customHeight="1" x14ac:dyDescent="0.25">
      <c r="A732" s="656" t="s">
        <v>60</v>
      </c>
      <c r="B732" s="647">
        <v>987025507</v>
      </c>
      <c r="C732" s="647" t="s">
        <v>178</v>
      </c>
      <c r="D732" s="656" t="s">
        <v>60</v>
      </c>
      <c r="E732" s="647">
        <v>987025507</v>
      </c>
      <c r="F732" s="647" t="s">
        <v>178</v>
      </c>
      <c r="G732" s="647" t="s">
        <v>193</v>
      </c>
      <c r="H732" s="647" t="s">
        <v>716</v>
      </c>
      <c r="I732" s="647" t="s">
        <v>721</v>
      </c>
      <c r="J732" s="647" t="s">
        <v>721</v>
      </c>
      <c r="K732" s="655" t="s">
        <v>776</v>
      </c>
      <c r="L732" s="654">
        <v>0.39583333333333331</v>
      </c>
      <c r="M732" s="654">
        <v>0.6875</v>
      </c>
      <c r="N732" s="647" t="s">
        <v>126</v>
      </c>
      <c r="O732" s="647" t="s">
        <v>425</v>
      </c>
      <c r="P732" s="647" t="s">
        <v>118</v>
      </c>
      <c r="Q732" s="647" t="s">
        <v>127</v>
      </c>
      <c r="R732" s="654"/>
      <c r="S732" s="654"/>
      <c r="T732" s="8"/>
      <c r="U732" s="8"/>
    </row>
    <row r="733" spans="1:21" s="495" customFormat="1" ht="35.1" customHeight="1" x14ac:dyDescent="0.25">
      <c r="A733" s="734" t="s">
        <v>1295</v>
      </c>
      <c r="B733" s="732" t="s">
        <v>1478</v>
      </c>
      <c r="C733" s="732" t="s">
        <v>1478</v>
      </c>
      <c r="D733" s="734" t="s">
        <v>1295</v>
      </c>
      <c r="E733" s="732" t="s">
        <v>1478</v>
      </c>
      <c r="F733" s="732" t="s">
        <v>1478</v>
      </c>
      <c r="G733" s="732" t="s">
        <v>193</v>
      </c>
      <c r="H733" s="732" t="s">
        <v>716</v>
      </c>
      <c r="I733" s="732" t="s">
        <v>721</v>
      </c>
      <c r="J733" s="732" t="s">
        <v>721</v>
      </c>
      <c r="K733" s="733" t="s">
        <v>776</v>
      </c>
      <c r="L733" s="654" t="s">
        <v>1478</v>
      </c>
      <c r="M733" s="654" t="s">
        <v>1478</v>
      </c>
      <c r="N733" s="732" t="s">
        <v>126</v>
      </c>
      <c r="O733" s="732" t="s">
        <v>425</v>
      </c>
      <c r="P733" s="732" t="s">
        <v>118</v>
      </c>
      <c r="Q733" s="732" t="s">
        <v>127</v>
      </c>
      <c r="R733" s="654">
        <v>0.39583333333333331</v>
      </c>
      <c r="S733" s="654">
        <v>0.6875</v>
      </c>
      <c r="T733" s="8"/>
      <c r="U733" s="8"/>
    </row>
    <row r="734" spans="1:21" ht="35.1" customHeight="1" x14ac:dyDescent="0.25">
      <c r="A734" s="656" t="s">
        <v>143</v>
      </c>
      <c r="B734" s="647">
        <v>982230393</v>
      </c>
      <c r="C734" s="647" t="s">
        <v>144</v>
      </c>
      <c r="D734" s="656" t="s">
        <v>225</v>
      </c>
      <c r="E734" s="647">
        <v>984917935</v>
      </c>
      <c r="F734" s="647" t="s">
        <v>391</v>
      </c>
      <c r="G734" s="647" t="s">
        <v>21</v>
      </c>
      <c r="H734" s="647" t="s">
        <v>282</v>
      </c>
      <c r="I734" s="647" t="s">
        <v>1020</v>
      </c>
      <c r="J734" s="647" t="s">
        <v>1020</v>
      </c>
      <c r="K734" s="655" t="s">
        <v>776</v>
      </c>
      <c r="L734" s="654">
        <v>0.83333333333333337</v>
      </c>
      <c r="M734" s="654">
        <v>1</v>
      </c>
      <c r="N734" s="732" t="s">
        <v>126</v>
      </c>
      <c r="O734" s="732" t="s">
        <v>425</v>
      </c>
      <c r="P734" s="732" t="s">
        <v>118</v>
      </c>
      <c r="Q734" s="732" t="s">
        <v>127</v>
      </c>
      <c r="R734" s="654"/>
      <c r="S734" s="654"/>
      <c r="T734" s="8"/>
      <c r="U734" s="8"/>
    </row>
    <row r="735" spans="1:21" ht="35.1" customHeight="1" x14ac:dyDescent="0.25">
      <c r="A735" s="656" t="s">
        <v>143</v>
      </c>
      <c r="B735" s="647">
        <v>982230393</v>
      </c>
      <c r="C735" s="647" t="s">
        <v>144</v>
      </c>
      <c r="D735" s="656" t="s">
        <v>142</v>
      </c>
      <c r="E735" s="647">
        <v>995521562</v>
      </c>
      <c r="F735" s="647" t="s">
        <v>913</v>
      </c>
      <c r="G735" s="732" t="s">
        <v>21</v>
      </c>
      <c r="H735" s="732" t="s">
        <v>282</v>
      </c>
      <c r="I735" s="647" t="s">
        <v>1020</v>
      </c>
      <c r="J735" s="647" t="s">
        <v>1020</v>
      </c>
      <c r="K735" s="733" t="s">
        <v>776</v>
      </c>
      <c r="L735" s="654">
        <v>0.83333333333333337</v>
      </c>
      <c r="M735" s="654">
        <v>1</v>
      </c>
      <c r="N735" s="732" t="s">
        <v>126</v>
      </c>
      <c r="O735" s="732" t="s">
        <v>425</v>
      </c>
      <c r="P735" s="732" t="s">
        <v>118</v>
      </c>
      <c r="Q735" s="732" t="s">
        <v>127</v>
      </c>
      <c r="R735" s="654">
        <v>0.88194444444444453</v>
      </c>
      <c r="S735" s="654">
        <v>0.125</v>
      </c>
      <c r="T735" s="8"/>
      <c r="U735" s="8"/>
    </row>
    <row r="736" spans="1:21" ht="35.1" customHeight="1" x14ac:dyDescent="0.25">
      <c r="A736" s="656" t="s">
        <v>289</v>
      </c>
      <c r="B736" s="647">
        <v>981381716</v>
      </c>
      <c r="C736" s="647" t="s">
        <v>430</v>
      </c>
      <c r="D736" s="656" t="s">
        <v>289</v>
      </c>
      <c r="E736" s="647">
        <v>981381716</v>
      </c>
      <c r="F736" s="647" t="s">
        <v>430</v>
      </c>
      <c r="G736" s="647" t="s">
        <v>193</v>
      </c>
      <c r="H736" s="647" t="s">
        <v>717</v>
      </c>
      <c r="I736" s="647" t="s">
        <v>722</v>
      </c>
      <c r="J736" s="647" t="s">
        <v>722</v>
      </c>
      <c r="K736" s="655" t="s">
        <v>776</v>
      </c>
      <c r="L736" s="654">
        <v>0.35416666666666669</v>
      </c>
      <c r="M736" s="654">
        <v>0.6875</v>
      </c>
      <c r="N736" s="647" t="s">
        <v>80</v>
      </c>
      <c r="O736" s="647" t="s">
        <v>511</v>
      </c>
      <c r="P736" s="647" t="s">
        <v>65</v>
      </c>
      <c r="Q736" s="647" t="s">
        <v>85</v>
      </c>
      <c r="R736" s="654"/>
      <c r="S736" s="654"/>
      <c r="T736" s="8"/>
      <c r="U736" s="8"/>
    </row>
    <row r="737" spans="1:21" ht="35.1" customHeight="1" x14ac:dyDescent="0.25">
      <c r="A737" s="656" t="s">
        <v>133</v>
      </c>
      <c r="B737" s="647">
        <v>983551151</v>
      </c>
      <c r="C737" s="647" t="s">
        <v>732</v>
      </c>
      <c r="D737" s="656" t="s">
        <v>133</v>
      </c>
      <c r="E737" s="647">
        <v>983551151</v>
      </c>
      <c r="F737" s="647" t="s">
        <v>732</v>
      </c>
      <c r="G737" s="647" t="s">
        <v>193</v>
      </c>
      <c r="H737" s="647" t="s">
        <v>608</v>
      </c>
      <c r="I737" s="647" t="s">
        <v>710</v>
      </c>
      <c r="J737" s="647" t="s">
        <v>710</v>
      </c>
      <c r="K737" s="655" t="s">
        <v>776</v>
      </c>
      <c r="L737" s="654">
        <v>0.35416666666666669</v>
      </c>
      <c r="M737" s="654">
        <v>0.6875</v>
      </c>
      <c r="N737" s="647" t="s">
        <v>102</v>
      </c>
      <c r="O737" s="647" t="s">
        <v>606</v>
      </c>
      <c r="P737" s="647" t="s">
        <v>65</v>
      </c>
      <c r="Q737" s="647" t="s">
        <v>103</v>
      </c>
      <c r="R737" s="654"/>
      <c r="S737" s="654"/>
      <c r="T737" s="8"/>
      <c r="U737" s="8"/>
    </row>
    <row r="738" spans="1:21" ht="35.1" customHeight="1" x14ac:dyDescent="0.25">
      <c r="A738" s="656" t="s">
        <v>1038</v>
      </c>
      <c r="B738" s="647">
        <v>992758808</v>
      </c>
      <c r="C738" s="647" t="s">
        <v>961</v>
      </c>
      <c r="D738" s="656" t="s">
        <v>1039</v>
      </c>
      <c r="E738" s="647" t="s">
        <v>965</v>
      </c>
      <c r="F738" s="647" t="s">
        <v>961</v>
      </c>
      <c r="G738" s="647" t="s">
        <v>193</v>
      </c>
      <c r="H738" s="647" t="s">
        <v>1040</v>
      </c>
      <c r="I738" s="647" t="s">
        <v>727</v>
      </c>
      <c r="J738" s="647" t="s">
        <v>727</v>
      </c>
      <c r="K738" s="655" t="s">
        <v>776</v>
      </c>
      <c r="L738" s="654">
        <v>0.35416666666666669</v>
      </c>
      <c r="M738" s="654">
        <v>0.52083333333333337</v>
      </c>
      <c r="N738" s="647" t="s">
        <v>448</v>
      </c>
      <c r="O738" s="647" t="s">
        <v>522</v>
      </c>
      <c r="P738" s="647" t="s">
        <v>65</v>
      </c>
      <c r="Q738" s="647" t="s">
        <v>474</v>
      </c>
      <c r="R738" s="654"/>
      <c r="S738" s="654"/>
      <c r="T738" s="3" t="s">
        <v>1041</v>
      </c>
      <c r="U738" s="8"/>
    </row>
    <row r="739" spans="1:21" ht="35.1" customHeight="1" x14ac:dyDescent="0.25">
      <c r="A739" s="656" t="s">
        <v>143</v>
      </c>
      <c r="B739" s="647">
        <v>982230393</v>
      </c>
      <c r="C739" s="647" t="s">
        <v>144</v>
      </c>
      <c r="D739" s="656" t="s">
        <v>361</v>
      </c>
      <c r="E739" s="647">
        <v>991388380</v>
      </c>
      <c r="F739" s="647" t="s">
        <v>439</v>
      </c>
      <c r="G739" s="647" t="s">
        <v>466</v>
      </c>
      <c r="H739" s="647" t="s">
        <v>872</v>
      </c>
      <c r="I739" s="647" t="s">
        <v>1478</v>
      </c>
      <c r="J739" s="647" t="s">
        <v>1478</v>
      </c>
      <c r="K739" s="655" t="s">
        <v>1478</v>
      </c>
      <c r="L739" s="654">
        <v>0.52083333333333337</v>
      </c>
      <c r="M739" s="654">
        <v>0.6875</v>
      </c>
      <c r="N739" s="647" t="s">
        <v>448</v>
      </c>
      <c r="O739" s="647" t="s">
        <v>522</v>
      </c>
      <c r="P739" s="647" t="s">
        <v>65</v>
      </c>
      <c r="Q739" s="647" t="s">
        <v>474</v>
      </c>
      <c r="R739" s="654"/>
      <c r="S739" s="654"/>
      <c r="T739" s="8"/>
      <c r="U739" s="8"/>
    </row>
    <row r="740" spans="1:21" ht="35.1" customHeight="1" x14ac:dyDescent="0.25">
      <c r="A740" s="656" t="s">
        <v>70</v>
      </c>
      <c r="B740" s="647">
        <v>994792276</v>
      </c>
      <c r="C740" s="647" t="s">
        <v>730</v>
      </c>
      <c r="D740" s="656" t="s">
        <v>70</v>
      </c>
      <c r="E740" s="647">
        <v>994792276</v>
      </c>
      <c r="F740" s="647" t="s">
        <v>730</v>
      </c>
      <c r="G740" s="647" t="s">
        <v>193</v>
      </c>
      <c r="H740" s="647" t="s">
        <v>381</v>
      </c>
      <c r="I740" s="647" t="s">
        <v>725</v>
      </c>
      <c r="J740" s="647" t="s">
        <v>725</v>
      </c>
      <c r="K740" s="655" t="s">
        <v>776</v>
      </c>
      <c r="L740" s="654">
        <v>0.35416666666666669</v>
      </c>
      <c r="M740" s="654">
        <v>0.66666666666666663</v>
      </c>
      <c r="N740" s="647" t="s">
        <v>74</v>
      </c>
      <c r="O740" s="647" t="s">
        <v>469</v>
      </c>
      <c r="P740" s="647" t="s">
        <v>371</v>
      </c>
      <c r="Q740" s="647" t="s">
        <v>75</v>
      </c>
      <c r="R740" s="654"/>
      <c r="S740" s="654"/>
      <c r="T740" s="8"/>
      <c r="U740" s="8"/>
    </row>
    <row r="741" spans="1:21" ht="35.1" customHeight="1" x14ac:dyDescent="0.25">
      <c r="A741" s="656" t="s">
        <v>143</v>
      </c>
      <c r="B741" s="647">
        <v>982230393</v>
      </c>
      <c r="C741" s="647" t="s">
        <v>144</v>
      </c>
      <c r="D741" s="656" t="s">
        <v>243</v>
      </c>
      <c r="E741" s="647">
        <v>992585352</v>
      </c>
      <c r="F741" s="647" t="s">
        <v>430</v>
      </c>
      <c r="G741" s="647" t="s">
        <v>21</v>
      </c>
      <c r="H741" s="647" t="s">
        <v>285</v>
      </c>
      <c r="I741" s="647" t="s">
        <v>725</v>
      </c>
      <c r="J741" s="647" t="s">
        <v>1104</v>
      </c>
      <c r="K741" s="655" t="s">
        <v>776</v>
      </c>
      <c r="L741" s="654">
        <v>0.66666666666666663</v>
      </c>
      <c r="M741" s="654">
        <v>0.83333333333333337</v>
      </c>
      <c r="N741" s="647" t="s">
        <v>1478</v>
      </c>
      <c r="O741" s="647" t="s">
        <v>1478</v>
      </c>
      <c r="P741" s="647" t="s">
        <v>1478</v>
      </c>
      <c r="Q741" s="647" t="s">
        <v>1478</v>
      </c>
      <c r="R741" s="654"/>
      <c r="S741" s="654"/>
      <c r="T741" s="8"/>
      <c r="U741" s="8"/>
    </row>
    <row r="742" spans="1:21" ht="35.1" customHeight="1" x14ac:dyDescent="0.25">
      <c r="A742" s="656" t="s">
        <v>143</v>
      </c>
      <c r="B742" s="647">
        <v>982230393</v>
      </c>
      <c r="C742" s="647" t="s">
        <v>144</v>
      </c>
      <c r="D742" s="656" t="s">
        <v>303</v>
      </c>
      <c r="E742" s="647">
        <v>999924688</v>
      </c>
      <c r="F742" s="647" t="s">
        <v>565</v>
      </c>
      <c r="G742" s="647" t="s">
        <v>1478</v>
      </c>
      <c r="H742" s="647" t="s">
        <v>1478</v>
      </c>
      <c r="I742" s="647" t="s">
        <v>725</v>
      </c>
      <c r="J742" s="647" t="s">
        <v>1020</v>
      </c>
      <c r="K742" s="655" t="s">
        <v>1478</v>
      </c>
      <c r="L742" s="654" t="s">
        <v>1478</v>
      </c>
      <c r="M742" s="654" t="s">
        <v>1478</v>
      </c>
      <c r="N742" s="647" t="s">
        <v>1478</v>
      </c>
      <c r="O742" s="647" t="s">
        <v>1478</v>
      </c>
      <c r="P742" s="647" t="s">
        <v>1478</v>
      </c>
      <c r="Q742" s="647" t="s">
        <v>1478</v>
      </c>
      <c r="R742" s="654"/>
      <c r="S742" s="654"/>
      <c r="T742" s="8"/>
      <c r="U742" s="8"/>
    </row>
    <row r="743" spans="1:21" ht="35.1" customHeight="1" x14ac:dyDescent="0.25">
      <c r="A743" s="656" t="s">
        <v>81</v>
      </c>
      <c r="B743" s="647">
        <v>987818992</v>
      </c>
      <c r="C743" s="647" t="s">
        <v>82</v>
      </c>
      <c r="D743" s="656" t="s">
        <v>81</v>
      </c>
      <c r="E743" s="647">
        <v>987818992</v>
      </c>
      <c r="F743" s="647" t="s">
        <v>82</v>
      </c>
      <c r="G743" s="647" t="s">
        <v>1065</v>
      </c>
      <c r="H743" s="647" t="s">
        <v>973</v>
      </c>
      <c r="I743" s="647" t="s">
        <v>8</v>
      </c>
      <c r="J743" s="647" t="s">
        <v>8</v>
      </c>
      <c r="K743" s="655" t="s">
        <v>776</v>
      </c>
      <c r="L743" s="654">
        <v>0.375</v>
      </c>
      <c r="M743" s="654">
        <v>0.54166666666666663</v>
      </c>
      <c r="N743" s="647" t="s">
        <v>162</v>
      </c>
      <c r="O743" s="647" t="s">
        <v>408</v>
      </c>
      <c r="P743" s="647" t="s">
        <v>150</v>
      </c>
      <c r="Q743" s="647" t="s">
        <v>163</v>
      </c>
      <c r="R743" s="654"/>
      <c r="S743" s="654"/>
      <c r="T743" s="8"/>
      <c r="U743" s="8"/>
    </row>
    <row r="744" spans="1:21" ht="35.1" customHeight="1" x14ac:dyDescent="0.25">
      <c r="A744" s="656" t="s">
        <v>733</v>
      </c>
      <c r="B744" s="647">
        <v>987318919</v>
      </c>
      <c r="C744" s="647" t="s">
        <v>978</v>
      </c>
      <c r="D744" s="656" t="s">
        <v>979</v>
      </c>
      <c r="E744" s="647">
        <v>992891007</v>
      </c>
      <c r="F744" s="647" t="s">
        <v>980</v>
      </c>
      <c r="G744" s="647" t="s">
        <v>981</v>
      </c>
      <c r="H744" s="647" t="s">
        <v>892</v>
      </c>
      <c r="I744" s="647" t="s">
        <v>8</v>
      </c>
      <c r="J744" s="647" t="s">
        <v>8</v>
      </c>
      <c r="K744" s="655" t="s">
        <v>776</v>
      </c>
      <c r="L744" s="654">
        <v>0.375</v>
      </c>
      <c r="M744" s="654">
        <v>0.66666666666666663</v>
      </c>
      <c r="N744" s="647" t="s">
        <v>158</v>
      </c>
      <c r="O744" s="647" t="s">
        <v>410</v>
      </c>
      <c r="P744" s="647" t="s">
        <v>150</v>
      </c>
      <c r="Q744" s="647" t="s">
        <v>159</v>
      </c>
      <c r="R744" s="654"/>
      <c r="S744" s="654"/>
      <c r="T744" s="3" t="s">
        <v>1043</v>
      </c>
      <c r="U744" s="8"/>
    </row>
    <row r="745" spans="1:21" ht="35.1" customHeight="1" x14ac:dyDescent="0.25">
      <c r="A745" s="656" t="s">
        <v>99</v>
      </c>
      <c r="B745" s="647">
        <v>999040331</v>
      </c>
      <c r="C745" s="647" t="s">
        <v>506</v>
      </c>
      <c r="D745" s="656" t="s">
        <v>240</v>
      </c>
      <c r="E745" s="647">
        <v>980423926</v>
      </c>
      <c r="F745" s="647" t="s">
        <v>386</v>
      </c>
      <c r="G745" s="775" t="s">
        <v>405</v>
      </c>
      <c r="H745" s="775" t="s">
        <v>789</v>
      </c>
      <c r="I745" s="775" t="s">
        <v>8</v>
      </c>
      <c r="J745" s="775" t="s">
        <v>8</v>
      </c>
      <c r="K745" s="775" t="s">
        <v>776</v>
      </c>
      <c r="L745" s="776">
        <v>0.375</v>
      </c>
      <c r="M745" s="776">
        <v>0.6875</v>
      </c>
      <c r="N745" s="647" t="s">
        <v>166</v>
      </c>
      <c r="O745" s="647" t="s">
        <v>411</v>
      </c>
      <c r="P745" s="647" t="s">
        <v>150</v>
      </c>
      <c r="Q745" s="647" t="s">
        <v>370</v>
      </c>
      <c r="R745" s="654"/>
      <c r="S745" s="654"/>
      <c r="T745" s="3"/>
      <c r="U745" s="8"/>
    </row>
    <row r="746" spans="1:21" ht="35.1" customHeight="1" x14ac:dyDescent="0.25">
      <c r="A746" s="656" t="s">
        <v>99</v>
      </c>
      <c r="B746" s="647">
        <v>999040331</v>
      </c>
      <c r="C746" s="647" t="s">
        <v>506</v>
      </c>
      <c r="D746" s="774" t="s">
        <v>1067</v>
      </c>
      <c r="E746" s="775">
        <v>997424533</v>
      </c>
      <c r="F746" s="775" t="s">
        <v>8</v>
      </c>
      <c r="G746" s="775" t="s">
        <v>405</v>
      </c>
      <c r="H746" s="775" t="s">
        <v>789</v>
      </c>
      <c r="I746" s="775" t="s">
        <v>8</v>
      </c>
      <c r="J746" s="775" t="s">
        <v>8</v>
      </c>
      <c r="K746" s="775" t="s">
        <v>776</v>
      </c>
      <c r="L746" s="776">
        <v>0.375</v>
      </c>
      <c r="M746" s="776">
        <v>0.6875</v>
      </c>
      <c r="N746" s="647" t="s">
        <v>164</v>
      </c>
      <c r="O746" s="647" t="s">
        <v>412</v>
      </c>
      <c r="P746" s="647" t="s">
        <v>150</v>
      </c>
      <c r="Q746" s="647" t="s">
        <v>165</v>
      </c>
      <c r="R746" s="654"/>
      <c r="S746" s="654"/>
      <c r="T746" s="3"/>
      <c r="U746" s="8"/>
    </row>
    <row r="747" spans="1:21" ht="35.1" customHeight="1" x14ac:dyDescent="0.25">
      <c r="A747" s="656" t="s">
        <v>354</v>
      </c>
      <c r="B747" s="647">
        <v>999698518</v>
      </c>
      <c r="C747" s="647" t="s">
        <v>82</v>
      </c>
      <c r="D747" s="656" t="s">
        <v>346</v>
      </c>
      <c r="E747" s="647">
        <v>984686895</v>
      </c>
      <c r="F747" s="647" t="s">
        <v>309</v>
      </c>
      <c r="G747" s="647" t="s">
        <v>482</v>
      </c>
      <c r="H747" s="647" t="s">
        <v>1075</v>
      </c>
      <c r="I747" s="647" t="s">
        <v>8</v>
      </c>
      <c r="J747" s="647" t="s">
        <v>8</v>
      </c>
      <c r="K747" s="655" t="s">
        <v>776</v>
      </c>
      <c r="L747" s="654">
        <v>0.375</v>
      </c>
      <c r="M747" s="654">
        <v>0.66666666666666663</v>
      </c>
      <c r="N747" s="647" t="s">
        <v>148</v>
      </c>
      <c r="O747" s="647" t="s">
        <v>407</v>
      </c>
      <c r="P747" s="647" t="s">
        <v>150</v>
      </c>
      <c r="Q747" s="647" t="s">
        <v>149</v>
      </c>
      <c r="R747" s="654"/>
      <c r="S747" s="654"/>
      <c r="T747" s="11" t="s">
        <v>1003</v>
      </c>
      <c r="U747" s="288"/>
    </row>
    <row r="748" spans="1:21" ht="35.1" customHeight="1" x14ac:dyDescent="0.25">
      <c r="A748" s="656" t="s">
        <v>1095</v>
      </c>
      <c r="B748" s="647">
        <v>982230393</v>
      </c>
      <c r="C748" s="647" t="s">
        <v>1059</v>
      </c>
      <c r="D748" s="656" t="s">
        <v>598</v>
      </c>
      <c r="E748" s="647">
        <v>982343334</v>
      </c>
      <c r="F748" s="647" t="s">
        <v>8</v>
      </c>
      <c r="G748" s="647" t="s">
        <v>714</v>
      </c>
      <c r="H748" s="647" t="s">
        <v>8</v>
      </c>
      <c r="I748" s="647" t="s">
        <v>8</v>
      </c>
      <c r="J748" s="647" t="s">
        <v>1096</v>
      </c>
      <c r="K748" s="655" t="s">
        <v>776</v>
      </c>
      <c r="L748" s="654">
        <v>0.70833333333333337</v>
      </c>
      <c r="M748" s="654">
        <v>0.77083333333333337</v>
      </c>
      <c r="N748" s="647" t="s">
        <v>1478</v>
      </c>
      <c r="O748" s="647" t="s">
        <v>1478</v>
      </c>
      <c r="P748" s="647" t="s">
        <v>1478</v>
      </c>
      <c r="Q748" s="647" t="s">
        <v>1478</v>
      </c>
      <c r="R748" s="654"/>
      <c r="S748" s="654"/>
      <c r="T748" s="8"/>
      <c r="U748" s="8"/>
    </row>
    <row r="749" spans="1:21" ht="35.1" customHeight="1" x14ac:dyDescent="0.25">
      <c r="A749" s="656" t="s">
        <v>44</v>
      </c>
      <c r="B749" s="647">
        <v>998884775</v>
      </c>
      <c r="C749" s="647" t="s">
        <v>731</v>
      </c>
      <c r="D749" s="656" t="s">
        <v>44</v>
      </c>
      <c r="E749" s="647">
        <v>998884775</v>
      </c>
      <c r="F749" s="647" t="s">
        <v>731</v>
      </c>
      <c r="G749" s="647" t="s">
        <v>193</v>
      </c>
      <c r="H749" s="647" t="s">
        <v>673</v>
      </c>
      <c r="I749" s="647" t="s">
        <v>726</v>
      </c>
      <c r="J749" s="647" t="s">
        <v>726</v>
      </c>
      <c r="K749" s="655" t="s">
        <v>776</v>
      </c>
      <c r="L749" s="654">
        <v>0.39583333333333331</v>
      </c>
      <c r="M749" s="654">
        <v>0.6875</v>
      </c>
      <c r="N749" s="647" t="s">
        <v>146</v>
      </c>
      <c r="O749" s="647" t="s">
        <v>637</v>
      </c>
      <c r="P749" s="647" t="s">
        <v>65</v>
      </c>
      <c r="Q749" s="647" t="s">
        <v>147</v>
      </c>
      <c r="R749" s="654"/>
      <c r="S749" s="654"/>
      <c r="T749" s="8"/>
      <c r="U749" s="8"/>
    </row>
    <row r="750" spans="1:21" ht="35.1" customHeight="1" x14ac:dyDescent="0.25">
      <c r="A750" s="656" t="s">
        <v>143</v>
      </c>
      <c r="B750" s="647">
        <v>982230393</v>
      </c>
      <c r="C750" s="647" t="s">
        <v>144</v>
      </c>
      <c r="D750" s="656" t="s">
        <v>128</v>
      </c>
      <c r="E750" s="647">
        <v>995190361</v>
      </c>
      <c r="F750" s="647" t="s">
        <v>400</v>
      </c>
      <c r="G750" s="647" t="s">
        <v>21</v>
      </c>
      <c r="H750" s="647" t="s">
        <v>297</v>
      </c>
      <c r="I750" s="647" t="s">
        <v>683</v>
      </c>
      <c r="J750" s="647" t="s">
        <v>683</v>
      </c>
      <c r="K750" s="655" t="s">
        <v>776</v>
      </c>
      <c r="L750" s="654">
        <v>0.83333333333333337</v>
      </c>
      <c r="M750" s="654">
        <v>8.3333333333333329E-2</v>
      </c>
      <c r="N750" s="647" t="s">
        <v>1478</v>
      </c>
      <c r="O750" s="647" t="s">
        <v>1478</v>
      </c>
      <c r="P750" s="647" t="s">
        <v>1478</v>
      </c>
      <c r="Q750" s="647" t="s">
        <v>1478</v>
      </c>
      <c r="R750" s="654"/>
      <c r="S750" s="654"/>
      <c r="T750" s="8"/>
      <c r="U750" s="8"/>
    </row>
    <row r="751" spans="1:21" ht="35.1" customHeight="1" x14ac:dyDescent="0.25">
      <c r="A751" s="656" t="s">
        <v>143</v>
      </c>
      <c r="B751" s="647">
        <v>982230393</v>
      </c>
      <c r="C751" s="647" t="s">
        <v>144</v>
      </c>
      <c r="D751" s="656" t="s">
        <v>79</v>
      </c>
      <c r="E751" s="647">
        <v>980888579</v>
      </c>
      <c r="F751" s="647" t="s">
        <v>92</v>
      </c>
      <c r="G751" s="647" t="s">
        <v>1478</v>
      </c>
      <c r="H751" s="647" t="s">
        <v>1478</v>
      </c>
      <c r="I751" s="647" t="s">
        <v>810</v>
      </c>
      <c r="J751" s="647" t="s">
        <v>810</v>
      </c>
      <c r="K751" s="655" t="s">
        <v>1478</v>
      </c>
      <c r="L751" s="654" t="s">
        <v>1478</v>
      </c>
      <c r="M751" s="654" t="s">
        <v>1478</v>
      </c>
      <c r="N751" s="647" t="s">
        <v>1478</v>
      </c>
      <c r="O751" s="647" t="s">
        <v>1478</v>
      </c>
      <c r="P751" s="647" t="s">
        <v>1478</v>
      </c>
      <c r="Q751" s="647" t="s">
        <v>1478</v>
      </c>
      <c r="R751" s="654"/>
      <c r="S751" s="654"/>
      <c r="T751" s="8"/>
      <c r="U751" s="8"/>
    </row>
    <row r="752" spans="1:21" ht="35.1" customHeight="1" x14ac:dyDescent="0.25">
      <c r="A752" s="656" t="s">
        <v>234</v>
      </c>
      <c r="B752" s="647">
        <v>998409652</v>
      </c>
      <c r="C752" s="647" t="s">
        <v>201</v>
      </c>
      <c r="D752" s="656" t="s">
        <v>234</v>
      </c>
      <c r="E752" s="647">
        <v>998409652</v>
      </c>
      <c r="F752" s="647" t="s">
        <v>201</v>
      </c>
      <c r="G752" s="647" t="s">
        <v>193</v>
      </c>
      <c r="H752" s="647" t="s">
        <v>719</v>
      </c>
      <c r="I752" s="647" t="s">
        <v>724</v>
      </c>
      <c r="J752" s="647" t="s">
        <v>724</v>
      </c>
      <c r="K752" s="655" t="s">
        <v>776</v>
      </c>
      <c r="L752" s="654">
        <v>0.41666666666666669</v>
      </c>
      <c r="M752" s="654">
        <v>0.6875</v>
      </c>
      <c r="N752" s="647" t="s">
        <v>169</v>
      </c>
      <c r="O752" s="647" t="s">
        <v>440</v>
      </c>
      <c r="P752" s="647" t="s">
        <v>96</v>
      </c>
      <c r="Q752" s="647" t="s">
        <v>170</v>
      </c>
      <c r="R752" s="654"/>
      <c r="S752" s="654"/>
      <c r="T752" s="8"/>
      <c r="U752" s="8"/>
    </row>
    <row r="753" spans="1:21" ht="35.1" customHeight="1" x14ac:dyDescent="0.25">
      <c r="A753" s="656" t="s">
        <v>812</v>
      </c>
      <c r="B753" s="647">
        <v>986827395</v>
      </c>
      <c r="C753" s="647" t="s">
        <v>813</v>
      </c>
      <c r="D753" s="656" t="s">
        <v>999</v>
      </c>
      <c r="E753" s="647" t="s">
        <v>1478</v>
      </c>
      <c r="F753" s="647" t="s">
        <v>1478</v>
      </c>
      <c r="G753" s="647" t="s">
        <v>1000</v>
      </c>
      <c r="H753" s="647" t="s">
        <v>1002</v>
      </c>
      <c r="I753" s="647" t="s">
        <v>8</v>
      </c>
      <c r="J753" s="647" t="s">
        <v>8</v>
      </c>
      <c r="K753" s="655" t="s">
        <v>776</v>
      </c>
      <c r="L753" s="654">
        <v>0.4375</v>
      </c>
      <c r="M753" s="654">
        <v>0.6875</v>
      </c>
      <c r="N753" s="647" t="s">
        <v>154</v>
      </c>
      <c r="O753" s="647" t="s">
        <v>409</v>
      </c>
      <c r="P753" s="647" t="s">
        <v>150</v>
      </c>
      <c r="Q753" s="647" t="s">
        <v>155</v>
      </c>
      <c r="R753" s="654"/>
      <c r="S753" s="654"/>
      <c r="T753" s="8"/>
      <c r="U753" s="8"/>
    </row>
    <row r="754" spans="1:21" ht="35.1" customHeight="1" x14ac:dyDescent="0.25">
      <c r="A754" s="656" t="s">
        <v>143</v>
      </c>
      <c r="B754" s="647">
        <v>982230393</v>
      </c>
      <c r="C754" s="647" t="s">
        <v>144</v>
      </c>
      <c r="D754" s="656" t="s">
        <v>230</v>
      </c>
      <c r="E754" s="647">
        <v>984052716</v>
      </c>
      <c r="F754" s="647" t="s">
        <v>229</v>
      </c>
      <c r="G754" s="647" t="s">
        <v>879</v>
      </c>
      <c r="H754" s="647" t="s">
        <v>881</v>
      </c>
      <c r="I754" s="647" t="s">
        <v>1020</v>
      </c>
      <c r="J754" s="647" t="s">
        <v>1020</v>
      </c>
      <c r="K754" s="655" t="s">
        <v>776</v>
      </c>
      <c r="L754" s="654">
        <v>0.83333333333333337</v>
      </c>
      <c r="M754" s="654">
        <v>0</v>
      </c>
      <c r="N754" s="647" t="s">
        <v>1478</v>
      </c>
      <c r="O754" s="647" t="s">
        <v>1478</v>
      </c>
      <c r="P754" s="647" t="s">
        <v>1478</v>
      </c>
      <c r="Q754" s="647" t="s">
        <v>1478</v>
      </c>
      <c r="R754" s="654"/>
      <c r="S754" s="654"/>
      <c r="T754" s="8"/>
      <c r="U754" s="8"/>
    </row>
    <row r="755" spans="1:21" ht="35.1" customHeight="1" x14ac:dyDescent="0.25">
      <c r="A755" s="656" t="s">
        <v>768</v>
      </c>
      <c r="B755" s="647">
        <v>984107560</v>
      </c>
      <c r="C755" s="647" t="s">
        <v>767</v>
      </c>
      <c r="D755" s="656" t="s">
        <v>768</v>
      </c>
      <c r="E755" s="647">
        <v>984107560</v>
      </c>
      <c r="F755" s="647" t="s">
        <v>767</v>
      </c>
      <c r="G755" s="647" t="s">
        <v>769</v>
      </c>
      <c r="H755" s="647" t="s">
        <v>820</v>
      </c>
      <c r="I755" s="647" t="s">
        <v>8</v>
      </c>
      <c r="J755" s="647" t="s">
        <v>1020</v>
      </c>
      <c r="K755" s="655" t="s">
        <v>776</v>
      </c>
      <c r="L755" s="654">
        <v>0.66666666666666663</v>
      </c>
      <c r="M755" s="654">
        <v>0.83333333333333337</v>
      </c>
      <c r="N755" s="647" t="s">
        <v>108</v>
      </c>
      <c r="O755" s="647" t="s">
        <v>546</v>
      </c>
      <c r="P755" s="647" t="s">
        <v>96</v>
      </c>
      <c r="Q755" s="647" t="s">
        <v>111</v>
      </c>
      <c r="R755" s="654"/>
      <c r="S755" s="654"/>
      <c r="T755" s="8"/>
      <c r="U755" s="8"/>
    </row>
    <row r="756" spans="1:21" ht="35.1" customHeight="1" x14ac:dyDescent="0.25">
      <c r="A756" s="656" t="s">
        <v>768</v>
      </c>
      <c r="B756" s="647">
        <v>984107560</v>
      </c>
      <c r="C756" s="647" t="s">
        <v>767</v>
      </c>
      <c r="D756" s="656" t="s">
        <v>339</v>
      </c>
      <c r="E756" s="647">
        <v>987465506</v>
      </c>
      <c r="F756" s="647" t="s">
        <v>767</v>
      </c>
      <c r="G756" s="647" t="s">
        <v>769</v>
      </c>
      <c r="H756" s="647" t="s">
        <v>819</v>
      </c>
      <c r="I756" s="647" t="s">
        <v>8</v>
      </c>
      <c r="J756" s="647" t="s">
        <v>1020</v>
      </c>
      <c r="K756" s="655" t="s">
        <v>776</v>
      </c>
      <c r="L756" s="654">
        <v>0.66666666666666663</v>
      </c>
      <c r="M756" s="654">
        <v>0.83333333333333337</v>
      </c>
      <c r="N756" s="647" t="s">
        <v>94</v>
      </c>
      <c r="O756" s="647" t="s">
        <v>414</v>
      </c>
      <c r="P756" s="647" t="s">
        <v>96</v>
      </c>
      <c r="Q756" s="647" t="s">
        <v>415</v>
      </c>
      <c r="R756" s="654"/>
      <c r="S756" s="654"/>
      <c r="T756" s="8"/>
      <c r="U756" s="8"/>
    </row>
    <row r="757" spans="1:21" ht="35.1" customHeight="1" x14ac:dyDescent="0.25">
      <c r="A757" s="656" t="s">
        <v>919</v>
      </c>
      <c r="B757" s="647">
        <v>987390446</v>
      </c>
      <c r="C757" s="647" t="s">
        <v>309</v>
      </c>
      <c r="D757" s="656" t="s">
        <v>339</v>
      </c>
      <c r="E757" s="647">
        <v>987465506</v>
      </c>
      <c r="F757" s="647" t="s">
        <v>1099</v>
      </c>
      <c r="G757" s="647" t="s">
        <v>1100</v>
      </c>
      <c r="H757" s="647" t="s">
        <v>1101</v>
      </c>
      <c r="I757" s="647" t="s">
        <v>1102</v>
      </c>
      <c r="J757" s="647" t="s">
        <v>1102</v>
      </c>
      <c r="K757" s="655" t="s">
        <v>776</v>
      </c>
      <c r="L757" s="654">
        <v>0.875</v>
      </c>
      <c r="M757" s="654">
        <v>0.16666666666666666</v>
      </c>
      <c r="N757" s="647" t="s">
        <v>1478</v>
      </c>
      <c r="O757" s="647" t="s">
        <v>1478</v>
      </c>
      <c r="P757" s="647" t="s">
        <v>1478</v>
      </c>
      <c r="Q757" s="647" t="s">
        <v>1478</v>
      </c>
      <c r="R757" s="654"/>
      <c r="S757" s="654"/>
      <c r="T757" s="8"/>
      <c r="U757" s="8"/>
    </row>
    <row r="758" spans="1:21" ht="35.25" customHeight="1" x14ac:dyDescent="0.25">
      <c r="A758" s="656" t="s">
        <v>143</v>
      </c>
      <c r="B758" s="647">
        <v>982230393</v>
      </c>
      <c r="C758" s="647" t="s">
        <v>144</v>
      </c>
      <c r="D758" s="656" t="s">
        <v>885</v>
      </c>
      <c r="E758" s="647" t="s">
        <v>1478</v>
      </c>
      <c r="F758" s="647" t="s">
        <v>1478</v>
      </c>
      <c r="G758" s="647" t="s">
        <v>975</v>
      </c>
      <c r="H758" s="647" t="s">
        <v>717</v>
      </c>
      <c r="I758" s="647" t="s">
        <v>722</v>
      </c>
      <c r="J758" s="647" t="s">
        <v>1020</v>
      </c>
      <c r="K758" s="655" t="s">
        <v>776</v>
      </c>
      <c r="L758" s="654">
        <v>0.70833333333333337</v>
      </c>
      <c r="M758" s="654">
        <v>0.83333333333333337</v>
      </c>
      <c r="N758" s="647" t="s">
        <v>321</v>
      </c>
      <c r="O758" s="647" t="s">
        <v>627</v>
      </c>
      <c r="P758" s="647" t="s">
        <v>96</v>
      </c>
      <c r="Q758" s="647" t="s">
        <v>322</v>
      </c>
      <c r="R758" s="654"/>
      <c r="S758" s="654"/>
      <c r="T758" s="8"/>
      <c r="U758" s="8"/>
    </row>
    <row r="759" spans="1:21" ht="35.1" customHeight="1" x14ac:dyDescent="0.25">
      <c r="A759" s="656" t="s">
        <v>143</v>
      </c>
      <c r="B759" s="647">
        <v>982230393</v>
      </c>
      <c r="C759" s="647" t="s">
        <v>144</v>
      </c>
      <c r="D759" s="656" t="s">
        <v>239</v>
      </c>
      <c r="E759" s="647">
        <v>960169090</v>
      </c>
      <c r="F759" s="647" t="s">
        <v>729</v>
      </c>
      <c r="G759" s="647" t="s">
        <v>438</v>
      </c>
      <c r="H759" s="647" t="s">
        <v>281</v>
      </c>
      <c r="I759" s="647" t="s">
        <v>723</v>
      </c>
      <c r="J759" s="647" t="s">
        <v>1020</v>
      </c>
      <c r="K759" s="655" t="s">
        <v>776</v>
      </c>
      <c r="L759" s="654">
        <v>0.70833333333333337</v>
      </c>
      <c r="M759" s="654">
        <v>0.875</v>
      </c>
      <c r="N759" s="647" t="s">
        <v>58</v>
      </c>
      <c r="O759" s="647" t="s">
        <v>437</v>
      </c>
      <c r="P759" s="647" t="s">
        <v>96</v>
      </c>
      <c r="Q759" s="647" t="s">
        <v>95</v>
      </c>
      <c r="R759" s="654"/>
      <c r="S759" s="654"/>
      <c r="T759" s="8"/>
      <c r="U759" s="8"/>
    </row>
    <row r="760" spans="1:21" ht="35.1" customHeight="1" x14ac:dyDescent="0.25">
      <c r="A760" s="656" t="s">
        <v>143</v>
      </c>
      <c r="B760" s="647">
        <v>982230393</v>
      </c>
      <c r="C760" s="647" t="s">
        <v>144</v>
      </c>
      <c r="D760" s="656" t="s">
        <v>124</v>
      </c>
      <c r="E760" s="647">
        <v>993338142</v>
      </c>
      <c r="F760" s="647" t="s">
        <v>391</v>
      </c>
      <c r="G760" s="647" t="s">
        <v>438</v>
      </c>
      <c r="H760" s="647" t="s">
        <v>716</v>
      </c>
      <c r="I760" s="647" t="s">
        <v>877</v>
      </c>
      <c r="J760" s="647" t="s">
        <v>1020</v>
      </c>
      <c r="K760" s="655" t="s">
        <v>776</v>
      </c>
      <c r="L760" s="654">
        <v>0.70833333333333337</v>
      </c>
      <c r="M760" s="654">
        <v>0.875</v>
      </c>
      <c r="N760" s="647" t="s">
        <v>62</v>
      </c>
      <c r="O760" s="647" t="s">
        <v>413</v>
      </c>
      <c r="P760" s="647" t="s">
        <v>65</v>
      </c>
      <c r="Q760" s="647" t="s">
        <v>197</v>
      </c>
      <c r="R760" s="654"/>
      <c r="S760" s="654"/>
      <c r="T760" s="8"/>
      <c r="U760" s="8"/>
    </row>
    <row r="761" spans="1:21" ht="35.1" customHeight="1" x14ac:dyDescent="0.25">
      <c r="A761" s="656" t="s">
        <v>143</v>
      </c>
      <c r="B761" s="647">
        <v>982230393</v>
      </c>
      <c r="C761" s="647" t="s">
        <v>144</v>
      </c>
      <c r="D761" s="656" t="s">
        <v>44</v>
      </c>
      <c r="E761" s="647">
        <v>998884775</v>
      </c>
      <c r="F761" s="647" t="s">
        <v>731</v>
      </c>
      <c r="G761" s="647" t="s">
        <v>1124</v>
      </c>
      <c r="H761" s="647" t="s">
        <v>318</v>
      </c>
      <c r="I761" s="647" t="s">
        <v>1020</v>
      </c>
      <c r="J761" s="647" t="s">
        <v>1020</v>
      </c>
      <c r="K761" s="655" t="s">
        <v>776</v>
      </c>
      <c r="L761" s="654">
        <v>0.83333333333333337</v>
      </c>
      <c r="M761" s="654">
        <v>1</v>
      </c>
      <c r="N761" s="647" t="s">
        <v>102</v>
      </c>
      <c r="O761" s="647" t="s">
        <v>606</v>
      </c>
      <c r="P761" s="647" t="s">
        <v>65</v>
      </c>
      <c r="Q761" s="647" t="s">
        <v>103</v>
      </c>
      <c r="R761" s="654"/>
      <c r="S761" s="654"/>
      <c r="T761" s="8"/>
      <c r="U761" s="8"/>
    </row>
    <row r="762" spans="1:21" ht="24.95" customHeight="1" x14ac:dyDescent="0.25">
      <c r="A762" s="488" t="s">
        <v>70</v>
      </c>
      <c r="B762" s="488">
        <v>994792276</v>
      </c>
      <c r="C762" s="488" t="s">
        <v>730</v>
      </c>
      <c r="D762" s="488" t="s">
        <v>70</v>
      </c>
      <c r="E762" s="488">
        <v>994792276</v>
      </c>
      <c r="F762" s="488" t="s">
        <v>730</v>
      </c>
      <c r="G762" s="488" t="s">
        <v>132</v>
      </c>
      <c r="H762" s="488" t="s">
        <v>97</v>
      </c>
      <c r="I762" s="488" t="s">
        <v>131</v>
      </c>
      <c r="J762" s="488" t="s">
        <v>131</v>
      </c>
      <c r="K762" s="496" t="s">
        <v>776</v>
      </c>
      <c r="L762" s="487">
        <v>0.6875</v>
      </c>
      <c r="M762" s="487">
        <v>0.33333333333333331</v>
      </c>
      <c r="N762" s="488" t="s">
        <v>80</v>
      </c>
      <c r="O762" s="488" t="s">
        <v>511</v>
      </c>
      <c r="P762" s="488" t="s">
        <v>65</v>
      </c>
      <c r="Q762" s="488" t="s">
        <v>85</v>
      </c>
      <c r="R762" s="487"/>
      <c r="S762" s="487"/>
      <c r="T762" s="8"/>
      <c r="U762" s="8"/>
    </row>
    <row r="763" spans="1:21" ht="24.95" customHeight="1" x14ac:dyDescent="0.25">
      <c r="A763" s="488" t="s">
        <v>137</v>
      </c>
      <c r="B763" s="488">
        <v>984599652</v>
      </c>
      <c r="C763" s="488" t="s">
        <v>358</v>
      </c>
      <c r="D763" s="488" t="s">
        <v>137</v>
      </c>
      <c r="E763" s="488">
        <v>984599652</v>
      </c>
      <c r="F763" s="488" t="s">
        <v>358</v>
      </c>
      <c r="G763" s="488" t="s">
        <v>1478</v>
      </c>
      <c r="H763" s="488" t="s">
        <v>1478</v>
      </c>
      <c r="I763" s="488" t="s">
        <v>130</v>
      </c>
      <c r="J763" s="488" t="s">
        <v>130</v>
      </c>
      <c r="K763" s="496" t="s">
        <v>1478</v>
      </c>
      <c r="L763" s="487" t="s">
        <v>1478</v>
      </c>
      <c r="M763" s="487" t="s">
        <v>1478</v>
      </c>
      <c r="N763" s="488" t="s">
        <v>102</v>
      </c>
      <c r="O763" s="488" t="s">
        <v>606</v>
      </c>
      <c r="P763" s="488" t="s">
        <v>65</v>
      </c>
      <c r="Q763" s="488" t="s">
        <v>103</v>
      </c>
      <c r="R763" s="487"/>
      <c r="S763" s="487"/>
      <c r="T763" s="8"/>
      <c r="U763" s="8"/>
    </row>
    <row r="764" spans="1:21" ht="35.1" customHeight="1" x14ac:dyDescent="0.25">
      <c r="A764" s="656" t="s">
        <v>143</v>
      </c>
      <c r="B764" s="647">
        <v>982230393</v>
      </c>
      <c r="C764" s="647" t="s">
        <v>144</v>
      </c>
      <c r="D764" s="656" t="s">
        <v>141</v>
      </c>
      <c r="E764" s="647">
        <v>989106200</v>
      </c>
      <c r="F764" s="647" t="s">
        <v>184</v>
      </c>
      <c r="G764" s="647" t="s">
        <v>21</v>
      </c>
      <c r="H764" s="647" t="s">
        <v>282</v>
      </c>
      <c r="I764" s="647" t="s">
        <v>589</v>
      </c>
      <c r="J764" s="647" t="s">
        <v>589</v>
      </c>
      <c r="K764" s="655" t="s">
        <v>777</v>
      </c>
      <c r="L764" s="654">
        <v>0.83333333333333337</v>
      </c>
      <c r="M764" s="654">
        <v>1</v>
      </c>
      <c r="N764" s="647" t="s">
        <v>116</v>
      </c>
      <c r="O764" s="647" t="s">
        <v>476</v>
      </c>
      <c r="P764" s="647" t="s">
        <v>118</v>
      </c>
      <c r="Q764" s="647" t="s">
        <v>117</v>
      </c>
      <c r="R764" s="654"/>
      <c r="S764" s="654"/>
      <c r="T764" s="8"/>
      <c r="U764" s="8"/>
    </row>
    <row r="765" spans="1:21" ht="35.1" customHeight="1" x14ac:dyDescent="0.25">
      <c r="A765" s="656" t="s">
        <v>143</v>
      </c>
      <c r="B765" s="647">
        <v>982230393</v>
      </c>
      <c r="C765" s="647" t="s">
        <v>144</v>
      </c>
      <c r="D765" s="656" t="s">
        <v>796</v>
      </c>
      <c r="E765" s="647">
        <v>987520619</v>
      </c>
      <c r="F765" s="647" t="s">
        <v>798</v>
      </c>
      <c r="G765" s="809" t="s">
        <v>21</v>
      </c>
      <c r="H765" s="809" t="s">
        <v>282</v>
      </c>
      <c r="I765" s="647" t="s">
        <v>797</v>
      </c>
      <c r="J765" s="647" t="s">
        <v>797</v>
      </c>
      <c r="K765" s="810" t="s">
        <v>777</v>
      </c>
      <c r="L765" s="654">
        <v>0.83333333333333337</v>
      </c>
      <c r="M765" s="654">
        <v>1</v>
      </c>
      <c r="N765" s="647" t="s">
        <v>116</v>
      </c>
      <c r="O765" s="647" t="s">
        <v>476</v>
      </c>
      <c r="P765" s="647" t="s">
        <v>118</v>
      </c>
      <c r="Q765" s="647" t="s">
        <v>117</v>
      </c>
      <c r="R765" s="654">
        <v>0.41666666666666669</v>
      </c>
      <c r="S765" s="654">
        <v>0.6875</v>
      </c>
      <c r="T765" s="8"/>
      <c r="U765" s="8"/>
    </row>
    <row r="766" spans="1:21" ht="35.1" customHeight="1" x14ac:dyDescent="0.25">
      <c r="A766" s="656" t="s">
        <v>143</v>
      </c>
      <c r="B766" s="647">
        <v>982230393</v>
      </c>
      <c r="C766" s="647" t="s">
        <v>144</v>
      </c>
      <c r="D766" s="656" t="s">
        <v>234</v>
      </c>
      <c r="E766" s="656">
        <v>998409652</v>
      </c>
      <c r="F766" s="656" t="s">
        <v>201</v>
      </c>
      <c r="G766" s="656" t="s">
        <v>466</v>
      </c>
      <c r="H766" s="656" t="s">
        <v>875</v>
      </c>
      <c r="I766" s="656" t="s">
        <v>1020</v>
      </c>
      <c r="J766" s="656" t="s">
        <v>1020</v>
      </c>
      <c r="K766" s="655" t="s">
        <v>777</v>
      </c>
      <c r="L766" s="654">
        <v>0.41666666666666669</v>
      </c>
      <c r="M766" s="654">
        <v>0.58333333333333337</v>
      </c>
      <c r="N766" s="656" t="s">
        <v>126</v>
      </c>
      <c r="O766" s="656" t="s">
        <v>425</v>
      </c>
      <c r="P766" s="656" t="s">
        <v>118</v>
      </c>
      <c r="Q766" s="656" t="s">
        <v>127</v>
      </c>
      <c r="R766" s="363"/>
      <c r="S766" s="363"/>
      <c r="T766" s="8"/>
      <c r="U766" s="8"/>
    </row>
    <row r="767" spans="1:21" s="495" customFormat="1" ht="35.1" customHeight="1" x14ac:dyDescent="0.25">
      <c r="A767" s="734" t="s">
        <v>143</v>
      </c>
      <c r="B767" s="732">
        <v>982230393</v>
      </c>
      <c r="C767" s="732" t="s">
        <v>144</v>
      </c>
      <c r="D767" s="734" t="s">
        <v>71</v>
      </c>
      <c r="E767" s="734">
        <v>983360797</v>
      </c>
      <c r="F767" s="734" t="s">
        <v>72</v>
      </c>
      <c r="G767" s="734" t="s">
        <v>466</v>
      </c>
      <c r="H767" s="734" t="s">
        <v>875</v>
      </c>
      <c r="I767" s="734" t="s">
        <v>1020</v>
      </c>
      <c r="J767" s="734" t="s">
        <v>1020</v>
      </c>
      <c r="K767" s="733" t="s">
        <v>777</v>
      </c>
      <c r="L767" s="654" t="s">
        <v>1478</v>
      </c>
      <c r="M767" s="654" t="s">
        <v>1478</v>
      </c>
      <c r="N767" s="734" t="s">
        <v>126</v>
      </c>
      <c r="O767" s="734" t="s">
        <v>425</v>
      </c>
      <c r="P767" s="734" t="s">
        <v>118</v>
      </c>
      <c r="Q767" s="734" t="s">
        <v>127</v>
      </c>
      <c r="R767" s="363">
        <v>0.39583333333333331</v>
      </c>
      <c r="S767" s="363">
        <v>0.60416666666666663</v>
      </c>
      <c r="T767" s="8"/>
      <c r="U767" s="8"/>
    </row>
    <row r="768" spans="1:21" ht="35.1" customHeight="1" x14ac:dyDescent="0.25">
      <c r="A768" s="656" t="s">
        <v>143</v>
      </c>
      <c r="B768" s="647">
        <v>982230393</v>
      </c>
      <c r="C768" s="647" t="s">
        <v>144</v>
      </c>
      <c r="D768" s="656" t="s">
        <v>256</v>
      </c>
      <c r="E768" s="647">
        <v>984770272</v>
      </c>
      <c r="F768" s="647" t="s">
        <v>227</v>
      </c>
      <c r="G768" s="647" t="s">
        <v>21</v>
      </c>
      <c r="H768" s="647" t="s">
        <v>285</v>
      </c>
      <c r="I768" s="647" t="s">
        <v>1020</v>
      </c>
      <c r="J768" s="647" t="s">
        <v>455</v>
      </c>
      <c r="K768" s="655" t="s">
        <v>777</v>
      </c>
      <c r="L768" s="654">
        <v>0.66666666666666663</v>
      </c>
      <c r="M768" s="654">
        <v>0.83333333333333337</v>
      </c>
      <c r="N768" s="734" t="s">
        <v>126</v>
      </c>
      <c r="O768" s="734" t="s">
        <v>425</v>
      </c>
      <c r="P768" s="734" t="s">
        <v>118</v>
      </c>
      <c r="Q768" s="734" t="s">
        <v>127</v>
      </c>
      <c r="R768" s="654"/>
      <c r="S768" s="654"/>
      <c r="T768" s="8"/>
      <c r="U768" s="8"/>
    </row>
    <row r="769" spans="1:21" ht="35.1" customHeight="1" x14ac:dyDescent="0.25">
      <c r="A769" s="656" t="s">
        <v>143</v>
      </c>
      <c r="B769" s="647">
        <v>982230393</v>
      </c>
      <c r="C769" s="647" t="s">
        <v>144</v>
      </c>
      <c r="D769" s="656" t="s">
        <v>308</v>
      </c>
      <c r="E769" s="647">
        <v>994265111</v>
      </c>
      <c r="F769" s="647" t="s">
        <v>664</v>
      </c>
      <c r="G769" s="732" t="s">
        <v>21</v>
      </c>
      <c r="H769" s="732" t="s">
        <v>285</v>
      </c>
      <c r="I769" s="647" t="s">
        <v>1020</v>
      </c>
      <c r="J769" s="647" t="s">
        <v>1020</v>
      </c>
      <c r="K769" s="733" t="s">
        <v>777</v>
      </c>
      <c r="L769" s="654">
        <v>0.66666666666666663</v>
      </c>
      <c r="M769" s="654">
        <v>0.83333333333333337</v>
      </c>
      <c r="N769" s="734" t="s">
        <v>126</v>
      </c>
      <c r="O769" s="734" t="s">
        <v>425</v>
      </c>
      <c r="P769" s="734" t="s">
        <v>118</v>
      </c>
      <c r="Q769" s="734" t="s">
        <v>127</v>
      </c>
      <c r="R769" s="654">
        <v>0.65277777777777779</v>
      </c>
      <c r="S769" s="654">
        <v>0.84722222222222221</v>
      </c>
      <c r="T769" s="8"/>
      <c r="U769" s="8"/>
    </row>
    <row r="770" spans="1:21" ht="35.1" customHeight="1" x14ac:dyDescent="0.25">
      <c r="A770" s="656" t="s">
        <v>143</v>
      </c>
      <c r="B770" s="647">
        <v>982230393</v>
      </c>
      <c r="C770" s="647" t="s">
        <v>144</v>
      </c>
      <c r="D770" s="656" t="s">
        <v>243</v>
      </c>
      <c r="E770" s="656">
        <v>992585352</v>
      </c>
      <c r="F770" s="656" t="s">
        <v>430</v>
      </c>
      <c r="G770" s="656" t="s">
        <v>466</v>
      </c>
      <c r="H770" s="656" t="s">
        <v>868</v>
      </c>
      <c r="I770" s="656" t="s">
        <v>1020</v>
      </c>
      <c r="J770" s="656" t="s">
        <v>1020</v>
      </c>
      <c r="K770" s="655" t="s">
        <v>777</v>
      </c>
      <c r="L770" s="654">
        <v>0.35416666666666669</v>
      </c>
      <c r="M770" s="654">
        <v>0.52083333333333337</v>
      </c>
      <c r="N770" s="656" t="s">
        <v>169</v>
      </c>
      <c r="O770" s="656" t="s">
        <v>440</v>
      </c>
      <c r="P770" s="656" t="s">
        <v>96</v>
      </c>
      <c r="Q770" s="656" t="s">
        <v>170</v>
      </c>
      <c r="R770" s="363"/>
      <c r="S770" s="363"/>
      <c r="T770" s="8"/>
      <c r="U770" s="8"/>
    </row>
    <row r="771" spans="1:21" ht="35.1" customHeight="1" x14ac:dyDescent="0.25">
      <c r="A771" s="656" t="s">
        <v>1095</v>
      </c>
      <c r="B771" s="647">
        <v>982230393</v>
      </c>
      <c r="C771" s="647" t="s">
        <v>1059</v>
      </c>
      <c r="D771" s="656" t="s">
        <v>1125</v>
      </c>
      <c r="E771" s="656">
        <v>980298934</v>
      </c>
      <c r="F771" s="656" t="s">
        <v>1099</v>
      </c>
      <c r="G771" s="656" t="s">
        <v>1100</v>
      </c>
      <c r="H771" s="656" t="s">
        <v>1101</v>
      </c>
      <c r="I771" s="656" t="s">
        <v>1103</v>
      </c>
      <c r="J771" s="656" t="s">
        <v>1103</v>
      </c>
      <c r="K771" s="655" t="s">
        <v>777</v>
      </c>
      <c r="L771" s="654">
        <v>0.29166666666666669</v>
      </c>
      <c r="M771" s="654">
        <v>0.58333333333333337</v>
      </c>
      <c r="N771" s="656" t="s">
        <v>321</v>
      </c>
      <c r="O771" s="656" t="s">
        <v>1129</v>
      </c>
      <c r="P771" s="656" t="s">
        <v>96</v>
      </c>
      <c r="Q771" s="656" t="s">
        <v>322</v>
      </c>
      <c r="R771" s="363"/>
      <c r="S771" s="363"/>
      <c r="T771" s="8"/>
      <c r="U771" s="8"/>
    </row>
    <row r="772" spans="1:21" ht="35.25" customHeight="1" x14ac:dyDescent="0.25">
      <c r="A772" s="656" t="s">
        <v>143</v>
      </c>
      <c r="B772" s="647">
        <v>982230393</v>
      </c>
      <c r="C772" s="647" t="s">
        <v>144</v>
      </c>
      <c r="D772" s="656" t="s">
        <v>1084</v>
      </c>
      <c r="E772" s="647" t="s">
        <v>1478</v>
      </c>
      <c r="F772" s="647" t="s">
        <v>1478</v>
      </c>
      <c r="G772" s="647" t="s">
        <v>975</v>
      </c>
      <c r="H772" s="647" t="s">
        <v>717</v>
      </c>
      <c r="I772" s="656" t="s">
        <v>1020</v>
      </c>
      <c r="J772" s="656" t="s">
        <v>1020</v>
      </c>
      <c r="K772" s="655" t="s">
        <v>777</v>
      </c>
      <c r="L772" s="654">
        <v>0.33333333333333331</v>
      </c>
      <c r="M772" s="654">
        <v>0.58333333333333337</v>
      </c>
      <c r="N772" s="647" t="s">
        <v>74</v>
      </c>
      <c r="O772" s="647" t="s">
        <v>469</v>
      </c>
      <c r="P772" s="647" t="s">
        <v>371</v>
      </c>
      <c r="Q772" s="647" t="s">
        <v>75</v>
      </c>
      <c r="R772" s="654"/>
      <c r="S772" s="654"/>
      <c r="T772" s="8"/>
      <c r="U772" s="8"/>
    </row>
    <row r="773" spans="1:21" ht="35.25" customHeight="1" x14ac:dyDescent="0.25">
      <c r="A773" s="656" t="s">
        <v>143</v>
      </c>
      <c r="B773" s="647">
        <v>982230393</v>
      </c>
      <c r="C773" s="647" t="s">
        <v>144</v>
      </c>
      <c r="D773" s="656" t="s">
        <v>1085</v>
      </c>
      <c r="E773" s="647">
        <v>981649979</v>
      </c>
      <c r="F773" s="647" t="s">
        <v>1128</v>
      </c>
      <c r="G773" s="647" t="s">
        <v>975</v>
      </c>
      <c r="H773" s="647" t="s">
        <v>717</v>
      </c>
      <c r="I773" s="656" t="s">
        <v>1127</v>
      </c>
      <c r="J773" s="656" t="s">
        <v>1127</v>
      </c>
      <c r="K773" s="655" t="s">
        <v>777</v>
      </c>
      <c r="L773" s="654">
        <v>0.58333333333333337</v>
      </c>
      <c r="M773" s="654">
        <v>0.83333333333333337</v>
      </c>
      <c r="N773" s="647" t="s">
        <v>80</v>
      </c>
      <c r="O773" s="647" t="s">
        <v>511</v>
      </c>
      <c r="P773" s="647" t="s">
        <v>65</v>
      </c>
      <c r="Q773" s="647" t="s">
        <v>85</v>
      </c>
      <c r="R773" s="654"/>
      <c r="S773" s="654"/>
      <c r="T773" s="8"/>
      <c r="U773" s="8"/>
    </row>
    <row r="774" spans="1:21" ht="35.1" customHeight="1" x14ac:dyDescent="0.25">
      <c r="A774" s="656" t="s">
        <v>1095</v>
      </c>
      <c r="B774" s="647">
        <v>982230393</v>
      </c>
      <c r="C774" s="647" t="s">
        <v>1059</v>
      </c>
      <c r="D774" s="656" t="s">
        <v>895</v>
      </c>
      <c r="E774" s="656">
        <v>996175132</v>
      </c>
      <c r="F774" s="656" t="s">
        <v>1109</v>
      </c>
      <c r="G774" s="656" t="s">
        <v>714</v>
      </c>
      <c r="H774" s="656" t="s">
        <v>1110</v>
      </c>
      <c r="I774" s="656" t="s">
        <v>1111</v>
      </c>
      <c r="J774" s="656" t="s">
        <v>1111</v>
      </c>
      <c r="K774" s="655" t="s">
        <v>777</v>
      </c>
      <c r="L774" s="654">
        <v>0.75</v>
      </c>
      <c r="M774" s="654">
        <v>0.11458333333333333</v>
      </c>
      <c r="N774" s="656" t="s">
        <v>94</v>
      </c>
      <c r="O774" s="656" t="s">
        <v>414</v>
      </c>
      <c r="P774" s="656" t="s">
        <v>96</v>
      </c>
      <c r="Q774" s="656" t="s">
        <v>415</v>
      </c>
      <c r="R774" s="363"/>
      <c r="S774" s="363"/>
      <c r="T774" s="8"/>
      <c r="U774" s="8"/>
    </row>
    <row r="775" spans="1:21" ht="35.1" customHeight="1" x14ac:dyDescent="0.25">
      <c r="A775" s="656" t="s">
        <v>143</v>
      </c>
      <c r="B775" s="647">
        <v>982230393</v>
      </c>
      <c r="C775" s="647" t="s">
        <v>144</v>
      </c>
      <c r="D775" s="656" t="s">
        <v>240</v>
      </c>
      <c r="E775" s="647">
        <v>980423926</v>
      </c>
      <c r="F775" s="647" t="s">
        <v>386</v>
      </c>
      <c r="G775" s="647" t="s">
        <v>21</v>
      </c>
      <c r="H775" s="647" t="s">
        <v>297</v>
      </c>
      <c r="I775" s="647" t="s">
        <v>1020</v>
      </c>
      <c r="J775" s="647" t="s">
        <v>1020</v>
      </c>
      <c r="K775" s="655" t="s">
        <v>777</v>
      </c>
      <c r="L775" s="654">
        <v>0.83333333333333337</v>
      </c>
      <c r="M775" s="654">
        <v>8.3333333333333329E-2</v>
      </c>
      <c r="N775" s="647" t="s">
        <v>148</v>
      </c>
      <c r="O775" s="647" t="s">
        <v>407</v>
      </c>
      <c r="P775" s="647" t="s">
        <v>150</v>
      </c>
      <c r="Q775" s="647" t="s">
        <v>149</v>
      </c>
      <c r="R775" s="654"/>
      <c r="S775" s="654"/>
      <c r="T775" s="8"/>
      <c r="U775" s="8"/>
    </row>
    <row r="776" spans="1:21" ht="35.1" customHeight="1" x14ac:dyDescent="0.25">
      <c r="A776" s="656" t="s">
        <v>143</v>
      </c>
      <c r="B776" s="647">
        <v>982230393</v>
      </c>
      <c r="C776" s="647" t="s">
        <v>144</v>
      </c>
      <c r="D776" s="656" t="s">
        <v>344</v>
      </c>
      <c r="E776" s="647">
        <v>991388380</v>
      </c>
      <c r="F776" s="647" t="s">
        <v>309</v>
      </c>
      <c r="G776" s="647" t="s">
        <v>1478</v>
      </c>
      <c r="H776" s="647" t="s">
        <v>1478</v>
      </c>
      <c r="I776" s="647" t="s">
        <v>1020</v>
      </c>
      <c r="J776" s="647" t="s">
        <v>1020</v>
      </c>
      <c r="K776" s="655" t="s">
        <v>1478</v>
      </c>
      <c r="L776" s="654" t="s">
        <v>1478</v>
      </c>
      <c r="M776" s="654" t="s">
        <v>1478</v>
      </c>
      <c r="N776" s="647" t="s">
        <v>148</v>
      </c>
      <c r="O776" s="647" t="s">
        <v>407</v>
      </c>
      <c r="P776" s="647" t="s">
        <v>150</v>
      </c>
      <c r="Q776" s="647" t="s">
        <v>149</v>
      </c>
      <c r="R776" s="654"/>
      <c r="S776" s="654"/>
      <c r="T776" s="8"/>
      <c r="U776" s="8"/>
    </row>
    <row r="777" spans="1:21" ht="35.1" customHeight="1" x14ac:dyDescent="0.25">
      <c r="A777" s="656" t="s">
        <v>143</v>
      </c>
      <c r="B777" s="647">
        <v>982230393</v>
      </c>
      <c r="C777" s="647" t="s">
        <v>144</v>
      </c>
      <c r="D777" s="656" t="s">
        <v>151</v>
      </c>
      <c r="E777" s="647">
        <v>998352931</v>
      </c>
      <c r="F777" s="647" t="s">
        <v>229</v>
      </c>
      <c r="G777" s="647" t="s">
        <v>21</v>
      </c>
      <c r="H777" s="647" t="s">
        <v>281</v>
      </c>
      <c r="I777" s="647" t="s">
        <v>832</v>
      </c>
      <c r="J777" s="647" t="s">
        <v>832</v>
      </c>
      <c r="K777" s="655" t="s">
        <v>777</v>
      </c>
      <c r="L777" s="654">
        <v>0.91666666666666663</v>
      </c>
      <c r="M777" s="654">
        <v>0.16666666666666666</v>
      </c>
      <c r="N777" s="647" t="s">
        <v>162</v>
      </c>
      <c r="O777" s="647" t="s">
        <v>408</v>
      </c>
      <c r="P777" s="647" t="s">
        <v>150</v>
      </c>
      <c r="Q777" s="647" t="s">
        <v>163</v>
      </c>
      <c r="R777" s="654"/>
      <c r="S777" s="654"/>
      <c r="T777" s="8"/>
      <c r="U777" s="8"/>
    </row>
    <row r="778" spans="1:21" ht="35.1" customHeight="1" x14ac:dyDescent="0.25">
      <c r="A778" s="656" t="s">
        <v>143</v>
      </c>
      <c r="B778" s="647">
        <v>982230393</v>
      </c>
      <c r="C778" s="647" t="s">
        <v>144</v>
      </c>
      <c r="D778" s="656" t="s">
        <v>828</v>
      </c>
      <c r="E778" s="647">
        <v>998904946</v>
      </c>
      <c r="F778" s="647" t="s">
        <v>829</v>
      </c>
      <c r="G778" s="647" t="s">
        <v>1478</v>
      </c>
      <c r="H778" s="647" t="s">
        <v>1478</v>
      </c>
      <c r="I778" s="647" t="s">
        <v>1105</v>
      </c>
      <c r="J778" s="647" t="s">
        <v>1105</v>
      </c>
      <c r="K778" s="655" t="s">
        <v>1478</v>
      </c>
      <c r="L778" s="654" t="s">
        <v>1478</v>
      </c>
      <c r="M778" s="654" t="s">
        <v>1478</v>
      </c>
      <c r="N778" s="647" t="s">
        <v>162</v>
      </c>
      <c r="O778" s="647" t="s">
        <v>408</v>
      </c>
      <c r="P778" s="647" t="s">
        <v>150</v>
      </c>
      <c r="Q778" s="647" t="s">
        <v>163</v>
      </c>
      <c r="R778" s="654"/>
      <c r="S778" s="654"/>
      <c r="T778" s="8"/>
      <c r="U778" s="8"/>
    </row>
    <row r="779" spans="1:21" ht="35.1" customHeight="1" x14ac:dyDescent="0.25">
      <c r="A779" s="656" t="s">
        <v>1095</v>
      </c>
      <c r="B779" s="647">
        <v>982230393</v>
      </c>
      <c r="C779" s="647" t="s">
        <v>1059</v>
      </c>
      <c r="D779" s="656" t="s">
        <v>1126</v>
      </c>
      <c r="E779" s="656">
        <v>984107560</v>
      </c>
      <c r="F779" s="656" t="s">
        <v>1099</v>
      </c>
      <c r="G779" s="656" t="s">
        <v>1100</v>
      </c>
      <c r="H779" s="656" t="s">
        <v>1101</v>
      </c>
      <c r="I779" s="656" t="s">
        <v>1106</v>
      </c>
      <c r="J779" s="656" t="s">
        <v>1106</v>
      </c>
      <c r="K779" s="655" t="s">
        <v>777</v>
      </c>
      <c r="L779" s="654">
        <v>0.91666666666666663</v>
      </c>
      <c r="M779" s="654">
        <v>0.16666666666666666</v>
      </c>
      <c r="N779" s="656" t="s">
        <v>62</v>
      </c>
      <c r="O779" s="656" t="s">
        <v>413</v>
      </c>
      <c r="P779" s="656" t="s">
        <v>65</v>
      </c>
      <c r="Q779" s="656" t="s">
        <v>197</v>
      </c>
      <c r="R779" s="363"/>
      <c r="S779" s="363"/>
      <c r="T779" s="8"/>
      <c r="U779" s="8"/>
    </row>
    <row r="780" spans="1:21" ht="24.95" customHeight="1" x14ac:dyDescent="0.25">
      <c r="A780" s="582" t="s">
        <v>143</v>
      </c>
      <c r="B780" s="582">
        <v>982230393</v>
      </c>
      <c r="C780" s="582" t="s">
        <v>144</v>
      </c>
      <c r="D780" s="582" t="s">
        <v>234</v>
      </c>
      <c r="E780" s="582">
        <v>998409652</v>
      </c>
      <c r="F780" s="582" t="s">
        <v>201</v>
      </c>
      <c r="G780" s="582" t="s">
        <v>132</v>
      </c>
      <c r="H780" s="582" t="s">
        <v>97</v>
      </c>
      <c r="I780" s="582" t="s">
        <v>131</v>
      </c>
      <c r="J780" s="582" t="s">
        <v>131</v>
      </c>
      <c r="K780" s="583" t="s">
        <v>777</v>
      </c>
      <c r="L780" s="584">
        <v>0.33333333333333331</v>
      </c>
      <c r="M780" s="584">
        <v>0.33333333333333331</v>
      </c>
      <c r="N780" s="582" t="s">
        <v>167</v>
      </c>
      <c r="O780" s="582" t="s">
        <v>472</v>
      </c>
      <c r="P780" s="582" t="s">
        <v>118</v>
      </c>
      <c r="Q780" s="582" t="s">
        <v>168</v>
      </c>
      <c r="R780" s="584"/>
      <c r="S780" s="584"/>
      <c r="T780" s="8"/>
      <c r="U780" s="8"/>
    </row>
    <row r="781" spans="1:21" ht="24.95" customHeight="1" x14ac:dyDescent="0.25">
      <c r="A781" s="582" t="s">
        <v>143</v>
      </c>
      <c r="B781" s="582">
        <v>982230393</v>
      </c>
      <c r="C781" s="582" t="s">
        <v>144</v>
      </c>
      <c r="D781" s="582" t="s">
        <v>44</v>
      </c>
      <c r="E781" s="582">
        <v>998884775</v>
      </c>
      <c r="F781" s="582" t="s">
        <v>731</v>
      </c>
      <c r="G781" s="582" t="s">
        <v>1478</v>
      </c>
      <c r="H781" s="582" t="s">
        <v>1478</v>
      </c>
      <c r="I781" s="582" t="s">
        <v>130</v>
      </c>
      <c r="J781" s="582" t="s">
        <v>130</v>
      </c>
      <c r="K781" s="583" t="s">
        <v>1478</v>
      </c>
      <c r="L781" s="584" t="s">
        <v>1478</v>
      </c>
      <c r="M781" s="584" t="s">
        <v>1478</v>
      </c>
      <c r="N781" s="582" t="s">
        <v>448</v>
      </c>
      <c r="O781" s="582" t="s">
        <v>522</v>
      </c>
      <c r="P781" s="582" t="s">
        <v>65</v>
      </c>
      <c r="Q781" s="582" t="s">
        <v>474</v>
      </c>
      <c r="R781" s="584"/>
      <c r="S781" s="584"/>
      <c r="T781" s="8"/>
      <c r="U781" s="8"/>
    </row>
    <row r="782" spans="1:21" ht="35.25" customHeight="1" x14ac:dyDescent="0.25">
      <c r="A782" s="656" t="s">
        <v>1095</v>
      </c>
      <c r="B782" s="647">
        <v>982230393</v>
      </c>
      <c r="C782" s="647" t="s">
        <v>1059</v>
      </c>
      <c r="D782" s="656" t="s">
        <v>1107</v>
      </c>
      <c r="E782" s="647" t="s">
        <v>1098</v>
      </c>
      <c r="F782" s="647" t="s">
        <v>1099</v>
      </c>
      <c r="G782" s="647" t="s">
        <v>1100</v>
      </c>
      <c r="H782" s="647" t="s">
        <v>1101</v>
      </c>
      <c r="I782" s="647" t="s">
        <v>1108</v>
      </c>
      <c r="J782" s="647" t="s">
        <v>1108</v>
      </c>
      <c r="K782" s="655" t="s">
        <v>778</v>
      </c>
      <c r="L782" s="654">
        <v>0.29166666666666669</v>
      </c>
      <c r="M782" s="654">
        <v>0.54166666666666663</v>
      </c>
      <c r="N782" s="647" t="s">
        <v>148</v>
      </c>
      <c r="O782" s="647" t="s">
        <v>407</v>
      </c>
      <c r="P782" s="647" t="s">
        <v>150</v>
      </c>
      <c r="Q782" s="647" t="s">
        <v>149</v>
      </c>
      <c r="R782" s="654"/>
      <c r="S782" s="654"/>
      <c r="T782" s="8"/>
      <c r="U782" s="8"/>
    </row>
    <row r="783" spans="1:21" ht="35.25" customHeight="1" x14ac:dyDescent="0.25">
      <c r="A783" s="656" t="s">
        <v>143</v>
      </c>
      <c r="B783" s="647">
        <v>982230393</v>
      </c>
      <c r="C783" s="647" t="s">
        <v>144</v>
      </c>
      <c r="D783" s="656" t="s">
        <v>1086</v>
      </c>
      <c r="E783" s="647" t="s">
        <v>1478</v>
      </c>
      <c r="F783" s="647" t="s">
        <v>1478</v>
      </c>
      <c r="G783" s="647" t="s">
        <v>975</v>
      </c>
      <c r="H783" s="647" t="s">
        <v>717</v>
      </c>
      <c r="I783" s="647" t="s">
        <v>1020</v>
      </c>
      <c r="J783" s="647" t="s">
        <v>1020</v>
      </c>
      <c r="K783" s="655" t="s">
        <v>778</v>
      </c>
      <c r="L783" s="654">
        <v>0.33333333333333331</v>
      </c>
      <c r="M783" s="654">
        <v>0.58333333333333337</v>
      </c>
      <c r="N783" s="647" t="s">
        <v>158</v>
      </c>
      <c r="O783" s="647" t="s">
        <v>410</v>
      </c>
      <c r="P783" s="647" t="s">
        <v>150</v>
      </c>
      <c r="Q783" s="647" t="s">
        <v>159</v>
      </c>
      <c r="R783" s="654"/>
      <c r="S783" s="654"/>
      <c r="T783" s="8"/>
      <c r="U783" s="8"/>
    </row>
    <row r="784" spans="1:21" ht="35.25" customHeight="1" x14ac:dyDescent="0.25">
      <c r="A784" s="656" t="s">
        <v>1095</v>
      </c>
      <c r="B784" s="647">
        <v>982230393</v>
      </c>
      <c r="C784" s="647" t="s">
        <v>1059</v>
      </c>
      <c r="D784" s="656" t="s">
        <v>375</v>
      </c>
      <c r="E784" s="647">
        <v>987591215</v>
      </c>
      <c r="F784" s="647" t="s">
        <v>8</v>
      </c>
      <c r="G784" s="647" t="s">
        <v>714</v>
      </c>
      <c r="H784" s="647" t="s">
        <v>1112</v>
      </c>
      <c r="I784" s="647" t="s">
        <v>1116</v>
      </c>
      <c r="J784" s="647" t="s">
        <v>1113</v>
      </c>
      <c r="K784" s="655" t="s">
        <v>778</v>
      </c>
      <c r="L784" s="654">
        <v>0.375</v>
      </c>
      <c r="M784" s="654">
        <v>0.41666666666666669</v>
      </c>
      <c r="N784" s="647" t="s">
        <v>154</v>
      </c>
      <c r="O784" s="647" t="s">
        <v>409</v>
      </c>
      <c r="P784" s="647" t="s">
        <v>150</v>
      </c>
      <c r="Q784" s="647" t="s">
        <v>155</v>
      </c>
      <c r="R784" s="654"/>
      <c r="S784" s="654"/>
      <c r="T784" s="8"/>
      <c r="U784" s="8"/>
    </row>
    <row r="785" spans="1:21" ht="35.25" customHeight="1" x14ac:dyDescent="0.25">
      <c r="A785" s="656" t="s">
        <v>143</v>
      </c>
      <c r="B785" s="647">
        <v>982230393</v>
      </c>
      <c r="C785" s="647" t="s">
        <v>144</v>
      </c>
      <c r="D785" s="656" t="s">
        <v>1087</v>
      </c>
      <c r="E785" s="647" t="s">
        <v>1478</v>
      </c>
      <c r="F785" s="647" t="s">
        <v>1478</v>
      </c>
      <c r="G785" s="647" t="s">
        <v>975</v>
      </c>
      <c r="H785" s="647" t="s">
        <v>717</v>
      </c>
      <c r="I785" s="647" t="s">
        <v>1020</v>
      </c>
      <c r="J785" s="647" t="s">
        <v>1020</v>
      </c>
      <c r="K785" s="655" t="s">
        <v>778</v>
      </c>
      <c r="L785" s="654">
        <v>0.58333333333333337</v>
      </c>
      <c r="M785" s="654">
        <v>0.83333333333333337</v>
      </c>
      <c r="N785" s="647" t="s">
        <v>1478</v>
      </c>
      <c r="O785" s="647" t="s">
        <v>1478</v>
      </c>
      <c r="P785" s="647" t="s">
        <v>1478</v>
      </c>
      <c r="Q785" s="647" t="s">
        <v>1478</v>
      </c>
      <c r="R785" s="654"/>
      <c r="S785" s="654"/>
      <c r="T785" s="8"/>
      <c r="U785" s="8"/>
    </row>
    <row r="786" spans="1:21" ht="35.1" customHeight="1" x14ac:dyDescent="0.25">
      <c r="A786" s="656" t="s">
        <v>143</v>
      </c>
      <c r="B786" s="647">
        <v>982230393</v>
      </c>
      <c r="C786" s="647" t="s">
        <v>144</v>
      </c>
      <c r="D786" s="656" t="s">
        <v>230</v>
      </c>
      <c r="E786" s="647">
        <v>984052716</v>
      </c>
      <c r="F786" s="647" t="s">
        <v>229</v>
      </c>
      <c r="G786" s="647" t="s">
        <v>466</v>
      </c>
      <c r="H786" s="647" t="s">
        <v>270</v>
      </c>
      <c r="I786" s="647" t="s">
        <v>1020</v>
      </c>
      <c r="J786" s="647" t="s">
        <v>1020</v>
      </c>
      <c r="K786" s="655" t="s">
        <v>778</v>
      </c>
      <c r="L786" s="654">
        <v>0.5</v>
      </c>
      <c r="M786" s="654">
        <v>0.66666666666666663</v>
      </c>
      <c r="N786" s="647" t="s">
        <v>146</v>
      </c>
      <c r="O786" s="647" t="s">
        <v>637</v>
      </c>
      <c r="P786" s="647" t="s">
        <v>65</v>
      </c>
      <c r="Q786" s="647" t="s">
        <v>147</v>
      </c>
      <c r="R786" s="654"/>
      <c r="S786" s="654"/>
      <c r="T786" s="8"/>
      <c r="U786" s="8"/>
    </row>
    <row r="787" spans="1:21" ht="35.25" customHeight="1" x14ac:dyDescent="0.25">
      <c r="A787" s="656" t="s">
        <v>1095</v>
      </c>
      <c r="B787" s="647">
        <v>982230393</v>
      </c>
      <c r="C787" s="647" t="s">
        <v>1059</v>
      </c>
      <c r="D787" s="656" t="s">
        <v>375</v>
      </c>
      <c r="E787" s="647">
        <v>987591215</v>
      </c>
      <c r="F787" s="647" t="s">
        <v>8</v>
      </c>
      <c r="G787" s="647" t="s">
        <v>714</v>
      </c>
      <c r="H787" s="647" t="s">
        <v>1112</v>
      </c>
      <c r="I787" s="647" t="s">
        <v>309</v>
      </c>
      <c r="J787" s="647" t="s">
        <v>1116</v>
      </c>
      <c r="K787" s="655" t="s">
        <v>778</v>
      </c>
      <c r="L787" s="654">
        <v>0.75</v>
      </c>
      <c r="M787" s="654">
        <v>0.79166666666666663</v>
      </c>
      <c r="N787" s="647" t="s">
        <v>146</v>
      </c>
      <c r="O787" s="647" t="s">
        <v>637</v>
      </c>
      <c r="P787" s="647" t="s">
        <v>65</v>
      </c>
      <c r="Q787" s="647" t="s">
        <v>147</v>
      </c>
      <c r="R787" s="654"/>
      <c r="S787" s="654"/>
      <c r="T787" s="8"/>
      <c r="U787" s="8"/>
    </row>
    <row r="788" spans="1:21" ht="24.95" customHeight="1" x14ac:dyDescent="0.25">
      <c r="A788" s="582" t="s">
        <v>143</v>
      </c>
      <c r="B788" s="582">
        <v>982230393</v>
      </c>
      <c r="C788" s="582" t="s">
        <v>144</v>
      </c>
      <c r="D788" s="582" t="s">
        <v>230</v>
      </c>
      <c r="E788" s="582">
        <v>984052716</v>
      </c>
      <c r="F788" s="582" t="s">
        <v>229</v>
      </c>
      <c r="G788" s="582" t="s">
        <v>132</v>
      </c>
      <c r="H788" s="582" t="s">
        <v>97</v>
      </c>
      <c r="I788" s="582" t="s">
        <v>131</v>
      </c>
      <c r="J788" s="582" t="s">
        <v>131</v>
      </c>
      <c r="K788" s="583" t="s">
        <v>778</v>
      </c>
      <c r="L788" s="584">
        <v>0.33333333333333331</v>
      </c>
      <c r="M788" s="584">
        <v>0.33333333333333331</v>
      </c>
      <c r="N788" s="582" t="s">
        <v>108</v>
      </c>
      <c r="O788" s="582" t="s">
        <v>546</v>
      </c>
      <c r="P788" s="582" t="s">
        <v>96</v>
      </c>
      <c r="Q788" s="582" t="s">
        <v>111</v>
      </c>
      <c r="R788" s="584"/>
      <c r="S788" s="584"/>
      <c r="T788" s="8"/>
      <c r="U788" s="8"/>
    </row>
    <row r="789" spans="1:21" ht="24.95" customHeight="1" x14ac:dyDescent="0.25">
      <c r="A789" s="582" t="s">
        <v>143</v>
      </c>
      <c r="B789" s="582">
        <v>982230393</v>
      </c>
      <c r="C789" s="582" t="s">
        <v>144</v>
      </c>
      <c r="D789" s="582" t="s">
        <v>288</v>
      </c>
      <c r="E789" s="582">
        <v>984319843</v>
      </c>
      <c r="F789" s="582" t="s">
        <v>664</v>
      </c>
      <c r="G789" s="582" t="s">
        <v>1478</v>
      </c>
      <c r="H789" s="582" t="s">
        <v>1478</v>
      </c>
      <c r="I789" s="582" t="s">
        <v>130</v>
      </c>
      <c r="J789" s="582" t="s">
        <v>130</v>
      </c>
      <c r="K789" s="583" t="s">
        <v>1478</v>
      </c>
      <c r="L789" s="584" t="s">
        <v>1478</v>
      </c>
      <c r="M789" s="584" t="s">
        <v>1478</v>
      </c>
      <c r="N789" s="582" t="s">
        <v>58</v>
      </c>
      <c r="O789" s="582" t="s">
        <v>437</v>
      </c>
      <c r="P789" s="582" t="s">
        <v>96</v>
      </c>
      <c r="Q789" s="582" t="s">
        <v>95</v>
      </c>
      <c r="R789" s="584"/>
      <c r="S789" s="584"/>
      <c r="T789" s="8"/>
      <c r="U789" s="8"/>
    </row>
    <row r="790" spans="1:21" ht="5.0999999999999996" customHeight="1" x14ac:dyDescent="0.25">
      <c r="A790" s="752"/>
      <c r="B790" s="752"/>
      <c r="C790" s="752"/>
      <c r="D790" s="752"/>
      <c r="E790" s="752"/>
      <c r="F790" s="752"/>
      <c r="G790" s="752"/>
      <c r="H790" s="752"/>
      <c r="I790" s="752"/>
      <c r="J790" s="752"/>
      <c r="K790" s="753"/>
      <c r="L790" s="585"/>
      <c r="M790" s="585"/>
      <c r="N790" s="752"/>
      <c r="O790" s="752"/>
      <c r="P790" s="752"/>
      <c r="Q790" s="752"/>
      <c r="R790" s="585"/>
      <c r="S790" s="585"/>
      <c r="T790" s="8"/>
      <c r="U790" s="8"/>
    </row>
    <row r="791" spans="1:21" ht="35.1" customHeight="1" x14ac:dyDescent="0.25">
      <c r="A791" s="656" t="s">
        <v>5</v>
      </c>
      <c r="B791" s="647">
        <v>983262254</v>
      </c>
      <c r="C791" s="647" t="s">
        <v>115</v>
      </c>
      <c r="D791" s="656" t="s">
        <v>5</v>
      </c>
      <c r="E791" s="647">
        <v>983262254</v>
      </c>
      <c r="F791" s="647" t="s">
        <v>115</v>
      </c>
      <c r="G791" s="647" t="s">
        <v>193</v>
      </c>
      <c r="H791" s="647" t="s">
        <v>715</v>
      </c>
      <c r="I791" s="647" t="s">
        <v>720</v>
      </c>
      <c r="J791" s="647" t="s">
        <v>720</v>
      </c>
      <c r="K791" s="655" t="s">
        <v>779</v>
      </c>
      <c r="L791" s="654">
        <v>0.35416666666666669</v>
      </c>
      <c r="M791" s="654">
        <v>0.6875</v>
      </c>
      <c r="N791" s="647" t="s">
        <v>167</v>
      </c>
      <c r="O791" s="647" t="s">
        <v>472</v>
      </c>
      <c r="P791" s="647" t="s">
        <v>118</v>
      </c>
      <c r="Q791" s="647" t="s">
        <v>168</v>
      </c>
      <c r="R791" s="654"/>
      <c r="S791" s="654"/>
      <c r="T791" s="8"/>
      <c r="U791" s="8"/>
    </row>
    <row r="792" spans="1:21" ht="35.1" customHeight="1" x14ac:dyDescent="0.25">
      <c r="A792" s="656" t="s">
        <v>60</v>
      </c>
      <c r="B792" s="647">
        <v>987025507</v>
      </c>
      <c r="C792" s="647" t="s">
        <v>178</v>
      </c>
      <c r="D792" s="656" t="s">
        <v>60</v>
      </c>
      <c r="E792" s="647">
        <v>987025507</v>
      </c>
      <c r="F792" s="647" t="s">
        <v>178</v>
      </c>
      <c r="G792" s="647" t="s">
        <v>193</v>
      </c>
      <c r="H792" s="647" t="s">
        <v>716</v>
      </c>
      <c r="I792" s="647" t="s">
        <v>721</v>
      </c>
      <c r="J792" s="647" t="s">
        <v>721</v>
      </c>
      <c r="K792" s="655" t="s">
        <v>779</v>
      </c>
      <c r="L792" s="654">
        <v>0.35416666666666669</v>
      </c>
      <c r="M792" s="654">
        <v>0.6875</v>
      </c>
      <c r="N792" s="647" t="s">
        <v>164</v>
      </c>
      <c r="O792" s="647" t="s">
        <v>412</v>
      </c>
      <c r="P792" s="647" t="s">
        <v>150</v>
      </c>
      <c r="Q792" s="647" t="s">
        <v>165</v>
      </c>
      <c r="R792" s="654"/>
      <c r="S792" s="654"/>
      <c r="T792" s="8"/>
      <c r="U792" s="8"/>
    </row>
    <row r="793" spans="1:21" ht="35.1" customHeight="1" x14ac:dyDescent="0.25">
      <c r="A793" s="656" t="s">
        <v>1095</v>
      </c>
      <c r="B793" s="647">
        <v>982230393</v>
      </c>
      <c r="C793" s="647" t="s">
        <v>1059</v>
      </c>
      <c r="D793" s="656" t="s">
        <v>86</v>
      </c>
      <c r="E793" s="647">
        <v>995197000</v>
      </c>
      <c r="F793" s="647" t="s">
        <v>8</v>
      </c>
      <c r="G793" s="647" t="s">
        <v>714</v>
      </c>
      <c r="H793" s="647" t="s">
        <v>1114</v>
      </c>
      <c r="I793" s="647" t="s">
        <v>976</v>
      </c>
      <c r="J793" s="647" t="s">
        <v>1115</v>
      </c>
      <c r="K793" s="655" t="s">
        <v>779</v>
      </c>
      <c r="L793" s="654">
        <v>0.22916666666666666</v>
      </c>
      <c r="M793" s="654">
        <v>0.25</v>
      </c>
      <c r="N793" s="647" t="s">
        <v>108</v>
      </c>
      <c r="O793" s="647" t="s">
        <v>546</v>
      </c>
      <c r="P793" s="647" t="s">
        <v>96</v>
      </c>
      <c r="Q793" s="647" t="s">
        <v>111</v>
      </c>
      <c r="R793" s="654"/>
      <c r="S793" s="654"/>
      <c r="T793" s="8"/>
      <c r="U793" s="8"/>
    </row>
    <row r="794" spans="1:21" ht="35.1" customHeight="1" x14ac:dyDescent="0.25">
      <c r="A794" s="656" t="s">
        <v>289</v>
      </c>
      <c r="B794" s="647">
        <v>981381716</v>
      </c>
      <c r="C794" s="647" t="s">
        <v>430</v>
      </c>
      <c r="D794" s="656" t="s">
        <v>289</v>
      </c>
      <c r="E794" s="647">
        <v>981381716</v>
      </c>
      <c r="F794" s="647" t="s">
        <v>430</v>
      </c>
      <c r="G794" s="647" t="s">
        <v>193</v>
      </c>
      <c r="H794" s="647" t="s">
        <v>717</v>
      </c>
      <c r="I794" s="647" t="s">
        <v>722</v>
      </c>
      <c r="J794" s="647" t="s">
        <v>722</v>
      </c>
      <c r="K794" s="655" t="s">
        <v>779</v>
      </c>
      <c r="L794" s="654">
        <v>0.35416666666666669</v>
      </c>
      <c r="M794" s="654">
        <v>0.6875</v>
      </c>
      <c r="N794" s="647" t="s">
        <v>108</v>
      </c>
      <c r="O794" s="647" t="s">
        <v>546</v>
      </c>
      <c r="P794" s="647" t="s">
        <v>96</v>
      </c>
      <c r="Q794" s="647" t="s">
        <v>111</v>
      </c>
      <c r="R794" s="654"/>
      <c r="S794" s="654"/>
      <c r="T794" s="8"/>
      <c r="U794" s="8"/>
    </row>
    <row r="795" spans="1:21" ht="35.1" customHeight="1" x14ac:dyDescent="0.25">
      <c r="A795" s="656" t="s">
        <v>239</v>
      </c>
      <c r="B795" s="647">
        <v>960169090</v>
      </c>
      <c r="C795" s="647" t="s">
        <v>729</v>
      </c>
      <c r="D795" s="656" t="s">
        <v>239</v>
      </c>
      <c r="E795" s="647">
        <v>960169090</v>
      </c>
      <c r="F795" s="647" t="s">
        <v>729</v>
      </c>
      <c r="G795" s="647" t="s">
        <v>193</v>
      </c>
      <c r="H795" s="647" t="s">
        <v>718</v>
      </c>
      <c r="I795" s="647" t="s">
        <v>723</v>
      </c>
      <c r="J795" s="647" t="s">
        <v>723</v>
      </c>
      <c r="K795" s="655" t="s">
        <v>779</v>
      </c>
      <c r="L795" s="654">
        <v>0.35416666666666669</v>
      </c>
      <c r="M795" s="654">
        <v>0.6875</v>
      </c>
      <c r="N795" s="647" t="s">
        <v>166</v>
      </c>
      <c r="O795" s="647" t="s">
        <v>411</v>
      </c>
      <c r="P795" s="647" t="s">
        <v>150</v>
      </c>
      <c r="Q795" s="647" t="s">
        <v>370</v>
      </c>
      <c r="R795" s="654"/>
      <c r="S795" s="654"/>
      <c r="T795" s="8"/>
      <c r="U795" s="8"/>
    </row>
    <row r="796" spans="1:21" ht="35.25" customHeight="1" x14ac:dyDescent="0.25">
      <c r="A796" s="656" t="s">
        <v>143</v>
      </c>
      <c r="B796" s="647">
        <v>982230393</v>
      </c>
      <c r="C796" s="647" t="s">
        <v>144</v>
      </c>
      <c r="D796" s="656" t="s">
        <v>346</v>
      </c>
      <c r="E796" s="647">
        <v>984686895</v>
      </c>
      <c r="F796" s="647" t="s">
        <v>309</v>
      </c>
      <c r="G796" s="647" t="s">
        <v>975</v>
      </c>
      <c r="H796" s="647" t="s">
        <v>717</v>
      </c>
      <c r="I796" s="647" t="s">
        <v>722</v>
      </c>
      <c r="J796" s="647" t="s">
        <v>1020</v>
      </c>
      <c r="K796" s="655" t="s">
        <v>779</v>
      </c>
      <c r="L796" s="654">
        <v>0.70833333333333337</v>
      </c>
      <c r="M796" s="654">
        <v>0.83333333333333337</v>
      </c>
      <c r="N796" s="647" t="s">
        <v>1478</v>
      </c>
      <c r="O796" s="647" t="s">
        <v>1478</v>
      </c>
      <c r="P796" s="647" t="s">
        <v>1478</v>
      </c>
      <c r="Q796" s="647" t="s">
        <v>1478</v>
      </c>
      <c r="R796" s="654"/>
      <c r="S796" s="654"/>
      <c r="T796" s="8"/>
      <c r="U796" s="8"/>
    </row>
    <row r="797" spans="1:21" ht="35.1" customHeight="1" x14ac:dyDescent="0.25">
      <c r="A797" s="656" t="s">
        <v>234</v>
      </c>
      <c r="B797" s="647">
        <v>998409652</v>
      </c>
      <c r="C797" s="647" t="s">
        <v>201</v>
      </c>
      <c r="D797" s="656" t="s">
        <v>234</v>
      </c>
      <c r="E797" s="647">
        <v>998409652</v>
      </c>
      <c r="F797" s="647" t="s">
        <v>201</v>
      </c>
      <c r="G797" s="647" t="s">
        <v>193</v>
      </c>
      <c r="H797" s="647" t="s">
        <v>719</v>
      </c>
      <c r="I797" s="647" t="s">
        <v>724</v>
      </c>
      <c r="J797" s="647" t="s">
        <v>724</v>
      </c>
      <c r="K797" s="655" t="s">
        <v>779</v>
      </c>
      <c r="L797" s="654">
        <v>0.35416666666666669</v>
      </c>
      <c r="M797" s="654">
        <v>0.6875</v>
      </c>
      <c r="N797" s="647" t="s">
        <v>58</v>
      </c>
      <c r="O797" s="647" t="s">
        <v>437</v>
      </c>
      <c r="P797" s="647" t="s">
        <v>96</v>
      </c>
      <c r="Q797" s="647" t="s">
        <v>95</v>
      </c>
      <c r="R797" s="654"/>
      <c r="S797" s="654"/>
      <c r="T797" s="8"/>
      <c r="U797" s="8"/>
    </row>
    <row r="798" spans="1:21" ht="35.1" customHeight="1" x14ac:dyDescent="0.25">
      <c r="A798" s="656" t="s">
        <v>70</v>
      </c>
      <c r="B798" s="647">
        <v>994792276</v>
      </c>
      <c r="C798" s="647" t="s">
        <v>730</v>
      </c>
      <c r="D798" s="656" t="s">
        <v>70</v>
      </c>
      <c r="E798" s="647">
        <v>994792276</v>
      </c>
      <c r="F798" s="647" t="s">
        <v>730</v>
      </c>
      <c r="G798" s="647" t="s">
        <v>193</v>
      </c>
      <c r="H798" s="647" t="s">
        <v>381</v>
      </c>
      <c r="I798" s="647" t="s">
        <v>725</v>
      </c>
      <c r="J798" s="647" t="s">
        <v>725</v>
      </c>
      <c r="K798" s="655" t="s">
        <v>779</v>
      </c>
      <c r="L798" s="654">
        <v>0.35416666666666669</v>
      </c>
      <c r="M798" s="654">
        <v>0.6875</v>
      </c>
      <c r="N798" s="647" t="s">
        <v>94</v>
      </c>
      <c r="O798" s="647" t="s">
        <v>414</v>
      </c>
      <c r="P798" s="647" t="s">
        <v>96</v>
      </c>
      <c r="Q798" s="647" t="s">
        <v>415</v>
      </c>
      <c r="R798" s="654"/>
      <c r="S798" s="654"/>
      <c r="T798" s="8"/>
      <c r="U798" s="8"/>
    </row>
    <row r="799" spans="1:21" ht="35.1" customHeight="1" x14ac:dyDescent="0.25">
      <c r="A799" s="656" t="s">
        <v>44</v>
      </c>
      <c r="B799" s="647">
        <v>998884775</v>
      </c>
      <c r="C799" s="647" t="s">
        <v>731</v>
      </c>
      <c r="D799" s="656" t="s">
        <v>44</v>
      </c>
      <c r="E799" s="647">
        <v>998884775</v>
      </c>
      <c r="F799" s="647" t="s">
        <v>731</v>
      </c>
      <c r="G799" s="647" t="s">
        <v>193</v>
      </c>
      <c r="H799" s="647" t="s">
        <v>673</v>
      </c>
      <c r="I799" s="647" t="s">
        <v>726</v>
      </c>
      <c r="J799" s="647" t="s">
        <v>726</v>
      </c>
      <c r="K799" s="655" t="s">
        <v>779</v>
      </c>
      <c r="L799" s="654">
        <v>0.35416666666666669</v>
      </c>
      <c r="M799" s="654">
        <v>0.6875</v>
      </c>
      <c r="N799" s="647" t="s">
        <v>154</v>
      </c>
      <c r="O799" s="647" t="s">
        <v>409</v>
      </c>
      <c r="P799" s="647" t="s">
        <v>150</v>
      </c>
      <c r="Q799" s="647" t="s">
        <v>155</v>
      </c>
      <c r="R799" s="654"/>
      <c r="S799" s="654"/>
      <c r="T799" s="8"/>
      <c r="U799" s="8"/>
    </row>
    <row r="800" spans="1:21" ht="35.1" customHeight="1" x14ac:dyDescent="0.25">
      <c r="A800" s="656" t="s">
        <v>133</v>
      </c>
      <c r="B800" s="647">
        <v>983551151</v>
      </c>
      <c r="C800" s="647" t="s">
        <v>732</v>
      </c>
      <c r="D800" s="656" t="s">
        <v>133</v>
      </c>
      <c r="E800" s="647">
        <v>983551151</v>
      </c>
      <c r="F800" s="647" t="s">
        <v>732</v>
      </c>
      <c r="G800" s="647" t="s">
        <v>193</v>
      </c>
      <c r="H800" s="647" t="s">
        <v>608</v>
      </c>
      <c r="I800" s="647" t="s">
        <v>710</v>
      </c>
      <c r="J800" s="647" t="s">
        <v>710</v>
      </c>
      <c r="K800" s="655" t="s">
        <v>779</v>
      </c>
      <c r="L800" s="654">
        <v>0.35416666666666669</v>
      </c>
      <c r="M800" s="654">
        <v>0.6875</v>
      </c>
      <c r="N800" s="647" t="s">
        <v>102</v>
      </c>
      <c r="O800" s="647" t="s">
        <v>606</v>
      </c>
      <c r="P800" s="647" t="s">
        <v>65</v>
      </c>
      <c r="Q800" s="647" t="s">
        <v>103</v>
      </c>
      <c r="R800" s="654"/>
      <c r="S800" s="654"/>
      <c r="T800" s="8"/>
      <c r="U800" s="8"/>
    </row>
    <row r="801" spans="1:22" ht="35.1" customHeight="1" x14ac:dyDescent="0.25">
      <c r="A801" s="656" t="s">
        <v>1038</v>
      </c>
      <c r="B801" s="647">
        <v>992758808</v>
      </c>
      <c r="C801" s="647" t="s">
        <v>961</v>
      </c>
      <c r="D801" s="656" t="s">
        <v>1039</v>
      </c>
      <c r="E801" s="647" t="s">
        <v>965</v>
      </c>
      <c r="F801" s="647" t="s">
        <v>961</v>
      </c>
      <c r="G801" s="647" t="s">
        <v>193</v>
      </c>
      <c r="H801" s="647" t="s">
        <v>1040</v>
      </c>
      <c r="I801" s="647" t="s">
        <v>727</v>
      </c>
      <c r="J801" s="647" t="s">
        <v>727</v>
      </c>
      <c r="K801" s="655" t="s">
        <v>779</v>
      </c>
      <c r="L801" s="654">
        <v>0.35416666666666669</v>
      </c>
      <c r="M801" s="654">
        <v>0.625</v>
      </c>
      <c r="N801" s="647" t="s">
        <v>80</v>
      </c>
      <c r="O801" s="647" t="s">
        <v>511</v>
      </c>
      <c r="P801" s="647" t="s">
        <v>65</v>
      </c>
      <c r="Q801" s="647" t="s">
        <v>85</v>
      </c>
      <c r="R801" s="654"/>
      <c r="S801" s="654"/>
      <c r="T801" s="3" t="s">
        <v>1092</v>
      </c>
      <c r="U801" s="8"/>
    </row>
    <row r="802" spans="1:22" ht="24.95" customHeight="1" x14ac:dyDescent="0.25">
      <c r="A802" s="488" t="s">
        <v>128</v>
      </c>
      <c r="B802" s="488">
        <v>995190361</v>
      </c>
      <c r="C802" s="488" t="s">
        <v>400</v>
      </c>
      <c r="D802" s="488" t="s">
        <v>128</v>
      </c>
      <c r="E802" s="488">
        <v>995190361</v>
      </c>
      <c r="F802" s="488" t="s">
        <v>400</v>
      </c>
      <c r="G802" s="488" t="s">
        <v>132</v>
      </c>
      <c r="H802" s="488" t="s">
        <v>97</v>
      </c>
      <c r="I802" s="488" t="s">
        <v>131</v>
      </c>
      <c r="J802" s="488" t="s">
        <v>131</v>
      </c>
      <c r="K802" s="496" t="s">
        <v>779</v>
      </c>
      <c r="L802" s="487">
        <v>0.6875</v>
      </c>
      <c r="M802" s="487">
        <v>0.33333333333333331</v>
      </c>
      <c r="N802" s="488" t="s">
        <v>148</v>
      </c>
      <c r="O802" s="488" t="s">
        <v>407</v>
      </c>
      <c r="P802" s="488" t="s">
        <v>150</v>
      </c>
      <c r="Q802" s="488" t="s">
        <v>149</v>
      </c>
      <c r="R802" s="487"/>
      <c r="S802" s="487"/>
      <c r="T802" s="8"/>
      <c r="U802" s="8"/>
    </row>
    <row r="803" spans="1:22" ht="24.95" customHeight="1" x14ac:dyDescent="0.25">
      <c r="A803" s="488" t="s">
        <v>237</v>
      </c>
      <c r="B803" s="488">
        <v>992758808</v>
      </c>
      <c r="C803" s="488" t="s">
        <v>529</v>
      </c>
      <c r="D803" s="488" t="s">
        <v>237</v>
      </c>
      <c r="E803" s="488">
        <v>992758808</v>
      </c>
      <c r="F803" s="488" t="s">
        <v>529</v>
      </c>
      <c r="G803" s="488" t="s">
        <v>1478</v>
      </c>
      <c r="H803" s="488" t="s">
        <v>1478</v>
      </c>
      <c r="I803" s="488" t="s">
        <v>130</v>
      </c>
      <c r="J803" s="488" t="s">
        <v>130</v>
      </c>
      <c r="K803" s="496" t="s">
        <v>1478</v>
      </c>
      <c r="L803" s="487" t="s">
        <v>1478</v>
      </c>
      <c r="M803" s="487" t="s">
        <v>1478</v>
      </c>
      <c r="N803" s="488" t="s">
        <v>158</v>
      </c>
      <c r="O803" s="488" t="s">
        <v>410</v>
      </c>
      <c r="P803" s="488" t="s">
        <v>150</v>
      </c>
      <c r="Q803" s="488" t="s">
        <v>159</v>
      </c>
      <c r="R803" s="487"/>
      <c r="S803" s="487"/>
      <c r="T803" s="8"/>
      <c r="U803" s="8"/>
    </row>
    <row r="804" spans="1:22" ht="35.1" customHeight="1" x14ac:dyDescent="0.25">
      <c r="A804" s="628" t="s">
        <v>12</v>
      </c>
      <c r="B804" s="628">
        <v>984052716</v>
      </c>
      <c r="C804" s="628" t="s">
        <v>13</v>
      </c>
      <c r="D804" s="631" t="s">
        <v>12</v>
      </c>
      <c r="E804" s="628"/>
      <c r="F804" s="628" t="s">
        <v>13</v>
      </c>
      <c r="G804" s="849" t="s">
        <v>21</v>
      </c>
      <c r="H804" s="849" t="s">
        <v>29</v>
      </c>
      <c r="I804" s="628" t="s">
        <v>13</v>
      </c>
      <c r="J804" s="768" t="s">
        <v>22</v>
      </c>
      <c r="K804" s="871" t="s">
        <v>24</v>
      </c>
      <c r="L804" s="848">
        <v>0.66666666666666663</v>
      </c>
      <c r="M804" s="848">
        <v>0.83333333333333337</v>
      </c>
      <c r="N804" s="849" t="s">
        <v>126</v>
      </c>
      <c r="O804" s="849">
        <v>993532086</v>
      </c>
      <c r="P804" s="849" t="s">
        <v>118</v>
      </c>
      <c r="Q804" s="849" t="s">
        <v>11</v>
      </c>
      <c r="R804" s="848">
        <v>0.625</v>
      </c>
      <c r="S804" s="848">
        <v>0.9375</v>
      </c>
      <c r="T804" s="3"/>
      <c r="U804" s="3"/>
      <c r="V804" s="5"/>
    </row>
    <row r="805" spans="1:22" ht="35.1" customHeight="1" x14ac:dyDescent="0.25">
      <c r="A805" s="325" t="s">
        <v>14</v>
      </c>
      <c r="B805" s="325"/>
      <c r="C805" s="325" t="s">
        <v>13</v>
      </c>
      <c r="D805" s="326" t="s">
        <v>14</v>
      </c>
      <c r="E805" s="325"/>
      <c r="F805" s="325" t="s">
        <v>13</v>
      </c>
      <c r="G805" s="845"/>
      <c r="H805" s="845"/>
      <c r="I805" s="325" t="s">
        <v>13</v>
      </c>
      <c r="J805" s="325" t="s">
        <v>23</v>
      </c>
      <c r="K805" s="841"/>
      <c r="L805" s="843"/>
      <c r="M805" s="843"/>
      <c r="N805" s="845"/>
      <c r="O805" s="845"/>
      <c r="P805" s="845"/>
      <c r="Q805" s="845"/>
      <c r="R805" s="843"/>
      <c r="S805" s="843"/>
      <c r="T805" s="3"/>
      <c r="U805" s="3"/>
      <c r="V805" s="5"/>
    </row>
    <row r="806" spans="1:22" ht="35.1" customHeight="1" x14ac:dyDescent="0.25">
      <c r="A806" s="325" t="s">
        <v>16</v>
      </c>
      <c r="B806" s="325">
        <v>983885878</v>
      </c>
      <c r="C806" s="325" t="s">
        <v>8</v>
      </c>
      <c r="D806" s="326" t="s">
        <v>25</v>
      </c>
      <c r="E806" s="325">
        <v>996349139</v>
      </c>
      <c r="F806" s="325" t="s">
        <v>998</v>
      </c>
      <c r="G806" s="325" t="s">
        <v>40</v>
      </c>
      <c r="H806" s="325" t="s">
        <v>39</v>
      </c>
      <c r="I806" s="325" t="s">
        <v>8</v>
      </c>
      <c r="J806" s="325" t="s">
        <v>8</v>
      </c>
      <c r="K806" s="342" t="s">
        <v>24</v>
      </c>
      <c r="L806" s="337">
        <v>0.35416666666666669</v>
      </c>
      <c r="M806" s="337">
        <v>0.6875</v>
      </c>
      <c r="N806" s="325" t="s">
        <v>102</v>
      </c>
      <c r="O806" s="325">
        <v>998398103</v>
      </c>
      <c r="P806" s="325" t="s">
        <v>65</v>
      </c>
      <c r="Q806" s="325" t="s">
        <v>15</v>
      </c>
      <c r="R806" s="730">
        <v>0.34722222222222227</v>
      </c>
      <c r="S806" s="730">
        <v>0.6875</v>
      </c>
      <c r="T806" s="3"/>
      <c r="U806" s="3"/>
      <c r="V806" s="5"/>
    </row>
    <row r="807" spans="1:22" ht="35.1" customHeight="1" x14ac:dyDescent="0.25">
      <c r="A807" s="325" t="s">
        <v>42</v>
      </c>
      <c r="B807" s="325">
        <v>997675901</v>
      </c>
      <c r="C807" s="325" t="s">
        <v>43</v>
      </c>
      <c r="D807" s="326" t="s">
        <v>42</v>
      </c>
      <c r="E807" s="325">
        <v>997675901</v>
      </c>
      <c r="F807" s="325" t="s">
        <v>43</v>
      </c>
      <c r="G807" s="325" t="s">
        <v>90</v>
      </c>
      <c r="H807" s="325" t="s">
        <v>97</v>
      </c>
      <c r="I807" s="325" t="s">
        <v>8</v>
      </c>
      <c r="J807" s="325" t="s">
        <v>23</v>
      </c>
      <c r="K807" s="342" t="s">
        <v>24</v>
      </c>
      <c r="L807" s="337">
        <v>0.35416666666666669</v>
      </c>
      <c r="M807" s="337">
        <v>0.6875</v>
      </c>
      <c r="N807" s="325" t="s">
        <v>195</v>
      </c>
      <c r="O807" s="325">
        <v>981935507</v>
      </c>
      <c r="P807" s="325" t="s">
        <v>65</v>
      </c>
      <c r="Q807" s="325" t="s">
        <v>37</v>
      </c>
      <c r="R807" s="730">
        <v>0.34722222222222227</v>
      </c>
      <c r="S807" s="730">
        <v>0.6875</v>
      </c>
      <c r="T807" s="3"/>
      <c r="U807" s="3"/>
      <c r="V807" s="5"/>
    </row>
    <row r="808" spans="1:22" ht="35.1" customHeight="1" x14ac:dyDescent="0.25">
      <c r="A808" s="325" t="s">
        <v>143</v>
      </c>
      <c r="B808" s="325">
        <v>982230393</v>
      </c>
      <c r="C808" s="725" t="s">
        <v>144</v>
      </c>
      <c r="D808" s="325" t="s">
        <v>143</v>
      </c>
      <c r="E808" s="325">
        <v>982230393</v>
      </c>
      <c r="F808" s="725" t="s">
        <v>144</v>
      </c>
      <c r="G808" s="325" t="s">
        <v>176</v>
      </c>
      <c r="H808" s="325" t="s">
        <v>145</v>
      </c>
      <c r="I808" s="325" t="s">
        <v>8</v>
      </c>
      <c r="J808" s="325" t="s">
        <v>8</v>
      </c>
      <c r="K808" s="342" t="s">
        <v>24</v>
      </c>
      <c r="L808" s="337">
        <v>0.64236111111111105</v>
      </c>
      <c r="M808" s="337">
        <v>0.6875</v>
      </c>
      <c r="N808" s="325" t="s">
        <v>146</v>
      </c>
      <c r="O808" s="325">
        <v>959468361</v>
      </c>
      <c r="P808" s="325" t="s">
        <v>65</v>
      </c>
      <c r="Q808" s="325" t="s">
        <v>147</v>
      </c>
      <c r="R808" s="730">
        <v>0.64236111111111105</v>
      </c>
      <c r="S808" s="730">
        <v>0.6875</v>
      </c>
      <c r="T808" s="3"/>
      <c r="U808" s="3"/>
      <c r="V808" s="5"/>
    </row>
    <row r="809" spans="1:22" ht="35.1" customHeight="1" x14ac:dyDescent="0.25">
      <c r="A809" s="325" t="s">
        <v>70</v>
      </c>
      <c r="B809" s="415">
        <v>994792276</v>
      </c>
      <c r="C809" s="481" t="s">
        <v>72</v>
      </c>
      <c r="D809" s="264" t="s">
        <v>70</v>
      </c>
      <c r="E809" s="415">
        <v>994792276</v>
      </c>
      <c r="F809" s="481" t="s">
        <v>72</v>
      </c>
      <c r="G809" s="890" t="s">
        <v>21</v>
      </c>
      <c r="H809" s="844" t="s">
        <v>73</v>
      </c>
      <c r="I809" s="325"/>
      <c r="J809" s="325"/>
      <c r="K809" s="840" t="s">
        <v>24</v>
      </c>
      <c r="L809" s="842">
        <v>0.83333333333333337</v>
      </c>
      <c r="M809" s="842">
        <v>1</v>
      </c>
      <c r="N809" s="844" t="s">
        <v>74</v>
      </c>
      <c r="O809" s="844">
        <v>983480304</v>
      </c>
      <c r="P809" s="844" t="s">
        <v>65</v>
      </c>
      <c r="Q809" s="844" t="s">
        <v>75</v>
      </c>
      <c r="R809" s="842">
        <v>0.79166666666666663</v>
      </c>
      <c r="S809" s="842">
        <v>4.1666666666666664E-2</v>
      </c>
      <c r="T809" s="3"/>
      <c r="U809" s="3"/>
      <c r="V809" s="5"/>
    </row>
    <row r="810" spans="1:22" ht="35.1" customHeight="1" x14ac:dyDescent="0.25">
      <c r="A810" s="325" t="s">
        <v>71</v>
      </c>
      <c r="B810" s="415">
        <v>983360797</v>
      </c>
      <c r="C810" s="481" t="s">
        <v>72</v>
      </c>
      <c r="D810" s="264" t="s">
        <v>71</v>
      </c>
      <c r="E810" s="415">
        <v>983360797</v>
      </c>
      <c r="F810" s="481" t="s">
        <v>72</v>
      </c>
      <c r="G810" s="891"/>
      <c r="H810" s="845"/>
      <c r="I810" s="325" t="s">
        <v>204</v>
      </c>
      <c r="J810" s="325" t="s">
        <v>204</v>
      </c>
      <c r="K810" s="841"/>
      <c r="L810" s="843"/>
      <c r="M810" s="843"/>
      <c r="N810" s="845"/>
      <c r="O810" s="845"/>
      <c r="P810" s="845"/>
      <c r="Q810" s="845"/>
      <c r="R810" s="843"/>
      <c r="S810" s="843"/>
      <c r="T810" s="3"/>
      <c r="U810" s="3"/>
      <c r="V810" s="5"/>
    </row>
    <row r="811" spans="1:22" ht="35.1" customHeight="1" x14ac:dyDescent="0.25">
      <c r="A811" s="325" t="s">
        <v>60</v>
      </c>
      <c r="B811" s="325">
        <v>987025507</v>
      </c>
      <c r="C811" s="726" t="s">
        <v>178</v>
      </c>
      <c r="D811" s="326" t="s">
        <v>60</v>
      </c>
      <c r="E811" s="325">
        <v>987025507</v>
      </c>
      <c r="F811" s="726" t="s">
        <v>178</v>
      </c>
      <c r="G811" s="844" t="s">
        <v>21</v>
      </c>
      <c r="H811" s="844" t="s">
        <v>54</v>
      </c>
      <c r="I811" s="325" t="s">
        <v>203</v>
      </c>
      <c r="J811" s="325" t="s">
        <v>203</v>
      </c>
      <c r="K811" s="840" t="s">
        <v>24</v>
      </c>
      <c r="L811" s="842">
        <v>0.75</v>
      </c>
      <c r="M811" s="842">
        <v>1</v>
      </c>
      <c r="N811" s="844" t="s">
        <v>62</v>
      </c>
      <c r="O811" s="844">
        <v>939263741</v>
      </c>
      <c r="P811" s="844" t="s">
        <v>65</v>
      </c>
      <c r="Q811" s="844" t="s">
        <v>66</v>
      </c>
      <c r="R811" s="842">
        <v>0.70833333333333337</v>
      </c>
      <c r="S811" s="842">
        <v>4.1666666666666664E-2</v>
      </c>
      <c r="T811" s="3"/>
      <c r="U811" s="3"/>
      <c r="V811" s="5"/>
    </row>
    <row r="812" spans="1:22" ht="35.1" customHeight="1" x14ac:dyDescent="0.25">
      <c r="A812" s="325" t="s">
        <v>61</v>
      </c>
      <c r="B812" s="325">
        <v>998869806</v>
      </c>
      <c r="C812" s="325" t="s">
        <v>200</v>
      </c>
      <c r="D812" s="326" t="s">
        <v>61</v>
      </c>
      <c r="E812" s="325">
        <v>998869806</v>
      </c>
      <c r="F812" s="325" t="s">
        <v>200</v>
      </c>
      <c r="G812" s="845"/>
      <c r="H812" s="845"/>
      <c r="I812" s="325"/>
      <c r="J812" s="325"/>
      <c r="K812" s="841"/>
      <c r="L812" s="843"/>
      <c r="M812" s="843"/>
      <c r="N812" s="845"/>
      <c r="O812" s="845"/>
      <c r="P812" s="845"/>
      <c r="Q812" s="845"/>
      <c r="R812" s="843"/>
      <c r="S812" s="843"/>
      <c r="T812" s="3"/>
      <c r="U812" s="3"/>
      <c r="V812" s="5"/>
    </row>
    <row r="813" spans="1:22" ht="35.1" customHeight="1" x14ac:dyDescent="0.25">
      <c r="A813" s="325" t="s">
        <v>78</v>
      </c>
      <c r="B813" s="325">
        <v>987299928</v>
      </c>
      <c r="C813" s="325" t="s">
        <v>201</v>
      </c>
      <c r="D813" s="326" t="s">
        <v>78</v>
      </c>
      <c r="E813" s="325">
        <v>987299928</v>
      </c>
      <c r="F813" s="325" t="s">
        <v>201</v>
      </c>
      <c r="G813" s="844" t="s">
        <v>21</v>
      </c>
      <c r="H813" s="844" t="s">
        <v>45</v>
      </c>
      <c r="I813" s="325" t="s">
        <v>202</v>
      </c>
      <c r="J813" s="325" t="s">
        <v>202</v>
      </c>
      <c r="K813" s="840" t="s">
        <v>24</v>
      </c>
      <c r="L813" s="842">
        <v>0.91666666666666663</v>
      </c>
      <c r="M813" s="842">
        <v>0.16666666666666666</v>
      </c>
      <c r="N813" s="844" t="s">
        <v>80</v>
      </c>
      <c r="O813" s="844">
        <v>986954939</v>
      </c>
      <c r="P813" s="844" t="s">
        <v>65</v>
      </c>
      <c r="Q813" s="844" t="s">
        <v>85</v>
      </c>
      <c r="R813" s="842">
        <v>0.875</v>
      </c>
      <c r="S813" s="842">
        <v>0.20833333333333334</v>
      </c>
      <c r="T813" s="3"/>
      <c r="U813" s="3"/>
      <c r="V813" s="5"/>
    </row>
    <row r="814" spans="1:22" ht="35.1" customHeight="1" x14ac:dyDescent="0.25">
      <c r="A814" s="325" t="s">
        <v>79</v>
      </c>
      <c r="B814" s="325">
        <v>980888579</v>
      </c>
      <c r="C814" s="325" t="s">
        <v>92</v>
      </c>
      <c r="D814" s="326" t="s">
        <v>79</v>
      </c>
      <c r="E814" s="325">
        <v>980888579</v>
      </c>
      <c r="F814" s="28" t="s">
        <v>92</v>
      </c>
      <c r="G814" s="845"/>
      <c r="H814" s="845"/>
      <c r="I814" s="325" t="s">
        <v>93</v>
      </c>
      <c r="J814" s="325" t="s">
        <v>93</v>
      </c>
      <c r="K814" s="841"/>
      <c r="L814" s="843"/>
      <c r="M814" s="843"/>
      <c r="N814" s="845"/>
      <c r="O814" s="845"/>
      <c r="P814" s="845"/>
      <c r="Q814" s="845"/>
      <c r="R814" s="843"/>
      <c r="S814" s="843"/>
      <c r="T814" s="3"/>
      <c r="U814" s="3"/>
      <c r="V814" s="5"/>
    </row>
    <row r="815" spans="1:22" ht="35.1" customHeight="1" x14ac:dyDescent="0.25">
      <c r="A815" s="326" t="s">
        <v>98</v>
      </c>
      <c r="B815" s="325">
        <v>985676047</v>
      </c>
      <c r="C815" s="844" t="s">
        <v>100</v>
      </c>
      <c r="D815" s="326" t="s">
        <v>98</v>
      </c>
      <c r="E815" s="325">
        <v>985676047</v>
      </c>
      <c r="F815" s="844" t="s">
        <v>100</v>
      </c>
      <c r="G815" s="844" t="s">
        <v>101</v>
      </c>
      <c r="H815" s="325" t="s">
        <v>105</v>
      </c>
      <c r="I815" s="844" t="s">
        <v>23</v>
      </c>
      <c r="J815" s="844" t="s">
        <v>23</v>
      </c>
      <c r="K815" s="840" t="s">
        <v>24</v>
      </c>
      <c r="L815" s="842">
        <v>0.83333333333333337</v>
      </c>
      <c r="M815" s="842">
        <v>0.97916666666666663</v>
      </c>
      <c r="N815" s="844" t="s">
        <v>102</v>
      </c>
      <c r="O815" s="844">
        <v>998398103</v>
      </c>
      <c r="P815" s="844" t="s">
        <v>65</v>
      </c>
      <c r="Q815" s="844" t="s">
        <v>103</v>
      </c>
      <c r="R815" s="842">
        <v>0.79166666666666663</v>
      </c>
      <c r="S815" s="842">
        <v>4.1666666666666664E-2</v>
      </c>
      <c r="T815" s="3"/>
      <c r="U815" s="3"/>
      <c r="V815" s="5"/>
    </row>
    <row r="816" spans="1:22" ht="35.1" customHeight="1" x14ac:dyDescent="0.25">
      <c r="A816" s="326" t="s">
        <v>99</v>
      </c>
      <c r="B816" s="325">
        <v>999040331</v>
      </c>
      <c r="C816" s="845"/>
      <c r="D816" s="326" t="s">
        <v>99</v>
      </c>
      <c r="E816" s="325">
        <v>999040331</v>
      </c>
      <c r="F816" s="845"/>
      <c r="G816" s="845"/>
      <c r="H816" s="325" t="s">
        <v>106</v>
      </c>
      <c r="I816" s="845"/>
      <c r="J816" s="845"/>
      <c r="K816" s="841"/>
      <c r="L816" s="843"/>
      <c r="M816" s="843"/>
      <c r="N816" s="845"/>
      <c r="O816" s="845"/>
      <c r="P816" s="845"/>
      <c r="Q816" s="845"/>
      <c r="R816" s="843"/>
      <c r="S816" s="843"/>
      <c r="T816" s="3"/>
      <c r="U816" s="3"/>
      <c r="V816" s="5"/>
    </row>
    <row r="817" spans="1:22" ht="35.1" customHeight="1" x14ac:dyDescent="0.25">
      <c r="A817" s="326" t="s">
        <v>5</v>
      </c>
      <c r="B817" s="325">
        <v>983262254</v>
      </c>
      <c r="C817" s="325" t="s">
        <v>115</v>
      </c>
      <c r="D817" s="326" t="s">
        <v>5</v>
      </c>
      <c r="E817" s="325">
        <v>983262254</v>
      </c>
      <c r="F817" s="325" t="s">
        <v>115</v>
      </c>
      <c r="G817" s="325" t="s">
        <v>122</v>
      </c>
      <c r="H817" s="325" t="s">
        <v>114</v>
      </c>
      <c r="I817" s="325" t="s">
        <v>112</v>
      </c>
      <c r="J817" s="325" t="s">
        <v>113</v>
      </c>
      <c r="K817" s="342" t="s">
        <v>24</v>
      </c>
      <c r="L817" s="337">
        <v>0.75</v>
      </c>
      <c r="M817" s="337">
        <v>0.91666666666666663</v>
      </c>
      <c r="N817" s="325" t="s">
        <v>116</v>
      </c>
      <c r="O817" s="325">
        <v>988589893</v>
      </c>
      <c r="P817" s="325" t="s">
        <v>118</v>
      </c>
      <c r="Q817" s="325" t="s">
        <v>117</v>
      </c>
      <c r="R817" s="730">
        <v>0.70833333333333337</v>
      </c>
      <c r="S817" s="730">
        <v>0.95833333333333337</v>
      </c>
      <c r="T817" s="3"/>
      <c r="U817" s="3"/>
      <c r="V817" s="5"/>
    </row>
    <row r="818" spans="1:22" ht="35.1" customHeight="1" x14ac:dyDescent="0.25">
      <c r="A818" s="325" t="s">
        <v>119</v>
      </c>
      <c r="B818" s="325">
        <v>983654592</v>
      </c>
      <c r="C818" s="325" t="s">
        <v>120</v>
      </c>
      <c r="D818" s="325" t="s">
        <v>119</v>
      </c>
      <c r="E818" s="325">
        <v>983654592</v>
      </c>
      <c r="F818" s="325" t="s">
        <v>120</v>
      </c>
      <c r="G818" s="844" t="s">
        <v>121</v>
      </c>
      <c r="H818" s="844" t="s">
        <v>123</v>
      </c>
      <c r="I818" s="28"/>
      <c r="J818" s="28"/>
      <c r="K818" s="840" t="s">
        <v>24</v>
      </c>
      <c r="L818" s="842">
        <v>0.95833333333333337</v>
      </c>
      <c r="M818" s="842">
        <v>0.10416666666666667</v>
      </c>
      <c r="N818" s="844" t="s">
        <v>126</v>
      </c>
      <c r="O818" s="844">
        <v>993532086</v>
      </c>
      <c r="P818" s="844" t="s">
        <v>118</v>
      </c>
      <c r="Q818" s="844" t="s">
        <v>127</v>
      </c>
      <c r="R818" s="842">
        <v>0.91666666666666663</v>
      </c>
      <c r="S818" s="842">
        <v>0.125</v>
      </c>
      <c r="T818" s="3"/>
      <c r="U818" s="3"/>
      <c r="V818" s="5"/>
    </row>
    <row r="819" spans="1:22" ht="35.1" customHeight="1" x14ac:dyDescent="0.25">
      <c r="A819" s="325" t="s">
        <v>124</v>
      </c>
      <c r="B819" s="325"/>
      <c r="C819" s="325" t="s">
        <v>125</v>
      </c>
      <c r="D819" s="325" t="s">
        <v>124</v>
      </c>
      <c r="E819" s="325"/>
      <c r="F819" s="325" t="s">
        <v>125</v>
      </c>
      <c r="G819" s="845"/>
      <c r="H819" s="845"/>
      <c r="I819" s="28"/>
      <c r="J819" s="28"/>
      <c r="K819" s="841"/>
      <c r="L819" s="843"/>
      <c r="M819" s="843"/>
      <c r="N819" s="845"/>
      <c r="O819" s="845"/>
      <c r="P819" s="845"/>
      <c r="Q819" s="845"/>
      <c r="R819" s="843"/>
      <c r="S819" s="843"/>
      <c r="T819" s="3"/>
      <c r="U819" s="3"/>
      <c r="V819" s="5"/>
    </row>
    <row r="820" spans="1:22" ht="35.1" customHeight="1" x14ac:dyDescent="0.25">
      <c r="A820" s="326" t="s">
        <v>81</v>
      </c>
      <c r="B820" s="325">
        <v>987818992</v>
      </c>
      <c r="C820" s="325" t="s">
        <v>82</v>
      </c>
      <c r="D820" s="326" t="s">
        <v>81</v>
      </c>
      <c r="E820" s="325">
        <v>987818992</v>
      </c>
      <c r="F820" s="325" t="s">
        <v>82</v>
      </c>
      <c r="G820" s="325" t="s">
        <v>175</v>
      </c>
      <c r="H820" s="325" t="s">
        <v>83</v>
      </c>
      <c r="I820" s="844" t="s">
        <v>8</v>
      </c>
      <c r="J820" s="844" t="s">
        <v>8</v>
      </c>
      <c r="K820" s="840" t="s">
        <v>24</v>
      </c>
      <c r="L820" s="337">
        <v>0.58333333333333337</v>
      </c>
      <c r="M820" s="337" t="s">
        <v>84</v>
      </c>
      <c r="N820" s="844" t="s">
        <v>94</v>
      </c>
      <c r="O820" s="844">
        <v>989982131</v>
      </c>
      <c r="P820" s="844" t="s">
        <v>96</v>
      </c>
      <c r="Q820" s="844" t="s">
        <v>290</v>
      </c>
      <c r="R820" s="842">
        <v>0.58333333333333337</v>
      </c>
      <c r="S820" s="842">
        <v>0.6875</v>
      </c>
      <c r="T820" s="3"/>
      <c r="U820" s="3"/>
      <c r="V820" s="5"/>
    </row>
    <row r="821" spans="1:22" ht="35.1" customHeight="1" x14ac:dyDescent="0.25">
      <c r="A821" s="326" t="s">
        <v>86</v>
      </c>
      <c r="B821" s="325" t="s">
        <v>864</v>
      </c>
      <c r="C821" s="325" t="s">
        <v>309</v>
      </c>
      <c r="D821" s="326" t="s">
        <v>86</v>
      </c>
      <c r="E821" s="325" t="s">
        <v>864</v>
      </c>
      <c r="F821" s="325" t="s">
        <v>8</v>
      </c>
      <c r="G821" s="325" t="s">
        <v>175</v>
      </c>
      <c r="H821" s="325" t="s">
        <v>83</v>
      </c>
      <c r="I821" s="845"/>
      <c r="J821" s="845"/>
      <c r="K821" s="841"/>
      <c r="L821" s="337">
        <v>0.58333333333333337</v>
      </c>
      <c r="M821" s="337">
        <v>0.6875</v>
      </c>
      <c r="N821" s="845"/>
      <c r="O821" s="845"/>
      <c r="P821" s="845"/>
      <c r="Q821" s="845"/>
      <c r="R821" s="843"/>
      <c r="S821" s="843"/>
      <c r="T821" s="3"/>
      <c r="U821" s="3"/>
      <c r="V821" s="5"/>
    </row>
    <row r="822" spans="1:22" ht="35.1" customHeight="1" x14ac:dyDescent="0.25">
      <c r="A822" s="326" t="s">
        <v>88</v>
      </c>
      <c r="B822" s="325"/>
      <c r="C822" s="325" t="s">
        <v>89</v>
      </c>
      <c r="D822" s="326" t="s">
        <v>88</v>
      </c>
      <c r="E822" s="325"/>
      <c r="F822" s="325" t="s">
        <v>89</v>
      </c>
      <c r="G822" s="325" t="s">
        <v>174</v>
      </c>
      <c r="H822" s="325" t="s">
        <v>91</v>
      </c>
      <c r="I822" s="325" t="s">
        <v>8</v>
      </c>
      <c r="J822" s="325" t="s">
        <v>8</v>
      </c>
      <c r="K822" s="342" t="s">
        <v>24</v>
      </c>
      <c r="L822" s="337">
        <v>0.58333333333333337</v>
      </c>
      <c r="M822" s="337">
        <v>0.6875</v>
      </c>
      <c r="N822" s="325" t="s">
        <v>58</v>
      </c>
      <c r="O822" s="325">
        <v>998004841</v>
      </c>
      <c r="P822" s="325" t="s">
        <v>96</v>
      </c>
      <c r="Q822" s="325" t="s">
        <v>95</v>
      </c>
      <c r="R822" s="730">
        <v>0.58333333333333337</v>
      </c>
      <c r="S822" s="730">
        <v>0.6875</v>
      </c>
      <c r="T822" s="8"/>
      <c r="U822" s="8"/>
    </row>
    <row r="823" spans="1:22" ht="24.95" customHeight="1" x14ac:dyDescent="0.25">
      <c r="A823" s="332" t="s">
        <v>128</v>
      </c>
      <c r="B823" s="332">
        <v>995190361</v>
      </c>
      <c r="C823" s="332"/>
      <c r="D823" s="332" t="s">
        <v>128</v>
      </c>
      <c r="E823" s="332">
        <v>995190361</v>
      </c>
      <c r="F823" s="332"/>
      <c r="G823" s="892" t="s">
        <v>132</v>
      </c>
      <c r="H823" s="892" t="s">
        <v>97</v>
      </c>
      <c r="I823" s="332" t="s">
        <v>131</v>
      </c>
      <c r="J823" s="332" t="s">
        <v>131</v>
      </c>
      <c r="K823" s="894" t="s">
        <v>24</v>
      </c>
      <c r="L823" s="854">
        <v>0.6875</v>
      </c>
      <c r="M823" s="854">
        <v>0.33333333333333331</v>
      </c>
      <c r="N823" s="332" t="s">
        <v>164</v>
      </c>
      <c r="O823" s="332">
        <v>979770801</v>
      </c>
      <c r="P823" s="332" t="s">
        <v>150</v>
      </c>
      <c r="Q823" s="332" t="s">
        <v>165</v>
      </c>
      <c r="R823" s="854"/>
      <c r="S823" s="854"/>
      <c r="T823" s="8"/>
      <c r="U823" s="8"/>
    </row>
    <row r="824" spans="1:22" ht="24.95" customHeight="1" x14ac:dyDescent="0.25">
      <c r="A824" s="332" t="s">
        <v>129</v>
      </c>
      <c r="B824" s="332"/>
      <c r="C824" s="332"/>
      <c r="D824" s="332" t="s">
        <v>129</v>
      </c>
      <c r="E824" s="332"/>
      <c r="F824" s="332"/>
      <c r="G824" s="893"/>
      <c r="H824" s="893"/>
      <c r="I824" s="332" t="s">
        <v>130</v>
      </c>
      <c r="J824" s="332" t="s">
        <v>130</v>
      </c>
      <c r="K824" s="895"/>
      <c r="L824" s="855"/>
      <c r="M824" s="855"/>
      <c r="N824" s="332" t="s">
        <v>167</v>
      </c>
      <c r="O824" s="332">
        <v>997078582</v>
      </c>
      <c r="P824" s="332" t="s">
        <v>118</v>
      </c>
      <c r="Q824" s="332" t="s">
        <v>168</v>
      </c>
      <c r="R824" s="855"/>
      <c r="S824" s="855"/>
      <c r="T824" s="8"/>
      <c r="U824" s="8"/>
    </row>
    <row r="825" spans="1:22" ht="35.1" customHeight="1" x14ac:dyDescent="0.25">
      <c r="A825" s="15" t="s">
        <v>107</v>
      </c>
      <c r="B825" s="338">
        <v>995399312</v>
      </c>
      <c r="C825" s="338" t="s">
        <v>100</v>
      </c>
      <c r="D825" s="15" t="s">
        <v>107</v>
      </c>
      <c r="E825" s="338">
        <v>995399312</v>
      </c>
      <c r="F825" s="338" t="s">
        <v>100</v>
      </c>
      <c r="G825" s="338" t="s">
        <v>101</v>
      </c>
      <c r="H825" s="338" t="s">
        <v>109</v>
      </c>
      <c r="I825" s="338" t="s">
        <v>110</v>
      </c>
      <c r="J825" s="338" t="s">
        <v>110</v>
      </c>
      <c r="K825" s="335" t="s">
        <v>104</v>
      </c>
      <c r="L825" s="336">
        <v>0.83333333333333337</v>
      </c>
      <c r="M825" s="337">
        <v>0.97916666666666663</v>
      </c>
      <c r="N825" s="338" t="s">
        <v>108</v>
      </c>
      <c r="O825" s="338">
        <v>982727837</v>
      </c>
      <c r="P825" s="338" t="s">
        <v>96</v>
      </c>
      <c r="Q825" s="338" t="s">
        <v>111</v>
      </c>
      <c r="R825" s="729">
        <v>0.79166666666666663</v>
      </c>
      <c r="S825" s="729">
        <v>4.1666666666666664E-2</v>
      </c>
      <c r="T825" s="3"/>
      <c r="U825" s="3"/>
      <c r="V825" s="5"/>
    </row>
    <row r="826" spans="1:22" ht="35.1" customHeight="1" x14ac:dyDescent="0.25">
      <c r="A826" s="15" t="s">
        <v>141</v>
      </c>
      <c r="B826" s="338">
        <v>989106200</v>
      </c>
      <c r="C826" s="338" t="s">
        <v>184</v>
      </c>
      <c r="D826" s="15" t="s">
        <v>141</v>
      </c>
      <c r="E826" s="338">
        <v>989106200</v>
      </c>
      <c r="F826" s="338" t="s">
        <v>184</v>
      </c>
      <c r="G826" s="896" t="s">
        <v>21</v>
      </c>
      <c r="H826" s="896" t="s">
        <v>73</v>
      </c>
      <c r="I826" s="338" t="s">
        <v>183</v>
      </c>
      <c r="J826" s="338" t="s">
        <v>183</v>
      </c>
      <c r="K826" s="898" t="s">
        <v>104</v>
      </c>
      <c r="L826" s="900">
        <v>0.83333333333333337</v>
      </c>
      <c r="M826" s="842">
        <v>1</v>
      </c>
      <c r="N826" s="896" t="s">
        <v>148</v>
      </c>
      <c r="O826" s="896">
        <v>939548078</v>
      </c>
      <c r="P826" s="896" t="s">
        <v>150</v>
      </c>
      <c r="Q826" s="896" t="s">
        <v>149</v>
      </c>
      <c r="R826" s="900">
        <v>0.79166666666666663</v>
      </c>
      <c r="S826" s="900">
        <v>4.1666666666666664E-2</v>
      </c>
      <c r="T826" s="3"/>
      <c r="U826" s="3"/>
      <c r="V826" s="5"/>
    </row>
    <row r="827" spans="1:22" ht="35.1" customHeight="1" x14ac:dyDescent="0.25">
      <c r="A827" s="15" t="s">
        <v>142</v>
      </c>
      <c r="B827" s="338">
        <v>995521562</v>
      </c>
      <c r="C827" s="338" t="s">
        <v>913</v>
      </c>
      <c r="D827" s="15" t="s">
        <v>142</v>
      </c>
      <c r="E827" s="338">
        <v>995521562</v>
      </c>
      <c r="F827" s="338" t="s">
        <v>913</v>
      </c>
      <c r="G827" s="897"/>
      <c r="H827" s="897"/>
      <c r="I827" s="338" t="s">
        <v>198</v>
      </c>
      <c r="J827" s="338" t="s">
        <v>198</v>
      </c>
      <c r="K827" s="899"/>
      <c r="L827" s="901"/>
      <c r="M827" s="843"/>
      <c r="N827" s="897"/>
      <c r="O827" s="897"/>
      <c r="P827" s="897"/>
      <c r="Q827" s="897"/>
      <c r="R827" s="901"/>
      <c r="S827" s="901"/>
      <c r="T827" s="3"/>
      <c r="U827" s="3"/>
      <c r="V827" s="5"/>
    </row>
    <row r="828" spans="1:22" ht="35.1" customHeight="1" x14ac:dyDescent="0.25">
      <c r="A828" s="326" t="s">
        <v>151</v>
      </c>
      <c r="B828" s="325">
        <v>998352931</v>
      </c>
      <c r="C828" s="325" t="s">
        <v>229</v>
      </c>
      <c r="D828" s="326" t="s">
        <v>151</v>
      </c>
      <c r="E828" s="325">
        <v>998352931</v>
      </c>
      <c r="F828" s="325" t="s">
        <v>229</v>
      </c>
      <c r="G828" s="858" t="s">
        <v>21</v>
      </c>
      <c r="H828" s="858" t="s">
        <v>153</v>
      </c>
      <c r="I828" s="338"/>
      <c r="J828" s="338"/>
      <c r="K828" s="860" t="s">
        <v>104</v>
      </c>
      <c r="L828" s="856">
        <v>0.91666666666666663</v>
      </c>
      <c r="M828" s="859">
        <v>0.16666666666666666</v>
      </c>
      <c r="N828" s="858" t="s">
        <v>154</v>
      </c>
      <c r="O828" s="858">
        <v>980757075</v>
      </c>
      <c r="P828" s="858" t="s">
        <v>150</v>
      </c>
      <c r="Q828" s="858" t="s">
        <v>155</v>
      </c>
      <c r="R828" s="856">
        <v>0.875</v>
      </c>
      <c r="S828" s="856">
        <v>0.20833333333333334</v>
      </c>
      <c r="T828" s="3"/>
      <c r="U828" s="3"/>
      <c r="V828" s="5"/>
    </row>
    <row r="829" spans="1:22" ht="35.1" customHeight="1" x14ac:dyDescent="0.25">
      <c r="A829" s="15" t="s">
        <v>152</v>
      </c>
      <c r="B829" s="338">
        <v>998637731</v>
      </c>
      <c r="C829" s="338"/>
      <c r="D829" s="15" t="s">
        <v>152</v>
      </c>
      <c r="E829" s="338">
        <v>998637731</v>
      </c>
      <c r="F829" s="338"/>
      <c r="G829" s="858"/>
      <c r="H829" s="858"/>
      <c r="I829" s="338" t="s">
        <v>199</v>
      </c>
      <c r="J829" s="338" t="s">
        <v>199</v>
      </c>
      <c r="K829" s="860"/>
      <c r="L829" s="856"/>
      <c r="M829" s="859"/>
      <c r="N829" s="858"/>
      <c r="O829" s="858"/>
      <c r="P829" s="858"/>
      <c r="Q829" s="858"/>
      <c r="R829" s="856"/>
      <c r="S829" s="856"/>
      <c r="T829" s="3"/>
      <c r="U829" s="3"/>
      <c r="V829" s="5"/>
    </row>
    <row r="830" spans="1:22" ht="35.1" customHeight="1" x14ac:dyDescent="0.25">
      <c r="A830" s="15" t="s">
        <v>156</v>
      </c>
      <c r="B830" s="338"/>
      <c r="C830" s="338"/>
      <c r="D830" s="15" t="s">
        <v>156</v>
      </c>
      <c r="E830" s="338"/>
      <c r="F830" s="338"/>
      <c r="G830" s="858" t="s">
        <v>21</v>
      </c>
      <c r="H830" s="858" t="s">
        <v>29</v>
      </c>
      <c r="I830" s="338"/>
      <c r="J830" s="338"/>
      <c r="K830" s="860" t="s">
        <v>104</v>
      </c>
      <c r="L830" s="856">
        <v>0.66666666666666663</v>
      </c>
      <c r="M830" s="859">
        <v>0.83333333333333337</v>
      </c>
      <c r="N830" s="858" t="s">
        <v>158</v>
      </c>
      <c r="O830" s="858">
        <v>998001351</v>
      </c>
      <c r="P830" s="858" t="s">
        <v>150</v>
      </c>
      <c r="Q830" s="858" t="s">
        <v>159</v>
      </c>
      <c r="R830" s="856">
        <v>0.625</v>
      </c>
      <c r="S830" s="856">
        <v>0.875</v>
      </c>
      <c r="T830" s="3"/>
      <c r="U830" s="3"/>
      <c r="V830" s="5"/>
    </row>
    <row r="831" spans="1:22" ht="35.1" customHeight="1" x14ac:dyDescent="0.25">
      <c r="A831" s="15" t="s">
        <v>157</v>
      </c>
      <c r="B831" s="338">
        <v>987037751</v>
      </c>
      <c r="C831" s="338" t="s">
        <v>741</v>
      </c>
      <c r="D831" s="15" t="s">
        <v>157</v>
      </c>
      <c r="E831" s="338">
        <v>987037751</v>
      </c>
      <c r="F831" s="338" t="s">
        <v>741</v>
      </c>
      <c r="G831" s="858"/>
      <c r="H831" s="858"/>
      <c r="I831" s="338"/>
      <c r="J831" s="338"/>
      <c r="K831" s="860"/>
      <c r="L831" s="856"/>
      <c r="M831" s="859"/>
      <c r="N831" s="858"/>
      <c r="O831" s="858"/>
      <c r="P831" s="858"/>
      <c r="Q831" s="858"/>
      <c r="R831" s="856"/>
      <c r="S831" s="856"/>
      <c r="T831" s="3"/>
      <c r="U831" s="3"/>
      <c r="V831" s="5"/>
    </row>
    <row r="832" spans="1:22" ht="35.1" customHeight="1" x14ac:dyDescent="0.25">
      <c r="A832" s="338" t="s">
        <v>160</v>
      </c>
      <c r="B832" s="338">
        <v>998391897</v>
      </c>
      <c r="C832" s="338"/>
      <c r="D832" s="338" t="s">
        <v>160</v>
      </c>
      <c r="E832" s="338">
        <v>998391897</v>
      </c>
      <c r="F832" s="338"/>
      <c r="G832" s="858" t="s">
        <v>21</v>
      </c>
      <c r="H832" s="858" t="s">
        <v>29</v>
      </c>
      <c r="I832" s="338"/>
      <c r="J832" s="338"/>
      <c r="K832" s="860" t="s">
        <v>104</v>
      </c>
      <c r="L832" s="856">
        <v>0.75</v>
      </c>
      <c r="M832" s="859">
        <v>1</v>
      </c>
      <c r="N832" s="858" t="s">
        <v>162</v>
      </c>
      <c r="O832" s="858">
        <v>982767570</v>
      </c>
      <c r="P832" s="858" t="s">
        <v>150</v>
      </c>
      <c r="Q832" s="858" t="s">
        <v>163</v>
      </c>
      <c r="R832" s="856">
        <v>0.70833333333333337</v>
      </c>
      <c r="S832" s="856">
        <v>4.1666666666666664E-2</v>
      </c>
      <c r="T832" s="8"/>
      <c r="U832" s="8"/>
    </row>
    <row r="833" spans="1:21" ht="35.1" customHeight="1" x14ac:dyDescent="0.25">
      <c r="A833" s="338" t="s">
        <v>161</v>
      </c>
      <c r="B833" s="338"/>
      <c r="C833" s="338"/>
      <c r="D833" s="338" t="s">
        <v>161</v>
      </c>
      <c r="E833" s="338"/>
      <c r="F833" s="338"/>
      <c r="G833" s="858"/>
      <c r="H833" s="858"/>
      <c r="I833" s="338"/>
      <c r="J833" s="338"/>
      <c r="K833" s="860"/>
      <c r="L833" s="856"/>
      <c r="M833" s="859"/>
      <c r="N833" s="858"/>
      <c r="O833" s="858"/>
      <c r="P833" s="858"/>
      <c r="Q833" s="858"/>
      <c r="R833" s="856"/>
      <c r="S833" s="856"/>
      <c r="T833" s="8"/>
      <c r="U833" s="8"/>
    </row>
    <row r="834" spans="1:21" ht="24.95" customHeight="1" x14ac:dyDescent="0.25">
      <c r="A834" s="329" t="s">
        <v>133</v>
      </c>
      <c r="B834" s="329"/>
      <c r="C834" s="329"/>
      <c r="D834" s="329" t="s">
        <v>133</v>
      </c>
      <c r="E834" s="329"/>
      <c r="F834" s="329"/>
      <c r="G834" s="864" t="s">
        <v>132</v>
      </c>
      <c r="H834" s="864" t="s">
        <v>97</v>
      </c>
      <c r="I834" s="329" t="s">
        <v>131</v>
      </c>
      <c r="J834" s="329" t="s">
        <v>131</v>
      </c>
      <c r="K834" s="865" t="s">
        <v>104</v>
      </c>
      <c r="L834" s="857">
        <v>0.6875</v>
      </c>
      <c r="M834" s="857">
        <v>0.33333333333333331</v>
      </c>
      <c r="N834" s="329" t="s">
        <v>166</v>
      </c>
      <c r="O834" s="329">
        <v>990490561</v>
      </c>
      <c r="P834" s="329" t="s">
        <v>150</v>
      </c>
      <c r="Q834" s="329" t="s">
        <v>165</v>
      </c>
      <c r="R834" s="857"/>
      <c r="S834" s="857"/>
      <c r="T834" s="8"/>
      <c r="U834" s="8"/>
    </row>
    <row r="835" spans="1:21" ht="24.95" customHeight="1" x14ac:dyDescent="0.25">
      <c r="A835" s="329" t="s">
        <v>134</v>
      </c>
      <c r="B835" s="329"/>
      <c r="C835" s="329"/>
      <c r="D835" s="329" t="s">
        <v>134</v>
      </c>
      <c r="E835" s="329"/>
      <c r="F835" s="329"/>
      <c r="G835" s="864"/>
      <c r="H835" s="864"/>
      <c r="I835" s="329" t="s">
        <v>130</v>
      </c>
      <c r="J835" s="329" t="s">
        <v>130</v>
      </c>
      <c r="K835" s="865"/>
      <c r="L835" s="857"/>
      <c r="M835" s="857"/>
      <c r="N835" s="326" t="s">
        <v>62</v>
      </c>
      <c r="O835" s="326">
        <v>939263741</v>
      </c>
      <c r="P835" s="326" t="s">
        <v>65</v>
      </c>
      <c r="Q835" s="326" t="s">
        <v>66</v>
      </c>
      <c r="R835" s="857"/>
      <c r="S835" s="857"/>
      <c r="T835" s="8"/>
      <c r="U835" s="8"/>
    </row>
    <row r="836" spans="1:21" ht="35.1" customHeight="1" x14ac:dyDescent="0.25">
      <c r="A836" s="338" t="s">
        <v>133</v>
      </c>
      <c r="B836" s="338"/>
      <c r="C836" s="338"/>
      <c r="D836" s="338" t="s">
        <v>133</v>
      </c>
      <c r="E836" s="338"/>
      <c r="F836" s="338"/>
      <c r="G836" s="858" t="s">
        <v>139</v>
      </c>
      <c r="H836" s="858" t="s">
        <v>140</v>
      </c>
      <c r="I836" s="338"/>
      <c r="J836" s="338"/>
      <c r="K836" s="860" t="s">
        <v>135</v>
      </c>
      <c r="L836" s="856">
        <v>0.20833333333333334</v>
      </c>
      <c r="M836" s="859">
        <v>0.5</v>
      </c>
      <c r="N836" s="858" t="s">
        <v>169</v>
      </c>
      <c r="O836" s="858">
        <v>987775459</v>
      </c>
      <c r="P836" s="858" t="s">
        <v>96</v>
      </c>
      <c r="Q836" s="858" t="s">
        <v>170</v>
      </c>
      <c r="R836" s="856">
        <v>0.16666666666666666</v>
      </c>
      <c r="S836" s="856">
        <v>0.54166666666666663</v>
      </c>
      <c r="T836" s="8"/>
      <c r="U836" s="8"/>
    </row>
    <row r="837" spans="1:21" ht="35.1" customHeight="1" x14ac:dyDescent="0.25">
      <c r="A837" s="338" t="s">
        <v>138</v>
      </c>
      <c r="B837" s="338"/>
      <c r="C837" s="338"/>
      <c r="D837" s="338" t="s">
        <v>138</v>
      </c>
      <c r="E837" s="338"/>
      <c r="F837" s="338"/>
      <c r="G837" s="858"/>
      <c r="H837" s="858"/>
      <c r="I837" s="338"/>
      <c r="J837" s="338"/>
      <c r="K837" s="860"/>
      <c r="L837" s="856"/>
      <c r="M837" s="859"/>
      <c r="N837" s="858"/>
      <c r="O837" s="858"/>
      <c r="P837" s="858"/>
      <c r="Q837" s="858"/>
      <c r="R837" s="856"/>
      <c r="S837" s="856"/>
      <c r="T837" s="8"/>
      <c r="U837" s="8"/>
    </row>
    <row r="838" spans="1:21" ht="24.95" customHeight="1" x14ac:dyDescent="0.25">
      <c r="A838" s="329" t="s">
        <v>136</v>
      </c>
      <c r="B838" s="329"/>
      <c r="C838" s="329"/>
      <c r="D838" s="329" t="s">
        <v>136</v>
      </c>
      <c r="E838" s="329"/>
      <c r="F838" s="329"/>
      <c r="G838" s="864" t="s">
        <v>132</v>
      </c>
      <c r="H838" s="864" t="s">
        <v>97</v>
      </c>
      <c r="I838" s="329" t="s">
        <v>131</v>
      </c>
      <c r="J838" s="329" t="s">
        <v>131</v>
      </c>
      <c r="K838" s="865" t="s">
        <v>135</v>
      </c>
      <c r="L838" s="857">
        <v>0.6875</v>
      </c>
      <c r="M838" s="857">
        <v>0.33333333333333331</v>
      </c>
      <c r="N838" s="329" t="s">
        <v>164</v>
      </c>
      <c r="O838" s="329">
        <v>979770801</v>
      </c>
      <c r="P838" s="329" t="s">
        <v>150</v>
      </c>
      <c r="Q838" s="329" t="s">
        <v>165</v>
      </c>
      <c r="R838" s="857"/>
      <c r="S838" s="857"/>
      <c r="T838" s="8"/>
      <c r="U838" s="8"/>
    </row>
    <row r="839" spans="1:21" ht="24.95" customHeight="1" x14ac:dyDescent="0.25">
      <c r="A839" s="329" t="s">
        <v>137</v>
      </c>
      <c r="B839" s="329"/>
      <c r="C839" s="329"/>
      <c r="D839" s="329" t="s">
        <v>137</v>
      </c>
      <c r="E839" s="329"/>
      <c r="F839" s="329"/>
      <c r="G839" s="864"/>
      <c r="H839" s="864"/>
      <c r="I839" s="329" t="s">
        <v>130</v>
      </c>
      <c r="J839" s="329" t="s">
        <v>130</v>
      </c>
      <c r="K839" s="865"/>
      <c r="L839" s="857"/>
      <c r="M839" s="857"/>
      <c r="N839" s="329" t="s">
        <v>167</v>
      </c>
      <c r="O839" s="329">
        <v>997078582</v>
      </c>
      <c r="P839" s="329" t="s">
        <v>118</v>
      </c>
      <c r="Q839" s="329" t="s">
        <v>168</v>
      </c>
      <c r="R839" s="857"/>
      <c r="S839" s="857"/>
      <c r="T839" s="8"/>
      <c r="U839" s="8"/>
    </row>
    <row r="840" spans="1:21" ht="5.0999999999999996" customHeight="1" x14ac:dyDescent="0.25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1"/>
      <c r="L840" s="32"/>
      <c r="M840" s="32"/>
      <c r="N840" s="30"/>
      <c r="O840" s="30"/>
      <c r="P840" s="30"/>
      <c r="Q840" s="30"/>
      <c r="R840" s="32"/>
      <c r="S840" s="32"/>
      <c r="T840" s="8"/>
      <c r="U840" s="8"/>
    </row>
    <row r="841" spans="1:21" ht="35.1" customHeight="1" x14ac:dyDescent="0.25">
      <c r="A841" s="325" t="s">
        <v>81</v>
      </c>
      <c r="B841" s="325">
        <v>987818992</v>
      </c>
      <c r="C841" s="325" t="s">
        <v>82</v>
      </c>
      <c r="D841" s="325" t="s">
        <v>81</v>
      </c>
      <c r="E841" s="325">
        <v>987818992</v>
      </c>
      <c r="F841" s="325" t="s">
        <v>82</v>
      </c>
      <c r="G841" s="325" t="s">
        <v>190</v>
      </c>
      <c r="H841" s="325" t="s">
        <v>189</v>
      </c>
      <c r="I841" s="325" t="s">
        <v>8</v>
      </c>
      <c r="J841" s="325" t="s">
        <v>8</v>
      </c>
      <c r="K841" s="342" t="s">
        <v>209</v>
      </c>
      <c r="L841" s="337">
        <v>0.4375</v>
      </c>
      <c r="M841" s="337">
        <v>0.625</v>
      </c>
      <c r="N841" s="325" t="s">
        <v>162</v>
      </c>
      <c r="O841" s="28">
        <v>982767570</v>
      </c>
      <c r="P841" s="28" t="s">
        <v>150</v>
      </c>
      <c r="Q841" s="325" t="s">
        <v>163</v>
      </c>
      <c r="R841" s="730">
        <v>0.4375</v>
      </c>
      <c r="S841" s="730">
        <v>0.68055555555555547</v>
      </c>
      <c r="T841" s="8"/>
      <c r="U841" s="8"/>
    </row>
    <row r="842" spans="1:21" ht="35.1" customHeight="1" x14ac:dyDescent="0.25">
      <c r="A842" s="325" t="s">
        <v>252</v>
      </c>
      <c r="B842" s="325"/>
      <c r="C842" s="325"/>
      <c r="D842" s="325" t="s">
        <v>252</v>
      </c>
      <c r="E842" s="325"/>
      <c r="F842" s="325"/>
      <c r="G842" s="325"/>
      <c r="H842" s="325"/>
      <c r="I842" s="325" t="s">
        <v>8</v>
      </c>
      <c r="J842" s="325" t="s">
        <v>8</v>
      </c>
      <c r="K842" s="342" t="s">
        <v>209</v>
      </c>
      <c r="L842" s="337">
        <v>0.375</v>
      </c>
      <c r="M842" s="337">
        <v>0.54166666666666663</v>
      </c>
      <c r="N842" s="325" t="s">
        <v>102</v>
      </c>
      <c r="O842" s="28">
        <v>998398103</v>
      </c>
      <c r="P842" s="28" t="s">
        <v>65</v>
      </c>
      <c r="Q842" s="325" t="s">
        <v>103</v>
      </c>
      <c r="R842" s="730">
        <v>0.375</v>
      </c>
      <c r="S842" s="730">
        <v>0.54166666666666663</v>
      </c>
      <c r="T842" s="13"/>
      <c r="U842" s="8"/>
    </row>
    <row r="843" spans="1:21" ht="35.1" customHeight="1" x14ac:dyDescent="0.25">
      <c r="A843" s="325" t="s">
        <v>250</v>
      </c>
      <c r="B843" s="325"/>
      <c r="C843" s="325"/>
      <c r="D843" s="325" t="s">
        <v>250</v>
      </c>
      <c r="E843" s="325"/>
      <c r="F843" s="325"/>
      <c r="G843" s="325" t="s">
        <v>251</v>
      </c>
      <c r="H843" s="325" t="s">
        <v>194</v>
      </c>
      <c r="I843" s="325" t="s">
        <v>8</v>
      </c>
      <c r="J843" s="325" t="s">
        <v>8</v>
      </c>
      <c r="K843" s="342" t="s">
        <v>209</v>
      </c>
      <c r="L843" s="337">
        <v>0.375</v>
      </c>
      <c r="M843" s="337">
        <v>0.58333333333333337</v>
      </c>
      <c r="N843" s="325" t="s">
        <v>94</v>
      </c>
      <c r="O843" s="28">
        <v>989982131</v>
      </c>
      <c r="P843" s="28" t="s">
        <v>96</v>
      </c>
      <c r="Q843" s="325"/>
      <c r="R843" s="730">
        <v>0.375</v>
      </c>
      <c r="S843" s="730">
        <v>0.54166666666666663</v>
      </c>
      <c r="T843" s="13"/>
      <c r="U843" s="8"/>
    </row>
    <row r="844" spans="1:21" ht="35.1" customHeight="1" x14ac:dyDescent="0.25">
      <c r="A844" s="325" t="s">
        <v>79</v>
      </c>
      <c r="B844" s="325">
        <v>980888579</v>
      </c>
      <c r="C844" s="325" t="s">
        <v>187</v>
      </c>
      <c r="D844" s="325" t="s">
        <v>79</v>
      </c>
      <c r="E844" s="325">
        <v>980888579</v>
      </c>
      <c r="F844" s="325" t="s">
        <v>187</v>
      </c>
      <c r="G844" s="325" t="s">
        <v>185</v>
      </c>
      <c r="H844" s="325" t="s">
        <v>186</v>
      </c>
      <c r="I844" s="325" t="s">
        <v>8</v>
      </c>
      <c r="J844" s="325" t="s">
        <v>8</v>
      </c>
      <c r="K844" s="342" t="s">
        <v>209</v>
      </c>
      <c r="L844" s="337">
        <v>0.41666666666666669</v>
      </c>
      <c r="M844" s="337">
        <v>0.625</v>
      </c>
      <c r="N844" s="325" t="s">
        <v>164</v>
      </c>
      <c r="O844" s="28">
        <v>979770801</v>
      </c>
      <c r="P844" s="28" t="s">
        <v>150</v>
      </c>
      <c r="Q844" s="325" t="s">
        <v>165</v>
      </c>
      <c r="R844" s="730">
        <v>0.41666666666666669</v>
      </c>
      <c r="S844" s="730">
        <v>0.68541666666666667</v>
      </c>
      <c r="T844" s="8"/>
      <c r="U844" s="8"/>
    </row>
    <row r="845" spans="1:21" ht="35.1" customHeight="1" x14ac:dyDescent="0.25">
      <c r="A845" s="325" t="s">
        <v>119</v>
      </c>
      <c r="B845" s="325">
        <v>983654592</v>
      </c>
      <c r="C845" s="325" t="s">
        <v>192</v>
      </c>
      <c r="D845" s="325" t="s">
        <v>119</v>
      </c>
      <c r="E845" s="325">
        <v>983654592</v>
      </c>
      <c r="F845" s="325" t="s">
        <v>192</v>
      </c>
      <c r="G845" s="325" t="s">
        <v>191</v>
      </c>
      <c r="H845" s="325" t="s">
        <v>188</v>
      </c>
      <c r="I845" s="325" t="s">
        <v>8</v>
      </c>
      <c r="J845" s="325" t="s">
        <v>8</v>
      </c>
      <c r="K845" s="342" t="s">
        <v>209</v>
      </c>
      <c r="L845" s="337">
        <v>0.46875</v>
      </c>
      <c r="M845" s="337">
        <v>0.625</v>
      </c>
      <c r="N845" s="325" t="s">
        <v>196</v>
      </c>
      <c r="O845" s="198"/>
      <c r="P845" s="199" t="s">
        <v>8</v>
      </c>
      <c r="Q845" s="198"/>
      <c r="R845" s="730">
        <v>0.46875</v>
      </c>
      <c r="S845" s="730">
        <v>0.625</v>
      </c>
      <c r="T845" s="8"/>
      <c r="U845" s="8"/>
    </row>
    <row r="846" spans="1:21" ht="35.1" customHeight="1" x14ac:dyDescent="0.25">
      <c r="A846" s="325" t="s">
        <v>171</v>
      </c>
      <c r="B846" s="325">
        <v>992891007</v>
      </c>
      <c r="C846" s="325" t="s">
        <v>8</v>
      </c>
      <c r="D846" s="325" t="s">
        <v>171</v>
      </c>
      <c r="E846" s="325">
        <v>992891007</v>
      </c>
      <c r="F846" s="325" t="s">
        <v>8</v>
      </c>
      <c r="G846" s="325" t="s">
        <v>193</v>
      </c>
      <c r="H846" s="325" t="s">
        <v>194</v>
      </c>
      <c r="I846" s="325" t="s">
        <v>8</v>
      </c>
      <c r="J846" s="325" t="s">
        <v>8</v>
      </c>
      <c r="K846" s="342" t="s">
        <v>209</v>
      </c>
      <c r="L846" s="337">
        <v>0.42708333333333331</v>
      </c>
      <c r="M846" s="337">
        <v>0.58333333333333337</v>
      </c>
      <c r="N846" s="325" t="s">
        <v>195</v>
      </c>
      <c r="O846" s="325">
        <v>981935507</v>
      </c>
      <c r="P846" s="325" t="s">
        <v>65</v>
      </c>
      <c r="Q846" s="325" t="s">
        <v>197</v>
      </c>
      <c r="R846" s="730">
        <v>0.42708333333333331</v>
      </c>
      <c r="S846" s="730">
        <v>0.56597222222222221</v>
      </c>
      <c r="T846" s="11"/>
      <c r="U846" s="8"/>
    </row>
    <row r="847" spans="1:21" ht="35.1" customHeight="1" x14ac:dyDescent="0.25">
      <c r="A847" s="326" t="s">
        <v>25</v>
      </c>
      <c r="B847" s="325">
        <v>996349139</v>
      </c>
      <c r="C847" s="325" t="s">
        <v>41</v>
      </c>
      <c r="D847" s="326" t="s">
        <v>25</v>
      </c>
      <c r="E847" s="325">
        <v>996349139</v>
      </c>
      <c r="F847" s="325" t="s">
        <v>41</v>
      </c>
      <c r="G847" s="325" t="s">
        <v>193</v>
      </c>
      <c r="H847" s="325" t="s">
        <v>97</v>
      </c>
      <c r="I847" s="325" t="s">
        <v>8</v>
      </c>
      <c r="J847" s="325" t="s">
        <v>8</v>
      </c>
      <c r="K847" s="342" t="s">
        <v>209</v>
      </c>
      <c r="L847" s="337">
        <v>0.4375</v>
      </c>
      <c r="M847" s="337">
        <v>0.625</v>
      </c>
      <c r="N847" s="325" t="s">
        <v>58</v>
      </c>
      <c r="O847" s="325">
        <v>998004841</v>
      </c>
      <c r="P847" s="325" t="s">
        <v>96</v>
      </c>
      <c r="Q847" s="325" t="s">
        <v>95</v>
      </c>
      <c r="R847" s="730">
        <v>0.46875</v>
      </c>
      <c r="S847" s="730">
        <v>0.67361111111111116</v>
      </c>
      <c r="T847" s="8"/>
      <c r="U847" s="8"/>
    </row>
    <row r="848" spans="1:21" ht="35.1" customHeight="1" x14ac:dyDescent="0.25">
      <c r="A848" s="326" t="s">
        <v>237</v>
      </c>
      <c r="B848" s="325"/>
      <c r="C848" s="325" t="s">
        <v>229</v>
      </c>
      <c r="D848" s="326" t="s">
        <v>237</v>
      </c>
      <c r="E848" s="325"/>
      <c r="F848" s="325" t="s">
        <v>229</v>
      </c>
      <c r="G848" s="325" t="s">
        <v>193</v>
      </c>
      <c r="H848" s="325" t="s">
        <v>253</v>
      </c>
      <c r="I848" s="325" t="s">
        <v>8</v>
      </c>
      <c r="J848" s="325" t="s">
        <v>8</v>
      </c>
      <c r="K848" s="342" t="s">
        <v>209</v>
      </c>
      <c r="L848" s="337">
        <v>0.61875000000000002</v>
      </c>
      <c r="M848" s="337">
        <v>0.65277777777777779</v>
      </c>
      <c r="N848" s="325" t="s">
        <v>94</v>
      </c>
      <c r="O848" s="325">
        <v>989982131</v>
      </c>
      <c r="P848" s="325" t="s">
        <v>96</v>
      </c>
      <c r="Q848" s="325" t="s">
        <v>290</v>
      </c>
      <c r="R848" s="730">
        <v>0.61875000000000002</v>
      </c>
      <c r="S848" s="730">
        <v>0.65277777777777779</v>
      </c>
      <c r="T848" s="8"/>
      <c r="U848" s="8"/>
    </row>
    <row r="849" spans="1:21" ht="35.1" customHeight="1" x14ac:dyDescent="0.25">
      <c r="A849" s="326" t="s">
        <v>151</v>
      </c>
      <c r="B849" s="325">
        <v>998352931</v>
      </c>
      <c r="C849" s="325" t="s">
        <v>229</v>
      </c>
      <c r="D849" s="326" t="s">
        <v>151</v>
      </c>
      <c r="E849" s="325">
        <v>998352931</v>
      </c>
      <c r="F849" s="325" t="s">
        <v>229</v>
      </c>
      <c r="G849" s="325" t="s">
        <v>248</v>
      </c>
      <c r="H849" s="325" t="s">
        <v>249</v>
      </c>
      <c r="I849" s="325" t="s">
        <v>8</v>
      </c>
      <c r="J849" s="325" t="s">
        <v>8</v>
      </c>
      <c r="K849" s="342" t="s">
        <v>209</v>
      </c>
      <c r="L849" s="337">
        <v>0.5625</v>
      </c>
      <c r="M849" s="337">
        <v>0.64583333333333337</v>
      </c>
      <c r="N849" s="325" t="s">
        <v>148</v>
      </c>
      <c r="O849" s="325">
        <v>939548078</v>
      </c>
      <c r="P849" s="28" t="s">
        <v>150</v>
      </c>
      <c r="Q849" s="325" t="s">
        <v>149</v>
      </c>
      <c r="R849" s="730">
        <v>0.5625</v>
      </c>
      <c r="S849" s="730">
        <v>0.64583333333333337</v>
      </c>
      <c r="T849" s="8"/>
      <c r="U849" s="8"/>
    </row>
    <row r="850" spans="1:21" ht="35.1" customHeight="1" x14ac:dyDescent="0.25">
      <c r="A850" s="326" t="s">
        <v>151</v>
      </c>
      <c r="B850" s="325">
        <v>998352931</v>
      </c>
      <c r="C850" s="325" t="s">
        <v>229</v>
      </c>
      <c r="D850" s="326" t="s">
        <v>151</v>
      </c>
      <c r="E850" s="325">
        <v>998352931</v>
      </c>
      <c r="F850" s="325" t="s">
        <v>229</v>
      </c>
      <c r="G850" s="325" t="s">
        <v>248</v>
      </c>
      <c r="H850" s="325" t="s">
        <v>249</v>
      </c>
      <c r="I850" s="325" t="s">
        <v>8</v>
      </c>
      <c r="J850" s="325" t="s">
        <v>8</v>
      </c>
      <c r="K850" s="342" t="s">
        <v>209</v>
      </c>
      <c r="L850" s="337">
        <v>0.77083333333333337</v>
      </c>
      <c r="M850" s="337">
        <v>0.83333333333333337</v>
      </c>
      <c r="N850" s="325" t="s">
        <v>148</v>
      </c>
      <c r="O850" s="325">
        <v>939548078</v>
      </c>
      <c r="P850" s="28" t="s">
        <v>150</v>
      </c>
      <c r="Q850" s="325" t="s">
        <v>149</v>
      </c>
      <c r="R850" s="730">
        <v>0.75</v>
      </c>
      <c r="S850" s="730">
        <v>0.85416666666666663</v>
      </c>
      <c r="T850" s="8"/>
      <c r="U850" s="8"/>
    </row>
    <row r="851" spans="1:21" ht="24.95" customHeight="1" x14ac:dyDescent="0.25">
      <c r="A851" s="332" t="s">
        <v>230</v>
      </c>
      <c r="B851" s="332">
        <v>984052716</v>
      </c>
      <c r="C851" s="332" t="s">
        <v>229</v>
      </c>
      <c r="D851" s="332" t="s">
        <v>230</v>
      </c>
      <c r="E851" s="332">
        <v>984052716</v>
      </c>
      <c r="F851" s="332" t="s">
        <v>229</v>
      </c>
      <c r="G851" s="851" t="s">
        <v>132</v>
      </c>
      <c r="H851" s="851" t="s">
        <v>97</v>
      </c>
      <c r="I851" s="332" t="s">
        <v>131</v>
      </c>
      <c r="J851" s="332" t="s">
        <v>131</v>
      </c>
      <c r="K851" s="850" t="s">
        <v>209</v>
      </c>
      <c r="L851" s="839">
        <v>0.6875</v>
      </c>
      <c r="M851" s="839">
        <v>0.33333333333333331</v>
      </c>
      <c r="N851" s="332" t="s">
        <v>94</v>
      </c>
      <c r="O851" s="332">
        <v>989982131</v>
      </c>
      <c r="P851" s="332" t="s">
        <v>96</v>
      </c>
      <c r="Q851" s="332" t="s">
        <v>290</v>
      </c>
      <c r="R851" s="839">
        <v>0.6875</v>
      </c>
      <c r="S851" s="839">
        <v>0.33333333333333331</v>
      </c>
      <c r="T851" s="8"/>
      <c r="U851" s="8"/>
    </row>
    <row r="852" spans="1:21" ht="24.95" customHeight="1" x14ac:dyDescent="0.25">
      <c r="A852" s="332" t="s">
        <v>231</v>
      </c>
      <c r="B852" s="332">
        <v>987299928</v>
      </c>
      <c r="C852" s="332" t="s">
        <v>229</v>
      </c>
      <c r="D852" s="332" t="s">
        <v>231</v>
      </c>
      <c r="E852" s="332">
        <v>987299928</v>
      </c>
      <c r="F852" s="332" t="s">
        <v>229</v>
      </c>
      <c r="G852" s="851"/>
      <c r="H852" s="851"/>
      <c r="I852" s="332" t="s">
        <v>130</v>
      </c>
      <c r="J852" s="332" t="s">
        <v>130</v>
      </c>
      <c r="K852" s="850"/>
      <c r="L852" s="839"/>
      <c r="M852" s="839"/>
      <c r="N852" s="332" t="s">
        <v>102</v>
      </c>
      <c r="O852" s="332">
        <v>998398103</v>
      </c>
      <c r="P852" s="332" t="s">
        <v>65</v>
      </c>
      <c r="Q852" s="332" t="s">
        <v>103</v>
      </c>
      <c r="R852" s="839"/>
      <c r="S852" s="839"/>
      <c r="T852" s="8"/>
      <c r="U852" s="8"/>
    </row>
    <row r="853" spans="1:21" ht="35.1" customHeight="1" x14ac:dyDescent="0.25">
      <c r="A853" s="326" t="s">
        <v>308</v>
      </c>
      <c r="B853" s="325">
        <v>994265111</v>
      </c>
      <c r="C853" s="325" t="s">
        <v>309</v>
      </c>
      <c r="D853" s="326" t="s">
        <v>308</v>
      </c>
      <c r="E853" s="325">
        <v>994265111</v>
      </c>
      <c r="F853" s="325" t="s">
        <v>309</v>
      </c>
      <c r="G853" s="325" t="s">
        <v>332</v>
      </c>
      <c r="H853" s="325" t="s">
        <v>333</v>
      </c>
      <c r="I853" s="325" t="s">
        <v>8</v>
      </c>
      <c r="J853" s="325" t="s">
        <v>8</v>
      </c>
      <c r="K853" s="342" t="s">
        <v>211</v>
      </c>
      <c r="L853" s="337">
        <v>0.33333333333333331</v>
      </c>
      <c r="M853" s="337">
        <v>0.58333333333333337</v>
      </c>
      <c r="N853" s="325" t="s">
        <v>162</v>
      </c>
      <c r="O853" s="325">
        <v>982767570</v>
      </c>
      <c r="P853" s="56" t="s">
        <v>150</v>
      </c>
      <c r="Q853" s="325" t="s">
        <v>163</v>
      </c>
      <c r="R853" s="730">
        <v>0.40625</v>
      </c>
      <c r="S853" s="730">
        <v>0.4375</v>
      </c>
      <c r="T853" s="8"/>
      <c r="U853" s="8"/>
    </row>
    <row r="854" spans="1:21" ht="35.1" customHeight="1" x14ac:dyDescent="0.25">
      <c r="A854" s="326" t="s">
        <v>325</v>
      </c>
      <c r="B854" s="325">
        <v>978689657</v>
      </c>
      <c r="C854" s="325" t="s">
        <v>309</v>
      </c>
      <c r="D854" s="326" t="s">
        <v>325</v>
      </c>
      <c r="E854" s="325">
        <v>978689657</v>
      </c>
      <c r="F854" s="325" t="s">
        <v>309</v>
      </c>
      <c r="G854" s="325" t="s">
        <v>326</v>
      </c>
      <c r="H854" s="325" t="s">
        <v>327</v>
      </c>
      <c r="I854" s="325" t="s">
        <v>8</v>
      </c>
      <c r="J854" s="325" t="s">
        <v>8</v>
      </c>
      <c r="K854" s="342" t="s">
        <v>211</v>
      </c>
      <c r="L854" s="337">
        <v>0.34375</v>
      </c>
      <c r="M854" s="337">
        <v>0.39583333333333331</v>
      </c>
      <c r="N854" s="326" t="s">
        <v>164</v>
      </c>
      <c r="O854" s="326">
        <v>979770801</v>
      </c>
      <c r="P854" s="326" t="s">
        <v>150</v>
      </c>
      <c r="Q854" s="326" t="s">
        <v>165</v>
      </c>
      <c r="R854" s="730">
        <v>0.35416666666666669</v>
      </c>
      <c r="S854" s="730">
        <v>0.45833333333333331</v>
      </c>
      <c r="T854" s="8"/>
      <c r="U854" s="8"/>
    </row>
    <row r="855" spans="1:21" ht="35.1" customHeight="1" x14ac:dyDescent="0.25">
      <c r="A855" s="326" t="s">
        <v>344</v>
      </c>
      <c r="B855" s="325">
        <v>991388380</v>
      </c>
      <c r="C855" s="325" t="s">
        <v>309</v>
      </c>
      <c r="D855" s="326" t="s">
        <v>344</v>
      </c>
      <c r="E855" s="325">
        <v>991388380</v>
      </c>
      <c r="F855" s="325" t="s">
        <v>309</v>
      </c>
      <c r="G855" s="325" t="s">
        <v>122</v>
      </c>
      <c r="H855" s="325" t="s">
        <v>345</v>
      </c>
      <c r="I855" s="325" t="s">
        <v>8</v>
      </c>
      <c r="J855" s="325" t="s">
        <v>8</v>
      </c>
      <c r="K855" s="342" t="s">
        <v>211</v>
      </c>
      <c r="L855" s="337">
        <v>0.42708333333333331</v>
      </c>
      <c r="M855" s="337">
        <v>0.59375</v>
      </c>
      <c r="N855" s="326" t="s">
        <v>102</v>
      </c>
      <c r="O855" s="326">
        <v>998398103</v>
      </c>
      <c r="P855" s="326" t="s">
        <v>65</v>
      </c>
      <c r="Q855" s="326" t="s">
        <v>103</v>
      </c>
      <c r="R855" s="730">
        <v>0.42708333333333331</v>
      </c>
      <c r="S855" s="730">
        <v>0.59375</v>
      </c>
      <c r="T855" s="8"/>
      <c r="U855" s="8"/>
    </row>
    <row r="856" spans="1:21" ht="35.1" customHeight="1" x14ac:dyDescent="0.25">
      <c r="A856" s="326" t="s">
        <v>325</v>
      </c>
      <c r="B856" s="325">
        <v>978689657</v>
      </c>
      <c r="C856" s="325" t="s">
        <v>309</v>
      </c>
      <c r="D856" s="326" t="s">
        <v>325</v>
      </c>
      <c r="E856" s="325">
        <v>978689657</v>
      </c>
      <c r="F856" s="325" t="s">
        <v>309</v>
      </c>
      <c r="G856" s="325" t="s">
        <v>326</v>
      </c>
      <c r="H856" s="325" t="s">
        <v>327</v>
      </c>
      <c r="I856" s="325" t="s">
        <v>8</v>
      </c>
      <c r="J856" s="325" t="s">
        <v>8</v>
      </c>
      <c r="K856" s="342" t="s">
        <v>211</v>
      </c>
      <c r="L856" s="337">
        <v>0.59375</v>
      </c>
      <c r="M856" s="337">
        <v>0.6875</v>
      </c>
      <c r="N856" s="326" t="s">
        <v>102</v>
      </c>
      <c r="O856" s="326">
        <v>998398103</v>
      </c>
      <c r="P856" s="326" t="s">
        <v>65</v>
      </c>
      <c r="Q856" s="326" t="s">
        <v>103</v>
      </c>
      <c r="R856" s="730">
        <v>0.59375</v>
      </c>
      <c r="S856" s="730">
        <v>0.6875</v>
      </c>
      <c r="T856" s="8"/>
      <c r="U856" s="8"/>
    </row>
    <row r="857" spans="1:21" ht="35.1" customHeight="1" x14ac:dyDescent="0.25">
      <c r="A857" s="326" t="s">
        <v>284</v>
      </c>
      <c r="B857" s="325">
        <v>998354882</v>
      </c>
      <c r="C857" s="325" t="s">
        <v>309</v>
      </c>
      <c r="D857" s="326" t="s">
        <v>284</v>
      </c>
      <c r="E857" s="325">
        <v>998354882</v>
      </c>
      <c r="F857" s="325" t="s">
        <v>309</v>
      </c>
      <c r="G857" s="325" t="s">
        <v>329</v>
      </c>
      <c r="H857" s="325" t="s">
        <v>328</v>
      </c>
      <c r="I857" s="325" t="s">
        <v>8</v>
      </c>
      <c r="J857" s="325" t="s">
        <v>8</v>
      </c>
      <c r="K857" s="342" t="s">
        <v>211</v>
      </c>
      <c r="L857" s="337">
        <v>0.66666666666666663</v>
      </c>
      <c r="M857" s="337">
        <v>0.75</v>
      </c>
      <c r="N857" s="325" t="s">
        <v>108</v>
      </c>
      <c r="O857" s="325">
        <v>982727837</v>
      </c>
      <c r="P857" s="325" t="s">
        <v>96</v>
      </c>
      <c r="Q857" s="325" t="s">
        <v>111</v>
      </c>
      <c r="R857" s="730">
        <v>0.61458333333333337</v>
      </c>
      <c r="S857" s="730">
        <v>0.75</v>
      </c>
      <c r="T857" s="8"/>
      <c r="U857" s="8"/>
    </row>
    <row r="858" spans="1:21" ht="35.1" customHeight="1" x14ac:dyDescent="0.25">
      <c r="A858" s="326" t="s">
        <v>107</v>
      </c>
      <c r="B858" s="325">
        <v>995399312</v>
      </c>
      <c r="C858" s="325" t="s">
        <v>309</v>
      </c>
      <c r="D858" s="326" t="s">
        <v>107</v>
      </c>
      <c r="E858" s="325">
        <v>995399312</v>
      </c>
      <c r="F858" s="325" t="s">
        <v>309</v>
      </c>
      <c r="G858" s="325" t="s">
        <v>251</v>
      </c>
      <c r="H858" s="325" t="s">
        <v>340</v>
      </c>
      <c r="I858" s="325" t="s">
        <v>8</v>
      </c>
      <c r="J858" s="325" t="s">
        <v>8</v>
      </c>
      <c r="K858" s="342" t="s">
        <v>211</v>
      </c>
      <c r="L858" s="337">
        <v>0.66666666666666663</v>
      </c>
      <c r="M858" s="337">
        <v>0.6875</v>
      </c>
      <c r="N858" s="325" t="s">
        <v>162</v>
      </c>
      <c r="O858" s="325">
        <v>982767570</v>
      </c>
      <c r="P858" s="56" t="s">
        <v>150</v>
      </c>
      <c r="Q858" s="325" t="s">
        <v>163</v>
      </c>
      <c r="R858" s="730">
        <v>0.66666666666666663</v>
      </c>
      <c r="S858" s="730">
        <v>0.6875</v>
      </c>
      <c r="T858" s="8"/>
      <c r="U858" s="8"/>
    </row>
    <row r="859" spans="1:21" ht="35.1" customHeight="1" x14ac:dyDescent="0.25">
      <c r="A859" s="326" t="s">
        <v>99</v>
      </c>
      <c r="B859" s="325">
        <v>999040331</v>
      </c>
      <c r="C859" s="325" t="s">
        <v>309</v>
      </c>
      <c r="D859" s="326" t="s">
        <v>99</v>
      </c>
      <c r="E859" s="325">
        <v>999040331</v>
      </c>
      <c r="F859" s="325" t="s">
        <v>309</v>
      </c>
      <c r="G859" s="325" t="s">
        <v>251</v>
      </c>
      <c r="H859" s="325" t="s">
        <v>341</v>
      </c>
      <c r="I859" s="325" t="s">
        <v>8</v>
      </c>
      <c r="J859" s="325" t="s">
        <v>8</v>
      </c>
      <c r="K859" s="342" t="s">
        <v>211</v>
      </c>
      <c r="L859" s="337">
        <v>0.66666666666666663</v>
      </c>
      <c r="M859" s="337">
        <v>0.6875</v>
      </c>
      <c r="N859" s="325" t="s">
        <v>158</v>
      </c>
      <c r="O859" s="325">
        <v>998001351</v>
      </c>
      <c r="P859" s="56" t="s">
        <v>150</v>
      </c>
      <c r="Q859" s="325" t="s">
        <v>159</v>
      </c>
      <c r="R859" s="730">
        <v>0.66666666666666663</v>
      </c>
      <c r="S859" s="730">
        <v>0.64583333333333337</v>
      </c>
      <c r="T859" s="8"/>
      <c r="U859" s="8"/>
    </row>
    <row r="860" spans="1:21" ht="35.1" customHeight="1" x14ac:dyDescent="0.25">
      <c r="A860" s="326" t="s">
        <v>348</v>
      </c>
      <c r="B860" s="325">
        <v>998245582</v>
      </c>
      <c r="C860" s="325" t="s">
        <v>309</v>
      </c>
      <c r="D860" s="326" t="s">
        <v>348</v>
      </c>
      <c r="E860" s="325">
        <v>998245582</v>
      </c>
      <c r="F860" s="325" t="s">
        <v>309</v>
      </c>
      <c r="G860" s="325" t="s">
        <v>193</v>
      </c>
      <c r="H860" s="325" t="s">
        <v>97</v>
      </c>
      <c r="I860" s="325" t="s">
        <v>8</v>
      </c>
      <c r="J860" s="325" t="s">
        <v>8</v>
      </c>
      <c r="K860" s="342" t="s">
        <v>211</v>
      </c>
      <c r="L860" s="337">
        <v>0.375</v>
      </c>
      <c r="M860" s="337">
        <v>0.4513888888888889</v>
      </c>
      <c r="N860" s="325" t="s">
        <v>94</v>
      </c>
      <c r="O860" s="325">
        <v>989982131</v>
      </c>
      <c r="P860" s="325" t="s">
        <v>96</v>
      </c>
      <c r="Q860" s="325" t="s">
        <v>290</v>
      </c>
      <c r="R860" s="730">
        <v>0.375</v>
      </c>
      <c r="S860" s="730">
        <v>0.4513888888888889</v>
      </c>
      <c r="T860" s="8"/>
      <c r="U860" s="8"/>
    </row>
    <row r="861" spans="1:21" ht="35.1" customHeight="1" x14ac:dyDescent="0.25">
      <c r="A861" s="326" t="s">
        <v>348</v>
      </c>
      <c r="B861" s="325">
        <v>998245582</v>
      </c>
      <c r="C861" s="325" t="s">
        <v>309</v>
      </c>
      <c r="D861" s="326" t="s">
        <v>348</v>
      </c>
      <c r="E861" s="325">
        <v>998245582</v>
      </c>
      <c r="F861" s="325" t="s">
        <v>309</v>
      </c>
      <c r="G861" s="325" t="s">
        <v>193</v>
      </c>
      <c r="H861" s="325" t="s">
        <v>97</v>
      </c>
      <c r="I861" s="325" t="s">
        <v>8</v>
      </c>
      <c r="J861" s="325" t="s">
        <v>8</v>
      </c>
      <c r="K861" s="342" t="s">
        <v>211</v>
      </c>
      <c r="L861" s="337">
        <v>0.45833333333333331</v>
      </c>
      <c r="M861" s="337">
        <v>0.52083333333333337</v>
      </c>
      <c r="N861" s="325" t="s">
        <v>148</v>
      </c>
      <c r="O861" s="325">
        <v>939548078</v>
      </c>
      <c r="P861" s="56" t="s">
        <v>150</v>
      </c>
      <c r="Q861" s="325" t="s">
        <v>149</v>
      </c>
      <c r="R861" s="730">
        <v>0.45833333333333331</v>
      </c>
      <c r="S861" s="730">
        <v>0.58680555555555558</v>
      </c>
      <c r="T861" s="8"/>
      <c r="U861" s="8"/>
    </row>
    <row r="862" spans="1:21" ht="35.1" customHeight="1" x14ac:dyDescent="0.25">
      <c r="A862" s="326" t="s">
        <v>349</v>
      </c>
      <c r="B862" s="325">
        <v>999648137</v>
      </c>
      <c r="C862" s="325" t="s">
        <v>309</v>
      </c>
      <c r="D862" s="326" t="s">
        <v>349</v>
      </c>
      <c r="E862" s="325">
        <v>999648137</v>
      </c>
      <c r="F862" s="325" t="s">
        <v>309</v>
      </c>
      <c r="G862" s="325" t="s">
        <v>329</v>
      </c>
      <c r="H862" s="325" t="s">
        <v>72</v>
      </c>
      <c r="I862" s="325" t="s">
        <v>8</v>
      </c>
      <c r="J862" s="325" t="s">
        <v>8</v>
      </c>
      <c r="K862" s="342" t="s">
        <v>211</v>
      </c>
      <c r="L862" s="337">
        <v>0.60416666666666663</v>
      </c>
      <c r="M862" s="337">
        <v>0.6875</v>
      </c>
      <c r="N862" s="325" t="s">
        <v>148</v>
      </c>
      <c r="O862" s="325">
        <v>939548078</v>
      </c>
      <c r="P862" s="56" t="s">
        <v>150</v>
      </c>
      <c r="Q862" s="325" t="s">
        <v>149</v>
      </c>
      <c r="R862" s="730">
        <v>0.5625</v>
      </c>
      <c r="S862" s="33">
        <v>0.72916666666666663</v>
      </c>
      <c r="T862" s="8"/>
      <c r="U862" s="8"/>
    </row>
    <row r="863" spans="1:21" ht="35.1" customHeight="1" x14ac:dyDescent="0.25">
      <c r="A863" s="326" t="s">
        <v>134</v>
      </c>
      <c r="B863" s="325">
        <v>996145927</v>
      </c>
      <c r="C863" s="325" t="s">
        <v>309</v>
      </c>
      <c r="D863" s="326" t="s">
        <v>134</v>
      </c>
      <c r="E863" s="325">
        <v>996145927</v>
      </c>
      <c r="F863" s="325" t="s">
        <v>309</v>
      </c>
      <c r="G863" s="325" t="s">
        <v>264</v>
      </c>
      <c r="H863" s="325" t="s">
        <v>317</v>
      </c>
      <c r="I863" s="325" t="s">
        <v>8</v>
      </c>
      <c r="J863" s="325" t="s">
        <v>331</v>
      </c>
      <c r="K863" s="342" t="s">
        <v>211</v>
      </c>
      <c r="L863" s="337">
        <v>0.35416666666666669</v>
      </c>
      <c r="M863" s="337">
        <v>0.6875</v>
      </c>
      <c r="N863" s="325" t="s">
        <v>94</v>
      </c>
      <c r="O863" s="325">
        <v>989982131</v>
      </c>
      <c r="P863" s="325" t="s">
        <v>96</v>
      </c>
      <c r="Q863" s="325" t="s">
        <v>290</v>
      </c>
      <c r="R863" s="730">
        <v>0.35416666666666669</v>
      </c>
      <c r="S863" s="730">
        <v>0.4513888888888889</v>
      </c>
      <c r="T863" s="8"/>
      <c r="U863" s="8"/>
    </row>
    <row r="864" spans="1:21" ht="35.1" customHeight="1" x14ac:dyDescent="0.25">
      <c r="A864" s="326" t="s">
        <v>337</v>
      </c>
      <c r="B864" s="325">
        <v>983100648</v>
      </c>
      <c r="C864" s="325" t="s">
        <v>309</v>
      </c>
      <c r="D864" s="326" t="s">
        <v>337</v>
      </c>
      <c r="E864" s="325">
        <v>983100648</v>
      </c>
      <c r="F864" s="325" t="s">
        <v>309</v>
      </c>
      <c r="G864" s="325" t="s">
        <v>191</v>
      </c>
      <c r="H864" s="325" t="s">
        <v>338</v>
      </c>
      <c r="I864" s="325" t="s">
        <v>8</v>
      </c>
      <c r="J864" s="325" t="s">
        <v>8</v>
      </c>
      <c r="K864" s="342" t="s">
        <v>211</v>
      </c>
      <c r="L864" s="337">
        <v>0.38541666666666669</v>
      </c>
      <c r="M864" s="337">
        <v>0.45833333333333331</v>
      </c>
      <c r="N864" s="325" t="s">
        <v>108</v>
      </c>
      <c r="O864" s="325">
        <v>982727837</v>
      </c>
      <c r="P864" s="325" t="s">
        <v>96</v>
      </c>
      <c r="Q864" s="325" t="s">
        <v>111</v>
      </c>
      <c r="R864" s="730">
        <v>0.38541666666666669</v>
      </c>
      <c r="S864" s="730">
        <v>0.53472222222222221</v>
      </c>
      <c r="T864" s="8"/>
      <c r="U864" s="8"/>
    </row>
    <row r="865" spans="1:21" ht="35.1" customHeight="1" x14ac:dyDescent="0.25">
      <c r="A865" s="52" t="s">
        <v>330</v>
      </c>
      <c r="B865" s="53">
        <v>985813750</v>
      </c>
      <c r="C865" s="53" t="s">
        <v>309</v>
      </c>
      <c r="D865" s="52" t="s">
        <v>330</v>
      </c>
      <c r="E865" s="53">
        <v>985813750</v>
      </c>
      <c r="F865" s="53" t="s">
        <v>309</v>
      </c>
      <c r="G865" s="53" t="s">
        <v>193</v>
      </c>
      <c r="H865" s="53" t="s">
        <v>97</v>
      </c>
      <c r="I865" s="53" t="s">
        <v>8</v>
      </c>
      <c r="J865" s="53" t="s">
        <v>331</v>
      </c>
      <c r="K865" s="54" t="s">
        <v>211</v>
      </c>
      <c r="L865" s="55">
        <v>0.33333333333333331</v>
      </c>
      <c r="M865" s="55">
        <v>0.6875</v>
      </c>
      <c r="N865" s="53" t="s">
        <v>108</v>
      </c>
      <c r="O865" s="53">
        <v>982727837</v>
      </c>
      <c r="P865" s="53" t="s">
        <v>96</v>
      </c>
      <c r="Q865" s="53" t="s">
        <v>111</v>
      </c>
      <c r="R865" s="55"/>
      <c r="S865" s="55"/>
      <c r="T865" s="8"/>
      <c r="U865" s="8"/>
    </row>
    <row r="866" spans="1:21" ht="35.1" customHeight="1" x14ac:dyDescent="0.25">
      <c r="A866" s="326" t="s">
        <v>339</v>
      </c>
      <c r="B866" s="325">
        <v>987465506</v>
      </c>
      <c r="C866" s="325" t="s">
        <v>309</v>
      </c>
      <c r="D866" s="326" t="s">
        <v>339</v>
      </c>
      <c r="E866" s="325">
        <v>987465506</v>
      </c>
      <c r="F866" s="325" t="s">
        <v>309</v>
      </c>
      <c r="G866" s="325" t="s">
        <v>193</v>
      </c>
      <c r="H866" s="325" t="s">
        <v>333</v>
      </c>
      <c r="I866" s="325" t="s">
        <v>8</v>
      </c>
      <c r="J866" s="325" t="s">
        <v>8</v>
      </c>
      <c r="K866" s="342" t="s">
        <v>211</v>
      </c>
      <c r="L866" s="337">
        <v>0.3888888888888889</v>
      </c>
      <c r="M866" s="337">
        <v>0.6875</v>
      </c>
      <c r="N866" s="325" t="s">
        <v>58</v>
      </c>
      <c r="O866" s="325">
        <v>998004841</v>
      </c>
      <c r="P866" s="56" t="s">
        <v>96</v>
      </c>
      <c r="Q866" s="325" t="s">
        <v>95</v>
      </c>
      <c r="R866" s="730">
        <v>0.3888888888888889</v>
      </c>
      <c r="S866" s="730">
        <v>0.6875</v>
      </c>
      <c r="T866" s="8"/>
      <c r="U866" s="8"/>
    </row>
    <row r="867" spans="1:21" ht="35.1" customHeight="1" x14ac:dyDescent="0.25">
      <c r="A867" s="326" t="s">
        <v>330</v>
      </c>
      <c r="B867" s="325">
        <v>985813750</v>
      </c>
      <c r="C867" s="325" t="s">
        <v>309</v>
      </c>
      <c r="D867" s="326" t="s">
        <v>330</v>
      </c>
      <c r="E867" s="325">
        <v>985813750</v>
      </c>
      <c r="F867" s="325" t="s">
        <v>309</v>
      </c>
      <c r="G867" s="325" t="s">
        <v>193</v>
      </c>
      <c r="H867" s="325" t="s">
        <v>97</v>
      </c>
      <c r="I867" s="325" t="s">
        <v>8</v>
      </c>
      <c r="J867" s="325" t="s">
        <v>331</v>
      </c>
      <c r="K867" s="342" t="s">
        <v>211</v>
      </c>
      <c r="L867" s="337">
        <v>0.33333333333333331</v>
      </c>
      <c r="M867" s="337">
        <v>0.6875</v>
      </c>
      <c r="N867" s="325" t="s">
        <v>169</v>
      </c>
      <c r="O867" s="325">
        <v>987775459</v>
      </c>
      <c r="P867" s="56" t="s">
        <v>96</v>
      </c>
      <c r="Q867" s="325" t="s">
        <v>170</v>
      </c>
      <c r="R867" s="730">
        <v>0.39583333333333331</v>
      </c>
      <c r="S867" s="730">
        <v>0.6875</v>
      </c>
      <c r="T867" s="8"/>
      <c r="U867" s="8"/>
    </row>
    <row r="868" spans="1:21" ht="35.1" customHeight="1" x14ac:dyDescent="0.25">
      <c r="A868" s="326" t="s">
        <v>346</v>
      </c>
      <c r="B868" s="325">
        <v>984686895</v>
      </c>
      <c r="C868" s="325" t="s">
        <v>309</v>
      </c>
      <c r="D868" s="326" t="s">
        <v>346</v>
      </c>
      <c r="E868" s="325">
        <v>984686895</v>
      </c>
      <c r="F868" s="325" t="s">
        <v>309</v>
      </c>
      <c r="G868" s="325" t="s">
        <v>193</v>
      </c>
      <c r="H868" s="325" t="s">
        <v>347</v>
      </c>
      <c r="I868" s="325" t="s">
        <v>8</v>
      </c>
      <c r="J868" s="325" t="s">
        <v>8</v>
      </c>
      <c r="K868" s="342" t="s">
        <v>211</v>
      </c>
      <c r="L868" s="337">
        <v>0.44791666666666669</v>
      </c>
      <c r="M868" s="337">
        <v>0.625</v>
      </c>
      <c r="N868" s="325" t="s">
        <v>146</v>
      </c>
      <c r="O868" s="325">
        <v>959468361</v>
      </c>
      <c r="P868" s="325" t="s">
        <v>65</v>
      </c>
      <c r="Q868" s="325" t="s">
        <v>147</v>
      </c>
      <c r="R868" s="730">
        <v>0.44791666666666669</v>
      </c>
      <c r="S868" s="730">
        <v>0.625</v>
      </c>
      <c r="T868" s="8"/>
      <c r="U868" s="8"/>
    </row>
    <row r="869" spans="1:21" ht="35.1" customHeight="1" x14ac:dyDescent="0.25">
      <c r="A869" s="326" t="s">
        <v>81</v>
      </c>
      <c r="B869" s="325">
        <v>987818992</v>
      </c>
      <c r="C869" s="325" t="s">
        <v>82</v>
      </c>
      <c r="D869" s="326" t="s">
        <v>81</v>
      </c>
      <c r="E869" s="325">
        <v>987818992</v>
      </c>
      <c r="F869" s="325" t="s">
        <v>82</v>
      </c>
      <c r="G869" s="325" t="s">
        <v>342</v>
      </c>
      <c r="H869" s="325" t="s">
        <v>343</v>
      </c>
      <c r="I869" s="325" t="s">
        <v>8</v>
      </c>
      <c r="J869" s="325" t="s">
        <v>8</v>
      </c>
      <c r="K869" s="342" t="s">
        <v>211</v>
      </c>
      <c r="L869" s="337">
        <v>0.45833333333333331</v>
      </c>
      <c r="M869" s="337">
        <v>0.6875</v>
      </c>
      <c r="N869" s="325" t="s">
        <v>321</v>
      </c>
      <c r="O869" s="325">
        <v>996370271</v>
      </c>
      <c r="P869" s="56" t="s">
        <v>96</v>
      </c>
      <c r="Q869" s="325" t="s">
        <v>322</v>
      </c>
      <c r="R869" s="730">
        <v>0.39583333333333331</v>
      </c>
      <c r="S869" s="730">
        <v>0.6875</v>
      </c>
      <c r="T869" s="8"/>
      <c r="U869" s="8"/>
    </row>
    <row r="870" spans="1:21" ht="35.1" customHeight="1" x14ac:dyDescent="0.25">
      <c r="A870" s="326" t="s">
        <v>334</v>
      </c>
      <c r="B870" s="325">
        <v>998245582</v>
      </c>
      <c r="C870" s="325" t="s">
        <v>309</v>
      </c>
      <c r="D870" s="326" t="s">
        <v>334</v>
      </c>
      <c r="E870" s="325">
        <v>998245582</v>
      </c>
      <c r="F870" s="325" t="s">
        <v>309</v>
      </c>
      <c r="G870" s="325" t="s">
        <v>335</v>
      </c>
      <c r="H870" s="325" t="s">
        <v>336</v>
      </c>
      <c r="I870" s="325" t="s">
        <v>8</v>
      </c>
      <c r="J870" s="325" t="s">
        <v>8</v>
      </c>
      <c r="K870" s="342" t="s">
        <v>211</v>
      </c>
      <c r="L870" s="337">
        <v>0.35416666666666669</v>
      </c>
      <c r="M870" s="337">
        <v>0.4375</v>
      </c>
      <c r="N870" s="325" t="s">
        <v>158</v>
      </c>
      <c r="O870" s="325">
        <v>998001351</v>
      </c>
      <c r="P870" s="56" t="s">
        <v>150</v>
      </c>
      <c r="Q870" s="325" t="s">
        <v>159</v>
      </c>
      <c r="R870" s="730">
        <v>0.35416666666666669</v>
      </c>
      <c r="S870" s="730">
        <v>0.4375</v>
      </c>
      <c r="T870" s="8"/>
      <c r="U870" s="8"/>
    </row>
    <row r="871" spans="1:21" ht="35.1" customHeight="1" x14ac:dyDescent="0.25">
      <c r="A871" s="48" t="s">
        <v>25</v>
      </c>
      <c r="B871" s="49">
        <v>996349139</v>
      </c>
      <c r="C871" s="49" t="s">
        <v>41</v>
      </c>
      <c r="D871" s="48" t="s">
        <v>25</v>
      </c>
      <c r="E871" s="49">
        <v>996349139</v>
      </c>
      <c r="F871" s="49" t="s">
        <v>41</v>
      </c>
      <c r="G871" s="49" t="s">
        <v>193</v>
      </c>
      <c r="H871" s="49" t="s">
        <v>97</v>
      </c>
      <c r="I871" s="49" t="s">
        <v>8</v>
      </c>
      <c r="J871" s="49" t="s">
        <v>8</v>
      </c>
      <c r="K871" s="50" t="s">
        <v>211</v>
      </c>
      <c r="L871" s="51">
        <v>0.35416666666666669</v>
      </c>
      <c r="M871" s="51">
        <v>0.625</v>
      </c>
      <c r="N871" s="49" t="s">
        <v>108</v>
      </c>
      <c r="O871" s="49">
        <v>982727837</v>
      </c>
      <c r="P871" s="49" t="s">
        <v>96</v>
      </c>
      <c r="Q871" s="49" t="s">
        <v>111</v>
      </c>
      <c r="R871" s="51">
        <v>0.35416666666666669</v>
      </c>
      <c r="S871" s="51">
        <v>0.625</v>
      </c>
      <c r="T871" s="8"/>
      <c r="U871" s="8"/>
    </row>
    <row r="872" spans="1:21" ht="35.1" customHeight="1" x14ac:dyDescent="0.25">
      <c r="A872" s="326" t="s">
        <v>334</v>
      </c>
      <c r="B872" s="325">
        <v>998245582</v>
      </c>
      <c r="C872" s="325" t="s">
        <v>309</v>
      </c>
      <c r="D872" s="326" t="s">
        <v>334</v>
      </c>
      <c r="E872" s="325">
        <v>998245582</v>
      </c>
      <c r="F872" s="325" t="s">
        <v>309</v>
      </c>
      <c r="G872" s="325" t="s">
        <v>351</v>
      </c>
      <c r="H872" s="325" t="s">
        <v>352</v>
      </c>
      <c r="I872" s="325" t="s">
        <v>8</v>
      </c>
      <c r="J872" s="325" t="s">
        <v>8</v>
      </c>
      <c r="K872" s="342" t="s">
        <v>211</v>
      </c>
      <c r="L872" s="337">
        <v>0.66180555555555554</v>
      </c>
      <c r="M872" s="337">
        <v>0.6875</v>
      </c>
      <c r="N872" s="326" t="s">
        <v>164</v>
      </c>
      <c r="O872" s="326">
        <v>979770801</v>
      </c>
      <c r="P872" s="326" t="s">
        <v>150</v>
      </c>
      <c r="Q872" s="326" t="s">
        <v>165</v>
      </c>
      <c r="R872" s="730">
        <v>0.66180555555555554</v>
      </c>
      <c r="S872" s="730">
        <v>0.6875</v>
      </c>
      <c r="T872" s="8"/>
      <c r="U872" s="8"/>
    </row>
    <row r="873" spans="1:21" ht="35.1" customHeight="1" x14ac:dyDescent="0.25">
      <c r="A873" s="316" t="s">
        <v>20</v>
      </c>
      <c r="B873" s="316">
        <v>995627139</v>
      </c>
      <c r="C873" s="316" t="s">
        <v>765</v>
      </c>
      <c r="D873" s="316" t="s">
        <v>20</v>
      </c>
      <c r="E873" s="316">
        <v>995627139</v>
      </c>
      <c r="F873" s="316" t="s">
        <v>765</v>
      </c>
      <c r="G873" s="844" t="s">
        <v>21</v>
      </c>
      <c r="H873" s="844" t="s">
        <v>281</v>
      </c>
      <c r="I873" s="325" t="s">
        <v>331</v>
      </c>
      <c r="J873" s="325" t="s">
        <v>350</v>
      </c>
      <c r="K873" s="840" t="s">
        <v>211</v>
      </c>
      <c r="L873" s="842">
        <v>0.66666666666666663</v>
      </c>
      <c r="M873" s="842">
        <v>0.91666666666666663</v>
      </c>
      <c r="N873" s="844" t="s">
        <v>146</v>
      </c>
      <c r="O873" s="844">
        <v>959468361</v>
      </c>
      <c r="P873" s="844" t="s">
        <v>65</v>
      </c>
      <c r="Q873" s="844" t="s">
        <v>147</v>
      </c>
      <c r="R873" s="842">
        <v>0.66666666666666663</v>
      </c>
      <c r="S873" s="842">
        <v>0.95833333333333337</v>
      </c>
      <c r="T873" s="8"/>
      <c r="U873" s="8"/>
    </row>
    <row r="874" spans="1:21" ht="35.1" customHeight="1" x14ac:dyDescent="0.25">
      <c r="A874" s="326" t="s">
        <v>136</v>
      </c>
      <c r="B874" s="325">
        <v>999028428</v>
      </c>
      <c r="C874" s="325" t="s">
        <v>8</v>
      </c>
      <c r="D874" s="326" t="s">
        <v>136</v>
      </c>
      <c r="E874" s="325">
        <v>999028428</v>
      </c>
      <c r="F874" s="325" t="s">
        <v>8</v>
      </c>
      <c r="G874" s="845"/>
      <c r="H874" s="845"/>
      <c r="I874" s="325" t="s">
        <v>8</v>
      </c>
      <c r="J874" s="325" t="s">
        <v>350</v>
      </c>
      <c r="K874" s="841"/>
      <c r="L874" s="843"/>
      <c r="M874" s="843"/>
      <c r="N874" s="845"/>
      <c r="O874" s="845"/>
      <c r="P874" s="845"/>
      <c r="Q874" s="845"/>
      <c r="R874" s="843"/>
      <c r="S874" s="843"/>
      <c r="T874" s="8"/>
      <c r="U874" s="8"/>
    </row>
    <row r="875" spans="1:21" ht="24.95" customHeight="1" x14ac:dyDescent="0.25">
      <c r="A875" s="332" t="s">
        <v>234</v>
      </c>
      <c r="B875" s="332">
        <v>998409652</v>
      </c>
      <c r="C875" s="332" t="s">
        <v>201</v>
      </c>
      <c r="D875" s="332" t="s">
        <v>234</v>
      </c>
      <c r="E875" s="332">
        <v>998409652</v>
      </c>
      <c r="F875" s="332" t="s">
        <v>201</v>
      </c>
      <c r="G875" s="851" t="s">
        <v>132</v>
      </c>
      <c r="H875" s="851" t="s">
        <v>97</v>
      </c>
      <c r="I875" s="332" t="s">
        <v>131</v>
      </c>
      <c r="J875" s="332" t="s">
        <v>131</v>
      </c>
      <c r="K875" s="850" t="s">
        <v>211</v>
      </c>
      <c r="L875" s="839">
        <v>0.6875</v>
      </c>
      <c r="M875" s="839">
        <v>0.33333333333333331</v>
      </c>
      <c r="N875" s="57" t="s">
        <v>158</v>
      </c>
      <c r="O875" s="57">
        <v>998001351</v>
      </c>
      <c r="P875" s="58" t="s">
        <v>150</v>
      </c>
      <c r="Q875" s="57" t="s">
        <v>159</v>
      </c>
      <c r="R875" s="839"/>
      <c r="S875" s="839"/>
      <c r="T875" s="8"/>
      <c r="U875" s="8"/>
    </row>
    <row r="876" spans="1:21" ht="24.95" customHeight="1" x14ac:dyDescent="0.25">
      <c r="A876" s="332" t="s">
        <v>44</v>
      </c>
      <c r="B876" s="332">
        <v>998884775</v>
      </c>
      <c r="C876" s="332" t="s">
        <v>731</v>
      </c>
      <c r="D876" s="332" t="s">
        <v>44</v>
      </c>
      <c r="E876" s="332">
        <v>998884775</v>
      </c>
      <c r="F876" s="332" t="s">
        <v>731</v>
      </c>
      <c r="G876" s="851"/>
      <c r="H876" s="851"/>
      <c r="I876" s="332" t="s">
        <v>130</v>
      </c>
      <c r="J876" s="332" t="s">
        <v>130</v>
      </c>
      <c r="K876" s="850"/>
      <c r="L876" s="839"/>
      <c r="M876" s="839"/>
      <c r="N876" s="57" t="s">
        <v>58</v>
      </c>
      <c r="O876" s="57">
        <v>998004841</v>
      </c>
      <c r="P876" s="58" t="s">
        <v>96</v>
      </c>
      <c r="Q876" s="57" t="s">
        <v>95</v>
      </c>
      <c r="R876" s="839"/>
      <c r="S876" s="839"/>
      <c r="T876" s="8"/>
      <c r="U876" s="8"/>
    </row>
    <row r="877" spans="1:21" ht="35.1" customHeight="1" x14ac:dyDescent="0.25">
      <c r="A877" s="326" t="s">
        <v>313</v>
      </c>
      <c r="B877" s="325">
        <v>999142203</v>
      </c>
      <c r="C877" s="325" t="s">
        <v>263</v>
      </c>
      <c r="D877" s="326" t="s">
        <v>313</v>
      </c>
      <c r="E877" s="325">
        <v>999142203</v>
      </c>
      <c r="F877" s="325" t="s">
        <v>263</v>
      </c>
      <c r="G877" s="325" t="s">
        <v>314</v>
      </c>
      <c r="H877" s="325" t="s">
        <v>97</v>
      </c>
      <c r="I877" s="325" t="s">
        <v>8</v>
      </c>
      <c r="J877" s="325" t="s">
        <v>8</v>
      </c>
      <c r="K877" s="342" t="s">
        <v>235</v>
      </c>
      <c r="L877" s="337">
        <v>0.35416666666666702</v>
      </c>
      <c r="M877" s="337"/>
      <c r="N877" s="325" t="s">
        <v>169</v>
      </c>
      <c r="O877" s="325">
        <v>987775459</v>
      </c>
      <c r="P877" s="56" t="s">
        <v>96</v>
      </c>
      <c r="Q877" s="325" t="s">
        <v>170</v>
      </c>
      <c r="R877" s="730"/>
      <c r="S877" s="730"/>
      <c r="T877" s="8"/>
      <c r="U877" s="8"/>
    </row>
    <row r="878" spans="1:21" ht="35.1" customHeight="1" x14ac:dyDescent="0.25">
      <c r="A878" s="326" t="s">
        <v>88</v>
      </c>
      <c r="B878" s="325">
        <v>985306386</v>
      </c>
      <c r="C878" s="325" t="s">
        <v>263</v>
      </c>
      <c r="D878" s="326" t="s">
        <v>88</v>
      </c>
      <c r="E878" s="325">
        <v>985306386</v>
      </c>
      <c r="F878" s="325" t="s">
        <v>263</v>
      </c>
      <c r="G878" s="325" t="s">
        <v>314</v>
      </c>
      <c r="H878" s="325" t="s">
        <v>97</v>
      </c>
      <c r="I878" s="325" t="s">
        <v>8</v>
      </c>
      <c r="J878" s="325" t="s">
        <v>8</v>
      </c>
      <c r="K878" s="342" t="s">
        <v>235</v>
      </c>
      <c r="L878" s="337">
        <v>0.35416666666666702</v>
      </c>
      <c r="M878" s="337"/>
      <c r="N878" s="325" t="s">
        <v>108</v>
      </c>
      <c r="O878" s="325">
        <v>982727837</v>
      </c>
      <c r="P878" s="56" t="s">
        <v>96</v>
      </c>
      <c r="Q878" s="325" t="s">
        <v>111</v>
      </c>
      <c r="R878" s="730"/>
      <c r="S878" s="730"/>
      <c r="T878" s="8"/>
      <c r="U878" s="8"/>
    </row>
    <row r="879" spans="1:21" ht="35.1" customHeight="1" x14ac:dyDescent="0.25">
      <c r="A879" s="326" t="s">
        <v>14</v>
      </c>
      <c r="B879" s="325">
        <v>984006737</v>
      </c>
      <c r="C879" s="325" t="s">
        <v>263</v>
      </c>
      <c r="D879" s="326" t="s">
        <v>14</v>
      </c>
      <c r="E879" s="325">
        <v>984006737</v>
      </c>
      <c r="F879" s="325" t="s">
        <v>263</v>
      </c>
      <c r="G879" s="325" t="s">
        <v>314</v>
      </c>
      <c r="H879" s="325" t="s">
        <v>97</v>
      </c>
      <c r="I879" s="325" t="s">
        <v>8</v>
      </c>
      <c r="J879" s="325" t="s">
        <v>8</v>
      </c>
      <c r="K879" s="342" t="s">
        <v>235</v>
      </c>
      <c r="L879" s="337">
        <v>0.35416666666666702</v>
      </c>
      <c r="M879" s="337">
        <v>0.54166666666666663</v>
      </c>
      <c r="N879" s="325" t="s">
        <v>148</v>
      </c>
      <c r="O879" s="325">
        <v>939548078</v>
      </c>
      <c r="P879" s="56" t="s">
        <v>150</v>
      </c>
      <c r="Q879" s="325" t="s">
        <v>149</v>
      </c>
      <c r="R879" s="730">
        <v>0.35416666666666702</v>
      </c>
      <c r="S879" s="730">
        <v>0.54166666666666663</v>
      </c>
      <c r="T879" s="8"/>
      <c r="U879" s="8"/>
    </row>
    <row r="880" spans="1:21" ht="35.1" customHeight="1" x14ac:dyDescent="0.25">
      <c r="A880" s="326" t="s">
        <v>10</v>
      </c>
      <c r="B880" s="325">
        <v>998637731</v>
      </c>
      <c r="C880" s="325" t="s">
        <v>263</v>
      </c>
      <c r="D880" s="326" t="s">
        <v>10</v>
      </c>
      <c r="E880" s="325">
        <v>998637731</v>
      </c>
      <c r="F880" s="325" t="s">
        <v>263</v>
      </c>
      <c r="G880" s="325" t="s">
        <v>314</v>
      </c>
      <c r="H880" s="325" t="s">
        <v>97</v>
      </c>
      <c r="I880" s="325" t="s">
        <v>8</v>
      </c>
      <c r="J880" s="325" t="s">
        <v>8</v>
      </c>
      <c r="K880" s="342" t="s">
        <v>235</v>
      </c>
      <c r="L880" s="337">
        <v>0.35416666666666702</v>
      </c>
      <c r="M880" s="337"/>
      <c r="N880" s="325" t="s">
        <v>158</v>
      </c>
      <c r="O880" s="325">
        <v>998001351</v>
      </c>
      <c r="P880" s="56" t="s">
        <v>150</v>
      </c>
      <c r="Q880" s="325" t="s">
        <v>159</v>
      </c>
      <c r="R880" s="730"/>
      <c r="S880" s="730"/>
      <c r="T880" s="8"/>
      <c r="U880" s="8"/>
    </row>
    <row r="881" spans="1:21" ht="35.1" customHeight="1" x14ac:dyDescent="0.25">
      <c r="A881" s="326" t="s">
        <v>134</v>
      </c>
      <c r="B881" s="325">
        <v>996145927</v>
      </c>
      <c r="C881" s="325" t="s">
        <v>263</v>
      </c>
      <c r="D881" s="326" t="s">
        <v>134</v>
      </c>
      <c r="E881" s="325">
        <v>996145927</v>
      </c>
      <c r="F881" s="325" t="s">
        <v>263</v>
      </c>
      <c r="G881" s="325" t="s">
        <v>314</v>
      </c>
      <c r="H881" s="325" t="s">
        <v>97</v>
      </c>
      <c r="I881" s="325" t="s">
        <v>8</v>
      </c>
      <c r="J881" s="325" t="s">
        <v>8</v>
      </c>
      <c r="K881" s="342" t="s">
        <v>235</v>
      </c>
      <c r="L881" s="337">
        <v>0.35416666666666702</v>
      </c>
      <c r="M881" s="337"/>
      <c r="N881" s="325" t="s">
        <v>321</v>
      </c>
      <c r="O881" s="325">
        <v>996370271</v>
      </c>
      <c r="P881" s="56" t="s">
        <v>96</v>
      </c>
      <c r="Q881" s="325" t="s">
        <v>322</v>
      </c>
      <c r="R881" s="730"/>
      <c r="S881" s="730"/>
      <c r="T881" s="8"/>
      <c r="U881" s="8"/>
    </row>
    <row r="882" spans="1:21" ht="35.1" customHeight="1" x14ac:dyDescent="0.25">
      <c r="A882" s="326" t="s">
        <v>161</v>
      </c>
      <c r="B882" s="325">
        <v>999216771</v>
      </c>
      <c r="C882" s="325" t="s">
        <v>263</v>
      </c>
      <c r="D882" s="326" t="s">
        <v>161</v>
      </c>
      <c r="E882" s="325">
        <v>999216771</v>
      </c>
      <c r="F882" s="325" t="s">
        <v>263</v>
      </c>
      <c r="G882" s="325" t="s">
        <v>314</v>
      </c>
      <c r="H882" s="325" t="s">
        <v>97</v>
      </c>
      <c r="I882" s="325" t="s">
        <v>8</v>
      </c>
      <c r="J882" s="325" t="s">
        <v>8</v>
      </c>
      <c r="K882" s="342" t="s">
        <v>235</v>
      </c>
      <c r="L882" s="337">
        <v>0.35416666666666702</v>
      </c>
      <c r="M882" s="337">
        <v>0.41666666666666669</v>
      </c>
      <c r="N882" s="325" t="s">
        <v>162</v>
      </c>
      <c r="O882" s="325">
        <v>982767570</v>
      </c>
      <c r="P882" s="56" t="s">
        <v>150</v>
      </c>
      <c r="Q882" s="325" t="s">
        <v>163</v>
      </c>
      <c r="R882" s="730">
        <v>0.29166666666666669</v>
      </c>
      <c r="S882" s="730"/>
      <c r="T882" s="8"/>
      <c r="U882" s="8"/>
    </row>
    <row r="883" spans="1:21" ht="35.1" customHeight="1" x14ac:dyDescent="0.25">
      <c r="A883" s="326" t="s">
        <v>353</v>
      </c>
      <c r="B883" s="325">
        <v>982585352</v>
      </c>
      <c r="C883" s="325" t="s">
        <v>263</v>
      </c>
      <c r="D883" s="326" t="s">
        <v>353</v>
      </c>
      <c r="E883" s="325">
        <v>982585352</v>
      </c>
      <c r="F883" s="325" t="s">
        <v>263</v>
      </c>
      <c r="G883" s="325" t="s">
        <v>314</v>
      </c>
      <c r="H883" s="325" t="s">
        <v>97</v>
      </c>
      <c r="I883" s="325" t="s">
        <v>8</v>
      </c>
      <c r="J883" s="325" t="s">
        <v>8</v>
      </c>
      <c r="K883" s="342" t="s">
        <v>235</v>
      </c>
      <c r="L883" s="337">
        <v>0.35416666666666669</v>
      </c>
      <c r="M883" s="337"/>
      <c r="N883" s="325" t="s">
        <v>94</v>
      </c>
      <c r="O883" s="325">
        <v>989982131</v>
      </c>
      <c r="P883" s="56" t="s">
        <v>96</v>
      </c>
      <c r="Q883" s="325" t="s">
        <v>290</v>
      </c>
      <c r="R883" s="730"/>
      <c r="S883" s="730"/>
      <c r="T883" s="8"/>
      <c r="U883" s="8"/>
    </row>
    <row r="884" spans="1:21" ht="35.1" customHeight="1" x14ac:dyDescent="0.25">
      <c r="A884" s="326" t="s">
        <v>119</v>
      </c>
      <c r="B884" s="325">
        <v>983654592</v>
      </c>
      <c r="C884" s="325" t="s">
        <v>356</v>
      </c>
      <c r="D884" s="326" t="s">
        <v>119</v>
      </c>
      <c r="E884" s="325">
        <v>983654592</v>
      </c>
      <c r="F884" s="325" t="s">
        <v>356</v>
      </c>
      <c r="G884" s="325" t="s">
        <v>314</v>
      </c>
      <c r="H884" s="325" t="s">
        <v>97</v>
      </c>
      <c r="I884" s="325" t="s">
        <v>8</v>
      </c>
      <c r="J884" s="325" t="s">
        <v>8</v>
      </c>
      <c r="K884" s="342" t="s">
        <v>235</v>
      </c>
      <c r="L884" s="337">
        <v>0.35416666666666669</v>
      </c>
      <c r="M884" s="337"/>
      <c r="N884" s="325" t="s">
        <v>146</v>
      </c>
      <c r="O884" s="325">
        <v>959468361</v>
      </c>
      <c r="P884" s="325" t="s">
        <v>65</v>
      </c>
      <c r="Q884" s="325" t="s">
        <v>147</v>
      </c>
      <c r="R884" s="730"/>
      <c r="S884" s="730"/>
      <c r="T884" s="8"/>
      <c r="U884" s="8"/>
    </row>
    <row r="885" spans="1:21" ht="35.1" customHeight="1" x14ac:dyDescent="0.25">
      <c r="A885" s="326" t="s">
        <v>81</v>
      </c>
      <c r="B885" s="325" t="s">
        <v>355</v>
      </c>
      <c r="C885" s="325" t="s">
        <v>82</v>
      </c>
      <c r="D885" s="326" t="s">
        <v>81</v>
      </c>
      <c r="E885" s="325" t="s">
        <v>355</v>
      </c>
      <c r="F885" s="325" t="s">
        <v>82</v>
      </c>
      <c r="G885" s="325" t="s">
        <v>314</v>
      </c>
      <c r="H885" s="325" t="s">
        <v>97</v>
      </c>
      <c r="I885" s="325" t="s">
        <v>8</v>
      </c>
      <c r="J885" s="325" t="s">
        <v>8</v>
      </c>
      <c r="K885" s="342" t="s">
        <v>235</v>
      </c>
      <c r="L885" s="337">
        <v>0.35416666666666602</v>
      </c>
      <c r="M885" s="337"/>
      <c r="N885" s="325" t="s">
        <v>195</v>
      </c>
      <c r="O885" s="325">
        <v>981935507</v>
      </c>
      <c r="P885" s="56" t="s">
        <v>65</v>
      </c>
      <c r="Q885" s="325" t="s">
        <v>197</v>
      </c>
      <c r="R885" s="730"/>
      <c r="S885" s="730"/>
      <c r="T885" s="8"/>
      <c r="U885" s="8"/>
    </row>
    <row r="886" spans="1:21" ht="35.1" customHeight="1" x14ac:dyDescent="0.25">
      <c r="A886" s="326" t="s">
        <v>354</v>
      </c>
      <c r="B886" s="325">
        <v>999698518</v>
      </c>
      <c r="C886" s="325" t="s">
        <v>82</v>
      </c>
      <c r="D886" s="326" t="s">
        <v>354</v>
      </c>
      <c r="E886" s="325">
        <v>999698518</v>
      </c>
      <c r="F886" s="325" t="s">
        <v>82</v>
      </c>
      <c r="G886" s="325" t="s">
        <v>314</v>
      </c>
      <c r="H886" s="325" t="s">
        <v>97</v>
      </c>
      <c r="I886" s="325" t="s">
        <v>8</v>
      </c>
      <c r="J886" s="325" t="s">
        <v>8</v>
      </c>
      <c r="K886" s="342" t="s">
        <v>235</v>
      </c>
      <c r="L886" s="337">
        <v>0.35416666666666669</v>
      </c>
      <c r="M886" s="337">
        <v>0.6875</v>
      </c>
      <c r="N886" s="325" t="s">
        <v>58</v>
      </c>
      <c r="O886" s="325">
        <v>998004841</v>
      </c>
      <c r="P886" s="56" t="s">
        <v>96</v>
      </c>
      <c r="Q886" s="325" t="s">
        <v>95</v>
      </c>
      <c r="R886" s="730"/>
      <c r="S886" s="730"/>
      <c r="T886" s="8"/>
      <c r="U886" s="8"/>
    </row>
    <row r="887" spans="1:21" ht="35.1" customHeight="1" x14ac:dyDescent="0.25">
      <c r="A887" s="326" t="s">
        <v>348</v>
      </c>
      <c r="B887" s="325">
        <v>998822234</v>
      </c>
      <c r="C887" s="325" t="s">
        <v>357</v>
      </c>
      <c r="D887" s="326" t="s">
        <v>348</v>
      </c>
      <c r="E887" s="325">
        <v>998822234</v>
      </c>
      <c r="F887" s="325" t="s">
        <v>357</v>
      </c>
      <c r="G887" s="325" t="s">
        <v>193</v>
      </c>
      <c r="H887" s="325" t="s">
        <v>97</v>
      </c>
      <c r="I887" s="325" t="s">
        <v>8</v>
      </c>
      <c r="J887" s="325" t="s">
        <v>8</v>
      </c>
      <c r="K887" s="342" t="s">
        <v>235</v>
      </c>
      <c r="L887" s="337">
        <v>0.39583333333333331</v>
      </c>
      <c r="M887" s="337">
        <v>0.6875</v>
      </c>
      <c r="N887" s="326" t="s">
        <v>102</v>
      </c>
      <c r="O887" s="326">
        <v>998398103</v>
      </c>
      <c r="P887" s="326" t="s">
        <v>65</v>
      </c>
      <c r="Q887" s="326" t="s">
        <v>103</v>
      </c>
      <c r="R887" s="730"/>
      <c r="S887" s="730"/>
      <c r="T887" s="8"/>
      <c r="U887" s="8"/>
    </row>
    <row r="888" spans="1:21" ht="35.1" customHeight="1" x14ac:dyDescent="0.25">
      <c r="A888" s="326" t="s">
        <v>308</v>
      </c>
      <c r="B888" s="325">
        <v>994265111</v>
      </c>
      <c r="C888" s="325" t="s">
        <v>309</v>
      </c>
      <c r="D888" s="326" t="s">
        <v>308</v>
      </c>
      <c r="E888" s="325">
        <v>994265111</v>
      </c>
      <c r="F888" s="325" t="s">
        <v>309</v>
      </c>
      <c r="G888" s="325" t="s">
        <v>332</v>
      </c>
      <c r="H888" s="325" t="s">
        <v>333</v>
      </c>
      <c r="I888" s="325" t="s">
        <v>8</v>
      </c>
      <c r="J888" s="325" t="s">
        <v>8</v>
      </c>
      <c r="K888" s="342" t="s">
        <v>235</v>
      </c>
      <c r="L888" s="337">
        <v>0.54166666666666663</v>
      </c>
      <c r="M888" s="337">
        <v>0.6875</v>
      </c>
      <c r="N888" s="326" t="s">
        <v>164</v>
      </c>
      <c r="O888" s="326">
        <v>979770801</v>
      </c>
      <c r="P888" s="326" t="s">
        <v>150</v>
      </c>
      <c r="Q888" s="326" t="s">
        <v>165</v>
      </c>
      <c r="R888" s="730">
        <v>0.54166666666666663</v>
      </c>
      <c r="S888" s="730">
        <v>0.6875</v>
      </c>
      <c r="T888" s="8"/>
      <c r="U888" s="8"/>
    </row>
    <row r="889" spans="1:21" ht="35.1" customHeight="1" x14ac:dyDescent="0.25">
      <c r="A889" s="326" t="s">
        <v>284</v>
      </c>
      <c r="B889" s="325">
        <v>998354882</v>
      </c>
      <c r="C889" s="325" t="s">
        <v>309</v>
      </c>
      <c r="D889" s="326" t="s">
        <v>284</v>
      </c>
      <c r="E889" s="325">
        <v>998354882</v>
      </c>
      <c r="F889" s="325" t="s">
        <v>309</v>
      </c>
      <c r="G889" s="325" t="s">
        <v>359</v>
      </c>
      <c r="H889" s="325" t="s">
        <v>360</v>
      </c>
      <c r="I889" s="325" t="s">
        <v>8</v>
      </c>
      <c r="J889" s="325" t="s">
        <v>8</v>
      </c>
      <c r="K889" s="342" t="s">
        <v>235</v>
      </c>
      <c r="L889" s="337">
        <v>0.35416666666666669</v>
      </c>
      <c r="M889" s="337">
        <v>0.52083333333333337</v>
      </c>
      <c r="N889" s="326" t="s">
        <v>164</v>
      </c>
      <c r="O889" s="326">
        <v>979770801</v>
      </c>
      <c r="P889" s="326" t="s">
        <v>150</v>
      </c>
      <c r="Q889" s="326" t="s">
        <v>165</v>
      </c>
      <c r="R889" s="730">
        <v>0.35416666666666669</v>
      </c>
      <c r="S889" s="730">
        <v>0.52083333333333337</v>
      </c>
      <c r="T889" s="8"/>
      <c r="U889" s="8"/>
    </row>
    <row r="890" spans="1:21" ht="35.1" customHeight="1" x14ac:dyDescent="0.25">
      <c r="A890" s="326" t="s">
        <v>330</v>
      </c>
      <c r="B890" s="325">
        <v>985813750</v>
      </c>
      <c r="C890" s="325" t="s">
        <v>309</v>
      </c>
      <c r="D890" s="326" t="s">
        <v>330</v>
      </c>
      <c r="E890" s="325">
        <v>985813750</v>
      </c>
      <c r="F890" s="325" t="s">
        <v>309</v>
      </c>
      <c r="G890" s="325" t="s">
        <v>193</v>
      </c>
      <c r="H890" s="325" t="s">
        <v>97</v>
      </c>
      <c r="I890" s="325" t="s">
        <v>8</v>
      </c>
      <c r="J890" s="325" t="s">
        <v>331</v>
      </c>
      <c r="K890" s="342" t="s">
        <v>211</v>
      </c>
      <c r="L890" s="337">
        <v>0.35416666666666669</v>
      </c>
      <c r="M890" s="337">
        <v>0.6875</v>
      </c>
      <c r="N890" s="325" t="s">
        <v>108</v>
      </c>
      <c r="O890" s="325">
        <v>982727837</v>
      </c>
      <c r="P890" s="56" t="s">
        <v>96</v>
      </c>
      <c r="Q890" s="325" t="s">
        <v>111</v>
      </c>
      <c r="R890" s="730"/>
      <c r="S890" s="730"/>
      <c r="T890" s="8"/>
      <c r="U890" s="8"/>
    </row>
    <row r="891" spans="1:21" ht="35.1" customHeight="1" x14ac:dyDescent="0.25">
      <c r="A891" s="325" t="s">
        <v>171</v>
      </c>
      <c r="B891" s="325">
        <v>992891007</v>
      </c>
      <c r="C891" s="325" t="s">
        <v>8</v>
      </c>
      <c r="D891" s="325" t="s">
        <v>171</v>
      </c>
      <c r="E891" s="325">
        <v>992891007</v>
      </c>
      <c r="F891" s="325" t="s">
        <v>8</v>
      </c>
      <c r="G891" s="325" t="s">
        <v>193</v>
      </c>
      <c r="H891" s="325" t="s">
        <v>367</v>
      </c>
      <c r="I891" s="325" t="s">
        <v>8</v>
      </c>
      <c r="J891" s="325" t="s">
        <v>8</v>
      </c>
      <c r="K891" s="342" t="s">
        <v>209</v>
      </c>
      <c r="L891" s="337">
        <v>0.59027777777777779</v>
      </c>
      <c r="M891" s="337">
        <v>0.625</v>
      </c>
      <c r="N891" s="325" t="s">
        <v>148</v>
      </c>
      <c r="O891" s="325">
        <v>939548078</v>
      </c>
      <c r="P891" s="56" t="s">
        <v>150</v>
      </c>
      <c r="Q891" s="325" t="s">
        <v>149</v>
      </c>
      <c r="R891" s="730">
        <v>0.59027777777777779</v>
      </c>
      <c r="S891" s="730">
        <v>0.625</v>
      </c>
      <c r="T891" s="11"/>
      <c r="U891" s="8"/>
    </row>
    <row r="892" spans="1:21" ht="35.1" customHeight="1" x14ac:dyDescent="0.25">
      <c r="A892" s="326" t="s">
        <v>346</v>
      </c>
      <c r="B892" s="325">
        <v>984686895</v>
      </c>
      <c r="C892" s="325" t="s">
        <v>82</v>
      </c>
      <c r="D892" s="326" t="s">
        <v>346</v>
      </c>
      <c r="E892" s="325">
        <v>984686895</v>
      </c>
      <c r="F892" s="325" t="s">
        <v>82</v>
      </c>
      <c r="G892" s="325" t="s">
        <v>314</v>
      </c>
      <c r="H892" s="325" t="s">
        <v>367</v>
      </c>
      <c r="I892" s="325" t="s">
        <v>8</v>
      </c>
      <c r="J892" s="325" t="s">
        <v>8</v>
      </c>
      <c r="K892" s="342" t="s">
        <v>235</v>
      </c>
      <c r="L892" s="337">
        <v>0.57638888888888895</v>
      </c>
      <c r="M892" s="337">
        <v>0.6875</v>
      </c>
      <c r="N892" s="325" t="s">
        <v>58</v>
      </c>
      <c r="O892" s="325">
        <v>998004841</v>
      </c>
      <c r="P892" s="56" t="s">
        <v>96</v>
      </c>
      <c r="Q892" s="325" t="s">
        <v>95</v>
      </c>
      <c r="R892" s="730"/>
      <c r="S892" s="730"/>
      <c r="T892" s="8"/>
      <c r="U892" s="8"/>
    </row>
    <row r="893" spans="1:21" s="64" customFormat="1" ht="35.1" customHeight="1" x14ac:dyDescent="0.25">
      <c r="A893" s="326" t="s">
        <v>137</v>
      </c>
      <c r="B893" s="325">
        <v>984599652</v>
      </c>
      <c r="C893" s="325" t="s">
        <v>358</v>
      </c>
      <c r="D893" s="326" t="s">
        <v>137</v>
      </c>
      <c r="E893" s="325">
        <v>984599652</v>
      </c>
      <c r="F893" s="325" t="s">
        <v>358</v>
      </c>
      <c r="G893" s="325" t="s">
        <v>193</v>
      </c>
      <c r="H893" s="325" t="s">
        <v>97</v>
      </c>
      <c r="I893" s="325" t="s">
        <v>8</v>
      </c>
      <c r="J893" s="325" t="s">
        <v>8</v>
      </c>
      <c r="K893" s="342" t="s">
        <v>235</v>
      </c>
      <c r="L893" s="337">
        <v>0.625</v>
      </c>
      <c r="M893" s="337">
        <v>0.6875</v>
      </c>
      <c r="N893" s="325" t="s">
        <v>58</v>
      </c>
      <c r="O893" s="325">
        <v>998004841</v>
      </c>
      <c r="P893" s="56" t="s">
        <v>96</v>
      </c>
      <c r="Q893" s="325" t="s">
        <v>95</v>
      </c>
      <c r="R893" s="730"/>
      <c r="S893" s="730"/>
      <c r="T893" s="11"/>
      <c r="U893" s="11"/>
    </row>
    <row r="894" spans="1:21" ht="35.1" customHeight="1" x14ac:dyDescent="0.25">
      <c r="A894" s="326" t="s">
        <v>267</v>
      </c>
      <c r="B894" s="325">
        <v>987027403</v>
      </c>
      <c r="C894" s="325" t="s">
        <v>373</v>
      </c>
      <c r="D894" s="326" t="s">
        <v>267</v>
      </c>
      <c r="E894" s="325">
        <v>987027403</v>
      </c>
      <c r="F894" s="325" t="s">
        <v>373</v>
      </c>
      <c r="G894" s="325" t="s">
        <v>251</v>
      </c>
      <c r="H894" s="325" t="s">
        <v>369</v>
      </c>
      <c r="I894" s="325" t="s">
        <v>8</v>
      </c>
      <c r="J894" s="325" t="s">
        <v>8</v>
      </c>
      <c r="K894" s="342" t="s">
        <v>235</v>
      </c>
      <c r="L894" s="337">
        <v>0.625</v>
      </c>
      <c r="M894" s="337">
        <v>0.6875</v>
      </c>
      <c r="N894" s="325" t="s">
        <v>58</v>
      </c>
      <c r="O894" s="325">
        <v>998004841</v>
      </c>
      <c r="P894" s="56" t="s">
        <v>96</v>
      </c>
      <c r="Q894" s="325" t="s">
        <v>95</v>
      </c>
      <c r="R894" s="730"/>
      <c r="S894" s="730"/>
      <c r="T894" s="8"/>
      <c r="U894" s="8"/>
    </row>
    <row r="895" spans="1:21" ht="35.1" customHeight="1" x14ac:dyDescent="0.25">
      <c r="A895" s="326" t="s">
        <v>375</v>
      </c>
      <c r="B895" s="325">
        <v>987591215</v>
      </c>
      <c r="C895" s="325" t="s">
        <v>376</v>
      </c>
      <c r="D895" s="326" t="s">
        <v>375</v>
      </c>
      <c r="E895" s="325">
        <v>987591215</v>
      </c>
      <c r="F895" s="325" t="s">
        <v>376</v>
      </c>
      <c r="G895" s="325" t="s">
        <v>374</v>
      </c>
      <c r="H895" s="325" t="s">
        <v>369</v>
      </c>
      <c r="I895" s="325" t="s">
        <v>8</v>
      </c>
      <c r="J895" s="325" t="s">
        <v>8</v>
      </c>
      <c r="K895" s="342" t="s">
        <v>235</v>
      </c>
      <c r="L895" s="337">
        <v>0.63541666666666663</v>
      </c>
      <c r="M895" s="337"/>
      <c r="N895" s="325" t="s">
        <v>148</v>
      </c>
      <c r="O895" s="325">
        <v>939548078</v>
      </c>
      <c r="P895" s="56" t="s">
        <v>150</v>
      </c>
      <c r="Q895" s="325" t="s">
        <v>149</v>
      </c>
      <c r="R895" s="730">
        <v>0.63541666666666663</v>
      </c>
      <c r="S895" s="730"/>
      <c r="T895" s="8"/>
      <c r="U895" s="8"/>
    </row>
    <row r="896" spans="1:21" ht="35.1" customHeight="1" x14ac:dyDescent="0.25">
      <c r="A896" s="326" t="s">
        <v>239</v>
      </c>
      <c r="B896" s="325">
        <v>960169090</v>
      </c>
      <c r="C896" s="325" t="s">
        <v>729</v>
      </c>
      <c r="D896" s="326" t="s">
        <v>239</v>
      </c>
      <c r="E896" s="325">
        <v>960169090</v>
      </c>
      <c r="F896" s="325" t="s">
        <v>729</v>
      </c>
      <c r="G896" s="844" t="s">
        <v>21</v>
      </c>
      <c r="H896" s="844" t="s">
        <v>281</v>
      </c>
      <c r="I896" s="325"/>
      <c r="J896" s="325"/>
      <c r="K896" s="840" t="s">
        <v>235</v>
      </c>
      <c r="L896" s="842">
        <v>0.91666666666666663</v>
      </c>
      <c r="M896" s="842">
        <v>0.16666666666666666</v>
      </c>
      <c r="N896" s="844" t="s">
        <v>102</v>
      </c>
      <c r="O896" s="844">
        <v>998398103</v>
      </c>
      <c r="P896" s="844" t="s">
        <v>65</v>
      </c>
      <c r="Q896" s="844" t="s">
        <v>103</v>
      </c>
      <c r="R896" s="842"/>
      <c r="S896" s="842"/>
      <c r="T896" s="8"/>
      <c r="U896" s="8"/>
    </row>
    <row r="897" spans="1:21" ht="35.1" customHeight="1" x14ac:dyDescent="0.25">
      <c r="A897" s="326" t="s">
        <v>25</v>
      </c>
      <c r="B897" s="325">
        <v>996349139</v>
      </c>
      <c r="C897" s="325" t="s">
        <v>41</v>
      </c>
      <c r="D897" s="326" t="s">
        <v>25</v>
      </c>
      <c r="E897" s="325">
        <v>996349139</v>
      </c>
      <c r="F897" s="325" t="s">
        <v>41</v>
      </c>
      <c r="G897" s="845"/>
      <c r="H897" s="845"/>
      <c r="I897" s="325"/>
      <c r="J897" s="325"/>
      <c r="K897" s="841"/>
      <c r="L897" s="843"/>
      <c r="M897" s="843"/>
      <c r="N897" s="845"/>
      <c r="O897" s="845"/>
      <c r="P897" s="845"/>
      <c r="Q897" s="845"/>
      <c r="R897" s="843"/>
      <c r="S897" s="843"/>
      <c r="T897" s="8"/>
      <c r="U897" s="8"/>
    </row>
    <row r="898" spans="1:21" ht="35.1" customHeight="1" x14ac:dyDescent="0.25">
      <c r="A898" s="326" t="s">
        <v>362</v>
      </c>
      <c r="B898" s="325">
        <v>998836993</v>
      </c>
      <c r="C898" s="325"/>
      <c r="D898" s="326" t="s">
        <v>362</v>
      </c>
      <c r="E898" s="325">
        <v>998836993</v>
      </c>
      <c r="F898" s="325"/>
      <c r="G898" s="844" t="s">
        <v>21</v>
      </c>
      <c r="H898" s="844" t="s">
        <v>286</v>
      </c>
      <c r="I898" s="325"/>
      <c r="J898" s="325"/>
      <c r="K898" s="840" t="s">
        <v>235</v>
      </c>
      <c r="L898" s="842">
        <v>0.91666666666666663</v>
      </c>
      <c r="M898" s="842">
        <v>0.16666666666666666</v>
      </c>
      <c r="N898" s="844" t="s">
        <v>195</v>
      </c>
      <c r="O898" s="844">
        <v>981935507</v>
      </c>
      <c r="P898" s="844" t="s">
        <v>65</v>
      </c>
      <c r="Q898" s="844" t="s">
        <v>197</v>
      </c>
      <c r="R898" s="842"/>
      <c r="S898" s="842"/>
      <c r="T898" s="8"/>
      <c r="U898" s="8"/>
    </row>
    <row r="899" spans="1:21" ht="35.1" customHeight="1" x14ac:dyDescent="0.25">
      <c r="A899" s="326" t="s">
        <v>361</v>
      </c>
      <c r="B899" s="325">
        <v>991388380</v>
      </c>
      <c r="C899" s="325"/>
      <c r="D899" s="326" t="s">
        <v>361</v>
      </c>
      <c r="E899" s="325">
        <v>991388380</v>
      </c>
      <c r="F899" s="325"/>
      <c r="G899" s="845"/>
      <c r="H899" s="845"/>
      <c r="I899" s="325"/>
      <c r="J899" s="325"/>
      <c r="K899" s="841"/>
      <c r="L899" s="843"/>
      <c r="M899" s="843"/>
      <c r="N899" s="845"/>
      <c r="O899" s="845"/>
      <c r="P899" s="845"/>
      <c r="Q899" s="845"/>
      <c r="R899" s="843"/>
      <c r="S899" s="843"/>
      <c r="T899" s="8"/>
      <c r="U899" s="8"/>
    </row>
    <row r="900" spans="1:21" ht="24.95" customHeight="1" x14ac:dyDescent="0.25">
      <c r="A900" s="332" t="s">
        <v>237</v>
      </c>
      <c r="B900" s="332">
        <v>992758808</v>
      </c>
      <c r="C900" s="332"/>
      <c r="D900" s="332" t="s">
        <v>237</v>
      </c>
      <c r="E900" s="332">
        <v>992758808</v>
      </c>
      <c r="F900" s="332"/>
      <c r="G900" s="851" t="s">
        <v>132</v>
      </c>
      <c r="H900" s="851" t="s">
        <v>97</v>
      </c>
      <c r="I900" s="332" t="s">
        <v>372</v>
      </c>
      <c r="J900" s="332" t="s">
        <v>372</v>
      </c>
      <c r="K900" s="850" t="s">
        <v>235</v>
      </c>
      <c r="L900" s="839">
        <v>0.6875</v>
      </c>
      <c r="M900" s="839">
        <v>0.33333333333333331</v>
      </c>
      <c r="N900" s="332" t="s">
        <v>166</v>
      </c>
      <c r="O900" s="332">
        <v>990490561</v>
      </c>
      <c r="P900" s="332" t="s">
        <v>150</v>
      </c>
      <c r="Q900" s="332" t="s">
        <v>370</v>
      </c>
      <c r="R900" s="839"/>
      <c r="S900" s="839"/>
      <c r="T900" s="8"/>
      <c r="U900" s="8"/>
    </row>
    <row r="901" spans="1:21" ht="24.95" customHeight="1" x14ac:dyDescent="0.25">
      <c r="A901" s="332" t="s">
        <v>238</v>
      </c>
      <c r="B901" s="332">
        <v>999028428</v>
      </c>
      <c r="C901" s="332"/>
      <c r="D901" s="332" t="s">
        <v>238</v>
      </c>
      <c r="E901" s="332">
        <v>999028428</v>
      </c>
      <c r="F901" s="332"/>
      <c r="G901" s="851"/>
      <c r="H901" s="851"/>
      <c r="I901" s="332" t="s">
        <v>130</v>
      </c>
      <c r="J901" s="332" t="s">
        <v>130</v>
      </c>
      <c r="K901" s="850"/>
      <c r="L901" s="839"/>
      <c r="M901" s="839"/>
      <c r="N901" s="332" t="s">
        <v>74</v>
      </c>
      <c r="O901" s="332">
        <v>983480304</v>
      </c>
      <c r="P901" s="332" t="s">
        <v>371</v>
      </c>
      <c r="Q901" s="332" t="s">
        <v>75</v>
      </c>
      <c r="R901" s="839"/>
      <c r="S901" s="839"/>
      <c r="T901" s="8"/>
      <c r="U901" s="8"/>
    </row>
    <row r="902" spans="1:21" ht="35.1" customHeight="1" x14ac:dyDescent="0.25">
      <c r="A902" s="326" t="s">
        <v>346</v>
      </c>
      <c r="B902" s="325">
        <v>984686895</v>
      </c>
      <c r="C902" s="325"/>
      <c r="D902" s="326" t="s">
        <v>346</v>
      </c>
      <c r="E902" s="325">
        <v>984686895</v>
      </c>
      <c r="F902" s="325" t="s">
        <v>378</v>
      </c>
      <c r="G902" s="316"/>
      <c r="H902" s="316"/>
      <c r="I902" s="325" t="s">
        <v>8</v>
      </c>
      <c r="J902" s="325" t="s">
        <v>8</v>
      </c>
      <c r="K902" s="342" t="s">
        <v>236</v>
      </c>
      <c r="L902" s="323">
        <v>0.4375</v>
      </c>
      <c r="M902" s="323"/>
      <c r="N902" s="325" t="s">
        <v>148</v>
      </c>
      <c r="O902" s="325">
        <v>939548078</v>
      </c>
      <c r="P902" s="56" t="s">
        <v>150</v>
      </c>
      <c r="Q902" s="325" t="s">
        <v>149</v>
      </c>
      <c r="R902" s="728"/>
      <c r="S902" s="728"/>
      <c r="T902" s="8"/>
      <c r="U902" s="8"/>
    </row>
    <row r="903" spans="1:21" ht="35.1" customHeight="1" x14ac:dyDescent="0.25">
      <c r="A903" s="326" t="s">
        <v>379</v>
      </c>
      <c r="B903" s="325"/>
      <c r="C903" s="325"/>
      <c r="D903" s="326" t="s">
        <v>379</v>
      </c>
      <c r="E903" s="325"/>
      <c r="F903" s="325"/>
      <c r="G903" s="316"/>
      <c r="H903" s="316"/>
      <c r="I903" s="325" t="s">
        <v>8</v>
      </c>
      <c r="J903" s="325" t="s">
        <v>8</v>
      </c>
      <c r="K903" s="342" t="s">
        <v>236</v>
      </c>
      <c r="L903" s="337">
        <v>0.47986111111111113</v>
      </c>
      <c r="M903" s="323">
        <v>0.64583333333333337</v>
      </c>
      <c r="N903" s="325" t="s">
        <v>146</v>
      </c>
      <c r="O903" s="325">
        <v>959468361</v>
      </c>
      <c r="P903" s="325" t="s">
        <v>65</v>
      </c>
      <c r="Q903" s="325" t="s">
        <v>147</v>
      </c>
      <c r="R903" s="728"/>
      <c r="S903" s="728"/>
      <c r="T903" s="8"/>
      <c r="U903" s="8"/>
    </row>
    <row r="904" spans="1:21" ht="35.1" customHeight="1" x14ac:dyDescent="0.25">
      <c r="A904" s="326" t="s">
        <v>171</v>
      </c>
      <c r="B904" s="325">
        <v>992891007</v>
      </c>
      <c r="C904" s="325"/>
      <c r="D904" s="326" t="s">
        <v>171</v>
      </c>
      <c r="E904" s="325">
        <v>992891007</v>
      </c>
      <c r="F904" s="325" t="s">
        <v>8</v>
      </c>
      <c r="G904" s="316"/>
      <c r="H904" s="316"/>
      <c r="I904" s="325" t="s">
        <v>8</v>
      </c>
      <c r="J904" s="325" t="s">
        <v>8</v>
      </c>
      <c r="K904" s="342" t="s">
        <v>236</v>
      </c>
      <c r="L904" s="337">
        <v>0.375</v>
      </c>
      <c r="M904" s="323">
        <v>0.52083333333333337</v>
      </c>
      <c r="N904" s="325"/>
      <c r="O904" s="325"/>
      <c r="P904" s="325"/>
      <c r="Q904" s="325"/>
      <c r="R904" s="728"/>
      <c r="S904" s="728"/>
      <c r="T904" s="8"/>
      <c r="U904" s="8"/>
    </row>
    <row r="905" spans="1:21" ht="35.1" customHeight="1" x14ac:dyDescent="0.25">
      <c r="A905" s="326" t="s">
        <v>283</v>
      </c>
      <c r="B905" s="325"/>
      <c r="C905" s="325"/>
      <c r="D905" s="326" t="s">
        <v>283</v>
      </c>
      <c r="E905" s="325"/>
      <c r="F905" s="325"/>
      <c r="G905" s="316"/>
      <c r="H905" s="316"/>
      <c r="I905" s="325" t="s">
        <v>8</v>
      </c>
      <c r="J905" s="325" t="s">
        <v>8</v>
      </c>
      <c r="K905" s="342" t="s">
        <v>236</v>
      </c>
      <c r="L905" s="337">
        <v>0.41666666666666669</v>
      </c>
      <c r="M905" s="323">
        <v>0.5</v>
      </c>
      <c r="N905" s="325" t="s">
        <v>58</v>
      </c>
      <c r="O905" s="325">
        <v>998004841</v>
      </c>
      <c r="P905" s="56" t="s">
        <v>96</v>
      </c>
      <c r="Q905" s="325" t="s">
        <v>95</v>
      </c>
      <c r="R905" s="728"/>
      <c r="S905" s="728"/>
      <c r="T905" s="8"/>
      <c r="U905" s="8"/>
    </row>
    <row r="906" spans="1:21" ht="35.1" customHeight="1" x14ac:dyDescent="0.25">
      <c r="A906" s="326" t="s">
        <v>330</v>
      </c>
      <c r="B906" s="325">
        <v>985813750</v>
      </c>
      <c r="C906" s="325" t="s">
        <v>309</v>
      </c>
      <c r="D906" s="326" t="s">
        <v>330</v>
      </c>
      <c r="E906" s="325">
        <v>985813750</v>
      </c>
      <c r="F906" s="325" t="s">
        <v>309</v>
      </c>
      <c r="G906" s="325" t="s">
        <v>193</v>
      </c>
      <c r="H906" s="325" t="s">
        <v>97</v>
      </c>
      <c r="I906" s="325" t="s">
        <v>8</v>
      </c>
      <c r="J906" s="325" t="s">
        <v>331</v>
      </c>
      <c r="K906" s="342" t="s">
        <v>211</v>
      </c>
      <c r="L906" s="337">
        <v>0.44791666666666669</v>
      </c>
      <c r="M906" s="337"/>
      <c r="N906" s="325" t="s">
        <v>108</v>
      </c>
      <c r="O906" s="325">
        <v>982727837</v>
      </c>
      <c r="P906" s="56" t="s">
        <v>96</v>
      </c>
      <c r="Q906" s="325" t="s">
        <v>111</v>
      </c>
      <c r="R906" s="730"/>
      <c r="S906" s="730"/>
      <c r="T906" s="8"/>
      <c r="U906" s="8"/>
    </row>
    <row r="907" spans="1:21" ht="35.1" customHeight="1" x14ac:dyDescent="0.25">
      <c r="A907" s="326" t="s">
        <v>377</v>
      </c>
      <c r="B907" s="325"/>
      <c r="C907" s="325"/>
      <c r="D907" s="326" t="s">
        <v>377</v>
      </c>
      <c r="E907" s="325"/>
      <c r="F907" s="325"/>
      <c r="G907" s="316"/>
      <c r="H907" s="316"/>
      <c r="I907" s="325" t="s">
        <v>8</v>
      </c>
      <c r="J907" s="325" t="s">
        <v>8</v>
      </c>
      <c r="K907" s="342" t="s">
        <v>236</v>
      </c>
      <c r="L907" s="337">
        <v>0.48958333333333331</v>
      </c>
      <c r="M907" s="323"/>
      <c r="N907" s="325" t="s">
        <v>58</v>
      </c>
      <c r="O907" s="325">
        <v>998004841</v>
      </c>
      <c r="P907" s="56" t="s">
        <v>96</v>
      </c>
      <c r="Q907" s="325" t="s">
        <v>95</v>
      </c>
      <c r="R907" s="728"/>
      <c r="S907" s="728"/>
      <c r="T907" s="8"/>
      <c r="U907" s="8"/>
    </row>
    <row r="908" spans="1:21" ht="35.1" customHeight="1" x14ac:dyDescent="0.25">
      <c r="A908" s="326" t="s">
        <v>81</v>
      </c>
      <c r="B908" s="325" t="s">
        <v>355</v>
      </c>
      <c r="C908" s="325" t="s">
        <v>82</v>
      </c>
      <c r="D908" s="326" t="s">
        <v>81</v>
      </c>
      <c r="E908" s="325" t="s">
        <v>355</v>
      </c>
      <c r="F908" s="325" t="s">
        <v>82</v>
      </c>
      <c r="G908" s="316"/>
      <c r="H908" s="316"/>
      <c r="I908" s="325" t="s">
        <v>8</v>
      </c>
      <c r="J908" s="325" t="s">
        <v>8</v>
      </c>
      <c r="K908" s="342" t="s">
        <v>236</v>
      </c>
      <c r="L908" s="337">
        <v>0.375</v>
      </c>
      <c r="M908" s="323">
        <v>0.52083333333333337</v>
      </c>
      <c r="N908" s="325" t="s">
        <v>158</v>
      </c>
      <c r="O908" s="325">
        <v>998001351</v>
      </c>
      <c r="P908" s="56" t="s">
        <v>150</v>
      </c>
      <c r="Q908" s="325" t="s">
        <v>159</v>
      </c>
      <c r="R908" s="728"/>
      <c r="S908" s="728"/>
      <c r="T908" s="8"/>
      <c r="U908" s="8"/>
    </row>
    <row r="909" spans="1:21" ht="35.1" customHeight="1" x14ac:dyDescent="0.25">
      <c r="A909" s="326" t="s">
        <v>354</v>
      </c>
      <c r="B909" s="325">
        <v>999698518</v>
      </c>
      <c r="C909" s="325" t="s">
        <v>82</v>
      </c>
      <c r="D909" s="326" t="s">
        <v>354</v>
      </c>
      <c r="E909" s="325">
        <v>999698518</v>
      </c>
      <c r="F909" s="325" t="s">
        <v>82</v>
      </c>
      <c r="G909" s="316"/>
      <c r="H909" s="316"/>
      <c r="I909" s="325" t="s">
        <v>8</v>
      </c>
      <c r="J909" s="325" t="s">
        <v>8</v>
      </c>
      <c r="K909" s="342" t="s">
        <v>236</v>
      </c>
      <c r="L909" s="337">
        <v>0.375</v>
      </c>
      <c r="M909" s="323">
        <v>0.52083333333333337</v>
      </c>
      <c r="N909" s="326" t="s">
        <v>164</v>
      </c>
      <c r="O909" s="326">
        <v>979770801</v>
      </c>
      <c r="P909" s="326" t="s">
        <v>150</v>
      </c>
      <c r="Q909" s="326" t="s">
        <v>165</v>
      </c>
      <c r="R909" s="728"/>
      <c r="S909" s="728"/>
      <c r="T909" s="8"/>
      <c r="U909" s="8"/>
    </row>
    <row r="910" spans="1:21" ht="35.1" customHeight="1" x14ac:dyDescent="0.25">
      <c r="A910" s="326" t="s">
        <v>256</v>
      </c>
      <c r="B910" s="325"/>
      <c r="C910" s="325"/>
      <c r="D910" s="326" t="s">
        <v>256</v>
      </c>
      <c r="E910" s="325"/>
      <c r="F910" s="325"/>
      <c r="G910" s="316"/>
      <c r="H910" s="316"/>
      <c r="I910" s="325" t="s">
        <v>8</v>
      </c>
      <c r="J910" s="325" t="s">
        <v>8</v>
      </c>
      <c r="K910" s="342" t="s">
        <v>236</v>
      </c>
      <c r="L910" s="337">
        <v>0.35416666666666702</v>
      </c>
      <c r="M910" s="323">
        <v>0.52083333333333337</v>
      </c>
      <c r="N910" s="325" t="s">
        <v>148</v>
      </c>
      <c r="O910" s="325">
        <v>939548078</v>
      </c>
      <c r="P910" s="56" t="s">
        <v>150</v>
      </c>
      <c r="Q910" s="325" t="s">
        <v>149</v>
      </c>
      <c r="R910" s="728"/>
      <c r="S910" s="728"/>
      <c r="T910" s="8"/>
      <c r="U910" s="8"/>
    </row>
    <row r="911" spans="1:21" ht="35.1" customHeight="1" x14ac:dyDescent="0.25">
      <c r="A911" s="326" t="s">
        <v>137</v>
      </c>
      <c r="B911" s="325"/>
      <c r="C911" s="325"/>
      <c r="D911" s="326" t="s">
        <v>137</v>
      </c>
      <c r="E911" s="325"/>
      <c r="F911" s="325"/>
      <c r="G911" s="316"/>
      <c r="H911" s="316"/>
      <c r="I911" s="325" t="s">
        <v>8</v>
      </c>
      <c r="J911" s="325" t="s">
        <v>8</v>
      </c>
      <c r="K911" s="342" t="s">
        <v>236</v>
      </c>
      <c r="L911" s="337">
        <v>0.35416666666666702</v>
      </c>
      <c r="M911" s="323">
        <v>0.6875</v>
      </c>
      <c r="N911" s="325" t="s">
        <v>162</v>
      </c>
      <c r="O911" s="325">
        <v>982767570</v>
      </c>
      <c r="P911" s="56" t="s">
        <v>150</v>
      </c>
      <c r="Q911" s="325" t="s">
        <v>163</v>
      </c>
      <c r="R911" s="728"/>
      <c r="S911" s="728"/>
      <c r="T911" s="8"/>
      <c r="U911" s="8"/>
    </row>
    <row r="912" spans="1:21" ht="35.1" customHeight="1" x14ac:dyDescent="0.25">
      <c r="A912" s="326" t="s">
        <v>99</v>
      </c>
      <c r="B912" s="325"/>
      <c r="C912" s="325"/>
      <c r="D912" s="326" t="s">
        <v>99</v>
      </c>
      <c r="E912" s="325"/>
      <c r="F912" s="325"/>
      <c r="G912" s="316"/>
      <c r="H912" s="316"/>
      <c r="I912" s="325" t="s">
        <v>8</v>
      </c>
      <c r="J912" s="325" t="s">
        <v>8</v>
      </c>
      <c r="K912" s="342" t="s">
        <v>236</v>
      </c>
      <c r="L912" s="337">
        <v>0.35416666666666702</v>
      </c>
      <c r="M912" s="323"/>
      <c r="N912" s="325" t="s">
        <v>94</v>
      </c>
      <c r="O912" s="325">
        <v>989982131</v>
      </c>
      <c r="P912" s="56" t="s">
        <v>96</v>
      </c>
      <c r="Q912" s="325" t="s">
        <v>290</v>
      </c>
      <c r="R912" s="728"/>
      <c r="S912" s="728"/>
      <c r="T912" s="8"/>
      <c r="U912" s="8"/>
    </row>
    <row r="913" spans="1:21" ht="35.1" customHeight="1" x14ac:dyDescent="0.25">
      <c r="A913" s="326" t="s">
        <v>79</v>
      </c>
      <c r="B913" s="325"/>
      <c r="C913" s="325"/>
      <c r="D913" s="326" t="s">
        <v>79</v>
      </c>
      <c r="E913" s="325"/>
      <c r="F913" s="325"/>
      <c r="G913" s="316"/>
      <c r="H913" s="316"/>
      <c r="I913" s="325" t="s">
        <v>8</v>
      </c>
      <c r="J913" s="325" t="s">
        <v>8</v>
      </c>
      <c r="K913" s="342" t="s">
        <v>236</v>
      </c>
      <c r="L913" s="337">
        <v>0.35416666666666702</v>
      </c>
      <c r="M913" s="323"/>
      <c r="N913" s="325" t="s">
        <v>169</v>
      </c>
      <c r="O913" s="325">
        <v>987775459</v>
      </c>
      <c r="P913" s="56" t="s">
        <v>96</v>
      </c>
      <c r="Q913" s="325" t="s">
        <v>170</v>
      </c>
      <c r="R913" s="728"/>
      <c r="S913" s="728"/>
      <c r="T913" s="8"/>
      <c r="U913" s="8"/>
    </row>
    <row r="914" spans="1:21" ht="35.1" customHeight="1" x14ac:dyDescent="0.25">
      <c r="A914" s="326" t="s">
        <v>14</v>
      </c>
      <c r="B914" s="325"/>
      <c r="C914" s="325"/>
      <c r="D914" s="326" t="s">
        <v>14</v>
      </c>
      <c r="E914" s="325"/>
      <c r="F914" s="325"/>
      <c r="G914" s="325"/>
      <c r="H914" s="325"/>
      <c r="I914" s="325" t="s">
        <v>8</v>
      </c>
      <c r="J914" s="325" t="s">
        <v>8</v>
      </c>
      <c r="K914" s="342" t="s">
        <v>236</v>
      </c>
      <c r="L914" s="337">
        <v>0.35416666666666669</v>
      </c>
      <c r="M914" s="337"/>
      <c r="N914" s="325" t="s">
        <v>146</v>
      </c>
      <c r="O914" s="325">
        <v>959468361</v>
      </c>
      <c r="P914" s="325" t="s">
        <v>65</v>
      </c>
      <c r="Q914" s="325" t="s">
        <v>147</v>
      </c>
      <c r="R914" s="730"/>
      <c r="S914" s="730"/>
      <c r="T914" s="8"/>
      <c r="U914" s="8"/>
    </row>
    <row r="915" spans="1:21" ht="35.1" customHeight="1" x14ac:dyDescent="0.25">
      <c r="A915" s="326" t="s">
        <v>10</v>
      </c>
      <c r="B915" s="325"/>
      <c r="C915" s="325"/>
      <c r="D915" s="326" t="s">
        <v>10</v>
      </c>
      <c r="E915" s="325"/>
      <c r="F915" s="325"/>
      <c r="G915" s="325"/>
      <c r="H915" s="325"/>
      <c r="I915" s="325" t="s">
        <v>8</v>
      </c>
      <c r="J915" s="325" t="s">
        <v>8</v>
      </c>
      <c r="K915" s="342" t="s">
        <v>236</v>
      </c>
      <c r="L915" s="337">
        <v>0.35416666666666669</v>
      </c>
      <c r="M915" s="337"/>
      <c r="N915" s="325" t="s">
        <v>108</v>
      </c>
      <c r="O915" s="325">
        <v>982727837</v>
      </c>
      <c r="P915" s="56" t="s">
        <v>96</v>
      </c>
      <c r="Q915" s="325" t="s">
        <v>111</v>
      </c>
      <c r="R915" s="730"/>
      <c r="S915" s="730"/>
      <c r="T915" s="8"/>
      <c r="U915" s="8"/>
    </row>
    <row r="916" spans="1:21" ht="35.1" customHeight="1" x14ac:dyDescent="0.25">
      <c r="A916" s="326" t="s">
        <v>134</v>
      </c>
      <c r="B916" s="325"/>
      <c r="C916" s="325"/>
      <c r="D916" s="326" t="s">
        <v>134</v>
      </c>
      <c r="E916" s="325"/>
      <c r="F916" s="325"/>
      <c r="G916" s="325"/>
      <c r="H916" s="325"/>
      <c r="I916" s="325" t="s">
        <v>8</v>
      </c>
      <c r="J916" s="325" t="s">
        <v>8</v>
      </c>
      <c r="K916" s="342" t="s">
        <v>236</v>
      </c>
      <c r="L916" s="337">
        <v>0.35416666666666669</v>
      </c>
      <c r="M916" s="337"/>
      <c r="N916" s="325" t="s">
        <v>58</v>
      </c>
      <c r="O916" s="325">
        <v>998004841</v>
      </c>
      <c r="P916" s="56" t="s">
        <v>96</v>
      </c>
      <c r="Q916" s="325" t="s">
        <v>95</v>
      </c>
      <c r="R916" s="730"/>
      <c r="S916" s="730"/>
      <c r="T916" s="8"/>
      <c r="U916" s="8"/>
    </row>
    <row r="917" spans="1:21" ht="35.1" customHeight="1" x14ac:dyDescent="0.25">
      <c r="A917" s="326" t="s">
        <v>119</v>
      </c>
      <c r="B917" s="325"/>
      <c r="C917" s="325"/>
      <c r="D917" s="326" t="s">
        <v>119</v>
      </c>
      <c r="E917" s="325"/>
      <c r="F917" s="325"/>
      <c r="G917" s="325"/>
      <c r="H917" s="325"/>
      <c r="I917" s="325" t="s">
        <v>8</v>
      </c>
      <c r="J917" s="325" t="s">
        <v>8</v>
      </c>
      <c r="K917" s="342" t="s">
        <v>236</v>
      </c>
      <c r="L917" s="337">
        <v>0.35416666666666669</v>
      </c>
      <c r="M917" s="337"/>
      <c r="N917" s="325" t="s">
        <v>321</v>
      </c>
      <c r="O917" s="325">
        <v>996370271</v>
      </c>
      <c r="P917" s="56" t="s">
        <v>96</v>
      </c>
      <c r="Q917" s="325" t="s">
        <v>322</v>
      </c>
      <c r="R917" s="730"/>
      <c r="S917" s="730"/>
      <c r="T917" s="8"/>
      <c r="U917" s="8"/>
    </row>
    <row r="918" spans="1:21" ht="35.1" customHeight="1" x14ac:dyDescent="0.25">
      <c r="A918" s="326" t="s">
        <v>283</v>
      </c>
      <c r="B918" s="325">
        <v>995190361</v>
      </c>
      <c r="C918" s="325"/>
      <c r="D918" s="326" t="s">
        <v>283</v>
      </c>
      <c r="E918" s="325">
        <v>995190361</v>
      </c>
      <c r="F918" s="325"/>
      <c r="G918" s="844" t="s">
        <v>21</v>
      </c>
      <c r="H918" s="844" t="s">
        <v>282</v>
      </c>
      <c r="I918" s="325" t="s">
        <v>8</v>
      </c>
      <c r="J918" s="325" t="s">
        <v>8</v>
      </c>
      <c r="K918" s="840" t="s">
        <v>236</v>
      </c>
      <c r="L918" s="842">
        <v>0.83333333333333337</v>
      </c>
      <c r="M918" s="842">
        <v>1</v>
      </c>
      <c r="N918" s="861" t="s">
        <v>58</v>
      </c>
      <c r="O918" s="861">
        <v>998004841</v>
      </c>
      <c r="P918" s="861" t="s">
        <v>96</v>
      </c>
      <c r="Q918" s="861" t="s">
        <v>52</v>
      </c>
      <c r="R918" s="842"/>
      <c r="S918" s="842"/>
      <c r="T918" s="8"/>
      <c r="U918" s="8"/>
    </row>
    <row r="919" spans="1:21" ht="35.1" customHeight="1" x14ac:dyDescent="0.25">
      <c r="A919" s="326" t="s">
        <v>237</v>
      </c>
      <c r="B919" s="325">
        <v>992758808</v>
      </c>
      <c r="C919" s="325"/>
      <c r="D919" s="326" t="s">
        <v>237</v>
      </c>
      <c r="E919" s="325">
        <v>992758808</v>
      </c>
      <c r="F919" s="325"/>
      <c r="G919" s="845"/>
      <c r="H919" s="845"/>
      <c r="I919" s="325" t="s">
        <v>8</v>
      </c>
      <c r="J919" s="325" t="s">
        <v>8</v>
      </c>
      <c r="K919" s="841"/>
      <c r="L919" s="843"/>
      <c r="M919" s="843"/>
      <c r="N919" s="861"/>
      <c r="O919" s="861"/>
      <c r="P919" s="861"/>
      <c r="Q919" s="861"/>
      <c r="R919" s="843"/>
      <c r="S919" s="843"/>
      <c r="T919" s="8"/>
      <c r="U919" s="8"/>
    </row>
    <row r="920" spans="1:21" ht="35.1" customHeight="1" x14ac:dyDescent="0.25">
      <c r="A920" s="325" t="s">
        <v>5</v>
      </c>
      <c r="B920" s="325">
        <v>983262254</v>
      </c>
      <c r="C920" s="325" t="s">
        <v>6</v>
      </c>
      <c r="D920" s="325" t="s">
        <v>5</v>
      </c>
      <c r="E920" s="325">
        <v>983262254</v>
      </c>
      <c r="F920" s="325" t="s">
        <v>6</v>
      </c>
      <c r="G920" s="844" t="s">
        <v>21</v>
      </c>
      <c r="H920" s="844" t="s">
        <v>281</v>
      </c>
      <c r="I920" s="325" t="s">
        <v>8</v>
      </c>
      <c r="J920" s="325" t="s">
        <v>8</v>
      </c>
      <c r="K920" s="840" t="s">
        <v>236</v>
      </c>
      <c r="L920" s="842">
        <v>0.91666666666666663</v>
      </c>
      <c r="M920" s="842">
        <v>0.16666666666666666</v>
      </c>
      <c r="N920" s="844" t="s">
        <v>102</v>
      </c>
      <c r="O920" s="844">
        <v>998398103</v>
      </c>
      <c r="P920" s="844" t="s">
        <v>65</v>
      </c>
      <c r="Q920" s="844" t="s">
        <v>103</v>
      </c>
      <c r="R920" s="842"/>
      <c r="S920" s="842"/>
      <c r="T920" s="8"/>
      <c r="U920" s="8"/>
    </row>
    <row r="921" spans="1:21" ht="35.1" customHeight="1" x14ac:dyDescent="0.25">
      <c r="A921" s="325" t="s">
        <v>56</v>
      </c>
      <c r="B921" s="325">
        <v>984427861</v>
      </c>
      <c r="C921" s="325" t="s">
        <v>173</v>
      </c>
      <c r="D921" s="325" t="s">
        <v>56</v>
      </c>
      <c r="E921" s="325">
        <v>984427861</v>
      </c>
      <c r="F921" s="325" t="s">
        <v>173</v>
      </c>
      <c r="G921" s="845"/>
      <c r="H921" s="845"/>
      <c r="I921" s="325" t="s">
        <v>8</v>
      </c>
      <c r="J921" s="325" t="s">
        <v>8</v>
      </c>
      <c r="K921" s="841"/>
      <c r="L921" s="843"/>
      <c r="M921" s="843"/>
      <c r="N921" s="845"/>
      <c r="O921" s="845"/>
      <c r="P921" s="845"/>
      <c r="Q921" s="845"/>
      <c r="R921" s="843"/>
      <c r="S921" s="843"/>
      <c r="T921" s="8"/>
      <c r="U921" s="8"/>
    </row>
    <row r="922" spans="1:21" ht="35.1" customHeight="1" x14ac:dyDescent="0.25">
      <c r="A922" s="326" t="s">
        <v>256</v>
      </c>
      <c r="B922" s="325">
        <v>984770272</v>
      </c>
      <c r="C922" s="326" t="s">
        <v>227</v>
      </c>
      <c r="D922" s="326" t="s">
        <v>256</v>
      </c>
      <c r="E922" s="325">
        <v>984770272</v>
      </c>
      <c r="F922" s="326" t="s">
        <v>227</v>
      </c>
      <c r="G922" s="844" t="s">
        <v>21</v>
      </c>
      <c r="H922" s="844" t="s">
        <v>285</v>
      </c>
      <c r="I922" s="844" t="s">
        <v>8</v>
      </c>
      <c r="J922" s="325" t="s">
        <v>380</v>
      </c>
      <c r="K922" s="840" t="s">
        <v>236</v>
      </c>
      <c r="L922" s="842">
        <v>0.66666666666666663</v>
      </c>
      <c r="M922" s="842">
        <v>0.83333333333333337</v>
      </c>
      <c r="N922" s="844" t="s">
        <v>195</v>
      </c>
      <c r="O922" s="844">
        <v>981935507</v>
      </c>
      <c r="P922" s="844" t="s">
        <v>65</v>
      </c>
      <c r="Q922" s="844" t="s">
        <v>197</v>
      </c>
      <c r="R922" s="842"/>
      <c r="S922" s="842"/>
      <c r="T922" s="8"/>
      <c r="U922" s="8"/>
    </row>
    <row r="923" spans="1:21" ht="35.1" customHeight="1" x14ac:dyDescent="0.25">
      <c r="A923" s="326" t="s">
        <v>284</v>
      </c>
      <c r="B923" s="325">
        <v>998354882</v>
      </c>
      <c r="C923" s="325"/>
      <c r="D923" s="326" t="s">
        <v>284</v>
      </c>
      <c r="E923" s="325">
        <v>998354882</v>
      </c>
      <c r="F923" s="325"/>
      <c r="G923" s="845"/>
      <c r="H923" s="845"/>
      <c r="I923" s="845"/>
      <c r="J923" s="325" t="s">
        <v>8</v>
      </c>
      <c r="K923" s="841"/>
      <c r="L923" s="843"/>
      <c r="M923" s="843"/>
      <c r="N923" s="845"/>
      <c r="O923" s="845"/>
      <c r="P923" s="845"/>
      <c r="Q923" s="845"/>
      <c r="R923" s="843"/>
      <c r="S923" s="843"/>
      <c r="T923" s="8"/>
      <c r="U923" s="8"/>
    </row>
    <row r="924" spans="1:21" ht="35.1" customHeight="1" x14ac:dyDescent="0.25">
      <c r="A924" s="326" t="s">
        <v>225</v>
      </c>
      <c r="B924" s="325">
        <v>984917935</v>
      </c>
      <c r="C924" s="325"/>
      <c r="D924" s="326" t="s">
        <v>225</v>
      </c>
      <c r="E924" s="325">
        <v>984917935</v>
      </c>
      <c r="F924" s="325"/>
      <c r="G924" s="844" t="s">
        <v>21</v>
      </c>
      <c r="H924" s="844" t="s">
        <v>286</v>
      </c>
      <c r="I924" s="325" t="s">
        <v>8</v>
      </c>
      <c r="J924" s="325" t="s">
        <v>8</v>
      </c>
      <c r="K924" s="840" t="s">
        <v>236</v>
      </c>
      <c r="L924" s="842">
        <v>0.41666666666666669</v>
      </c>
      <c r="M924" s="842">
        <v>8.3333333333333329E-2</v>
      </c>
      <c r="N924" s="844" t="s">
        <v>195</v>
      </c>
      <c r="O924" s="844">
        <v>981935507</v>
      </c>
      <c r="P924" s="844" t="s">
        <v>65</v>
      </c>
      <c r="Q924" s="844" t="s">
        <v>197</v>
      </c>
      <c r="R924" s="842"/>
      <c r="S924" s="842"/>
      <c r="T924" s="8"/>
      <c r="U924" s="8"/>
    </row>
    <row r="925" spans="1:21" ht="35.1" customHeight="1" x14ac:dyDescent="0.25">
      <c r="A925" s="326" t="s">
        <v>14</v>
      </c>
      <c r="B925" s="325">
        <v>984006737</v>
      </c>
      <c r="C925" s="325" t="s">
        <v>263</v>
      </c>
      <c r="D925" s="326" t="s">
        <v>14</v>
      </c>
      <c r="E925" s="325">
        <v>984006737</v>
      </c>
      <c r="F925" s="325" t="s">
        <v>263</v>
      </c>
      <c r="G925" s="845"/>
      <c r="H925" s="845"/>
      <c r="I925" s="325" t="s">
        <v>8</v>
      </c>
      <c r="J925" s="325" t="s">
        <v>8</v>
      </c>
      <c r="K925" s="841"/>
      <c r="L925" s="843"/>
      <c r="M925" s="843"/>
      <c r="N925" s="845"/>
      <c r="O925" s="845"/>
      <c r="P925" s="845"/>
      <c r="Q925" s="845"/>
      <c r="R925" s="843"/>
      <c r="S925" s="843"/>
      <c r="T925" s="8"/>
      <c r="U925" s="8"/>
    </row>
    <row r="926" spans="1:21" ht="24.95" customHeight="1" x14ac:dyDescent="0.25">
      <c r="A926" s="332" t="s">
        <v>267</v>
      </c>
      <c r="B926" s="57">
        <v>987027403</v>
      </c>
      <c r="C926" s="57" t="s">
        <v>373</v>
      </c>
      <c r="D926" s="332" t="s">
        <v>267</v>
      </c>
      <c r="E926" s="57">
        <v>987027403</v>
      </c>
      <c r="F926" s="57" t="s">
        <v>373</v>
      </c>
      <c r="G926" s="851" t="s">
        <v>132</v>
      </c>
      <c r="H926" s="851" t="s">
        <v>97</v>
      </c>
      <c r="I926" s="332" t="s">
        <v>131</v>
      </c>
      <c r="J926" s="332" t="s">
        <v>131</v>
      </c>
      <c r="K926" s="850" t="s">
        <v>236</v>
      </c>
      <c r="L926" s="839">
        <v>0.6875</v>
      </c>
      <c r="M926" s="839">
        <v>0.33333333333333331</v>
      </c>
      <c r="N926" s="57" t="s">
        <v>108</v>
      </c>
      <c r="O926" s="57">
        <v>982727837</v>
      </c>
      <c r="P926" s="58" t="s">
        <v>96</v>
      </c>
      <c r="Q926" s="57" t="s">
        <v>111</v>
      </c>
      <c r="R926" s="839"/>
      <c r="S926" s="839"/>
      <c r="T926" s="8"/>
      <c r="U926" s="8"/>
    </row>
    <row r="927" spans="1:21" ht="24.95" customHeight="1" x14ac:dyDescent="0.25">
      <c r="A927" s="332" t="s">
        <v>98</v>
      </c>
      <c r="B927" s="332">
        <v>985676047</v>
      </c>
      <c r="C927" s="332"/>
      <c r="D927" s="332" t="s">
        <v>98</v>
      </c>
      <c r="E927" s="332">
        <v>985676047</v>
      </c>
      <c r="F927" s="332"/>
      <c r="G927" s="851"/>
      <c r="H927" s="851"/>
      <c r="I927" s="332" t="s">
        <v>130</v>
      </c>
      <c r="J927" s="332" t="s">
        <v>130</v>
      </c>
      <c r="K927" s="850"/>
      <c r="L927" s="839"/>
      <c r="M927" s="839"/>
      <c r="N927" s="332" t="s">
        <v>126</v>
      </c>
      <c r="O927" s="332">
        <v>993532086</v>
      </c>
      <c r="P927" s="332" t="s">
        <v>118</v>
      </c>
      <c r="Q927" s="332" t="s">
        <v>127</v>
      </c>
      <c r="R927" s="839"/>
      <c r="S927" s="839"/>
      <c r="T927" s="8"/>
      <c r="U927" s="8"/>
    </row>
    <row r="928" spans="1:21" ht="35.1" customHeight="1" x14ac:dyDescent="0.25">
      <c r="A928" s="325" t="s">
        <v>70</v>
      </c>
      <c r="B928" s="325">
        <v>994792276</v>
      </c>
      <c r="C928" s="325" t="s">
        <v>730</v>
      </c>
      <c r="D928" s="325" t="s">
        <v>70</v>
      </c>
      <c r="E928" s="325">
        <v>994792276</v>
      </c>
      <c r="F928" s="325" t="s">
        <v>730</v>
      </c>
      <c r="G928" s="315" t="s">
        <v>21</v>
      </c>
      <c r="H928" s="315" t="s">
        <v>381</v>
      </c>
      <c r="I928" s="325" t="s">
        <v>8</v>
      </c>
      <c r="J928" s="325" t="s">
        <v>8</v>
      </c>
      <c r="K928" s="321" t="s">
        <v>205</v>
      </c>
      <c r="L928" s="322">
        <v>0.83333333333333337</v>
      </c>
      <c r="M928" s="322">
        <v>1</v>
      </c>
      <c r="N928" s="325" t="s">
        <v>154</v>
      </c>
      <c r="O928" s="325">
        <v>980757075</v>
      </c>
      <c r="P928" s="325" t="s">
        <v>150</v>
      </c>
      <c r="Q928" s="325" t="s">
        <v>155</v>
      </c>
      <c r="R928" s="727"/>
      <c r="S928" s="727"/>
      <c r="T928" s="8"/>
      <c r="U928" s="8"/>
    </row>
    <row r="929" spans="1:21" ht="35.1" customHeight="1" x14ac:dyDescent="0.25">
      <c r="A929" s="326" t="s">
        <v>124</v>
      </c>
      <c r="B929" s="325">
        <v>993338142</v>
      </c>
      <c r="C929" s="325"/>
      <c r="D929" s="326" t="s">
        <v>124</v>
      </c>
      <c r="E929" s="325">
        <v>993338142</v>
      </c>
      <c r="F929" s="325"/>
      <c r="G929" s="844" t="s">
        <v>21</v>
      </c>
      <c r="H929" s="844" t="s">
        <v>282</v>
      </c>
      <c r="I929" s="325" t="s">
        <v>8</v>
      </c>
      <c r="J929" s="325" t="s">
        <v>8</v>
      </c>
      <c r="K929" s="840" t="s">
        <v>205</v>
      </c>
      <c r="L929" s="842">
        <v>0.83333333333333337</v>
      </c>
      <c r="M929" s="842">
        <v>1</v>
      </c>
      <c r="N929" s="844" t="s">
        <v>169</v>
      </c>
      <c r="O929" s="844">
        <v>987775459</v>
      </c>
      <c r="P929" s="844" t="s">
        <v>96</v>
      </c>
      <c r="Q929" s="844" t="s">
        <v>170</v>
      </c>
      <c r="R929" s="842"/>
      <c r="S929" s="842"/>
      <c r="T929" s="8"/>
      <c r="U929" s="8"/>
    </row>
    <row r="930" spans="1:21" ht="35.1" customHeight="1" x14ac:dyDescent="0.25">
      <c r="A930" s="326" t="s">
        <v>287</v>
      </c>
      <c r="B930" s="325">
        <v>992136985</v>
      </c>
      <c r="C930" s="325" t="s">
        <v>827</v>
      </c>
      <c r="D930" s="326" t="s">
        <v>287</v>
      </c>
      <c r="E930" s="325">
        <v>992136985</v>
      </c>
      <c r="F930" s="325" t="s">
        <v>827</v>
      </c>
      <c r="G930" s="845"/>
      <c r="H930" s="845"/>
      <c r="I930" s="325" t="s">
        <v>8</v>
      </c>
      <c r="J930" s="325" t="s">
        <v>8</v>
      </c>
      <c r="K930" s="841"/>
      <c r="L930" s="843"/>
      <c r="M930" s="843"/>
      <c r="N930" s="845"/>
      <c r="O930" s="845"/>
      <c r="P930" s="845"/>
      <c r="Q930" s="845"/>
      <c r="R930" s="843"/>
      <c r="S930" s="843"/>
      <c r="T930" s="8"/>
      <c r="U930" s="8"/>
    </row>
    <row r="931" spans="1:21" ht="35.1" customHeight="1" x14ac:dyDescent="0.25">
      <c r="A931" s="326" t="s">
        <v>133</v>
      </c>
      <c r="B931" s="325">
        <v>983551151</v>
      </c>
      <c r="C931" s="325" t="s">
        <v>732</v>
      </c>
      <c r="D931" s="326" t="s">
        <v>133</v>
      </c>
      <c r="E931" s="325">
        <v>983551151</v>
      </c>
      <c r="F931" s="325" t="s">
        <v>732</v>
      </c>
      <c r="G931" s="844" t="s">
        <v>21</v>
      </c>
      <c r="H931" s="844" t="s">
        <v>281</v>
      </c>
      <c r="I931" s="325" t="s">
        <v>8</v>
      </c>
      <c r="J931" s="325" t="s">
        <v>8</v>
      </c>
      <c r="K931" s="840" t="s">
        <v>205</v>
      </c>
      <c r="L931" s="842">
        <v>0.91666666666666663</v>
      </c>
      <c r="M931" s="842">
        <v>0.16666666666666666</v>
      </c>
      <c r="N931" s="844" t="s">
        <v>62</v>
      </c>
      <c r="O931" s="844">
        <v>939263741</v>
      </c>
      <c r="P931" s="844" t="s">
        <v>65</v>
      </c>
      <c r="Q931" s="844" t="s">
        <v>66</v>
      </c>
      <c r="R931" s="842"/>
      <c r="S931" s="842"/>
      <c r="T931" s="8"/>
      <c r="U931" s="8"/>
    </row>
    <row r="932" spans="1:21" ht="35.1" customHeight="1" x14ac:dyDescent="0.25">
      <c r="A932" s="326" t="s">
        <v>288</v>
      </c>
      <c r="B932" s="325">
        <v>984319843</v>
      </c>
      <c r="C932" s="325" t="s">
        <v>664</v>
      </c>
      <c r="D932" s="326" t="s">
        <v>288</v>
      </c>
      <c r="E932" s="325">
        <v>984319843</v>
      </c>
      <c r="F932" s="325" t="s">
        <v>664</v>
      </c>
      <c r="G932" s="845"/>
      <c r="H932" s="845"/>
      <c r="I932" s="325" t="s">
        <v>8</v>
      </c>
      <c r="J932" s="325" t="s">
        <v>8</v>
      </c>
      <c r="K932" s="841"/>
      <c r="L932" s="843"/>
      <c r="M932" s="843"/>
      <c r="N932" s="845"/>
      <c r="O932" s="845"/>
      <c r="P932" s="845"/>
      <c r="Q932" s="845"/>
      <c r="R932" s="843"/>
      <c r="S932" s="843"/>
      <c r="T932" s="8"/>
      <c r="U932" s="8"/>
    </row>
    <row r="933" spans="1:21" ht="35.1" customHeight="1" x14ac:dyDescent="0.25">
      <c r="A933" s="326" t="s">
        <v>268</v>
      </c>
      <c r="B933" s="325">
        <v>986410963</v>
      </c>
      <c r="C933" s="325"/>
      <c r="D933" s="326" t="s">
        <v>268</v>
      </c>
      <c r="E933" s="325">
        <v>986410963</v>
      </c>
      <c r="F933" s="325"/>
      <c r="G933" s="315" t="s">
        <v>21</v>
      </c>
      <c r="H933" s="315" t="s">
        <v>285</v>
      </c>
      <c r="I933" s="325" t="s">
        <v>8</v>
      </c>
      <c r="J933" s="325" t="s">
        <v>8</v>
      </c>
      <c r="K933" s="321" t="s">
        <v>205</v>
      </c>
      <c r="L933" s="322">
        <v>0.66666666666666663</v>
      </c>
      <c r="M933" s="322">
        <v>0.83333333333333337</v>
      </c>
      <c r="N933" s="325" t="s">
        <v>321</v>
      </c>
      <c r="O933" s="325">
        <v>996370271</v>
      </c>
      <c r="P933" s="56" t="s">
        <v>96</v>
      </c>
      <c r="Q933" s="325" t="s">
        <v>322</v>
      </c>
      <c r="R933" s="727"/>
      <c r="S933" s="727"/>
      <c r="T933" s="8"/>
      <c r="U933" s="8"/>
    </row>
    <row r="934" spans="1:21" ht="35.1" customHeight="1" x14ac:dyDescent="0.25">
      <c r="A934" s="326" t="s">
        <v>42</v>
      </c>
      <c r="B934" s="325">
        <v>997675901</v>
      </c>
      <c r="C934" s="325"/>
      <c r="D934" s="326" t="s">
        <v>42</v>
      </c>
      <c r="E934" s="325">
        <v>997675901</v>
      </c>
      <c r="F934" s="325"/>
      <c r="G934" s="844" t="s">
        <v>21</v>
      </c>
      <c r="H934" s="844" t="s">
        <v>286</v>
      </c>
      <c r="I934" s="325" t="s">
        <v>8</v>
      </c>
      <c r="J934" s="325" t="s">
        <v>8</v>
      </c>
      <c r="K934" s="840" t="s">
        <v>205</v>
      </c>
      <c r="L934" s="842">
        <v>0.41666666666666669</v>
      </c>
      <c r="M934" s="842">
        <v>8.3333333333333329E-2</v>
      </c>
      <c r="N934" s="844" t="s">
        <v>146</v>
      </c>
      <c r="O934" s="844">
        <v>959468361</v>
      </c>
      <c r="P934" s="844" t="s">
        <v>65</v>
      </c>
      <c r="Q934" s="844" t="s">
        <v>147</v>
      </c>
      <c r="R934" s="842"/>
      <c r="S934" s="842"/>
      <c r="T934" s="8"/>
      <c r="U934" s="8"/>
    </row>
    <row r="935" spans="1:21" ht="35.1" customHeight="1" x14ac:dyDescent="0.25">
      <c r="A935" s="326" t="s">
        <v>289</v>
      </c>
      <c r="B935" s="325">
        <v>981381716</v>
      </c>
      <c r="C935" s="325" t="s">
        <v>430</v>
      </c>
      <c r="D935" s="326" t="s">
        <v>289</v>
      </c>
      <c r="E935" s="325">
        <v>981381716</v>
      </c>
      <c r="F935" s="325" t="s">
        <v>430</v>
      </c>
      <c r="G935" s="845"/>
      <c r="H935" s="845"/>
      <c r="I935" s="325" t="s">
        <v>8</v>
      </c>
      <c r="J935" s="325" t="s">
        <v>8</v>
      </c>
      <c r="K935" s="841"/>
      <c r="L935" s="843"/>
      <c r="M935" s="843"/>
      <c r="N935" s="845"/>
      <c r="O935" s="845"/>
      <c r="P935" s="845"/>
      <c r="Q935" s="845"/>
      <c r="R935" s="843"/>
      <c r="S935" s="843"/>
      <c r="T935" s="8"/>
      <c r="U935" s="8"/>
    </row>
    <row r="936" spans="1:21" ht="24.95" customHeight="1" x14ac:dyDescent="0.25">
      <c r="A936" s="329" t="s">
        <v>70</v>
      </c>
      <c r="B936" s="329">
        <v>994792276</v>
      </c>
      <c r="C936" s="329"/>
      <c r="D936" s="329" t="s">
        <v>70</v>
      </c>
      <c r="E936" s="329">
        <v>994792276</v>
      </c>
      <c r="F936" s="329"/>
      <c r="G936" s="864" t="s">
        <v>132</v>
      </c>
      <c r="H936" s="864" t="s">
        <v>97</v>
      </c>
      <c r="I936" s="329" t="s">
        <v>131</v>
      </c>
      <c r="J936" s="329" t="s">
        <v>131</v>
      </c>
      <c r="K936" s="865" t="s">
        <v>205</v>
      </c>
      <c r="L936" s="857">
        <v>0.6875</v>
      </c>
      <c r="M936" s="857">
        <v>0.33333333333333331</v>
      </c>
      <c r="N936" s="329" t="s">
        <v>166</v>
      </c>
      <c r="O936" s="329">
        <v>990490561</v>
      </c>
      <c r="P936" s="329" t="s">
        <v>150</v>
      </c>
      <c r="Q936" s="329" t="s">
        <v>370</v>
      </c>
      <c r="R936" s="857"/>
      <c r="S936" s="857"/>
      <c r="T936" s="8"/>
      <c r="U936" s="8"/>
    </row>
    <row r="937" spans="1:21" ht="24.95" customHeight="1" x14ac:dyDescent="0.25">
      <c r="A937" s="329" t="s">
        <v>225</v>
      </c>
      <c r="B937" s="329">
        <v>984917935</v>
      </c>
      <c r="C937" s="329"/>
      <c r="D937" s="329" t="s">
        <v>225</v>
      </c>
      <c r="E937" s="329">
        <v>984917935</v>
      </c>
      <c r="F937" s="329"/>
      <c r="G937" s="864"/>
      <c r="H937" s="864"/>
      <c r="I937" s="329" t="s">
        <v>130</v>
      </c>
      <c r="J937" s="329" t="s">
        <v>130</v>
      </c>
      <c r="K937" s="865"/>
      <c r="L937" s="857"/>
      <c r="M937" s="857"/>
      <c r="N937" s="329" t="s">
        <v>116</v>
      </c>
      <c r="O937" s="329">
        <v>988589893</v>
      </c>
      <c r="P937" s="329" t="s">
        <v>118</v>
      </c>
      <c r="Q937" s="329" t="s">
        <v>117</v>
      </c>
      <c r="R937" s="857"/>
      <c r="S937" s="857"/>
      <c r="T937" s="8"/>
      <c r="U937" s="8"/>
    </row>
    <row r="938" spans="1:21" ht="35.1" customHeight="1" x14ac:dyDescent="0.25">
      <c r="A938" s="72" t="s">
        <v>303</v>
      </c>
      <c r="B938" s="72">
        <v>999924688</v>
      </c>
      <c r="C938" s="72"/>
      <c r="D938" s="72" t="s">
        <v>303</v>
      </c>
      <c r="E938" s="72">
        <v>999924688</v>
      </c>
      <c r="F938" s="72"/>
      <c r="G938" s="339" t="s">
        <v>122</v>
      </c>
      <c r="H938" s="339" t="s">
        <v>382</v>
      </c>
      <c r="I938" s="72" t="s">
        <v>8</v>
      </c>
      <c r="J938" s="72" t="s">
        <v>8</v>
      </c>
      <c r="K938" s="340" t="s">
        <v>206</v>
      </c>
      <c r="L938" s="341">
        <v>0.29166666666666669</v>
      </c>
      <c r="M938" s="341">
        <v>0.5</v>
      </c>
      <c r="N938" s="72" t="s">
        <v>166</v>
      </c>
      <c r="O938" s="72">
        <v>990490561</v>
      </c>
      <c r="P938" s="72" t="s">
        <v>150</v>
      </c>
      <c r="Q938" s="72" t="s">
        <v>370</v>
      </c>
      <c r="R938" s="73"/>
      <c r="S938" s="73"/>
      <c r="T938" s="8"/>
      <c r="U938" s="8"/>
    </row>
    <row r="939" spans="1:21" ht="35.1" customHeight="1" x14ac:dyDescent="0.25">
      <c r="A939" s="72" t="s">
        <v>365</v>
      </c>
      <c r="B939" s="72">
        <v>958613036</v>
      </c>
      <c r="C939" s="72"/>
      <c r="D939" s="72" t="s">
        <v>365</v>
      </c>
      <c r="E939" s="72">
        <v>958613036</v>
      </c>
      <c r="F939" s="72"/>
      <c r="G939" s="339" t="s">
        <v>122</v>
      </c>
      <c r="H939" s="339" t="s">
        <v>366</v>
      </c>
      <c r="I939" s="72" t="s">
        <v>8</v>
      </c>
      <c r="J939" s="72" t="s">
        <v>8</v>
      </c>
      <c r="K939" s="340" t="s">
        <v>206</v>
      </c>
      <c r="L939" s="341">
        <v>0.125</v>
      </c>
      <c r="M939" s="341">
        <v>0.3125</v>
      </c>
      <c r="N939" s="72" t="s">
        <v>108</v>
      </c>
      <c r="O939" s="72">
        <v>982727837</v>
      </c>
      <c r="P939" s="72" t="s">
        <v>96</v>
      </c>
      <c r="Q939" s="72" t="s">
        <v>111</v>
      </c>
      <c r="R939" s="73"/>
      <c r="S939" s="73"/>
      <c r="T939" s="8"/>
      <c r="U939" s="8"/>
    </row>
    <row r="940" spans="1:21" ht="35.1" customHeight="1" x14ac:dyDescent="0.25">
      <c r="A940" s="72" t="s">
        <v>284</v>
      </c>
      <c r="B940" s="325">
        <v>998354882</v>
      </c>
      <c r="C940" s="72"/>
      <c r="D940" s="72" t="s">
        <v>284</v>
      </c>
      <c r="E940" s="325">
        <v>998354882</v>
      </c>
      <c r="F940" s="72"/>
      <c r="G940" s="905" t="s">
        <v>122</v>
      </c>
      <c r="H940" s="905" t="s">
        <v>364</v>
      </c>
      <c r="I940" s="72" t="s">
        <v>8</v>
      </c>
      <c r="J940" s="72" t="s">
        <v>8</v>
      </c>
      <c r="K940" s="908" t="s">
        <v>206</v>
      </c>
      <c r="L940" s="902">
        <v>0.25</v>
      </c>
      <c r="M940" s="902">
        <v>0.5</v>
      </c>
      <c r="N940" s="905" t="s">
        <v>74</v>
      </c>
      <c r="O940" s="905">
        <v>983480304</v>
      </c>
      <c r="P940" s="905" t="s">
        <v>65</v>
      </c>
      <c r="Q940" s="905" t="s">
        <v>75</v>
      </c>
      <c r="R940" s="902"/>
      <c r="S940" s="902"/>
      <c r="T940" s="8"/>
      <c r="U940" s="8"/>
    </row>
    <row r="941" spans="1:21" ht="35.1" customHeight="1" x14ac:dyDescent="0.25">
      <c r="A941" s="325" t="s">
        <v>12</v>
      </c>
      <c r="B941" s="325">
        <v>984052716</v>
      </c>
      <c r="C941" s="325" t="s">
        <v>13</v>
      </c>
      <c r="D941" s="325" t="s">
        <v>12</v>
      </c>
      <c r="E941" s="325">
        <v>984052716</v>
      </c>
      <c r="F941" s="325" t="s">
        <v>13</v>
      </c>
      <c r="G941" s="906"/>
      <c r="H941" s="906"/>
      <c r="I941" s="72" t="s">
        <v>8</v>
      </c>
      <c r="J941" s="72" t="s">
        <v>8</v>
      </c>
      <c r="K941" s="909"/>
      <c r="L941" s="903"/>
      <c r="M941" s="903"/>
      <c r="N941" s="906"/>
      <c r="O941" s="906"/>
      <c r="P941" s="906"/>
      <c r="Q941" s="906"/>
      <c r="R941" s="903"/>
      <c r="S941" s="903"/>
      <c r="T941" s="8"/>
      <c r="U941" s="8"/>
    </row>
    <row r="942" spans="1:21" ht="35.1" customHeight="1" x14ac:dyDescent="0.25">
      <c r="A942" s="72" t="s">
        <v>271</v>
      </c>
      <c r="B942" s="72">
        <v>992513588</v>
      </c>
      <c r="C942" s="72"/>
      <c r="D942" s="72" t="s">
        <v>271</v>
      </c>
      <c r="E942" s="72">
        <v>992513588</v>
      </c>
      <c r="F942" s="72"/>
      <c r="G942" s="906"/>
      <c r="H942" s="906"/>
      <c r="I942" s="72" t="s">
        <v>8</v>
      </c>
      <c r="J942" s="72" t="s">
        <v>8</v>
      </c>
      <c r="K942" s="909"/>
      <c r="L942" s="903"/>
      <c r="M942" s="903"/>
      <c r="N942" s="906"/>
      <c r="O942" s="906"/>
      <c r="P942" s="906"/>
      <c r="Q942" s="906"/>
      <c r="R942" s="903"/>
      <c r="S942" s="903"/>
      <c r="T942" s="8"/>
      <c r="U942" s="8"/>
    </row>
    <row r="943" spans="1:21" ht="35.1" customHeight="1" x14ac:dyDescent="0.25">
      <c r="A943" s="72" t="s">
        <v>363</v>
      </c>
      <c r="B943" s="72">
        <v>996687172</v>
      </c>
      <c r="C943" s="72"/>
      <c r="D943" s="72" t="s">
        <v>363</v>
      </c>
      <c r="E943" s="72">
        <v>996687172</v>
      </c>
      <c r="F943" s="72"/>
      <c r="G943" s="907"/>
      <c r="H943" s="907"/>
      <c r="I943" s="72" t="s">
        <v>8</v>
      </c>
      <c r="J943" s="72" t="s">
        <v>8</v>
      </c>
      <c r="K943" s="910"/>
      <c r="L943" s="904"/>
      <c r="M943" s="904"/>
      <c r="N943" s="907"/>
      <c r="O943" s="907"/>
      <c r="P943" s="907"/>
      <c r="Q943" s="907"/>
      <c r="R943" s="904"/>
      <c r="S943" s="904"/>
      <c r="T943" s="8"/>
      <c r="U943" s="8"/>
    </row>
    <row r="944" spans="1:21" ht="35.1" customHeight="1" x14ac:dyDescent="0.25">
      <c r="A944" s="326" t="s">
        <v>230</v>
      </c>
      <c r="B944" s="326">
        <v>984052716</v>
      </c>
      <c r="C944" s="326" t="s">
        <v>229</v>
      </c>
      <c r="D944" s="326" t="s">
        <v>230</v>
      </c>
      <c r="E944" s="326">
        <v>984052716</v>
      </c>
      <c r="F944" s="326" t="s">
        <v>229</v>
      </c>
      <c r="G944" s="339" t="s">
        <v>122</v>
      </c>
      <c r="H944" s="339" t="s">
        <v>270</v>
      </c>
      <c r="I944" s="72" t="s">
        <v>8</v>
      </c>
      <c r="J944" s="72" t="s">
        <v>8</v>
      </c>
      <c r="K944" s="340" t="s">
        <v>206</v>
      </c>
      <c r="L944" s="341">
        <v>0.5</v>
      </c>
      <c r="M944" s="341">
        <v>0.70833333333333337</v>
      </c>
      <c r="N944" s="325" t="s">
        <v>94</v>
      </c>
      <c r="O944" s="325">
        <v>989982131</v>
      </c>
      <c r="P944" s="56" t="s">
        <v>96</v>
      </c>
      <c r="Q944" s="325" t="s">
        <v>290</v>
      </c>
      <c r="R944" s="73"/>
      <c r="S944" s="73"/>
      <c r="T944" s="8"/>
      <c r="U944" s="8"/>
    </row>
    <row r="945" spans="1:21" ht="24.95" customHeight="1" x14ac:dyDescent="0.25">
      <c r="A945" s="329" t="s">
        <v>239</v>
      </c>
      <c r="B945" s="125">
        <v>960169090</v>
      </c>
      <c r="C945" s="125" t="s">
        <v>8</v>
      </c>
      <c r="D945" s="329" t="s">
        <v>239</v>
      </c>
      <c r="E945" s="125">
        <v>960169090</v>
      </c>
      <c r="F945" s="125" t="s">
        <v>8</v>
      </c>
      <c r="G945" s="864" t="s">
        <v>132</v>
      </c>
      <c r="H945" s="864" t="s">
        <v>97</v>
      </c>
      <c r="I945" s="329" t="s">
        <v>131</v>
      </c>
      <c r="J945" s="329" t="s">
        <v>131</v>
      </c>
      <c r="K945" s="865" t="s">
        <v>206</v>
      </c>
      <c r="L945" s="857">
        <v>0.6875</v>
      </c>
      <c r="M945" s="857">
        <v>0.33333333333333331</v>
      </c>
      <c r="N945" s="329"/>
      <c r="O945" s="329"/>
      <c r="P945" s="329" t="s">
        <v>150</v>
      </c>
      <c r="Q945" s="329"/>
      <c r="R945" s="857"/>
      <c r="S945" s="857"/>
      <c r="T945" s="8"/>
      <c r="U945" s="8"/>
    </row>
    <row r="946" spans="1:21" ht="24.95" customHeight="1" x14ac:dyDescent="0.25">
      <c r="A946" s="126" t="s">
        <v>20</v>
      </c>
      <c r="B946" s="126">
        <v>995627139</v>
      </c>
      <c r="C946" s="126" t="s">
        <v>30</v>
      </c>
      <c r="D946" s="126" t="s">
        <v>20</v>
      </c>
      <c r="E946" s="126">
        <v>995627139</v>
      </c>
      <c r="F946" s="126" t="s">
        <v>30</v>
      </c>
      <c r="G946" s="864"/>
      <c r="H946" s="864"/>
      <c r="I946" s="329" t="s">
        <v>130</v>
      </c>
      <c r="J946" s="329" t="s">
        <v>130</v>
      </c>
      <c r="K946" s="865"/>
      <c r="L946" s="857"/>
      <c r="M946" s="857"/>
      <c r="N946" s="329" t="s">
        <v>126</v>
      </c>
      <c r="O946" s="329">
        <v>993532086</v>
      </c>
      <c r="P946" s="329" t="s">
        <v>118</v>
      </c>
      <c r="Q946" s="329" t="s">
        <v>127</v>
      </c>
      <c r="R946" s="857"/>
      <c r="S946" s="857"/>
      <c r="T946" s="8"/>
      <c r="U946" s="8"/>
    </row>
    <row r="947" spans="1:21" ht="5.0999999999999996" customHeight="1" x14ac:dyDescent="0.25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1"/>
      <c r="L947" s="32"/>
      <c r="M947" s="32"/>
      <c r="N947" s="30"/>
      <c r="O947" s="30"/>
      <c r="P947" s="30"/>
      <c r="Q947" s="30"/>
      <c r="R947" s="32"/>
      <c r="S947" s="32"/>
      <c r="T947" s="8"/>
      <c r="U947" s="8"/>
    </row>
    <row r="948" spans="1:21" ht="35.1" customHeight="1" x14ac:dyDescent="0.25">
      <c r="A948" s="326" t="s">
        <v>25</v>
      </c>
      <c r="B948" s="325">
        <v>996349139</v>
      </c>
      <c r="C948" s="325" t="s">
        <v>41</v>
      </c>
      <c r="D948" s="326" t="s">
        <v>25</v>
      </c>
      <c r="E948" s="325">
        <v>996349139</v>
      </c>
      <c r="F948" s="325" t="s">
        <v>41</v>
      </c>
      <c r="G948" s="325" t="s">
        <v>193</v>
      </c>
      <c r="H948" s="325" t="s">
        <v>97</v>
      </c>
      <c r="I948" s="325" t="s">
        <v>8</v>
      </c>
      <c r="J948" s="325" t="s">
        <v>8</v>
      </c>
      <c r="K948" s="342" t="s">
        <v>212</v>
      </c>
      <c r="L948" s="337">
        <v>0.35416666666666669</v>
      </c>
      <c r="M948" s="337">
        <v>0.625</v>
      </c>
      <c r="N948" s="325" t="s">
        <v>108</v>
      </c>
      <c r="O948" s="325">
        <v>982727837</v>
      </c>
      <c r="P948" s="325" t="s">
        <v>96</v>
      </c>
      <c r="Q948" s="325" t="s">
        <v>111</v>
      </c>
      <c r="R948" s="337">
        <v>0.35416666666666669</v>
      </c>
      <c r="S948" s="337">
        <v>0.625</v>
      </c>
      <c r="T948" s="8"/>
      <c r="U948" s="8"/>
    </row>
    <row r="949" spans="1:21" ht="35.1" customHeight="1" x14ac:dyDescent="0.25">
      <c r="A949" s="326" t="s">
        <v>134</v>
      </c>
      <c r="B949" s="325">
        <v>996145927</v>
      </c>
      <c r="C949" s="325" t="s">
        <v>263</v>
      </c>
      <c r="D949" s="326" t="s">
        <v>134</v>
      </c>
      <c r="E949" s="325">
        <v>996145927</v>
      </c>
      <c r="F949" s="325" t="s">
        <v>263</v>
      </c>
      <c r="G949" s="325"/>
      <c r="H949" s="325"/>
      <c r="I949" s="325"/>
      <c r="J949" s="325"/>
      <c r="K949" s="342" t="s">
        <v>212</v>
      </c>
      <c r="L949" s="337">
        <v>0.59027777777777779</v>
      </c>
      <c r="M949" s="337">
        <v>0.64236111111111105</v>
      </c>
      <c r="N949" s="325" t="s">
        <v>169</v>
      </c>
      <c r="O949" s="325">
        <v>987775459</v>
      </c>
      <c r="P949" s="325" t="s">
        <v>96</v>
      </c>
      <c r="Q949" s="325" t="s">
        <v>170</v>
      </c>
      <c r="R949" s="337">
        <v>0.35416666666666669</v>
      </c>
      <c r="S949" s="337">
        <v>0.625</v>
      </c>
      <c r="T949" s="8"/>
      <c r="U949" s="8"/>
    </row>
    <row r="950" spans="1:21" ht="35.1" customHeight="1" x14ac:dyDescent="0.25">
      <c r="A950" s="326" t="s">
        <v>81</v>
      </c>
      <c r="B950" s="325" t="s">
        <v>355</v>
      </c>
      <c r="C950" s="325" t="s">
        <v>82</v>
      </c>
      <c r="D950" s="326" t="s">
        <v>81</v>
      </c>
      <c r="E950" s="325" t="s">
        <v>355</v>
      </c>
      <c r="F950" s="325" t="s">
        <v>82</v>
      </c>
      <c r="G950" s="325"/>
      <c r="H950" s="325"/>
      <c r="I950" s="325"/>
      <c r="J950" s="325"/>
      <c r="K950" s="342" t="s">
        <v>212</v>
      </c>
      <c r="L950" s="337">
        <v>0.49305555555555558</v>
      </c>
      <c r="M950" s="337"/>
      <c r="N950" s="325"/>
      <c r="O950" s="325"/>
      <c r="P950" s="325"/>
      <c r="Q950" s="325"/>
      <c r="R950" s="337">
        <v>0.35416666666666669</v>
      </c>
      <c r="S950" s="337">
        <v>0.625</v>
      </c>
      <c r="T950" s="8"/>
      <c r="U950" s="8"/>
    </row>
    <row r="951" spans="1:21" ht="35.1" customHeight="1" x14ac:dyDescent="0.25">
      <c r="A951" s="326" t="s">
        <v>384</v>
      </c>
      <c r="B951" s="325"/>
      <c r="C951" s="325"/>
      <c r="D951" s="326" t="s">
        <v>384</v>
      </c>
      <c r="E951" s="325"/>
      <c r="F951" s="325"/>
      <c r="G951" s="325"/>
      <c r="H951" s="325"/>
      <c r="I951" s="325"/>
      <c r="J951" s="325"/>
      <c r="K951" s="342" t="s">
        <v>212</v>
      </c>
      <c r="L951" s="337">
        <v>0.61458333333333337</v>
      </c>
      <c r="M951" s="337"/>
      <c r="N951" s="325"/>
      <c r="O951" s="325"/>
      <c r="P951" s="325"/>
      <c r="Q951" s="325"/>
      <c r="R951" s="337">
        <v>0.35416666666666669</v>
      </c>
      <c r="S951" s="337">
        <v>0.625</v>
      </c>
      <c r="T951" s="8"/>
      <c r="U951" s="8"/>
    </row>
    <row r="952" spans="1:21" ht="24.95" customHeight="1" x14ac:dyDescent="0.25">
      <c r="A952" s="332" t="s">
        <v>240</v>
      </c>
      <c r="B952" s="332">
        <v>980423926</v>
      </c>
      <c r="C952" s="332" t="s">
        <v>386</v>
      </c>
      <c r="D952" s="332" t="s">
        <v>240</v>
      </c>
      <c r="E952" s="332">
        <v>980423926</v>
      </c>
      <c r="F952" s="332" t="s">
        <v>386</v>
      </c>
      <c r="G952" s="851" t="s">
        <v>132</v>
      </c>
      <c r="H952" s="851" t="s">
        <v>97</v>
      </c>
      <c r="I952" s="332" t="s">
        <v>131</v>
      </c>
      <c r="J952" s="332" t="s">
        <v>131</v>
      </c>
      <c r="K952" s="850" t="s">
        <v>212</v>
      </c>
      <c r="L952" s="839">
        <v>0.6875</v>
      </c>
      <c r="M952" s="839">
        <v>0.33333333333333331</v>
      </c>
      <c r="N952" s="332" t="s">
        <v>162</v>
      </c>
      <c r="O952" s="57">
        <v>982767570</v>
      </c>
      <c r="P952" s="58" t="s">
        <v>150</v>
      </c>
      <c r="Q952" s="57" t="s">
        <v>163</v>
      </c>
      <c r="R952" s="839"/>
      <c r="S952" s="839"/>
      <c r="T952" s="8"/>
      <c r="U952" s="8"/>
    </row>
    <row r="953" spans="1:21" ht="24.95" customHeight="1" x14ac:dyDescent="0.25">
      <c r="A953" s="332" t="s">
        <v>152</v>
      </c>
      <c r="B953" s="332">
        <v>998637731</v>
      </c>
      <c r="C953" s="332" t="s">
        <v>387</v>
      </c>
      <c r="D953" s="332" t="s">
        <v>152</v>
      </c>
      <c r="E953" s="332">
        <v>998637731</v>
      </c>
      <c r="F953" s="332" t="s">
        <v>387</v>
      </c>
      <c r="G953" s="851"/>
      <c r="H953" s="851"/>
      <c r="I953" s="332" t="s">
        <v>130</v>
      </c>
      <c r="J953" s="332" t="s">
        <v>130</v>
      </c>
      <c r="K953" s="850"/>
      <c r="L953" s="839"/>
      <c r="M953" s="839"/>
      <c r="N953" s="332" t="s">
        <v>164</v>
      </c>
      <c r="O953" s="332">
        <v>979770801</v>
      </c>
      <c r="P953" s="332" t="s">
        <v>150</v>
      </c>
      <c r="Q953" s="332" t="s">
        <v>165</v>
      </c>
      <c r="R953" s="839"/>
      <c r="S953" s="839"/>
      <c r="T953" s="8"/>
      <c r="U953" s="8"/>
    </row>
    <row r="954" spans="1:21" ht="35.1" customHeight="1" x14ac:dyDescent="0.25">
      <c r="A954" s="326" t="s">
        <v>156</v>
      </c>
      <c r="B954" s="325">
        <v>992484048</v>
      </c>
      <c r="C954" s="325" t="s">
        <v>263</v>
      </c>
      <c r="D954" s="326" t="s">
        <v>156</v>
      </c>
      <c r="E954" s="325">
        <v>992484048</v>
      </c>
      <c r="F954" s="325" t="s">
        <v>263</v>
      </c>
      <c r="G954" s="325" t="s">
        <v>314</v>
      </c>
      <c r="H954" s="325"/>
      <c r="I954" s="325" t="s">
        <v>8</v>
      </c>
      <c r="J954" s="325" t="s">
        <v>8</v>
      </c>
      <c r="K954" s="342" t="s">
        <v>241</v>
      </c>
      <c r="L954" s="337">
        <v>0.35416666666666669</v>
      </c>
      <c r="M954" s="337">
        <v>0.6875</v>
      </c>
      <c r="N954" s="325" t="s">
        <v>94</v>
      </c>
      <c r="O954" s="325">
        <v>989982131</v>
      </c>
      <c r="P954" s="56" t="s">
        <v>96</v>
      </c>
      <c r="Q954" s="325" t="s">
        <v>290</v>
      </c>
      <c r="R954" s="337">
        <v>0.35416666666666669</v>
      </c>
      <c r="S954" s="337"/>
      <c r="T954" s="8"/>
      <c r="U954" s="8"/>
    </row>
    <row r="955" spans="1:21" ht="35.1" customHeight="1" x14ac:dyDescent="0.25">
      <c r="A955" s="326" t="s">
        <v>313</v>
      </c>
      <c r="B955" s="325">
        <v>999142203</v>
      </c>
      <c r="C955" s="325" t="s">
        <v>263</v>
      </c>
      <c r="D955" s="326" t="s">
        <v>313</v>
      </c>
      <c r="E955" s="325">
        <v>999142203</v>
      </c>
      <c r="F955" s="325" t="s">
        <v>263</v>
      </c>
      <c r="G955" s="325" t="s">
        <v>314</v>
      </c>
      <c r="H955" s="325"/>
      <c r="I955" s="325" t="s">
        <v>8</v>
      </c>
      <c r="J955" s="325" t="s">
        <v>8</v>
      </c>
      <c r="K955" s="342" t="s">
        <v>241</v>
      </c>
      <c r="L955" s="337">
        <v>0.35416666666666669</v>
      </c>
      <c r="M955" s="337">
        <v>0.6875</v>
      </c>
      <c r="N955" s="325" t="s">
        <v>169</v>
      </c>
      <c r="O955" s="325">
        <v>987775459</v>
      </c>
      <c r="P955" s="56" t="s">
        <v>96</v>
      </c>
      <c r="Q955" s="325" t="s">
        <v>170</v>
      </c>
      <c r="R955" s="337">
        <v>0.35416666666666669</v>
      </c>
      <c r="S955" s="337"/>
      <c r="T955" s="8"/>
      <c r="U955" s="8"/>
    </row>
    <row r="956" spans="1:21" ht="35.1" customHeight="1" x14ac:dyDescent="0.25">
      <c r="A956" s="326" t="s">
        <v>295</v>
      </c>
      <c r="B956" s="325">
        <v>983147489</v>
      </c>
      <c r="C956" s="325" t="s">
        <v>263</v>
      </c>
      <c r="D956" s="326" t="s">
        <v>295</v>
      </c>
      <c r="E956" s="325">
        <v>983147489</v>
      </c>
      <c r="F956" s="325" t="s">
        <v>263</v>
      </c>
      <c r="G956" s="325" t="s">
        <v>314</v>
      </c>
      <c r="H956" s="325"/>
      <c r="I956" s="325" t="s">
        <v>8</v>
      </c>
      <c r="J956" s="325" t="s">
        <v>8</v>
      </c>
      <c r="K956" s="342" t="s">
        <v>241</v>
      </c>
      <c r="L956" s="337">
        <v>0.35416666666666702</v>
      </c>
      <c r="M956" s="337">
        <v>0.6875</v>
      </c>
      <c r="N956" s="325" t="s">
        <v>58</v>
      </c>
      <c r="O956" s="325">
        <v>998004841</v>
      </c>
      <c r="P956" s="56" t="s">
        <v>96</v>
      </c>
      <c r="Q956" s="325" t="s">
        <v>95</v>
      </c>
      <c r="R956" s="337">
        <v>0.35416666666666702</v>
      </c>
      <c r="S956" s="337"/>
      <c r="T956" s="8"/>
      <c r="U956" s="8"/>
    </row>
    <row r="957" spans="1:21" ht="35.1" customHeight="1" x14ac:dyDescent="0.25">
      <c r="A957" s="326" t="s">
        <v>88</v>
      </c>
      <c r="B957" s="325">
        <v>985306386</v>
      </c>
      <c r="C957" s="325" t="s">
        <v>263</v>
      </c>
      <c r="D957" s="326" t="s">
        <v>88</v>
      </c>
      <c r="E957" s="325">
        <v>985306386</v>
      </c>
      <c r="F957" s="325" t="s">
        <v>263</v>
      </c>
      <c r="G957" s="325" t="s">
        <v>314</v>
      </c>
      <c r="H957" s="325"/>
      <c r="I957" s="325" t="s">
        <v>8</v>
      </c>
      <c r="J957" s="325" t="s">
        <v>8</v>
      </c>
      <c r="K957" s="342" t="s">
        <v>241</v>
      </c>
      <c r="L957" s="337">
        <v>0.35416666666666702</v>
      </c>
      <c r="M957" s="337">
        <v>0.6875</v>
      </c>
      <c r="N957" s="325" t="s">
        <v>108</v>
      </c>
      <c r="O957" s="325">
        <v>982727837</v>
      </c>
      <c r="P957" s="56" t="s">
        <v>96</v>
      </c>
      <c r="Q957" s="325" t="s">
        <v>111</v>
      </c>
      <c r="R957" s="337">
        <v>0.35416666666666702</v>
      </c>
      <c r="S957" s="337"/>
      <c r="T957" s="8"/>
      <c r="U957" s="8"/>
    </row>
    <row r="958" spans="1:21" ht="35.1" customHeight="1" x14ac:dyDescent="0.25">
      <c r="A958" s="326" t="s">
        <v>14</v>
      </c>
      <c r="B958" s="325">
        <v>984006737</v>
      </c>
      <c r="C958" s="325" t="s">
        <v>263</v>
      </c>
      <c r="D958" s="326" t="s">
        <v>14</v>
      </c>
      <c r="E958" s="325">
        <v>984006737</v>
      </c>
      <c r="F958" s="325" t="s">
        <v>263</v>
      </c>
      <c r="G958" s="325" t="s">
        <v>314</v>
      </c>
      <c r="H958" s="325"/>
      <c r="I958" s="325" t="s">
        <v>8</v>
      </c>
      <c r="J958" s="325" t="s">
        <v>8</v>
      </c>
      <c r="K958" s="342" t="s">
        <v>241</v>
      </c>
      <c r="L958" s="337">
        <v>0.35416666666666702</v>
      </c>
      <c r="M958" s="337">
        <v>0.6875</v>
      </c>
      <c r="N958" s="325" t="s">
        <v>383</v>
      </c>
      <c r="O958" s="325">
        <v>998398103</v>
      </c>
      <c r="P958" s="56" t="s">
        <v>65</v>
      </c>
      <c r="Q958" s="325" t="s">
        <v>103</v>
      </c>
      <c r="R958" s="337">
        <v>0.35416666666666702</v>
      </c>
      <c r="S958" s="337"/>
      <c r="T958" s="8"/>
      <c r="U958" s="8"/>
    </row>
    <row r="959" spans="1:21" ht="35.1" customHeight="1" x14ac:dyDescent="0.25">
      <c r="A959" s="326" t="s">
        <v>262</v>
      </c>
      <c r="B959" s="325">
        <v>984670972</v>
      </c>
      <c r="C959" s="325" t="s">
        <v>263</v>
      </c>
      <c r="D959" s="326" t="s">
        <v>262</v>
      </c>
      <c r="E959" s="325">
        <v>984670972</v>
      </c>
      <c r="F959" s="325" t="s">
        <v>263</v>
      </c>
      <c r="G959" s="325" t="s">
        <v>264</v>
      </c>
      <c r="H959" s="325"/>
      <c r="I959" s="325" t="s">
        <v>8</v>
      </c>
      <c r="J959" s="325" t="s">
        <v>8</v>
      </c>
      <c r="K959" s="342" t="s">
        <v>241</v>
      </c>
      <c r="L959" s="337">
        <v>0.35416666666666702</v>
      </c>
      <c r="M959" s="337">
        <v>0.6875</v>
      </c>
      <c r="N959" s="325" t="s">
        <v>195</v>
      </c>
      <c r="O959" s="325">
        <v>981935507</v>
      </c>
      <c r="P959" s="56" t="s">
        <v>65</v>
      </c>
      <c r="Q959" s="325" t="s">
        <v>197</v>
      </c>
      <c r="R959" s="337">
        <v>0.35416666666666702</v>
      </c>
      <c r="S959" s="337"/>
      <c r="T959" s="8"/>
      <c r="U959" s="8"/>
    </row>
    <row r="960" spans="1:21" ht="35.1" customHeight="1" x14ac:dyDescent="0.25">
      <c r="A960" s="326" t="s">
        <v>10</v>
      </c>
      <c r="B960" s="325">
        <v>998637731</v>
      </c>
      <c r="C960" s="325" t="s">
        <v>263</v>
      </c>
      <c r="D960" s="326" t="s">
        <v>10</v>
      </c>
      <c r="E960" s="325">
        <v>998637731</v>
      </c>
      <c r="F960" s="325" t="s">
        <v>263</v>
      </c>
      <c r="G960" s="325" t="s">
        <v>314</v>
      </c>
      <c r="H960" s="325"/>
      <c r="I960" s="325" t="s">
        <v>8</v>
      </c>
      <c r="J960" s="325" t="s">
        <v>8</v>
      </c>
      <c r="K960" s="342" t="s">
        <v>241</v>
      </c>
      <c r="L960" s="337">
        <v>0.35416666666666702</v>
      </c>
      <c r="M960" s="337">
        <v>0.6875</v>
      </c>
      <c r="N960" s="325" t="s">
        <v>158</v>
      </c>
      <c r="O960" s="325">
        <v>998001351</v>
      </c>
      <c r="P960" s="56" t="s">
        <v>150</v>
      </c>
      <c r="Q960" s="325" t="s">
        <v>159</v>
      </c>
      <c r="R960" s="337">
        <v>0.35416666666666702</v>
      </c>
      <c r="S960" s="337"/>
      <c r="T960" s="8"/>
      <c r="U960" s="8"/>
    </row>
    <row r="961" spans="1:21" ht="35.1" customHeight="1" x14ac:dyDescent="0.25">
      <c r="A961" s="326" t="s">
        <v>134</v>
      </c>
      <c r="B961" s="325">
        <v>996145927</v>
      </c>
      <c r="C961" s="325" t="s">
        <v>263</v>
      </c>
      <c r="D961" s="326" t="s">
        <v>134</v>
      </c>
      <c r="E961" s="325">
        <v>996145927</v>
      </c>
      <c r="F961" s="325" t="s">
        <v>263</v>
      </c>
      <c r="G961" s="325" t="s">
        <v>314</v>
      </c>
      <c r="H961" s="325"/>
      <c r="I961" s="325" t="s">
        <v>8</v>
      </c>
      <c r="J961" s="325" t="s">
        <v>8</v>
      </c>
      <c r="K961" s="342" t="s">
        <v>241</v>
      </c>
      <c r="L961" s="337">
        <v>0.35416666666666702</v>
      </c>
      <c r="M961" s="337">
        <v>0.6875</v>
      </c>
      <c r="N961" s="325" t="s">
        <v>321</v>
      </c>
      <c r="O961" s="325">
        <v>9963701271</v>
      </c>
      <c r="P961" s="56" t="s">
        <v>96</v>
      </c>
      <c r="Q961" s="325" t="s">
        <v>322</v>
      </c>
      <c r="R961" s="337">
        <v>0.35416666666666702</v>
      </c>
      <c r="S961" s="337"/>
      <c r="T961" s="8"/>
      <c r="U961" s="8"/>
    </row>
    <row r="962" spans="1:21" ht="35.1" customHeight="1" x14ac:dyDescent="0.25">
      <c r="A962" s="326" t="s">
        <v>161</v>
      </c>
      <c r="B962" s="325">
        <v>999216771</v>
      </c>
      <c r="C962" s="325" t="s">
        <v>263</v>
      </c>
      <c r="D962" s="326" t="s">
        <v>161</v>
      </c>
      <c r="E962" s="325">
        <v>999216771</v>
      </c>
      <c r="F962" s="325" t="s">
        <v>263</v>
      </c>
      <c r="G962" s="325" t="s">
        <v>314</v>
      </c>
      <c r="H962" s="325"/>
      <c r="I962" s="325" t="s">
        <v>8</v>
      </c>
      <c r="J962" s="325" t="s">
        <v>8</v>
      </c>
      <c r="K962" s="342" t="s">
        <v>241</v>
      </c>
      <c r="L962" s="337">
        <v>0.35416666666666702</v>
      </c>
      <c r="M962" s="337">
        <v>0.6875</v>
      </c>
      <c r="N962" s="325" t="s">
        <v>162</v>
      </c>
      <c r="O962" s="325">
        <v>982767570</v>
      </c>
      <c r="P962" s="56" t="s">
        <v>150</v>
      </c>
      <c r="Q962" s="325" t="s">
        <v>163</v>
      </c>
      <c r="R962" s="337">
        <v>0.35416666666666702</v>
      </c>
      <c r="S962" s="337"/>
      <c r="T962" s="8"/>
      <c r="U962" s="8"/>
    </row>
    <row r="963" spans="1:21" ht="35.1" customHeight="1" x14ac:dyDescent="0.25">
      <c r="A963" s="326" t="s">
        <v>389</v>
      </c>
      <c r="B963" s="325"/>
      <c r="C963" s="325"/>
      <c r="D963" s="326"/>
      <c r="E963" s="325"/>
      <c r="F963" s="325"/>
      <c r="G963" s="325"/>
      <c r="H963" s="325" t="s">
        <v>390</v>
      </c>
      <c r="I963" s="325" t="s">
        <v>8</v>
      </c>
      <c r="J963" s="325" t="s">
        <v>8</v>
      </c>
      <c r="K963" s="342" t="s">
        <v>241</v>
      </c>
      <c r="L963" s="337">
        <v>0.35416666666666702</v>
      </c>
      <c r="M963" s="337">
        <v>0.6875</v>
      </c>
      <c r="N963" s="325" t="s">
        <v>162</v>
      </c>
      <c r="O963" s="325">
        <v>982767570</v>
      </c>
      <c r="P963" s="56" t="s">
        <v>150</v>
      </c>
      <c r="Q963" s="325" t="s">
        <v>163</v>
      </c>
      <c r="R963" s="337">
        <v>0.35416666666666702</v>
      </c>
      <c r="S963" s="337"/>
      <c r="T963" s="8"/>
      <c r="U963" s="8"/>
    </row>
    <row r="964" spans="1:21" ht="24.95" customHeight="1" x14ac:dyDescent="0.25">
      <c r="A964" s="332" t="s">
        <v>141</v>
      </c>
      <c r="B964" s="57">
        <v>989106200</v>
      </c>
      <c r="C964" s="57" t="s">
        <v>184</v>
      </c>
      <c r="D964" s="332" t="s">
        <v>141</v>
      </c>
      <c r="E964" s="57">
        <v>989106200</v>
      </c>
      <c r="F964" s="57" t="s">
        <v>184</v>
      </c>
      <c r="G964" s="851" t="s">
        <v>132</v>
      </c>
      <c r="H964" s="851" t="s">
        <v>97</v>
      </c>
      <c r="I964" s="332" t="s">
        <v>131</v>
      </c>
      <c r="J964" s="332" t="s">
        <v>131</v>
      </c>
      <c r="K964" s="850" t="s">
        <v>241</v>
      </c>
      <c r="L964" s="839">
        <v>0.6875</v>
      </c>
      <c r="M964" s="839">
        <v>0.33333333333333331</v>
      </c>
      <c r="N964" s="332" t="s">
        <v>162</v>
      </c>
      <c r="O964" s="57">
        <v>982767570</v>
      </c>
      <c r="P964" s="58" t="s">
        <v>150</v>
      </c>
      <c r="Q964" s="57" t="s">
        <v>163</v>
      </c>
      <c r="R964" s="839"/>
      <c r="S964" s="839"/>
      <c r="T964" s="8"/>
      <c r="U964" s="8"/>
    </row>
    <row r="965" spans="1:21" ht="24.95" customHeight="1" x14ac:dyDescent="0.25">
      <c r="A965" s="332" t="s">
        <v>385</v>
      </c>
      <c r="B965" s="332"/>
      <c r="C965" s="332" t="s">
        <v>388</v>
      </c>
      <c r="D965" s="332" t="s">
        <v>385</v>
      </c>
      <c r="E965" s="332"/>
      <c r="F965" s="332" t="s">
        <v>388</v>
      </c>
      <c r="G965" s="851"/>
      <c r="H965" s="851"/>
      <c r="I965" s="332" t="s">
        <v>130</v>
      </c>
      <c r="J965" s="332" t="s">
        <v>130</v>
      </c>
      <c r="K965" s="850"/>
      <c r="L965" s="839"/>
      <c r="M965" s="839"/>
      <c r="N965" s="332" t="s">
        <v>164</v>
      </c>
      <c r="O965" s="332">
        <v>979770801</v>
      </c>
      <c r="P965" s="332" t="s">
        <v>150</v>
      </c>
      <c r="Q965" s="332" t="s">
        <v>165</v>
      </c>
      <c r="R965" s="839"/>
      <c r="S965" s="839"/>
      <c r="T965" s="8"/>
      <c r="U965" s="8"/>
    </row>
    <row r="966" spans="1:21" ht="35.1" customHeight="1" x14ac:dyDescent="0.25">
      <c r="A966" s="326" t="s">
        <v>70</v>
      </c>
      <c r="B966" s="325"/>
      <c r="C966" s="325"/>
      <c r="D966" s="326" t="s">
        <v>70</v>
      </c>
      <c r="E966" s="325"/>
      <c r="F966" s="325"/>
      <c r="G966" s="844" t="s">
        <v>21</v>
      </c>
      <c r="H966" s="844" t="s">
        <v>281</v>
      </c>
      <c r="I966" s="325" t="s">
        <v>8</v>
      </c>
      <c r="J966" s="325" t="s">
        <v>8</v>
      </c>
      <c r="K966" s="840" t="s">
        <v>213</v>
      </c>
      <c r="L966" s="842">
        <v>0.66666666666666663</v>
      </c>
      <c r="M966" s="842">
        <v>0.91666666666666663</v>
      </c>
      <c r="N966" s="325"/>
      <c r="O966" s="325"/>
      <c r="P966" s="325"/>
      <c r="Q966" s="325"/>
      <c r="R966" s="842"/>
      <c r="S966" s="842"/>
      <c r="T966" s="8"/>
      <c r="U966" s="8"/>
    </row>
    <row r="967" spans="1:21" ht="35.1" customHeight="1" x14ac:dyDescent="0.25">
      <c r="A967" s="326" t="s">
        <v>71</v>
      </c>
      <c r="B967" s="325"/>
      <c r="C967" s="325"/>
      <c r="D967" s="326" t="s">
        <v>71</v>
      </c>
      <c r="E967" s="325"/>
      <c r="F967" s="325"/>
      <c r="G967" s="845"/>
      <c r="H967" s="845"/>
      <c r="I967" s="325" t="s">
        <v>8</v>
      </c>
      <c r="J967" s="325" t="s">
        <v>8</v>
      </c>
      <c r="K967" s="841"/>
      <c r="L967" s="843"/>
      <c r="M967" s="843"/>
      <c r="N967" s="325"/>
      <c r="O967" s="325"/>
      <c r="P967" s="325"/>
      <c r="Q967" s="325"/>
      <c r="R967" s="843"/>
      <c r="S967" s="843"/>
      <c r="T967" s="8"/>
      <c r="U967" s="8"/>
    </row>
    <row r="968" spans="1:21" ht="35.1" customHeight="1" x14ac:dyDescent="0.25">
      <c r="A968" s="326" t="s">
        <v>25</v>
      </c>
      <c r="B968" s="325">
        <v>996349139</v>
      </c>
      <c r="C968" s="325" t="s">
        <v>41</v>
      </c>
      <c r="D968" s="326" t="s">
        <v>25</v>
      </c>
      <c r="E968" s="325">
        <v>996349139</v>
      </c>
      <c r="F968" s="325" t="s">
        <v>41</v>
      </c>
      <c r="G968" s="325" t="s">
        <v>193</v>
      </c>
      <c r="H968" s="325" t="s">
        <v>97</v>
      </c>
      <c r="I968" s="325" t="s">
        <v>8</v>
      </c>
      <c r="J968" s="325" t="s">
        <v>8</v>
      </c>
      <c r="K968" s="342" t="s">
        <v>213</v>
      </c>
      <c r="L968" s="337">
        <v>0.35416666666666669</v>
      </c>
      <c r="M968" s="337">
        <v>0.625</v>
      </c>
      <c r="N968" s="325" t="s">
        <v>108</v>
      </c>
      <c r="O968" s="325">
        <v>982727837</v>
      </c>
      <c r="P968" s="325" t="s">
        <v>96</v>
      </c>
      <c r="Q968" s="325" t="s">
        <v>111</v>
      </c>
      <c r="R968" s="337">
        <v>0.35416666666666669</v>
      </c>
      <c r="S968" s="337">
        <v>0.625</v>
      </c>
      <c r="T968" s="8"/>
      <c r="U968" s="8"/>
    </row>
    <row r="969" spans="1:21" ht="24.95" customHeight="1" x14ac:dyDescent="0.25">
      <c r="A969" s="332" t="s">
        <v>133</v>
      </c>
      <c r="B969" s="332">
        <v>983551151</v>
      </c>
      <c r="C969" s="332" t="s">
        <v>391</v>
      </c>
      <c r="D969" s="332" t="s">
        <v>133</v>
      </c>
      <c r="E969" s="332">
        <v>983551151</v>
      </c>
      <c r="F969" s="332" t="s">
        <v>391</v>
      </c>
      <c r="G969" s="851" t="s">
        <v>132</v>
      </c>
      <c r="H969" s="851" t="s">
        <v>97</v>
      </c>
      <c r="I969" s="332" t="s">
        <v>131</v>
      </c>
      <c r="J969" s="332" t="s">
        <v>131</v>
      </c>
      <c r="K969" s="850" t="s">
        <v>213</v>
      </c>
      <c r="L969" s="839">
        <v>0.6875</v>
      </c>
      <c r="M969" s="839">
        <v>0.33333333333333331</v>
      </c>
      <c r="N969" s="332" t="s">
        <v>162</v>
      </c>
      <c r="O969" s="57">
        <v>982767570</v>
      </c>
      <c r="P969" s="58" t="s">
        <v>150</v>
      </c>
      <c r="Q969" s="57" t="s">
        <v>163</v>
      </c>
      <c r="R969" s="839"/>
      <c r="S969" s="839"/>
      <c r="T969" s="8"/>
      <c r="U969" s="8"/>
    </row>
    <row r="970" spans="1:21" ht="24.95" customHeight="1" x14ac:dyDescent="0.25">
      <c r="A970" s="355" t="s">
        <v>268</v>
      </c>
      <c r="B970" s="355">
        <v>986410963</v>
      </c>
      <c r="C970" s="332" t="s">
        <v>43</v>
      </c>
      <c r="D970" s="332" t="s">
        <v>268</v>
      </c>
      <c r="E970" s="332">
        <v>986410963</v>
      </c>
      <c r="F970" s="332" t="s">
        <v>43</v>
      </c>
      <c r="G970" s="851"/>
      <c r="H970" s="851"/>
      <c r="I970" s="332" t="s">
        <v>130</v>
      </c>
      <c r="J970" s="332" t="s">
        <v>130</v>
      </c>
      <c r="K970" s="850"/>
      <c r="L970" s="839"/>
      <c r="M970" s="839"/>
      <c r="N970" s="332" t="s">
        <v>164</v>
      </c>
      <c r="O970" s="332">
        <v>979770801</v>
      </c>
      <c r="P970" s="332" t="s">
        <v>150</v>
      </c>
      <c r="Q970" s="332" t="s">
        <v>165</v>
      </c>
      <c r="R970" s="839"/>
      <c r="S970" s="839"/>
      <c r="T970" s="8"/>
      <c r="U970" s="8"/>
    </row>
    <row r="971" spans="1:21" ht="35.1" customHeight="1" x14ac:dyDescent="0.25">
      <c r="A971" s="265" t="s">
        <v>60</v>
      </c>
      <c r="B971" s="265">
        <v>987025507</v>
      </c>
      <c r="C971" s="66" t="s">
        <v>178</v>
      </c>
      <c r="D971" s="325" t="s">
        <v>177</v>
      </c>
      <c r="E971" s="325"/>
      <c r="F971" s="326"/>
      <c r="G971" s="844" t="s">
        <v>21</v>
      </c>
      <c r="H971" s="844" t="s">
        <v>281</v>
      </c>
      <c r="I971" s="315" t="s">
        <v>203</v>
      </c>
      <c r="J971" s="315" t="s">
        <v>203</v>
      </c>
      <c r="K971" s="844" t="s">
        <v>242</v>
      </c>
      <c r="L971" s="844">
        <v>0.91666666666666663</v>
      </c>
      <c r="M971" s="840">
        <v>0.16666666666666666</v>
      </c>
      <c r="N971" s="842" t="s">
        <v>126</v>
      </c>
      <c r="O971" s="842" t="s">
        <v>425</v>
      </c>
      <c r="P971" s="844" t="s">
        <v>118</v>
      </c>
      <c r="Q971" s="844" t="s">
        <v>127</v>
      </c>
      <c r="R971" s="844"/>
      <c r="S971" s="844"/>
      <c r="T971" s="322"/>
      <c r="U971" s="322"/>
    </row>
    <row r="972" spans="1:21" ht="35.1" customHeight="1" x14ac:dyDescent="0.25">
      <c r="A972" s="265" t="s">
        <v>61</v>
      </c>
      <c r="B972" s="265">
        <v>998869806</v>
      </c>
      <c r="C972" s="263" t="s">
        <v>200</v>
      </c>
      <c r="D972" s="325" t="s">
        <v>61</v>
      </c>
      <c r="E972" s="325"/>
      <c r="F972" s="326"/>
      <c r="G972" s="845"/>
      <c r="H972" s="845"/>
      <c r="I972" s="316" t="s">
        <v>424</v>
      </c>
      <c r="J972" s="316" t="s">
        <v>424</v>
      </c>
      <c r="K972" s="845"/>
      <c r="L972" s="845"/>
      <c r="M972" s="841"/>
      <c r="N972" s="843" t="s">
        <v>126</v>
      </c>
      <c r="O972" s="843" t="s">
        <v>425</v>
      </c>
      <c r="P972" s="845" t="s">
        <v>118</v>
      </c>
      <c r="Q972" s="845" t="s">
        <v>127</v>
      </c>
      <c r="R972" s="845"/>
      <c r="S972" s="845"/>
      <c r="T972" s="323"/>
      <c r="U972" s="323"/>
    </row>
    <row r="973" spans="1:21" ht="35.1" customHeight="1" x14ac:dyDescent="0.25">
      <c r="A973" s="265" t="s">
        <v>420</v>
      </c>
      <c r="B973" s="265">
        <v>993338142</v>
      </c>
      <c r="C973" s="264" t="s">
        <v>125</v>
      </c>
      <c r="D973" s="325" t="s">
        <v>177</v>
      </c>
      <c r="E973" s="325"/>
      <c r="F973" s="326"/>
      <c r="G973" s="844" t="s">
        <v>21</v>
      </c>
      <c r="H973" s="844" t="s">
        <v>297</v>
      </c>
      <c r="I973" s="315" t="s">
        <v>8</v>
      </c>
      <c r="J973" s="315" t="s">
        <v>8</v>
      </c>
      <c r="K973" s="844" t="s">
        <v>242</v>
      </c>
      <c r="L973" s="844">
        <v>0.75</v>
      </c>
      <c r="M973" s="840">
        <v>1</v>
      </c>
      <c r="N973" s="842" t="s">
        <v>74</v>
      </c>
      <c r="O973" s="842">
        <v>983480304</v>
      </c>
      <c r="P973" s="844" t="s">
        <v>371</v>
      </c>
      <c r="Q973" s="844" t="s">
        <v>75</v>
      </c>
      <c r="R973" s="844"/>
      <c r="S973" s="844"/>
      <c r="T973" s="322"/>
      <c r="U973" s="322"/>
    </row>
    <row r="974" spans="1:21" ht="35.1" customHeight="1" x14ac:dyDescent="0.25">
      <c r="A974" s="319" t="s">
        <v>421</v>
      </c>
      <c r="B974" s="316">
        <v>992136985</v>
      </c>
      <c r="C974" s="325" t="s">
        <v>422</v>
      </c>
      <c r="D974" s="326" t="s">
        <v>61</v>
      </c>
      <c r="E974" s="325"/>
      <c r="F974" s="325"/>
      <c r="G974" s="845"/>
      <c r="H974" s="845"/>
      <c r="I974" s="325" t="s">
        <v>423</v>
      </c>
      <c r="J974" s="325" t="s">
        <v>423</v>
      </c>
      <c r="K974" s="845"/>
      <c r="L974" s="845"/>
      <c r="M974" s="841"/>
      <c r="N974" s="843"/>
      <c r="O974" s="843"/>
      <c r="P974" s="845" t="s">
        <v>371</v>
      </c>
      <c r="Q974" s="845" t="s">
        <v>75</v>
      </c>
      <c r="R974" s="845"/>
      <c r="S974" s="845"/>
      <c r="T974" s="8"/>
      <c r="U974" s="8"/>
    </row>
    <row r="975" spans="1:21" ht="35.1" customHeight="1" x14ac:dyDescent="0.25">
      <c r="A975" s="65" t="s">
        <v>392</v>
      </c>
      <c r="B975" s="66">
        <v>992484048</v>
      </c>
      <c r="C975" s="325" t="s">
        <v>263</v>
      </c>
      <c r="D975" s="326" t="s">
        <v>156</v>
      </c>
      <c r="E975" s="325">
        <v>992484048</v>
      </c>
      <c r="F975" s="325" t="s">
        <v>263</v>
      </c>
      <c r="G975" s="325" t="s">
        <v>405</v>
      </c>
      <c r="H975" s="325" t="s">
        <v>401</v>
      </c>
      <c r="I975" s="325" t="s">
        <v>8</v>
      </c>
      <c r="J975" s="325" t="s">
        <v>8</v>
      </c>
      <c r="K975" s="342" t="s">
        <v>242</v>
      </c>
      <c r="L975" s="337">
        <v>0.35416666666666669</v>
      </c>
      <c r="M975" s="337"/>
      <c r="N975" s="325" t="s">
        <v>148</v>
      </c>
      <c r="O975" s="325" t="s">
        <v>407</v>
      </c>
      <c r="P975" s="56" t="s">
        <v>150</v>
      </c>
      <c r="Q975" s="325" t="s">
        <v>149</v>
      </c>
      <c r="R975" s="337"/>
      <c r="S975" s="337"/>
      <c r="T975" s="8"/>
      <c r="U975" s="8"/>
    </row>
    <row r="976" spans="1:21" ht="35.1" customHeight="1" x14ac:dyDescent="0.25">
      <c r="A976" s="65" t="s">
        <v>393</v>
      </c>
      <c r="B976" s="66">
        <v>999142203</v>
      </c>
      <c r="C976" s="325" t="s">
        <v>263</v>
      </c>
      <c r="D976" s="326" t="s">
        <v>313</v>
      </c>
      <c r="E976" s="325">
        <v>999142203</v>
      </c>
      <c r="F976" s="325" t="s">
        <v>263</v>
      </c>
      <c r="G976" s="325" t="s">
        <v>406</v>
      </c>
      <c r="H976" s="325" t="s">
        <v>402</v>
      </c>
      <c r="I976" s="325" t="s">
        <v>8</v>
      </c>
      <c r="J976" s="325" t="s">
        <v>8</v>
      </c>
      <c r="K976" s="342" t="s">
        <v>242</v>
      </c>
      <c r="L976" s="337">
        <v>0.35416666666666669</v>
      </c>
      <c r="M976" s="337"/>
      <c r="N976" s="325" t="s">
        <v>162</v>
      </c>
      <c r="O976" s="325" t="s">
        <v>408</v>
      </c>
      <c r="P976" s="56" t="s">
        <v>150</v>
      </c>
      <c r="Q976" s="325" t="s">
        <v>163</v>
      </c>
      <c r="R976" s="337"/>
      <c r="S976" s="337"/>
      <c r="T976" s="8"/>
      <c r="U976" s="8"/>
    </row>
    <row r="977" spans="1:21" ht="35.1" customHeight="1" x14ac:dyDescent="0.25">
      <c r="A977" s="67" t="s">
        <v>394</v>
      </c>
      <c r="B977" s="66">
        <v>983147489</v>
      </c>
      <c r="C977" s="325" t="s">
        <v>263</v>
      </c>
      <c r="D977" s="326" t="s">
        <v>295</v>
      </c>
      <c r="E977" s="325">
        <v>983147489</v>
      </c>
      <c r="F977" s="325" t="s">
        <v>263</v>
      </c>
      <c r="G977" s="325" t="s">
        <v>406</v>
      </c>
      <c r="H977" s="325" t="s">
        <v>402</v>
      </c>
      <c r="I977" s="325" t="s">
        <v>8</v>
      </c>
      <c r="J977" s="325" t="s">
        <v>8</v>
      </c>
      <c r="K977" s="342" t="s">
        <v>242</v>
      </c>
      <c r="L977" s="337">
        <v>0.35416666666666702</v>
      </c>
      <c r="M977" s="337"/>
      <c r="N977" s="325" t="s">
        <v>154</v>
      </c>
      <c r="O977" s="325" t="s">
        <v>409</v>
      </c>
      <c r="P977" s="56" t="s">
        <v>150</v>
      </c>
      <c r="Q977" s="325" t="s">
        <v>155</v>
      </c>
      <c r="R977" s="337"/>
      <c r="S977" s="337"/>
      <c r="T977" s="8"/>
      <c r="U977" s="8"/>
    </row>
    <row r="978" spans="1:21" ht="35.1" customHeight="1" x14ac:dyDescent="0.25">
      <c r="A978" s="67" t="s">
        <v>395</v>
      </c>
      <c r="B978" s="66">
        <v>985306386</v>
      </c>
      <c r="C978" s="325" t="s">
        <v>263</v>
      </c>
      <c r="D978" s="326" t="s">
        <v>88</v>
      </c>
      <c r="E978" s="325">
        <v>985306386</v>
      </c>
      <c r="F978" s="325" t="s">
        <v>263</v>
      </c>
      <c r="G978" s="325" t="s">
        <v>406</v>
      </c>
      <c r="H978" s="325" t="s">
        <v>402</v>
      </c>
      <c r="I978" s="325" t="s">
        <v>8</v>
      </c>
      <c r="J978" s="325" t="s">
        <v>8</v>
      </c>
      <c r="K978" s="342" t="s">
        <v>242</v>
      </c>
      <c r="L978" s="337">
        <v>0.35416666666666702</v>
      </c>
      <c r="M978" s="337"/>
      <c r="N978" s="325" t="s">
        <v>158</v>
      </c>
      <c r="O978" s="325" t="s">
        <v>410</v>
      </c>
      <c r="P978" s="56" t="s">
        <v>150</v>
      </c>
      <c r="Q978" s="325" t="s">
        <v>159</v>
      </c>
      <c r="R978" s="337"/>
      <c r="S978" s="337"/>
      <c r="T978" s="8"/>
      <c r="U978" s="8"/>
    </row>
    <row r="979" spans="1:21" ht="35.1" customHeight="1" x14ac:dyDescent="0.25">
      <c r="A979" s="67" t="s">
        <v>396</v>
      </c>
      <c r="B979" s="66">
        <v>984006737</v>
      </c>
      <c r="C979" s="325" t="s">
        <v>263</v>
      </c>
      <c r="D979" s="326" t="s">
        <v>14</v>
      </c>
      <c r="E979" s="325">
        <v>984006737</v>
      </c>
      <c r="F979" s="325" t="s">
        <v>263</v>
      </c>
      <c r="G979" s="325" t="s">
        <v>406</v>
      </c>
      <c r="H979" s="325" t="s">
        <v>403</v>
      </c>
      <c r="I979" s="325" t="s">
        <v>8</v>
      </c>
      <c r="J979" s="325" t="s">
        <v>8</v>
      </c>
      <c r="K979" s="342" t="s">
        <v>242</v>
      </c>
      <c r="L979" s="337">
        <v>0.35416666666666702</v>
      </c>
      <c r="M979" s="337"/>
      <c r="N979" s="325" t="s">
        <v>166</v>
      </c>
      <c r="O979" s="325" t="s">
        <v>411</v>
      </c>
      <c r="P979" s="56" t="s">
        <v>150</v>
      </c>
      <c r="Q979" s="325" t="s">
        <v>370</v>
      </c>
      <c r="R979" s="337"/>
      <c r="S979" s="337"/>
      <c r="T979" s="8"/>
      <c r="U979" s="8"/>
    </row>
    <row r="980" spans="1:21" ht="35.1" customHeight="1" x14ac:dyDescent="0.25">
      <c r="A980" s="67" t="s">
        <v>397</v>
      </c>
      <c r="B980" s="66">
        <v>984670972</v>
      </c>
      <c r="C980" s="325" t="s">
        <v>263</v>
      </c>
      <c r="D980" s="326" t="s">
        <v>262</v>
      </c>
      <c r="E980" s="325">
        <v>984670972</v>
      </c>
      <c r="F980" s="325" t="s">
        <v>263</v>
      </c>
      <c r="G980" s="325" t="s">
        <v>406</v>
      </c>
      <c r="H980" s="325" t="s">
        <v>403</v>
      </c>
      <c r="I980" s="325" t="s">
        <v>8</v>
      </c>
      <c r="J980" s="325" t="s">
        <v>8</v>
      </c>
      <c r="K980" s="342" t="s">
        <v>242</v>
      </c>
      <c r="L980" s="337">
        <v>0.35416666666666702</v>
      </c>
      <c r="M980" s="337"/>
      <c r="N980" s="325" t="s">
        <v>164</v>
      </c>
      <c r="O980" s="325" t="s">
        <v>412</v>
      </c>
      <c r="P980" s="56" t="s">
        <v>150</v>
      </c>
      <c r="Q980" s="325" t="s">
        <v>165</v>
      </c>
      <c r="R980" s="337"/>
      <c r="S980" s="337"/>
      <c r="T980" s="8"/>
      <c r="U980" s="8"/>
    </row>
    <row r="981" spans="1:21" ht="35.1" customHeight="1" x14ac:dyDescent="0.25">
      <c r="A981" s="67" t="s">
        <v>398</v>
      </c>
      <c r="B981" s="66">
        <v>998637731</v>
      </c>
      <c r="C981" s="325" t="s">
        <v>263</v>
      </c>
      <c r="D981" s="326" t="s">
        <v>10</v>
      </c>
      <c r="E981" s="325">
        <v>998637731</v>
      </c>
      <c r="F981" s="325" t="s">
        <v>263</v>
      </c>
      <c r="G981" s="325" t="s">
        <v>406</v>
      </c>
      <c r="H981" s="325" t="s">
        <v>404</v>
      </c>
      <c r="I981" s="325" t="s">
        <v>8</v>
      </c>
      <c r="J981" s="325" t="s">
        <v>8</v>
      </c>
      <c r="K981" s="342" t="s">
        <v>242</v>
      </c>
      <c r="L981" s="337">
        <v>0.35416666666666702</v>
      </c>
      <c r="M981" s="337"/>
      <c r="N981" s="325" t="s">
        <v>94</v>
      </c>
      <c r="O981" s="325" t="s">
        <v>414</v>
      </c>
      <c r="P981" s="56" t="s">
        <v>96</v>
      </c>
      <c r="Q981" s="325" t="s">
        <v>415</v>
      </c>
      <c r="R981" s="337"/>
      <c r="S981" s="337"/>
      <c r="T981" s="8"/>
      <c r="U981" s="8"/>
    </row>
    <row r="982" spans="1:21" ht="35.1" customHeight="1" x14ac:dyDescent="0.25">
      <c r="A982" s="67" t="s">
        <v>399</v>
      </c>
      <c r="B982" s="66">
        <v>996145927</v>
      </c>
      <c r="C982" s="325" t="s">
        <v>263</v>
      </c>
      <c r="D982" s="326" t="s">
        <v>134</v>
      </c>
      <c r="E982" s="325">
        <v>996145927</v>
      </c>
      <c r="F982" s="325" t="s">
        <v>263</v>
      </c>
      <c r="G982" s="325" t="s">
        <v>406</v>
      </c>
      <c r="H982" s="325" t="s">
        <v>404</v>
      </c>
      <c r="I982" s="325" t="s">
        <v>8</v>
      </c>
      <c r="J982" s="325" t="s">
        <v>8</v>
      </c>
      <c r="K982" s="342" t="s">
        <v>242</v>
      </c>
      <c r="L982" s="337">
        <v>0.33333333333333331</v>
      </c>
      <c r="M982" s="337"/>
      <c r="N982" s="325" t="s">
        <v>62</v>
      </c>
      <c r="O982" s="325" t="s">
        <v>413</v>
      </c>
      <c r="P982" s="56" t="s">
        <v>65</v>
      </c>
      <c r="Q982" s="325" t="s">
        <v>66</v>
      </c>
      <c r="R982" s="337"/>
      <c r="S982" s="337"/>
      <c r="T982" s="8"/>
      <c r="U982" s="8"/>
    </row>
    <row r="983" spans="1:21" ht="35.1" customHeight="1" x14ac:dyDescent="0.25">
      <c r="A983" s="326" t="s">
        <v>79</v>
      </c>
      <c r="B983" s="325">
        <v>980888579</v>
      </c>
      <c r="C983" s="325" t="s">
        <v>400</v>
      </c>
      <c r="D983" s="326" t="s">
        <v>79</v>
      </c>
      <c r="E983" s="325">
        <v>980888579</v>
      </c>
      <c r="F983" s="325" t="s">
        <v>400</v>
      </c>
      <c r="G983" s="325" t="s">
        <v>193</v>
      </c>
      <c r="H983" s="325" t="s">
        <v>97</v>
      </c>
      <c r="I983" s="325" t="s">
        <v>8</v>
      </c>
      <c r="J983" s="325" t="s">
        <v>8</v>
      </c>
      <c r="K983" s="342" t="s">
        <v>242</v>
      </c>
      <c r="L983" s="337">
        <v>0.35416666666666702</v>
      </c>
      <c r="M983" s="337"/>
      <c r="N983" s="325" t="s">
        <v>62</v>
      </c>
      <c r="O983" s="325"/>
      <c r="P983" s="56"/>
      <c r="Q983" s="325"/>
      <c r="R983" s="337"/>
      <c r="S983" s="337"/>
      <c r="T983" s="8"/>
      <c r="U983" s="8"/>
    </row>
    <row r="984" spans="1:21" ht="35.1" customHeight="1" x14ac:dyDescent="0.25">
      <c r="A984" s="326" t="s">
        <v>330</v>
      </c>
      <c r="B984" s="325"/>
      <c r="C984" s="325" t="s">
        <v>400</v>
      </c>
      <c r="D984" s="326" t="s">
        <v>330</v>
      </c>
      <c r="E984" s="325"/>
      <c r="F984" s="325" t="s">
        <v>400</v>
      </c>
      <c r="G984" s="325" t="s">
        <v>193</v>
      </c>
      <c r="H984" s="325" t="s">
        <v>97</v>
      </c>
      <c r="I984" s="325" t="s">
        <v>8</v>
      </c>
      <c r="J984" s="325" t="s">
        <v>8</v>
      </c>
      <c r="K984" s="342" t="s">
        <v>242</v>
      </c>
      <c r="L984" s="337">
        <v>0.35416666666666702</v>
      </c>
      <c r="M984" s="337"/>
      <c r="N984" s="325" t="s">
        <v>58</v>
      </c>
      <c r="O984" s="325"/>
      <c r="P984" s="56"/>
      <c r="Q984" s="325"/>
      <c r="R984" s="337"/>
      <c r="S984" s="337"/>
      <c r="T984" s="8"/>
      <c r="U984" s="8"/>
    </row>
    <row r="985" spans="1:21" ht="24.95" customHeight="1" x14ac:dyDescent="0.25">
      <c r="A985" s="332" t="s">
        <v>243</v>
      </c>
      <c r="B985" s="332">
        <v>992585352</v>
      </c>
      <c r="C985" s="332" t="s">
        <v>430</v>
      </c>
      <c r="D985" s="332" t="s">
        <v>243</v>
      </c>
      <c r="E985" s="332">
        <v>992585352</v>
      </c>
      <c r="F985" s="332" t="s">
        <v>430</v>
      </c>
      <c r="G985" s="851" t="s">
        <v>132</v>
      </c>
      <c r="H985" s="851" t="s">
        <v>97</v>
      </c>
      <c r="I985" s="332" t="s">
        <v>131</v>
      </c>
      <c r="J985" s="332" t="s">
        <v>131</v>
      </c>
      <c r="K985" s="850" t="s">
        <v>242</v>
      </c>
      <c r="L985" s="839">
        <v>0.6875</v>
      </c>
      <c r="M985" s="839">
        <v>0.33333333333333331</v>
      </c>
      <c r="N985" s="332" t="s">
        <v>162</v>
      </c>
      <c r="O985" s="57">
        <v>982767570</v>
      </c>
      <c r="P985" s="58" t="s">
        <v>150</v>
      </c>
      <c r="Q985" s="57" t="s">
        <v>163</v>
      </c>
      <c r="R985" s="839"/>
      <c r="S985" s="839"/>
      <c r="T985" s="8"/>
      <c r="U985" s="8"/>
    </row>
    <row r="986" spans="1:21" ht="24.95" customHeight="1" x14ac:dyDescent="0.25">
      <c r="A986" s="332" t="s">
        <v>244</v>
      </c>
      <c r="B986" s="332">
        <v>984649097</v>
      </c>
      <c r="C986" s="332" t="s">
        <v>728</v>
      </c>
      <c r="D986" s="332" t="s">
        <v>244</v>
      </c>
      <c r="E986" s="332">
        <v>984649097</v>
      </c>
      <c r="F986" s="332" t="s">
        <v>728</v>
      </c>
      <c r="G986" s="851"/>
      <c r="H986" s="851"/>
      <c r="I986" s="332" t="s">
        <v>130</v>
      </c>
      <c r="J986" s="332" t="s">
        <v>130</v>
      </c>
      <c r="K986" s="850"/>
      <c r="L986" s="839"/>
      <c r="M986" s="839"/>
      <c r="N986" s="332" t="s">
        <v>164</v>
      </c>
      <c r="O986" s="332">
        <v>979770801</v>
      </c>
      <c r="P986" s="332" t="s">
        <v>150</v>
      </c>
      <c r="Q986" s="332" t="s">
        <v>165</v>
      </c>
      <c r="R986" s="839"/>
      <c r="S986" s="839"/>
      <c r="T986" s="8"/>
      <c r="U986" s="8"/>
    </row>
    <row r="987" spans="1:21" ht="35.1" customHeight="1" x14ac:dyDescent="0.25">
      <c r="A987" s="326" t="s">
        <v>426</v>
      </c>
      <c r="B987" s="325"/>
      <c r="C987" s="325"/>
      <c r="D987" s="326" t="s">
        <v>426</v>
      </c>
      <c r="E987" s="325"/>
      <c r="F987" s="325" t="s">
        <v>427</v>
      </c>
      <c r="G987" s="325" t="s">
        <v>428</v>
      </c>
      <c r="H987" s="325" t="s">
        <v>429</v>
      </c>
      <c r="I987" s="325" t="s">
        <v>8</v>
      </c>
      <c r="J987" s="325" t="s">
        <v>8</v>
      </c>
      <c r="K987" s="342" t="s">
        <v>245</v>
      </c>
      <c r="L987" s="337">
        <v>0.35416666666666669</v>
      </c>
      <c r="M987" s="337">
        <v>0.6875</v>
      </c>
      <c r="N987" s="325"/>
      <c r="O987" s="325"/>
      <c r="P987" s="325"/>
      <c r="Q987" s="325"/>
      <c r="R987" s="337"/>
      <c r="S987" s="337"/>
      <c r="T987" s="8"/>
      <c r="U987" s="8"/>
    </row>
    <row r="988" spans="1:21" ht="35.1" customHeight="1" x14ac:dyDescent="0.25">
      <c r="A988" s="326" t="s">
        <v>791</v>
      </c>
      <c r="B988" s="325">
        <v>998962116</v>
      </c>
      <c r="C988" s="325" t="s">
        <v>419</v>
      </c>
      <c r="D988" s="326" t="s">
        <v>791</v>
      </c>
      <c r="E988" s="325">
        <v>998962116</v>
      </c>
      <c r="F988" s="325" t="s">
        <v>419</v>
      </c>
      <c r="G988" s="325" t="s">
        <v>418</v>
      </c>
      <c r="H988" s="325" t="s">
        <v>417</v>
      </c>
      <c r="I988" s="325" t="s">
        <v>8</v>
      </c>
      <c r="J988" s="325" t="s">
        <v>8</v>
      </c>
      <c r="K988" s="342" t="s">
        <v>245</v>
      </c>
      <c r="L988" s="337">
        <v>0.33333333333333331</v>
      </c>
      <c r="M988" s="337">
        <v>0.4375</v>
      </c>
      <c r="N988" s="325" t="s">
        <v>148</v>
      </c>
      <c r="O988" s="325" t="s">
        <v>407</v>
      </c>
      <c r="P988" s="325" t="s">
        <v>150</v>
      </c>
      <c r="Q988" s="325" t="s">
        <v>149</v>
      </c>
      <c r="R988" s="337"/>
      <c r="S988" s="337"/>
      <c r="T988" s="8"/>
      <c r="U988" s="8"/>
    </row>
    <row r="989" spans="1:21" ht="35.1" customHeight="1" x14ac:dyDescent="0.25">
      <c r="A989" s="326" t="s">
        <v>416</v>
      </c>
      <c r="B989" s="325"/>
      <c r="C989" s="325" t="s">
        <v>419</v>
      </c>
      <c r="D989" s="326" t="s">
        <v>416</v>
      </c>
      <c r="E989" s="325"/>
      <c r="F989" s="325" t="s">
        <v>419</v>
      </c>
      <c r="G989" s="325" t="s">
        <v>418</v>
      </c>
      <c r="H989" s="325" t="s">
        <v>417</v>
      </c>
      <c r="I989" s="325" t="s">
        <v>8</v>
      </c>
      <c r="J989" s="325" t="s">
        <v>8</v>
      </c>
      <c r="K989" s="342" t="s">
        <v>245</v>
      </c>
      <c r="L989" s="337">
        <v>0.58333333333333337</v>
      </c>
      <c r="M989" s="337">
        <v>0.6875</v>
      </c>
      <c r="N989" s="325" t="s">
        <v>148</v>
      </c>
      <c r="O989" s="325">
        <v>939548078</v>
      </c>
      <c r="P989" s="325" t="s">
        <v>150</v>
      </c>
      <c r="Q989" s="325" t="s">
        <v>149</v>
      </c>
      <c r="R989" s="337"/>
      <c r="S989" s="337"/>
      <c r="T989" s="8"/>
      <c r="U989" s="8"/>
    </row>
    <row r="990" spans="1:21" ht="35.1" customHeight="1" x14ac:dyDescent="0.25">
      <c r="A990" s="326" t="s">
        <v>432</v>
      </c>
      <c r="B990" s="325"/>
      <c r="C990" s="325" t="s">
        <v>431</v>
      </c>
      <c r="D990" s="326" t="s">
        <v>416</v>
      </c>
      <c r="E990" s="325"/>
      <c r="F990" s="325" t="s">
        <v>419</v>
      </c>
      <c r="G990" s="325" t="s">
        <v>433</v>
      </c>
      <c r="H990" s="325"/>
      <c r="I990" s="325" t="s">
        <v>8</v>
      </c>
      <c r="J990" s="325" t="s">
        <v>8</v>
      </c>
      <c r="K990" s="342" t="s">
        <v>245</v>
      </c>
      <c r="L990" s="337">
        <v>0.33333333333333331</v>
      </c>
      <c r="M990" s="337">
        <v>0.41666666666666669</v>
      </c>
      <c r="N990" s="325"/>
      <c r="O990" s="325"/>
      <c r="P990" s="325"/>
      <c r="Q990" s="325"/>
      <c r="R990" s="337"/>
      <c r="S990" s="337"/>
      <c r="T990" s="8"/>
      <c r="U990" s="8"/>
    </row>
    <row r="991" spans="1:21" ht="35.1" customHeight="1" x14ac:dyDescent="0.25">
      <c r="A991" s="326" t="s">
        <v>434</v>
      </c>
      <c r="B991" s="325">
        <v>981403075</v>
      </c>
      <c r="C991" s="325"/>
      <c r="D991" s="326" t="s">
        <v>416</v>
      </c>
      <c r="E991" s="325"/>
      <c r="F991" s="325" t="s">
        <v>419</v>
      </c>
      <c r="G991" s="325" t="s">
        <v>435</v>
      </c>
      <c r="H991" s="325" t="s">
        <v>436</v>
      </c>
      <c r="I991" s="325" t="s">
        <v>8</v>
      </c>
      <c r="J991" s="325" t="s">
        <v>8</v>
      </c>
      <c r="K991" s="342" t="s">
        <v>245</v>
      </c>
      <c r="L991" s="337">
        <v>0.35416666666666669</v>
      </c>
      <c r="M991" s="337">
        <v>0.41666666666666669</v>
      </c>
      <c r="N991" s="325"/>
      <c r="O991" s="325"/>
      <c r="P991" s="325"/>
      <c r="Q991" s="325"/>
      <c r="R991" s="337"/>
      <c r="S991" s="337"/>
      <c r="T991" s="8"/>
      <c r="U991" s="8"/>
    </row>
    <row r="992" spans="1:21" ht="35.1" customHeight="1" x14ac:dyDescent="0.25">
      <c r="A992" s="326" t="s">
        <v>128</v>
      </c>
      <c r="B992" s="325">
        <v>995190361</v>
      </c>
      <c r="C992" s="325" t="s">
        <v>400</v>
      </c>
      <c r="D992" s="326" t="s">
        <v>426</v>
      </c>
      <c r="E992" s="325"/>
      <c r="F992" s="325" t="s">
        <v>427</v>
      </c>
      <c r="G992" s="844" t="s">
        <v>438</v>
      </c>
      <c r="H992" s="844" t="s">
        <v>473</v>
      </c>
      <c r="I992" s="844" t="s">
        <v>8</v>
      </c>
      <c r="J992" s="325" t="s">
        <v>470</v>
      </c>
      <c r="K992" s="342" t="s">
        <v>245</v>
      </c>
      <c r="L992" s="337">
        <v>0.70833333333333337</v>
      </c>
      <c r="M992" s="337">
        <v>0.875</v>
      </c>
      <c r="N992" s="844" t="s">
        <v>448</v>
      </c>
      <c r="O992" s="844">
        <v>984678511</v>
      </c>
      <c r="P992" s="844" t="s">
        <v>65</v>
      </c>
      <c r="Q992" s="844" t="s">
        <v>474</v>
      </c>
      <c r="R992" s="842"/>
      <c r="S992" s="842"/>
      <c r="T992" s="8"/>
      <c r="U992" s="8"/>
    </row>
    <row r="993" spans="1:21" ht="35.1" customHeight="1" x14ac:dyDescent="0.25">
      <c r="A993" s="326" t="s">
        <v>79</v>
      </c>
      <c r="B993" s="325">
        <v>980888579</v>
      </c>
      <c r="C993" s="325" t="s">
        <v>400</v>
      </c>
      <c r="D993" s="326"/>
      <c r="E993" s="325"/>
      <c r="F993" s="325"/>
      <c r="G993" s="845"/>
      <c r="H993" s="845"/>
      <c r="I993" s="845"/>
      <c r="J993" s="325" t="s">
        <v>471</v>
      </c>
      <c r="K993" s="342" t="s">
        <v>245</v>
      </c>
      <c r="L993" s="337">
        <v>0.70833333333333337</v>
      </c>
      <c r="M993" s="337">
        <v>0.875</v>
      </c>
      <c r="N993" s="845" t="s">
        <v>447</v>
      </c>
      <c r="O993" s="845"/>
      <c r="P993" s="845" t="s">
        <v>65</v>
      </c>
      <c r="Q993" s="845" t="s">
        <v>197</v>
      </c>
      <c r="R993" s="843"/>
      <c r="S993" s="843"/>
      <c r="T993" s="8"/>
      <c r="U993" s="8"/>
    </row>
    <row r="994" spans="1:21" ht="35.1" customHeight="1" x14ac:dyDescent="0.25">
      <c r="A994" s="326" t="s">
        <v>375</v>
      </c>
      <c r="B994" s="325">
        <v>987591215</v>
      </c>
      <c r="C994" s="325"/>
      <c r="D994" s="325" t="s">
        <v>376</v>
      </c>
      <c r="E994" s="325"/>
      <c r="F994" s="325"/>
      <c r="G994" s="317" t="s">
        <v>21</v>
      </c>
      <c r="H994" s="317" t="s">
        <v>460</v>
      </c>
      <c r="I994" s="325" t="s">
        <v>461</v>
      </c>
      <c r="J994" s="325" t="s">
        <v>475</v>
      </c>
      <c r="K994" s="342" t="s">
        <v>245</v>
      </c>
      <c r="L994" s="337">
        <v>0.70833333333333304</v>
      </c>
      <c r="M994" s="337">
        <v>0.875</v>
      </c>
      <c r="N994" s="325" t="s">
        <v>164</v>
      </c>
      <c r="O994" s="325">
        <v>979770801</v>
      </c>
      <c r="P994" s="325" t="s">
        <v>150</v>
      </c>
      <c r="Q994" s="325" t="s">
        <v>165</v>
      </c>
      <c r="R994" s="324"/>
      <c r="S994" s="324"/>
      <c r="T994" s="8"/>
      <c r="U994" s="8"/>
    </row>
    <row r="995" spans="1:21" ht="35.1" customHeight="1" x14ac:dyDescent="0.25">
      <c r="A995" s="326" t="s">
        <v>256</v>
      </c>
      <c r="B995" s="325">
        <v>984770272</v>
      </c>
      <c r="C995" s="326" t="s">
        <v>227</v>
      </c>
      <c r="D995" s="326" t="s">
        <v>256</v>
      </c>
      <c r="E995" s="325"/>
      <c r="F995" s="325"/>
      <c r="G995" s="844" t="s">
        <v>21</v>
      </c>
      <c r="H995" s="844" t="s">
        <v>282</v>
      </c>
      <c r="I995" s="844" t="s">
        <v>8</v>
      </c>
      <c r="J995" s="325" t="s">
        <v>455</v>
      </c>
      <c r="K995" s="840" t="s">
        <v>245</v>
      </c>
      <c r="L995" s="842">
        <v>0.83333333333333337</v>
      </c>
      <c r="M995" s="842">
        <v>1</v>
      </c>
      <c r="N995" s="844" t="s">
        <v>148</v>
      </c>
      <c r="O995" s="844" t="s">
        <v>407</v>
      </c>
      <c r="P995" s="844" t="s">
        <v>150</v>
      </c>
      <c r="Q995" s="844" t="s">
        <v>149</v>
      </c>
      <c r="R995" s="842"/>
      <c r="S995" s="842"/>
      <c r="T995" s="8"/>
      <c r="U995" s="8"/>
    </row>
    <row r="996" spans="1:21" ht="35.1" customHeight="1" x14ac:dyDescent="0.25">
      <c r="A996" s="326" t="s">
        <v>10</v>
      </c>
      <c r="B996" s="325">
        <v>998637731</v>
      </c>
      <c r="C996" s="325" t="s">
        <v>263</v>
      </c>
      <c r="D996" s="326"/>
      <c r="E996" s="325"/>
      <c r="F996" s="325"/>
      <c r="G996" s="849"/>
      <c r="H996" s="849"/>
      <c r="I996" s="849"/>
      <c r="J996" s="325" t="s">
        <v>477</v>
      </c>
      <c r="K996" s="871"/>
      <c r="L996" s="848"/>
      <c r="M996" s="848"/>
      <c r="N996" s="849"/>
      <c r="O996" s="849"/>
      <c r="P996" s="849"/>
      <c r="Q996" s="849"/>
      <c r="R996" s="848"/>
      <c r="S996" s="848"/>
      <c r="T996" s="8"/>
      <c r="U996" s="8"/>
    </row>
    <row r="997" spans="1:21" ht="35.1" customHeight="1" x14ac:dyDescent="0.25">
      <c r="A997" s="326" t="s">
        <v>284</v>
      </c>
      <c r="B997" s="325">
        <v>998354882</v>
      </c>
      <c r="C997" s="325" t="s">
        <v>309</v>
      </c>
      <c r="D997" s="326" t="s">
        <v>284</v>
      </c>
      <c r="E997" s="325"/>
      <c r="F997" s="325"/>
      <c r="G997" s="845"/>
      <c r="H997" s="845"/>
      <c r="I997" s="845"/>
      <c r="J997" s="325" t="s">
        <v>453</v>
      </c>
      <c r="K997" s="841"/>
      <c r="L997" s="843"/>
      <c r="M997" s="843"/>
      <c r="N997" s="845" t="s">
        <v>148</v>
      </c>
      <c r="O997" s="845" t="s">
        <v>407</v>
      </c>
      <c r="P997" s="845" t="s">
        <v>150</v>
      </c>
      <c r="Q997" s="845" t="s">
        <v>149</v>
      </c>
      <c r="R997" s="843"/>
      <c r="S997" s="843"/>
      <c r="T997" s="8"/>
      <c r="U997" s="8"/>
    </row>
    <row r="998" spans="1:21" ht="35.1" customHeight="1" x14ac:dyDescent="0.25">
      <c r="A998" s="326" t="s">
        <v>141</v>
      </c>
      <c r="B998" s="325">
        <v>989106200</v>
      </c>
      <c r="C998" s="325" t="s">
        <v>184</v>
      </c>
      <c r="D998" s="326" t="s">
        <v>141</v>
      </c>
      <c r="E998" s="325">
        <v>989106200</v>
      </c>
      <c r="F998" s="325" t="s">
        <v>184</v>
      </c>
      <c r="G998" s="844" t="s">
        <v>21</v>
      </c>
      <c r="H998" s="844" t="s">
        <v>281</v>
      </c>
      <c r="I998" s="325" t="s">
        <v>454</v>
      </c>
      <c r="J998" s="325" t="s">
        <v>454</v>
      </c>
      <c r="K998" s="840" t="s">
        <v>245</v>
      </c>
      <c r="L998" s="842">
        <v>0.91666666666666663</v>
      </c>
      <c r="M998" s="842">
        <v>0.16666666666666666</v>
      </c>
      <c r="N998" s="844" t="s">
        <v>167</v>
      </c>
      <c r="O998" s="844" t="s">
        <v>472</v>
      </c>
      <c r="P998" s="844" t="s">
        <v>118</v>
      </c>
      <c r="Q998" s="844" t="s">
        <v>168</v>
      </c>
      <c r="R998" s="842"/>
      <c r="S998" s="842"/>
      <c r="T998" s="8"/>
      <c r="U998" s="8"/>
    </row>
    <row r="999" spans="1:21" ht="35.1" customHeight="1" x14ac:dyDescent="0.25">
      <c r="A999" s="326" t="s">
        <v>151</v>
      </c>
      <c r="B999" s="325">
        <v>998352931</v>
      </c>
      <c r="C999" s="325" t="s">
        <v>229</v>
      </c>
      <c r="D999" s="326" t="s">
        <v>151</v>
      </c>
      <c r="E999" s="325">
        <v>998352931</v>
      </c>
      <c r="F999" s="325" t="s">
        <v>229</v>
      </c>
      <c r="G999" s="849"/>
      <c r="H999" s="849"/>
      <c r="I999" s="325" t="s">
        <v>131</v>
      </c>
      <c r="J999" s="325" t="s">
        <v>131</v>
      </c>
      <c r="K999" s="871"/>
      <c r="L999" s="848"/>
      <c r="M999" s="848"/>
      <c r="N999" s="849"/>
      <c r="O999" s="849"/>
      <c r="P999" s="849"/>
      <c r="Q999" s="849"/>
      <c r="R999" s="848"/>
      <c r="S999" s="848"/>
      <c r="T999" s="8"/>
      <c r="U999" s="8"/>
    </row>
    <row r="1000" spans="1:21" ht="35.1" customHeight="1" x14ac:dyDescent="0.25">
      <c r="A1000" s="326" t="s">
        <v>142</v>
      </c>
      <c r="B1000" s="325">
        <v>995521562</v>
      </c>
      <c r="C1000" s="325"/>
      <c r="D1000" s="326" t="s">
        <v>142</v>
      </c>
      <c r="E1000" s="325"/>
      <c r="F1000" s="325"/>
      <c r="G1000" s="845"/>
      <c r="H1000" s="845"/>
      <c r="I1000" s="325" t="s">
        <v>453</v>
      </c>
      <c r="J1000" s="325" t="s">
        <v>453</v>
      </c>
      <c r="K1000" s="841"/>
      <c r="L1000" s="843"/>
      <c r="M1000" s="843"/>
      <c r="N1000" s="845" t="s">
        <v>167</v>
      </c>
      <c r="O1000" s="845" t="s">
        <v>472</v>
      </c>
      <c r="P1000" s="845" t="s">
        <v>118</v>
      </c>
      <c r="Q1000" s="845" t="s">
        <v>168</v>
      </c>
      <c r="R1000" s="843"/>
      <c r="S1000" s="843"/>
      <c r="T1000" s="8"/>
      <c r="U1000" s="8"/>
    </row>
    <row r="1001" spans="1:21" ht="35.1" customHeight="1" x14ac:dyDescent="0.25">
      <c r="A1001" s="326" t="s">
        <v>295</v>
      </c>
      <c r="B1001" s="325">
        <v>983147489</v>
      </c>
      <c r="C1001" s="325" t="s">
        <v>263</v>
      </c>
      <c r="D1001" s="326" t="s">
        <v>295</v>
      </c>
      <c r="E1001" s="325"/>
      <c r="F1001" s="325"/>
      <c r="G1001" s="844" t="s">
        <v>21</v>
      </c>
      <c r="H1001" s="844" t="s">
        <v>285</v>
      </c>
      <c r="I1001" s="844" t="s">
        <v>8</v>
      </c>
      <c r="J1001" s="325" t="s">
        <v>459</v>
      </c>
      <c r="K1001" s="840" t="s">
        <v>245</v>
      </c>
      <c r="L1001" s="842">
        <v>0.66666666666666663</v>
      </c>
      <c r="M1001" s="842">
        <v>0.83333333333333337</v>
      </c>
      <c r="N1001" s="844" t="s">
        <v>126</v>
      </c>
      <c r="O1001" s="844" t="s">
        <v>425</v>
      </c>
      <c r="P1001" s="844" t="s">
        <v>118</v>
      </c>
      <c r="Q1001" s="844" t="s">
        <v>127</v>
      </c>
      <c r="R1001" s="842"/>
      <c r="S1001" s="842"/>
      <c r="T1001" s="8"/>
      <c r="U1001" s="8"/>
    </row>
    <row r="1002" spans="1:21" ht="35.1" customHeight="1" x14ac:dyDescent="0.25">
      <c r="A1002" s="326" t="s">
        <v>296</v>
      </c>
      <c r="B1002" s="325">
        <v>995029264</v>
      </c>
      <c r="C1002" s="325" t="s">
        <v>799</v>
      </c>
      <c r="D1002" s="326" t="s">
        <v>296</v>
      </c>
      <c r="E1002" s="325">
        <v>995029264</v>
      </c>
      <c r="F1002" s="325" t="s">
        <v>799</v>
      </c>
      <c r="G1002" s="845"/>
      <c r="H1002" s="845"/>
      <c r="I1002" s="845"/>
      <c r="J1002" s="325" t="s">
        <v>452</v>
      </c>
      <c r="K1002" s="841"/>
      <c r="L1002" s="843"/>
      <c r="M1002" s="843"/>
      <c r="N1002" s="845" t="s">
        <v>126</v>
      </c>
      <c r="O1002" s="845"/>
      <c r="P1002" s="845" t="s">
        <v>118</v>
      </c>
      <c r="Q1002" s="845" t="s">
        <v>127</v>
      </c>
      <c r="R1002" s="843"/>
      <c r="S1002" s="843"/>
      <c r="T1002" s="8"/>
      <c r="U1002" s="8"/>
    </row>
    <row r="1003" spans="1:21" ht="35.1" customHeight="1" x14ac:dyDescent="0.25">
      <c r="A1003" s="326" t="s">
        <v>14</v>
      </c>
      <c r="B1003" s="325">
        <v>984006737</v>
      </c>
      <c r="C1003" s="325" t="s">
        <v>263</v>
      </c>
      <c r="D1003" s="326" t="s">
        <v>14</v>
      </c>
      <c r="E1003" s="326"/>
      <c r="F1003" s="326"/>
      <c r="G1003" s="872" t="s">
        <v>132</v>
      </c>
      <c r="H1003" s="872" t="s">
        <v>97</v>
      </c>
      <c r="I1003" s="326" t="s">
        <v>131</v>
      </c>
      <c r="J1003" s="326" t="s">
        <v>131</v>
      </c>
      <c r="K1003" s="911" t="s">
        <v>245</v>
      </c>
      <c r="L1003" s="912">
        <v>0.6875</v>
      </c>
      <c r="M1003" s="912">
        <v>0.33333333333333331</v>
      </c>
      <c r="N1003" s="326" t="s">
        <v>162</v>
      </c>
      <c r="O1003" s="325">
        <v>982767570</v>
      </c>
      <c r="P1003" s="56" t="s">
        <v>150</v>
      </c>
      <c r="Q1003" s="325" t="s">
        <v>163</v>
      </c>
      <c r="R1003" s="912"/>
      <c r="S1003" s="912"/>
      <c r="T1003" s="8"/>
      <c r="U1003" s="8"/>
    </row>
    <row r="1004" spans="1:21" ht="35.1" customHeight="1" x14ac:dyDescent="0.25">
      <c r="A1004" s="326" t="s">
        <v>107</v>
      </c>
      <c r="B1004" s="325">
        <v>995399312</v>
      </c>
      <c r="C1004" s="325" t="s">
        <v>100</v>
      </c>
      <c r="D1004" s="326" t="s">
        <v>269</v>
      </c>
      <c r="E1004" s="326"/>
      <c r="F1004" s="326"/>
      <c r="G1004" s="872"/>
      <c r="H1004" s="872"/>
      <c r="I1004" s="326" t="s">
        <v>478</v>
      </c>
      <c r="J1004" s="326" t="s">
        <v>478</v>
      </c>
      <c r="K1004" s="911"/>
      <c r="L1004" s="912"/>
      <c r="M1004" s="912"/>
      <c r="N1004" s="326" t="s">
        <v>169</v>
      </c>
      <c r="O1004" s="326" t="s">
        <v>440</v>
      </c>
      <c r="P1004" s="326" t="s">
        <v>96</v>
      </c>
      <c r="Q1004" s="326" t="s">
        <v>170</v>
      </c>
      <c r="R1004" s="912"/>
      <c r="S1004" s="912"/>
      <c r="T1004" s="8"/>
      <c r="U1004" s="8"/>
    </row>
    <row r="1005" spans="1:21" ht="35.1" customHeight="1" x14ac:dyDescent="0.25">
      <c r="A1005" s="326" t="s">
        <v>156</v>
      </c>
      <c r="B1005" s="325">
        <v>992484048</v>
      </c>
      <c r="C1005" s="325" t="s">
        <v>263</v>
      </c>
      <c r="D1005" s="326"/>
      <c r="E1005" s="325"/>
      <c r="F1005" s="325"/>
      <c r="G1005" s="316" t="s">
        <v>441</v>
      </c>
      <c r="H1005" s="316" t="s">
        <v>442</v>
      </c>
      <c r="I1005" s="325" t="s">
        <v>443</v>
      </c>
      <c r="J1005" s="325" t="s">
        <v>443</v>
      </c>
      <c r="K1005" s="342" t="s">
        <v>207</v>
      </c>
      <c r="L1005" s="323">
        <v>4.1666666666666664E-2</v>
      </c>
      <c r="M1005" s="323">
        <v>0.16666666666666666</v>
      </c>
      <c r="N1005" s="325" t="s">
        <v>62</v>
      </c>
      <c r="O1005" s="325" t="s">
        <v>413</v>
      </c>
      <c r="P1005" s="325" t="s">
        <v>65</v>
      </c>
      <c r="Q1005" s="325" t="s">
        <v>66</v>
      </c>
      <c r="R1005" s="323"/>
      <c r="S1005" s="323"/>
      <c r="T1005" s="8"/>
      <c r="U1005" s="8"/>
    </row>
    <row r="1006" spans="1:21" ht="35.1" customHeight="1" x14ac:dyDescent="0.25">
      <c r="A1006" s="326" t="s">
        <v>361</v>
      </c>
      <c r="B1006" s="325">
        <v>991388380</v>
      </c>
      <c r="C1006" s="325" t="s">
        <v>439</v>
      </c>
      <c r="D1006" s="326" t="s">
        <v>426</v>
      </c>
      <c r="E1006" s="325"/>
      <c r="F1006" s="325" t="s">
        <v>427</v>
      </c>
      <c r="G1006" s="325" t="s">
        <v>466</v>
      </c>
      <c r="H1006" s="325" t="s">
        <v>194</v>
      </c>
      <c r="I1006" s="325" t="s">
        <v>467</v>
      </c>
      <c r="J1006" s="325" t="s">
        <v>468</v>
      </c>
      <c r="K1006" s="342" t="s">
        <v>207</v>
      </c>
      <c r="L1006" s="337">
        <v>0.41666666666666669</v>
      </c>
      <c r="M1006" s="337">
        <v>0.58333333333333337</v>
      </c>
      <c r="N1006" s="325" t="s">
        <v>94</v>
      </c>
      <c r="O1006" s="325" t="s">
        <v>414</v>
      </c>
      <c r="P1006" s="325" t="s">
        <v>96</v>
      </c>
      <c r="Q1006" s="325" t="s">
        <v>415</v>
      </c>
      <c r="R1006" s="337"/>
      <c r="S1006" s="337"/>
      <c r="T1006" s="8"/>
      <c r="U1006" s="8"/>
    </row>
    <row r="1007" spans="1:21" ht="35.1" customHeight="1" x14ac:dyDescent="0.25">
      <c r="A1007" s="326" t="s">
        <v>107</v>
      </c>
      <c r="B1007" s="325">
        <v>995399312</v>
      </c>
      <c r="C1007" s="325" t="s">
        <v>100</v>
      </c>
      <c r="D1007" s="326" t="s">
        <v>42</v>
      </c>
      <c r="E1007" s="325"/>
      <c r="F1007" s="325"/>
      <c r="G1007" s="325" t="s">
        <v>101</v>
      </c>
      <c r="H1007" s="325" t="s">
        <v>272</v>
      </c>
      <c r="I1007" s="325" t="s">
        <v>478</v>
      </c>
      <c r="J1007" s="325" t="s">
        <v>478</v>
      </c>
      <c r="K1007" s="342" t="s">
        <v>207</v>
      </c>
      <c r="L1007" s="337">
        <v>0.85416666666666663</v>
      </c>
      <c r="M1007" s="337">
        <v>0.97916666666666663</v>
      </c>
      <c r="N1007" s="325" t="s">
        <v>74</v>
      </c>
      <c r="O1007" s="325" t="s">
        <v>469</v>
      </c>
      <c r="P1007" s="325" t="s">
        <v>371</v>
      </c>
      <c r="Q1007" s="325" t="s">
        <v>75</v>
      </c>
      <c r="R1007" s="337"/>
      <c r="S1007" s="337"/>
      <c r="T1007" s="8"/>
      <c r="U1007" s="8"/>
    </row>
    <row r="1008" spans="1:21" ht="35.1" customHeight="1" x14ac:dyDescent="0.25">
      <c r="A1008" s="326" t="s">
        <v>243</v>
      </c>
      <c r="B1008" s="325">
        <v>992585352</v>
      </c>
      <c r="C1008" s="325" t="s">
        <v>430</v>
      </c>
      <c r="D1008" s="326" t="s">
        <v>298</v>
      </c>
      <c r="E1008" s="325"/>
      <c r="F1008" s="325"/>
      <c r="G1008" s="844" t="s">
        <v>21</v>
      </c>
      <c r="H1008" s="844" t="s">
        <v>282</v>
      </c>
      <c r="I1008" s="325" t="s">
        <v>72</v>
      </c>
      <c r="J1008" s="325" t="s">
        <v>72</v>
      </c>
      <c r="K1008" s="840" t="s">
        <v>207</v>
      </c>
      <c r="L1008" s="842">
        <v>0.83333333333333337</v>
      </c>
      <c r="M1008" s="842">
        <v>1</v>
      </c>
      <c r="N1008" s="844" t="s">
        <v>158</v>
      </c>
      <c r="O1008" s="844" t="s">
        <v>410</v>
      </c>
      <c r="P1008" s="844" t="s">
        <v>150</v>
      </c>
      <c r="Q1008" s="844" t="s">
        <v>159</v>
      </c>
      <c r="R1008" s="842"/>
      <c r="S1008" s="842"/>
      <c r="T1008" s="8"/>
      <c r="U1008" s="8"/>
    </row>
    <row r="1009" spans="1:21" ht="35.1" customHeight="1" x14ac:dyDescent="0.25">
      <c r="A1009" s="72" t="s">
        <v>271</v>
      </c>
      <c r="B1009" s="72">
        <v>992513588</v>
      </c>
      <c r="C1009" s="325"/>
      <c r="D1009" s="326"/>
      <c r="E1009" s="325"/>
      <c r="F1009" s="325"/>
      <c r="G1009" s="849"/>
      <c r="H1009" s="849"/>
      <c r="I1009" s="325"/>
      <c r="J1009" s="325"/>
      <c r="K1009" s="871"/>
      <c r="L1009" s="848"/>
      <c r="M1009" s="848"/>
      <c r="N1009" s="849" t="s">
        <v>158</v>
      </c>
      <c r="O1009" s="849" t="s">
        <v>410</v>
      </c>
      <c r="P1009" s="849" t="s">
        <v>150</v>
      </c>
      <c r="Q1009" s="849" t="s">
        <v>159</v>
      </c>
      <c r="R1009" s="848"/>
      <c r="S1009" s="848"/>
      <c r="T1009" s="8"/>
      <c r="U1009" s="8"/>
    </row>
    <row r="1010" spans="1:21" ht="35.1" customHeight="1" x14ac:dyDescent="0.25">
      <c r="A1010" s="72" t="s">
        <v>303</v>
      </c>
      <c r="B1010" s="72">
        <v>999924688</v>
      </c>
      <c r="C1010" s="325"/>
      <c r="D1010" s="326" t="s">
        <v>299</v>
      </c>
      <c r="E1010" s="325"/>
      <c r="F1010" s="325"/>
      <c r="G1010" s="845"/>
      <c r="H1010" s="845"/>
      <c r="I1010" s="325" t="s">
        <v>333</v>
      </c>
      <c r="J1010" s="325" t="s">
        <v>333</v>
      </c>
      <c r="K1010" s="841"/>
      <c r="L1010" s="843"/>
      <c r="M1010" s="843"/>
      <c r="N1010" s="845" t="s">
        <v>158</v>
      </c>
      <c r="O1010" s="845" t="s">
        <v>410</v>
      </c>
      <c r="P1010" s="845" t="s">
        <v>150</v>
      </c>
      <c r="Q1010" s="845" t="s">
        <v>159</v>
      </c>
      <c r="R1010" s="843"/>
      <c r="S1010" s="843"/>
      <c r="T1010" s="8"/>
      <c r="U1010" s="8"/>
    </row>
    <row r="1011" spans="1:21" ht="35.1" customHeight="1" x14ac:dyDescent="0.25">
      <c r="A1011" s="326" t="s">
        <v>375</v>
      </c>
      <c r="B1011" s="325">
        <v>987591215</v>
      </c>
      <c r="C1011" s="325" t="s">
        <v>376</v>
      </c>
      <c r="D1011" s="326"/>
      <c r="E1011" s="325"/>
      <c r="F1011" s="325"/>
      <c r="G1011" s="317" t="s">
        <v>21</v>
      </c>
      <c r="H1011" s="317" t="s">
        <v>460</v>
      </c>
      <c r="I1011" s="325" t="s">
        <v>461</v>
      </c>
      <c r="J1011" s="325" t="s">
        <v>462</v>
      </c>
      <c r="K1011" s="327" t="s">
        <v>207</v>
      </c>
      <c r="L1011" s="324">
        <v>0.83333333333333337</v>
      </c>
      <c r="M1011" s="324">
        <v>0.91666666666666663</v>
      </c>
      <c r="N1011" s="844" t="s">
        <v>116</v>
      </c>
      <c r="O1011" s="844" t="s">
        <v>476</v>
      </c>
      <c r="P1011" s="844" t="s">
        <v>118</v>
      </c>
      <c r="Q1011" s="844" t="s">
        <v>117</v>
      </c>
      <c r="R1011" s="842"/>
      <c r="S1011" s="842"/>
      <c r="T1011" s="8"/>
      <c r="U1011" s="8"/>
    </row>
    <row r="1012" spans="1:21" ht="35.1" customHeight="1" x14ac:dyDescent="0.25">
      <c r="A1012" s="326" t="s">
        <v>137</v>
      </c>
      <c r="B1012" s="325">
        <v>984599652</v>
      </c>
      <c r="C1012" s="325" t="s">
        <v>430</v>
      </c>
      <c r="D1012" s="326" t="s">
        <v>137</v>
      </c>
      <c r="E1012" s="325"/>
      <c r="F1012" s="325"/>
      <c r="G1012" s="844" t="s">
        <v>21</v>
      </c>
      <c r="H1012" s="844" t="s">
        <v>281</v>
      </c>
      <c r="I1012" s="325" t="s">
        <v>449</v>
      </c>
      <c r="J1012" s="325" t="s">
        <v>449</v>
      </c>
      <c r="K1012" s="840" t="s">
        <v>207</v>
      </c>
      <c r="L1012" s="842">
        <v>0.91666666666666663</v>
      </c>
      <c r="M1012" s="842">
        <v>0.16666666666666666</v>
      </c>
      <c r="N1012" s="849" t="s">
        <v>116</v>
      </c>
      <c r="O1012" s="849" t="s">
        <v>476</v>
      </c>
      <c r="P1012" s="849" t="s">
        <v>118</v>
      </c>
      <c r="Q1012" s="849" t="s">
        <v>117</v>
      </c>
      <c r="R1012" s="848"/>
      <c r="S1012" s="848"/>
      <c r="T1012" s="8"/>
      <c r="U1012" s="8"/>
    </row>
    <row r="1013" spans="1:21" ht="35.1" customHeight="1" x14ac:dyDescent="0.25">
      <c r="A1013" s="326" t="s">
        <v>240</v>
      </c>
      <c r="B1013" s="325">
        <v>980423926</v>
      </c>
      <c r="C1013" s="325" t="s">
        <v>386</v>
      </c>
      <c r="D1013" s="326"/>
      <c r="E1013" s="325"/>
      <c r="F1013" s="325"/>
      <c r="G1013" s="849"/>
      <c r="H1013" s="849"/>
      <c r="I1013" s="325" t="s">
        <v>456</v>
      </c>
      <c r="J1013" s="325" t="s">
        <v>456</v>
      </c>
      <c r="K1013" s="871"/>
      <c r="L1013" s="848"/>
      <c r="M1013" s="848"/>
      <c r="N1013" s="849" t="s">
        <v>116</v>
      </c>
      <c r="O1013" s="849" t="s">
        <v>476</v>
      </c>
      <c r="P1013" s="849" t="s">
        <v>118</v>
      </c>
      <c r="Q1013" s="849" t="s">
        <v>117</v>
      </c>
      <c r="R1013" s="848"/>
      <c r="S1013" s="848"/>
      <c r="T1013" s="8"/>
      <c r="U1013" s="8"/>
    </row>
    <row r="1014" spans="1:21" ht="35.1" customHeight="1" x14ac:dyDescent="0.25">
      <c r="A1014" s="326" t="s">
        <v>300</v>
      </c>
      <c r="B1014" s="325">
        <v>998468731</v>
      </c>
      <c r="C1014" s="325" t="s">
        <v>667</v>
      </c>
      <c r="D1014" s="326" t="s">
        <v>300</v>
      </c>
      <c r="E1014" s="325">
        <v>998468731</v>
      </c>
      <c r="F1014" s="325" t="s">
        <v>667</v>
      </c>
      <c r="G1014" s="845"/>
      <c r="H1014" s="845"/>
      <c r="I1014" s="325" t="s">
        <v>458</v>
      </c>
      <c r="J1014" s="325" t="s">
        <v>458</v>
      </c>
      <c r="K1014" s="841"/>
      <c r="L1014" s="843"/>
      <c r="M1014" s="843"/>
      <c r="N1014" s="845" t="s">
        <v>116</v>
      </c>
      <c r="O1014" s="845" t="s">
        <v>476</v>
      </c>
      <c r="P1014" s="845" t="s">
        <v>118</v>
      </c>
      <c r="Q1014" s="845" t="s">
        <v>117</v>
      </c>
      <c r="R1014" s="843"/>
      <c r="S1014" s="843"/>
      <c r="T1014" s="8"/>
      <c r="U1014" s="8"/>
    </row>
    <row r="1015" spans="1:21" ht="35.1" customHeight="1" x14ac:dyDescent="0.25">
      <c r="A1015" s="326" t="s">
        <v>134</v>
      </c>
      <c r="B1015" s="325">
        <v>996145927</v>
      </c>
      <c r="C1015" s="325" t="s">
        <v>263</v>
      </c>
      <c r="D1015" s="326" t="s">
        <v>301</v>
      </c>
      <c r="E1015" s="325"/>
      <c r="F1015" s="325"/>
      <c r="G1015" s="844" t="s">
        <v>21</v>
      </c>
      <c r="H1015" s="844" t="s">
        <v>285</v>
      </c>
      <c r="I1015" s="325" t="s">
        <v>457</v>
      </c>
      <c r="J1015" s="325" t="s">
        <v>457</v>
      </c>
      <c r="K1015" s="840" t="s">
        <v>207</v>
      </c>
      <c r="L1015" s="842">
        <v>0.66666666666666663</v>
      </c>
      <c r="M1015" s="842">
        <v>0.83333333333333337</v>
      </c>
      <c r="N1015" s="844" t="s">
        <v>126</v>
      </c>
      <c r="O1015" s="844" t="s">
        <v>425</v>
      </c>
      <c r="P1015" s="844" t="s">
        <v>118</v>
      </c>
      <c r="Q1015" s="844" t="s">
        <v>127</v>
      </c>
      <c r="R1015" s="842"/>
      <c r="S1015" s="842"/>
      <c r="T1015" s="8"/>
      <c r="U1015" s="8"/>
    </row>
    <row r="1016" spans="1:21" ht="35.1" customHeight="1" x14ac:dyDescent="0.25">
      <c r="A1016" s="326" t="s">
        <v>302</v>
      </c>
      <c r="B1016" s="325">
        <v>994265111</v>
      </c>
      <c r="C1016" s="325"/>
      <c r="D1016" s="326" t="s">
        <v>302</v>
      </c>
      <c r="E1016" s="325"/>
      <c r="F1016" s="325"/>
      <c r="G1016" s="845"/>
      <c r="H1016" s="845"/>
      <c r="I1016" s="325" t="s">
        <v>450</v>
      </c>
      <c r="J1016" s="325" t="s">
        <v>450</v>
      </c>
      <c r="K1016" s="841"/>
      <c r="L1016" s="843"/>
      <c r="M1016" s="843"/>
      <c r="N1016" s="845" t="s">
        <v>126</v>
      </c>
      <c r="O1016" s="845" t="s">
        <v>425</v>
      </c>
      <c r="P1016" s="845" t="s">
        <v>118</v>
      </c>
      <c r="Q1016" s="845" t="s">
        <v>127</v>
      </c>
      <c r="R1016" s="843"/>
      <c r="S1016" s="843"/>
      <c r="T1016" s="8"/>
      <c r="U1016" s="8"/>
    </row>
    <row r="1017" spans="1:21" ht="35.1" customHeight="1" x14ac:dyDescent="0.25">
      <c r="A1017" s="326" t="s">
        <v>268</v>
      </c>
      <c r="B1017" s="326">
        <v>986410963</v>
      </c>
      <c r="C1017" s="326" t="s">
        <v>43</v>
      </c>
      <c r="D1017" s="326" t="s">
        <v>268</v>
      </c>
      <c r="E1017" s="325"/>
      <c r="F1017" s="325"/>
      <c r="G1017" s="325" t="s">
        <v>101</v>
      </c>
      <c r="H1017" s="325" t="s">
        <v>273</v>
      </c>
      <c r="I1017" s="325" t="s">
        <v>451</v>
      </c>
      <c r="J1017" s="325" t="s">
        <v>451</v>
      </c>
      <c r="K1017" s="342" t="s">
        <v>207</v>
      </c>
      <c r="L1017" s="337" t="s">
        <v>464</v>
      </c>
      <c r="M1017" s="337" t="s">
        <v>465</v>
      </c>
      <c r="N1017" s="325" t="s">
        <v>164</v>
      </c>
      <c r="O1017" s="325">
        <v>979770801</v>
      </c>
      <c r="P1017" s="325" t="s">
        <v>150</v>
      </c>
      <c r="Q1017" s="325" t="s">
        <v>165</v>
      </c>
      <c r="R1017" s="337"/>
      <c r="S1017" s="337"/>
      <c r="T1017" s="8"/>
      <c r="U1017" s="8"/>
    </row>
    <row r="1018" spans="1:21" ht="24.95" customHeight="1" x14ac:dyDescent="0.25">
      <c r="A1018" s="329" t="s">
        <v>156</v>
      </c>
      <c r="B1018" s="329">
        <v>992484048</v>
      </c>
      <c r="C1018" s="329" t="s">
        <v>263</v>
      </c>
      <c r="D1018" s="329" t="s">
        <v>156</v>
      </c>
      <c r="E1018" s="329"/>
      <c r="F1018" s="329"/>
      <c r="G1018" s="864" t="s">
        <v>132</v>
      </c>
      <c r="H1018" s="864" t="s">
        <v>97</v>
      </c>
      <c r="I1018" s="329" t="s">
        <v>131</v>
      </c>
      <c r="J1018" s="329" t="s">
        <v>131</v>
      </c>
      <c r="K1018" s="865" t="s">
        <v>207</v>
      </c>
      <c r="L1018" s="857">
        <v>0.6875</v>
      </c>
      <c r="M1018" s="857">
        <v>0.33333333333333331</v>
      </c>
      <c r="N1018" s="329" t="s">
        <v>154</v>
      </c>
      <c r="O1018" s="329" t="s">
        <v>409</v>
      </c>
      <c r="P1018" s="329" t="s">
        <v>150</v>
      </c>
      <c r="Q1018" s="329" t="s">
        <v>155</v>
      </c>
      <c r="R1018" s="857"/>
      <c r="S1018" s="857"/>
      <c r="T1018" s="8"/>
      <c r="U1018" s="8"/>
    </row>
    <row r="1019" spans="1:21" ht="24.95" customHeight="1" x14ac:dyDescent="0.25">
      <c r="A1019" s="329" t="s">
        <v>25</v>
      </c>
      <c r="B1019" s="329">
        <v>996349139</v>
      </c>
      <c r="C1019" s="329" t="s">
        <v>41</v>
      </c>
      <c r="D1019" s="329" t="s">
        <v>246</v>
      </c>
      <c r="E1019" s="329"/>
      <c r="F1019" s="329"/>
      <c r="G1019" s="864"/>
      <c r="H1019" s="864"/>
      <c r="I1019" s="329" t="s">
        <v>130</v>
      </c>
      <c r="J1019" s="329" t="s">
        <v>130</v>
      </c>
      <c r="K1019" s="865"/>
      <c r="L1019" s="857"/>
      <c r="M1019" s="857"/>
      <c r="N1019" s="329" t="s">
        <v>58</v>
      </c>
      <c r="O1019" s="329" t="s">
        <v>437</v>
      </c>
      <c r="P1019" s="329" t="s">
        <v>96</v>
      </c>
      <c r="Q1019" s="329" t="s">
        <v>95</v>
      </c>
      <c r="R1019" s="857"/>
      <c r="S1019" s="857"/>
      <c r="T1019" s="8"/>
      <c r="U1019" s="8"/>
    </row>
    <row r="1020" spans="1:21" ht="35.1" customHeight="1" x14ac:dyDescent="0.25">
      <c r="A1020" s="326" t="s">
        <v>375</v>
      </c>
      <c r="B1020" s="325">
        <v>987591215</v>
      </c>
      <c r="C1020" s="325" t="s">
        <v>376</v>
      </c>
      <c r="D1020" s="326"/>
      <c r="E1020" s="325"/>
      <c r="F1020" s="325"/>
      <c r="G1020" s="317" t="s">
        <v>21</v>
      </c>
      <c r="H1020" s="317" t="s">
        <v>460</v>
      </c>
      <c r="I1020" s="325" t="s">
        <v>461</v>
      </c>
      <c r="J1020" s="325" t="s">
        <v>463</v>
      </c>
      <c r="K1020" s="327" t="s">
        <v>208</v>
      </c>
      <c r="L1020" s="324">
        <v>0.83333333333333337</v>
      </c>
      <c r="M1020" s="324">
        <v>0.9375</v>
      </c>
      <c r="N1020" s="325" t="s">
        <v>148</v>
      </c>
      <c r="O1020" s="325" t="s">
        <v>407</v>
      </c>
      <c r="P1020" s="325" t="s">
        <v>150</v>
      </c>
      <c r="Q1020" s="325" t="s">
        <v>149</v>
      </c>
      <c r="R1020" s="324"/>
      <c r="S1020" s="324"/>
      <c r="T1020" s="8"/>
      <c r="U1020" s="8"/>
    </row>
    <row r="1021" spans="1:21" ht="35.1" customHeight="1" x14ac:dyDescent="0.25">
      <c r="A1021" s="326" t="s">
        <v>78</v>
      </c>
      <c r="B1021" s="325">
        <v>987299928</v>
      </c>
      <c r="C1021" s="325" t="s">
        <v>201</v>
      </c>
      <c r="D1021" s="326" t="s">
        <v>240</v>
      </c>
      <c r="E1021" s="325"/>
      <c r="F1021" s="325"/>
      <c r="G1021" s="844" t="s">
        <v>122</v>
      </c>
      <c r="H1021" s="844" t="s">
        <v>445</v>
      </c>
      <c r="I1021" s="325" t="s">
        <v>446</v>
      </c>
      <c r="J1021" s="325" t="s">
        <v>446</v>
      </c>
      <c r="K1021" s="840" t="s">
        <v>208</v>
      </c>
      <c r="L1021" s="842">
        <v>0.83333333333333337</v>
      </c>
      <c r="M1021" s="842">
        <v>8.3333333333333329E-2</v>
      </c>
      <c r="N1021" s="844" t="s">
        <v>448</v>
      </c>
      <c r="O1021" s="844">
        <v>984678511</v>
      </c>
      <c r="P1021" s="844" t="s">
        <v>65</v>
      </c>
      <c r="Q1021" s="844" t="s">
        <v>474</v>
      </c>
      <c r="R1021" s="842"/>
      <c r="S1021" s="842"/>
      <c r="T1021" s="8"/>
      <c r="U1021" s="8"/>
    </row>
    <row r="1022" spans="1:21" ht="35.1" customHeight="1" x14ac:dyDescent="0.25">
      <c r="A1022" s="326" t="s">
        <v>444</v>
      </c>
      <c r="B1022" s="325">
        <v>998347911</v>
      </c>
      <c r="C1022" s="325" t="s">
        <v>479</v>
      </c>
      <c r="D1022" s="326" t="s">
        <v>271</v>
      </c>
      <c r="E1022" s="325"/>
      <c r="F1022" s="325"/>
      <c r="G1022" s="845"/>
      <c r="H1022" s="845"/>
      <c r="I1022" s="325" t="s">
        <v>188</v>
      </c>
      <c r="J1022" s="325" t="s">
        <v>188</v>
      </c>
      <c r="K1022" s="841"/>
      <c r="L1022" s="843"/>
      <c r="M1022" s="843"/>
      <c r="N1022" s="845" t="s">
        <v>447</v>
      </c>
      <c r="O1022" s="845"/>
      <c r="P1022" s="845" t="s">
        <v>65</v>
      </c>
      <c r="Q1022" s="845" t="s">
        <v>197</v>
      </c>
      <c r="R1022" s="843"/>
      <c r="S1022" s="843"/>
      <c r="T1022" s="8"/>
      <c r="U1022" s="8"/>
    </row>
    <row r="1023" spans="1:21" ht="24.95" customHeight="1" x14ac:dyDescent="0.25">
      <c r="A1023" s="329" t="s">
        <v>12</v>
      </c>
      <c r="B1023" s="329">
        <v>984052716</v>
      </c>
      <c r="C1023" s="329" t="s">
        <v>13</v>
      </c>
      <c r="D1023" s="329" t="s">
        <v>230</v>
      </c>
      <c r="E1023" s="329"/>
      <c r="F1023" s="329"/>
      <c r="G1023" s="864" t="s">
        <v>132</v>
      </c>
      <c r="H1023" s="864" t="s">
        <v>97</v>
      </c>
      <c r="I1023" s="329" t="s">
        <v>131</v>
      </c>
      <c r="J1023" s="329" t="s">
        <v>131</v>
      </c>
      <c r="K1023" s="865" t="s">
        <v>208</v>
      </c>
      <c r="L1023" s="857">
        <v>0.6875</v>
      </c>
      <c r="M1023" s="857">
        <v>0.33333333333333331</v>
      </c>
      <c r="N1023" s="329" t="s">
        <v>162</v>
      </c>
      <c r="O1023" s="329">
        <v>982767570</v>
      </c>
      <c r="P1023" s="329" t="s">
        <v>150</v>
      </c>
      <c r="Q1023" s="329" t="s">
        <v>163</v>
      </c>
      <c r="R1023" s="857"/>
      <c r="S1023" s="857"/>
      <c r="T1023" s="8"/>
      <c r="U1023" s="8"/>
    </row>
    <row r="1024" spans="1:21" ht="24.95" customHeight="1" x14ac:dyDescent="0.25">
      <c r="A1024" s="329" t="s">
        <v>78</v>
      </c>
      <c r="B1024" s="329">
        <v>987299928</v>
      </c>
      <c r="C1024" s="329" t="s">
        <v>201</v>
      </c>
      <c r="D1024" s="329" t="s">
        <v>78</v>
      </c>
      <c r="E1024" s="329"/>
      <c r="F1024" s="329"/>
      <c r="G1024" s="864"/>
      <c r="H1024" s="864"/>
      <c r="I1024" s="329" t="s">
        <v>130</v>
      </c>
      <c r="J1024" s="329" t="s">
        <v>130</v>
      </c>
      <c r="K1024" s="865"/>
      <c r="L1024" s="857"/>
      <c r="M1024" s="857"/>
      <c r="N1024" s="329" t="s">
        <v>164</v>
      </c>
      <c r="O1024" s="329">
        <v>979770801</v>
      </c>
      <c r="P1024" s="329" t="s">
        <v>150</v>
      </c>
      <c r="Q1024" s="329" t="s">
        <v>165</v>
      </c>
      <c r="R1024" s="857"/>
      <c r="S1024" s="857"/>
      <c r="T1024" s="8"/>
      <c r="U1024" s="8"/>
    </row>
    <row r="1025" spans="1:21" ht="5.0999999999999996" customHeight="1" x14ac:dyDescent="0.25">
      <c r="A1025" s="30"/>
      <c r="B1025" s="30"/>
      <c r="C1025" s="30"/>
      <c r="D1025" s="30"/>
      <c r="E1025" s="30"/>
      <c r="F1025" s="30"/>
      <c r="G1025" s="30"/>
      <c r="H1025" s="30"/>
      <c r="I1025" s="30"/>
      <c r="J1025" s="30"/>
      <c r="K1025" s="31"/>
      <c r="L1025" s="32"/>
      <c r="M1025" s="32"/>
      <c r="N1025" s="30"/>
      <c r="O1025" s="30"/>
      <c r="P1025" s="30"/>
      <c r="Q1025" s="30"/>
      <c r="R1025" s="32"/>
      <c r="S1025" s="32"/>
      <c r="T1025" s="8"/>
      <c r="U1025" s="8"/>
    </row>
    <row r="1026" spans="1:21" ht="35.1" customHeight="1" x14ac:dyDescent="0.25">
      <c r="A1026" s="326" t="s">
        <v>308</v>
      </c>
      <c r="B1026" s="325"/>
      <c r="C1026" s="325"/>
      <c r="D1026" s="326" t="s">
        <v>308</v>
      </c>
      <c r="E1026" s="325"/>
      <c r="F1026" s="325"/>
      <c r="G1026" s="325" t="s">
        <v>193</v>
      </c>
      <c r="H1026" s="325" t="s">
        <v>484</v>
      </c>
      <c r="I1026" s="325" t="s">
        <v>8</v>
      </c>
      <c r="J1026" s="325" t="s">
        <v>8</v>
      </c>
      <c r="K1026" s="342" t="s">
        <v>214</v>
      </c>
      <c r="L1026" s="337">
        <v>0.35416666666666669</v>
      </c>
      <c r="M1026" s="337">
        <v>0.375</v>
      </c>
      <c r="N1026" s="325" t="s">
        <v>162</v>
      </c>
      <c r="O1026" s="325">
        <v>982767570</v>
      </c>
      <c r="P1026" s="325" t="s">
        <v>150</v>
      </c>
      <c r="Q1026" s="325" t="s">
        <v>163</v>
      </c>
      <c r="R1026" s="337"/>
      <c r="S1026" s="337"/>
      <c r="T1026" s="8"/>
      <c r="U1026" s="8"/>
    </row>
    <row r="1027" spans="1:21" ht="35.1" customHeight="1" x14ac:dyDescent="0.25">
      <c r="A1027" s="326" t="s">
        <v>25</v>
      </c>
      <c r="B1027" s="325">
        <v>996349139</v>
      </c>
      <c r="C1027" s="325" t="s">
        <v>41</v>
      </c>
      <c r="D1027" s="325" t="s">
        <v>171</v>
      </c>
      <c r="E1027" s="325">
        <v>992891007</v>
      </c>
      <c r="F1027" s="325" t="s">
        <v>8</v>
      </c>
      <c r="G1027" s="325" t="s">
        <v>193</v>
      </c>
      <c r="H1027" s="325" t="s">
        <v>512</v>
      </c>
      <c r="I1027" s="325" t="s">
        <v>8</v>
      </c>
      <c r="J1027" s="325" t="s">
        <v>8</v>
      </c>
      <c r="K1027" s="342" t="s">
        <v>214</v>
      </c>
      <c r="L1027" s="337">
        <v>0.52083333333333337</v>
      </c>
      <c r="M1027" s="337">
        <v>0.625</v>
      </c>
      <c r="N1027" s="325" t="s">
        <v>80</v>
      </c>
      <c r="O1027" s="325" t="s">
        <v>511</v>
      </c>
      <c r="P1027" s="325" t="s">
        <v>65</v>
      </c>
      <c r="Q1027" s="325" t="s">
        <v>85</v>
      </c>
      <c r="R1027" s="337"/>
      <c r="S1027" s="337"/>
      <c r="T1027" s="8"/>
      <c r="U1027" s="8"/>
    </row>
    <row r="1028" spans="1:21" ht="35.1" customHeight="1" x14ac:dyDescent="0.25">
      <c r="A1028" s="326" t="s">
        <v>25</v>
      </c>
      <c r="B1028" s="325">
        <v>996349139</v>
      </c>
      <c r="C1028" s="325" t="s">
        <v>41</v>
      </c>
      <c r="D1028" s="326" t="s">
        <v>25</v>
      </c>
      <c r="E1028" s="325">
        <v>996349139</v>
      </c>
      <c r="F1028" s="325" t="s">
        <v>41</v>
      </c>
      <c r="G1028" s="325" t="s">
        <v>193</v>
      </c>
      <c r="H1028" s="325" t="s">
        <v>97</v>
      </c>
      <c r="I1028" s="325" t="s">
        <v>8</v>
      </c>
      <c r="J1028" s="325" t="s">
        <v>8</v>
      </c>
      <c r="K1028" s="342" t="s">
        <v>214</v>
      </c>
      <c r="L1028" s="337">
        <v>0.35416666666666669</v>
      </c>
      <c r="M1028" s="337">
        <v>0.625</v>
      </c>
      <c r="N1028" s="325" t="s">
        <v>80</v>
      </c>
      <c r="O1028" s="325" t="s">
        <v>511</v>
      </c>
      <c r="P1028" s="325" t="s">
        <v>65</v>
      </c>
      <c r="Q1028" s="325" t="s">
        <v>85</v>
      </c>
      <c r="R1028" s="337">
        <v>0.35416666666666669</v>
      </c>
      <c r="S1028" s="337">
        <v>0.625</v>
      </c>
      <c r="T1028" s="8"/>
      <c r="U1028" s="8"/>
    </row>
    <row r="1029" spans="1:21" ht="35.1" customHeight="1" x14ac:dyDescent="0.25">
      <c r="A1029" s="846" t="s">
        <v>354</v>
      </c>
      <c r="B1029" s="844">
        <v>999698518</v>
      </c>
      <c r="C1029" s="844" t="s">
        <v>82</v>
      </c>
      <c r="D1029" s="326" t="s">
        <v>480</v>
      </c>
      <c r="E1029" s="325">
        <v>980298934</v>
      </c>
      <c r="F1029" s="325" t="s">
        <v>500</v>
      </c>
      <c r="G1029" s="325" t="s">
        <v>482</v>
      </c>
      <c r="H1029" s="325" t="s">
        <v>481</v>
      </c>
      <c r="I1029" s="325" t="s">
        <v>8</v>
      </c>
      <c r="J1029" s="325" t="s">
        <v>8</v>
      </c>
      <c r="K1029" s="342" t="s">
        <v>214</v>
      </c>
      <c r="L1029" s="337">
        <v>0.375</v>
      </c>
      <c r="M1029" s="337">
        <v>0.66666666666666663</v>
      </c>
      <c r="N1029" s="325" t="s">
        <v>164</v>
      </c>
      <c r="O1029" s="325" t="s">
        <v>412</v>
      </c>
      <c r="P1029" s="325" t="s">
        <v>150</v>
      </c>
      <c r="Q1029" s="325" t="s">
        <v>165</v>
      </c>
      <c r="R1029" s="337"/>
      <c r="S1029" s="337"/>
      <c r="T1029" s="8"/>
      <c r="U1029" s="8"/>
    </row>
    <row r="1030" spans="1:21" ht="35.1" customHeight="1" x14ac:dyDescent="0.25">
      <c r="A1030" s="868"/>
      <c r="B1030" s="849"/>
      <c r="C1030" s="849"/>
      <c r="D1030" s="326" t="s">
        <v>483</v>
      </c>
      <c r="E1030" s="325">
        <v>983037509</v>
      </c>
      <c r="F1030" s="325" t="s">
        <v>500</v>
      </c>
      <c r="G1030" s="325" t="s">
        <v>482</v>
      </c>
      <c r="H1030" s="325" t="s">
        <v>484</v>
      </c>
      <c r="I1030" s="325" t="s">
        <v>8</v>
      </c>
      <c r="J1030" s="325" t="s">
        <v>8</v>
      </c>
      <c r="K1030" s="342" t="s">
        <v>214</v>
      </c>
      <c r="L1030" s="337">
        <v>0.375</v>
      </c>
      <c r="M1030" s="337">
        <v>0.66666666666666663</v>
      </c>
      <c r="N1030" s="325" t="s">
        <v>158</v>
      </c>
      <c r="O1030" s="325" t="s">
        <v>410</v>
      </c>
      <c r="P1030" s="325" t="s">
        <v>150</v>
      </c>
      <c r="Q1030" s="325" t="s">
        <v>159</v>
      </c>
      <c r="R1030" s="337"/>
      <c r="S1030" s="337"/>
      <c r="T1030" s="8"/>
      <c r="U1030" s="8"/>
    </row>
    <row r="1031" spans="1:21" ht="35.1" customHeight="1" x14ac:dyDescent="0.25">
      <c r="A1031" s="869"/>
      <c r="B1031" s="845"/>
      <c r="C1031" s="845"/>
      <c r="D1031" s="326" t="s">
        <v>485</v>
      </c>
      <c r="E1031" s="325">
        <v>979362798</v>
      </c>
      <c r="F1031" s="325" t="s">
        <v>500</v>
      </c>
      <c r="G1031" s="325" t="s">
        <v>482</v>
      </c>
      <c r="H1031" s="325" t="s">
        <v>486</v>
      </c>
      <c r="I1031" s="325" t="s">
        <v>8</v>
      </c>
      <c r="J1031" s="325" t="s">
        <v>8</v>
      </c>
      <c r="K1031" s="342" t="s">
        <v>214</v>
      </c>
      <c r="L1031" s="337">
        <v>0.35416666666666669</v>
      </c>
      <c r="M1031" s="337">
        <v>0.66666666666666663</v>
      </c>
      <c r="N1031" s="325" t="s">
        <v>166</v>
      </c>
      <c r="O1031" s="325" t="s">
        <v>411</v>
      </c>
      <c r="P1031" s="325" t="s">
        <v>150</v>
      </c>
      <c r="Q1031" s="325" t="s">
        <v>370</v>
      </c>
      <c r="R1031" s="337"/>
      <c r="S1031" s="337"/>
      <c r="T1031" s="8"/>
      <c r="U1031" s="8"/>
    </row>
    <row r="1032" spans="1:21" ht="35.1" customHeight="1" x14ac:dyDescent="0.25">
      <c r="A1032" s="65" t="s">
        <v>392</v>
      </c>
      <c r="B1032" s="325">
        <v>992484048</v>
      </c>
      <c r="C1032" s="325" t="s">
        <v>263</v>
      </c>
      <c r="D1032" s="326" t="s">
        <v>156</v>
      </c>
      <c r="E1032" s="325">
        <v>992484048</v>
      </c>
      <c r="F1032" s="325" t="s">
        <v>263</v>
      </c>
      <c r="G1032" s="325" t="s">
        <v>405</v>
      </c>
      <c r="H1032" s="325" t="s">
        <v>401</v>
      </c>
      <c r="I1032" s="325" t="s">
        <v>8</v>
      </c>
      <c r="J1032" s="325" t="s">
        <v>8</v>
      </c>
      <c r="K1032" s="342" t="s">
        <v>214</v>
      </c>
      <c r="L1032" s="337">
        <v>0.375</v>
      </c>
      <c r="M1032" s="337">
        <v>0.66666666666666696</v>
      </c>
      <c r="N1032" s="325" t="s">
        <v>148</v>
      </c>
      <c r="O1032" s="325" t="s">
        <v>407</v>
      </c>
      <c r="P1032" s="56" t="s">
        <v>150</v>
      </c>
      <c r="Q1032" s="325" t="s">
        <v>149</v>
      </c>
      <c r="R1032" s="337"/>
      <c r="S1032" s="337"/>
      <c r="T1032" s="8"/>
      <c r="U1032" s="8"/>
    </row>
    <row r="1033" spans="1:21" ht="35.1" customHeight="1" x14ac:dyDescent="0.25">
      <c r="A1033" s="326" t="s">
        <v>151</v>
      </c>
      <c r="B1033" s="325">
        <v>998352931</v>
      </c>
      <c r="C1033" s="325" t="s">
        <v>229</v>
      </c>
      <c r="D1033" s="326" t="s">
        <v>151</v>
      </c>
      <c r="E1033" s="325">
        <v>998352931</v>
      </c>
      <c r="F1033" s="325" t="s">
        <v>229</v>
      </c>
      <c r="G1033" s="325" t="s">
        <v>526</v>
      </c>
      <c r="H1033" s="325" t="s">
        <v>461</v>
      </c>
      <c r="I1033" s="325" t="s">
        <v>461</v>
      </c>
      <c r="J1033" s="325" t="s">
        <v>461</v>
      </c>
      <c r="K1033" s="342" t="s">
        <v>214</v>
      </c>
      <c r="L1033" s="337">
        <v>0.70833333333333337</v>
      </c>
      <c r="M1033" s="337" t="s">
        <v>527</v>
      </c>
      <c r="N1033" s="325" t="s">
        <v>148</v>
      </c>
      <c r="O1033" s="325" t="s">
        <v>407</v>
      </c>
      <c r="P1033" s="56" t="s">
        <v>150</v>
      </c>
      <c r="Q1033" s="325" t="s">
        <v>149</v>
      </c>
      <c r="R1033" s="337"/>
      <c r="S1033" s="337"/>
      <c r="T1033" s="8"/>
      <c r="U1033" s="8"/>
    </row>
    <row r="1034" spans="1:21" ht="35.1" customHeight="1" x14ac:dyDescent="0.25">
      <c r="A1034" s="326" t="s">
        <v>501</v>
      </c>
      <c r="B1034" s="325">
        <v>999648137</v>
      </c>
      <c r="C1034" s="325" t="s">
        <v>502</v>
      </c>
      <c r="D1034" s="326" t="s">
        <v>42</v>
      </c>
      <c r="E1034" s="325">
        <v>997675901</v>
      </c>
      <c r="F1034" s="325" t="s">
        <v>506</v>
      </c>
      <c r="G1034" s="325" t="s">
        <v>503</v>
      </c>
      <c r="H1034" s="325" t="s">
        <v>505</v>
      </c>
      <c r="I1034" s="325" t="s">
        <v>8</v>
      </c>
      <c r="J1034" s="325" t="s">
        <v>504</v>
      </c>
      <c r="K1034" s="342" t="s">
        <v>214</v>
      </c>
      <c r="L1034" s="337">
        <v>0.83333333333333337</v>
      </c>
      <c r="M1034" s="337">
        <v>0.89583333333333337</v>
      </c>
      <c r="N1034" s="325" t="s">
        <v>148</v>
      </c>
      <c r="O1034" s="325" t="s">
        <v>407</v>
      </c>
      <c r="P1034" s="56" t="s">
        <v>150</v>
      </c>
      <c r="Q1034" s="325" t="s">
        <v>149</v>
      </c>
      <c r="R1034" s="337"/>
      <c r="S1034" s="337"/>
      <c r="T1034" s="8"/>
      <c r="U1034" s="8"/>
    </row>
    <row r="1035" spans="1:21" ht="24.95" customHeight="1" x14ac:dyDescent="0.25">
      <c r="A1035" s="332" t="s">
        <v>70</v>
      </c>
      <c r="B1035" s="332"/>
      <c r="C1035" s="332"/>
      <c r="D1035" s="332" t="s">
        <v>70</v>
      </c>
      <c r="E1035" s="332"/>
      <c r="F1035" s="332"/>
      <c r="G1035" s="851" t="s">
        <v>132</v>
      </c>
      <c r="H1035" s="851" t="s">
        <v>97</v>
      </c>
      <c r="I1035" s="332" t="s">
        <v>131</v>
      </c>
      <c r="J1035" s="332" t="s">
        <v>131</v>
      </c>
      <c r="K1035" s="850" t="s">
        <v>214</v>
      </c>
      <c r="L1035" s="839">
        <v>0.6875</v>
      </c>
      <c r="M1035" s="839">
        <v>0.33333333333333331</v>
      </c>
      <c r="N1035" s="57" t="s">
        <v>108</v>
      </c>
      <c r="O1035" s="57">
        <v>982727837</v>
      </c>
      <c r="P1035" s="58" t="s">
        <v>96</v>
      </c>
      <c r="Q1035" s="57" t="s">
        <v>111</v>
      </c>
      <c r="R1035" s="839"/>
      <c r="S1035" s="839"/>
      <c r="T1035" s="8"/>
      <c r="U1035" s="8"/>
    </row>
    <row r="1036" spans="1:21" ht="24.95" customHeight="1" x14ac:dyDescent="0.25">
      <c r="A1036" s="332" t="s">
        <v>137</v>
      </c>
      <c r="B1036" s="332"/>
      <c r="C1036" s="332"/>
      <c r="D1036" s="332" t="s">
        <v>137</v>
      </c>
      <c r="E1036" s="332"/>
      <c r="F1036" s="332"/>
      <c r="G1036" s="851"/>
      <c r="H1036" s="851"/>
      <c r="I1036" s="332" t="s">
        <v>130</v>
      </c>
      <c r="J1036" s="332" t="s">
        <v>130</v>
      </c>
      <c r="K1036" s="850"/>
      <c r="L1036" s="839"/>
      <c r="M1036" s="839"/>
      <c r="N1036" s="332" t="s">
        <v>126</v>
      </c>
      <c r="O1036" s="332">
        <v>993532086</v>
      </c>
      <c r="P1036" s="332" t="s">
        <v>118</v>
      </c>
      <c r="Q1036" s="332" t="s">
        <v>127</v>
      </c>
      <c r="R1036" s="839"/>
      <c r="S1036" s="839"/>
      <c r="T1036" s="8"/>
      <c r="U1036" s="8"/>
    </row>
    <row r="1037" spans="1:21" s="64" customFormat="1" ht="35.1" customHeight="1" x14ac:dyDescent="0.25">
      <c r="A1037" s="846" t="s">
        <v>354</v>
      </c>
      <c r="B1037" s="844">
        <v>999698518</v>
      </c>
      <c r="C1037" s="844" t="s">
        <v>82</v>
      </c>
      <c r="D1037" s="326" t="s">
        <v>573</v>
      </c>
      <c r="E1037" s="326">
        <v>998391897</v>
      </c>
      <c r="F1037" s="326" t="s">
        <v>500</v>
      </c>
      <c r="G1037" s="326" t="s">
        <v>482</v>
      </c>
      <c r="H1037" s="326" t="s">
        <v>487</v>
      </c>
      <c r="I1037" s="326" t="s">
        <v>8</v>
      </c>
      <c r="J1037" s="326" t="s">
        <v>8</v>
      </c>
      <c r="K1037" s="334" t="s">
        <v>247</v>
      </c>
      <c r="L1037" s="333">
        <v>0.375</v>
      </c>
      <c r="M1037" s="333">
        <v>0.66666666666666663</v>
      </c>
      <c r="N1037" s="326" t="s">
        <v>58</v>
      </c>
      <c r="O1037" s="326" t="s">
        <v>437</v>
      </c>
      <c r="P1037" s="326" t="s">
        <v>96</v>
      </c>
      <c r="Q1037" s="326" t="s">
        <v>95</v>
      </c>
      <c r="R1037" s="333"/>
      <c r="S1037" s="333"/>
      <c r="T1037" s="11"/>
      <c r="U1037" s="11"/>
    </row>
    <row r="1038" spans="1:21" s="64" customFormat="1" ht="35.1" customHeight="1" x14ac:dyDescent="0.25">
      <c r="A1038" s="868"/>
      <c r="B1038" s="849"/>
      <c r="C1038" s="849"/>
      <c r="D1038" s="326" t="s">
        <v>574</v>
      </c>
      <c r="E1038" s="326">
        <v>998720486</v>
      </c>
      <c r="F1038" s="326" t="s">
        <v>500</v>
      </c>
      <c r="G1038" s="326" t="s">
        <v>482</v>
      </c>
      <c r="H1038" s="326" t="s">
        <v>481</v>
      </c>
      <c r="I1038" s="326" t="s">
        <v>8</v>
      </c>
      <c r="J1038" s="326" t="s">
        <v>8</v>
      </c>
      <c r="K1038" s="334" t="s">
        <v>247</v>
      </c>
      <c r="L1038" s="333">
        <v>0.375</v>
      </c>
      <c r="M1038" s="333">
        <v>0.66666666666666663</v>
      </c>
      <c r="N1038" s="326" t="s">
        <v>148</v>
      </c>
      <c r="O1038" s="326" t="s">
        <v>407</v>
      </c>
      <c r="P1038" s="326" t="s">
        <v>150</v>
      </c>
      <c r="Q1038" s="326" t="s">
        <v>149</v>
      </c>
      <c r="R1038" s="333"/>
      <c r="S1038" s="333"/>
      <c r="T1038" s="11"/>
      <c r="U1038" s="11"/>
    </row>
    <row r="1039" spans="1:21" s="64" customFormat="1" ht="35.1" customHeight="1" x14ac:dyDescent="0.25">
      <c r="A1039" s="869"/>
      <c r="B1039" s="845"/>
      <c r="C1039" s="845"/>
      <c r="D1039" s="326" t="s">
        <v>575</v>
      </c>
      <c r="E1039" s="326">
        <v>987465506</v>
      </c>
      <c r="F1039" s="326" t="s">
        <v>500</v>
      </c>
      <c r="G1039" s="326" t="s">
        <v>482</v>
      </c>
      <c r="H1039" s="326" t="s">
        <v>484</v>
      </c>
      <c r="I1039" s="326" t="s">
        <v>8</v>
      </c>
      <c r="J1039" s="326" t="s">
        <v>8</v>
      </c>
      <c r="K1039" s="334" t="s">
        <v>247</v>
      </c>
      <c r="L1039" s="333">
        <v>0.375</v>
      </c>
      <c r="M1039" s="333">
        <v>0.66666666666666663</v>
      </c>
      <c r="N1039" s="326" t="s">
        <v>166</v>
      </c>
      <c r="O1039" s="326" t="s">
        <v>411</v>
      </c>
      <c r="P1039" s="326" t="s">
        <v>150</v>
      </c>
      <c r="Q1039" s="326" t="s">
        <v>370</v>
      </c>
      <c r="R1039" s="333"/>
      <c r="S1039" s="333"/>
      <c r="T1039" s="11"/>
      <c r="U1039" s="11"/>
    </row>
    <row r="1040" spans="1:21" ht="35.1" customHeight="1" x14ac:dyDescent="0.25">
      <c r="A1040" s="870" t="s">
        <v>379</v>
      </c>
      <c r="B1040" s="844">
        <v>999028428</v>
      </c>
      <c r="C1040" s="844" t="s">
        <v>373</v>
      </c>
      <c r="D1040" s="326" t="s">
        <v>156</v>
      </c>
      <c r="E1040" s="325">
        <v>992484048</v>
      </c>
      <c r="F1040" s="325" t="s">
        <v>263</v>
      </c>
      <c r="G1040" s="325" t="s">
        <v>514</v>
      </c>
      <c r="H1040" s="325" t="s">
        <v>515</v>
      </c>
      <c r="I1040" s="325" t="s">
        <v>8</v>
      </c>
      <c r="J1040" s="325" t="s">
        <v>8</v>
      </c>
      <c r="K1040" s="342" t="s">
        <v>247</v>
      </c>
      <c r="L1040" s="337">
        <v>0.35416666666666669</v>
      </c>
      <c r="M1040" s="337">
        <v>0.6875</v>
      </c>
      <c r="N1040" s="325" t="s">
        <v>94</v>
      </c>
      <c r="O1040" s="325">
        <v>989982131</v>
      </c>
      <c r="P1040" s="56" t="s">
        <v>96</v>
      </c>
      <c r="Q1040" s="325" t="s">
        <v>290</v>
      </c>
      <c r="R1040" s="337"/>
      <c r="S1040" s="337"/>
      <c r="T1040" s="8"/>
      <c r="U1040" s="8"/>
    </row>
    <row r="1041" spans="1:21" ht="35.1" customHeight="1" x14ac:dyDescent="0.25">
      <c r="A1041" s="868"/>
      <c r="B1041" s="849"/>
      <c r="C1041" s="849"/>
      <c r="D1041" s="326" t="s">
        <v>313</v>
      </c>
      <c r="E1041" s="325">
        <v>999142203</v>
      </c>
      <c r="F1041" s="325" t="s">
        <v>263</v>
      </c>
      <c r="G1041" s="325" t="s">
        <v>514</v>
      </c>
      <c r="H1041" s="325" t="s">
        <v>516</v>
      </c>
      <c r="I1041" s="325" t="s">
        <v>8</v>
      </c>
      <c r="J1041" s="325" t="s">
        <v>8</v>
      </c>
      <c r="K1041" s="342" t="s">
        <v>247</v>
      </c>
      <c r="L1041" s="337">
        <v>0.36458333333333331</v>
      </c>
      <c r="M1041" s="337">
        <v>0.6875</v>
      </c>
      <c r="N1041" s="325" t="s">
        <v>158</v>
      </c>
      <c r="O1041" s="325">
        <v>998001351</v>
      </c>
      <c r="P1041" s="56" t="s">
        <v>150</v>
      </c>
      <c r="Q1041" s="325" t="s">
        <v>159</v>
      </c>
      <c r="R1041" s="337"/>
      <c r="S1041" s="337"/>
      <c r="T1041" s="8"/>
      <c r="U1041" s="8"/>
    </row>
    <row r="1042" spans="1:21" ht="35.1" customHeight="1" x14ac:dyDescent="0.25">
      <c r="A1042" s="868"/>
      <c r="B1042" s="849"/>
      <c r="C1042" s="849"/>
      <c r="D1042" s="326" t="s">
        <v>295</v>
      </c>
      <c r="E1042" s="325">
        <v>983147489</v>
      </c>
      <c r="F1042" s="325" t="s">
        <v>263</v>
      </c>
      <c r="G1042" s="325" t="s">
        <v>514</v>
      </c>
      <c r="H1042" s="325" t="s">
        <v>517</v>
      </c>
      <c r="I1042" s="325" t="s">
        <v>8</v>
      </c>
      <c r="J1042" s="325" t="s">
        <v>8</v>
      </c>
      <c r="K1042" s="342" t="s">
        <v>247</v>
      </c>
      <c r="L1042" s="337">
        <v>0.35416666666666669</v>
      </c>
      <c r="M1042" s="337">
        <v>0.6875</v>
      </c>
      <c r="N1042" s="325" t="s">
        <v>164</v>
      </c>
      <c r="O1042" s="325" t="s">
        <v>412</v>
      </c>
      <c r="P1042" s="56" t="s">
        <v>150</v>
      </c>
      <c r="Q1042" s="325" t="s">
        <v>165</v>
      </c>
      <c r="R1042" s="337"/>
      <c r="S1042" s="337"/>
      <c r="T1042" s="8"/>
      <c r="U1042" s="8"/>
    </row>
    <row r="1043" spans="1:21" ht="35.1" customHeight="1" x14ac:dyDescent="0.25">
      <c r="A1043" s="868"/>
      <c r="B1043" s="849"/>
      <c r="C1043" s="849"/>
      <c r="D1043" s="326" t="s">
        <v>513</v>
      </c>
      <c r="E1043" s="325">
        <v>984006737</v>
      </c>
      <c r="F1043" s="325" t="s">
        <v>263</v>
      </c>
      <c r="G1043" s="325" t="s">
        <v>514</v>
      </c>
      <c r="H1043" s="325" t="s">
        <v>518</v>
      </c>
      <c r="I1043" s="325" t="s">
        <v>8</v>
      </c>
      <c r="J1043" s="325" t="s">
        <v>8</v>
      </c>
      <c r="K1043" s="342" t="s">
        <v>247</v>
      </c>
      <c r="L1043" s="337">
        <v>0.35416666666666669</v>
      </c>
      <c r="M1043" s="337">
        <v>0.6875</v>
      </c>
      <c r="N1043" s="325" t="s">
        <v>80</v>
      </c>
      <c r="O1043" s="325" t="s">
        <v>511</v>
      </c>
      <c r="P1043" s="56" t="s">
        <v>65</v>
      </c>
      <c r="Q1043" s="325" t="s">
        <v>85</v>
      </c>
      <c r="R1043" s="337"/>
      <c r="S1043" s="337"/>
      <c r="T1043" s="8"/>
      <c r="U1043" s="8"/>
    </row>
    <row r="1044" spans="1:21" ht="35.1" customHeight="1" x14ac:dyDescent="0.25">
      <c r="A1044" s="868"/>
      <c r="B1044" s="849"/>
      <c r="C1044" s="849"/>
      <c r="D1044" s="326" t="s">
        <v>88</v>
      </c>
      <c r="E1044" s="325">
        <v>985306386</v>
      </c>
      <c r="F1044" s="325" t="s">
        <v>263</v>
      </c>
      <c r="G1044" s="325" t="s">
        <v>514</v>
      </c>
      <c r="H1044" s="325" t="s">
        <v>519</v>
      </c>
      <c r="I1044" s="325" t="s">
        <v>8</v>
      </c>
      <c r="J1044" s="325" t="s">
        <v>8</v>
      </c>
      <c r="K1044" s="342" t="s">
        <v>247</v>
      </c>
      <c r="L1044" s="337">
        <v>0.35416666666666669</v>
      </c>
      <c r="M1044" s="337">
        <v>0.6875</v>
      </c>
      <c r="N1044" s="325" t="s">
        <v>448</v>
      </c>
      <c r="O1044" s="325" t="s">
        <v>522</v>
      </c>
      <c r="P1044" s="56" t="s">
        <v>65</v>
      </c>
      <c r="Q1044" s="325" t="s">
        <v>474</v>
      </c>
      <c r="R1044" s="337"/>
      <c r="S1044" s="337"/>
      <c r="T1044" s="8"/>
      <c r="U1044" s="8"/>
    </row>
    <row r="1045" spans="1:21" ht="35.1" customHeight="1" x14ac:dyDescent="0.25">
      <c r="A1045" s="868"/>
      <c r="B1045" s="849"/>
      <c r="C1045" s="849"/>
      <c r="D1045" s="326" t="s">
        <v>10</v>
      </c>
      <c r="E1045" s="325">
        <v>998637731</v>
      </c>
      <c r="F1045" s="325" t="s">
        <v>263</v>
      </c>
      <c r="G1045" s="325" t="s">
        <v>514</v>
      </c>
      <c r="H1045" s="325" t="s">
        <v>404</v>
      </c>
      <c r="I1045" s="325" t="s">
        <v>8</v>
      </c>
      <c r="J1045" s="325" t="s">
        <v>8</v>
      </c>
      <c r="K1045" s="342" t="s">
        <v>247</v>
      </c>
      <c r="L1045" s="337">
        <v>0.39583333333333331</v>
      </c>
      <c r="M1045" s="337">
        <v>0.47916666666666669</v>
      </c>
      <c r="N1045" s="325" t="s">
        <v>154</v>
      </c>
      <c r="O1045" s="325" t="s">
        <v>409</v>
      </c>
      <c r="P1045" s="56" t="s">
        <v>150</v>
      </c>
      <c r="Q1045" s="325" t="s">
        <v>155</v>
      </c>
      <c r="R1045" s="337"/>
      <c r="S1045" s="337"/>
      <c r="T1045" s="8"/>
      <c r="U1045" s="8"/>
    </row>
    <row r="1046" spans="1:21" ht="35.1" customHeight="1" x14ac:dyDescent="0.25">
      <c r="A1046" s="868"/>
      <c r="B1046" s="849"/>
      <c r="C1046" s="849"/>
      <c r="D1046" s="326" t="s">
        <v>134</v>
      </c>
      <c r="E1046" s="325">
        <v>996145927</v>
      </c>
      <c r="F1046" s="325" t="s">
        <v>263</v>
      </c>
      <c r="G1046" s="325" t="s">
        <v>514</v>
      </c>
      <c r="H1046" s="325" t="s">
        <v>520</v>
      </c>
      <c r="I1046" s="325" t="s">
        <v>8</v>
      </c>
      <c r="J1046" s="325" t="s">
        <v>8</v>
      </c>
      <c r="K1046" s="342" t="s">
        <v>247</v>
      </c>
      <c r="L1046" s="337">
        <v>0.35416666666666669</v>
      </c>
      <c r="M1046" s="337">
        <v>0.6875</v>
      </c>
      <c r="N1046" s="325" t="s">
        <v>62</v>
      </c>
      <c r="O1046" s="325" t="s">
        <v>413</v>
      </c>
      <c r="P1046" s="56" t="s">
        <v>65</v>
      </c>
      <c r="Q1046" s="325" t="s">
        <v>197</v>
      </c>
      <c r="R1046" s="337"/>
      <c r="S1046" s="337"/>
      <c r="T1046" s="8"/>
      <c r="U1046" s="8"/>
    </row>
    <row r="1047" spans="1:21" ht="35.1" customHeight="1" x14ac:dyDescent="0.25">
      <c r="A1047" s="847"/>
      <c r="B1047" s="845"/>
      <c r="C1047" s="845"/>
      <c r="D1047" s="326" t="s">
        <v>161</v>
      </c>
      <c r="E1047" s="325">
        <v>999216771</v>
      </c>
      <c r="F1047" s="325" t="s">
        <v>263</v>
      </c>
      <c r="G1047" s="325" t="s">
        <v>514</v>
      </c>
      <c r="H1047" s="325" t="s">
        <v>521</v>
      </c>
      <c r="I1047" s="325" t="s">
        <v>8</v>
      </c>
      <c r="J1047" s="325" t="s">
        <v>8</v>
      </c>
      <c r="K1047" s="342" t="s">
        <v>247</v>
      </c>
      <c r="L1047" s="337">
        <v>0.35416666666666669</v>
      </c>
      <c r="M1047" s="337">
        <v>0.6875</v>
      </c>
      <c r="N1047" s="325" t="s">
        <v>162</v>
      </c>
      <c r="O1047" s="325">
        <v>982767570</v>
      </c>
      <c r="P1047" s="56" t="s">
        <v>150</v>
      </c>
      <c r="Q1047" s="325" t="s">
        <v>163</v>
      </c>
      <c r="R1047" s="337"/>
      <c r="S1047" s="337"/>
      <c r="T1047" s="8"/>
      <c r="U1047" s="8"/>
    </row>
    <row r="1048" spans="1:21" ht="35.1" customHeight="1" x14ac:dyDescent="0.25">
      <c r="A1048" s="320" t="s">
        <v>119</v>
      </c>
      <c r="B1048" s="316">
        <v>983654592</v>
      </c>
      <c r="C1048" s="316" t="s">
        <v>120</v>
      </c>
      <c r="D1048" s="326" t="s">
        <v>225</v>
      </c>
      <c r="E1048" s="325">
        <v>984917935</v>
      </c>
      <c r="F1048" s="325" t="s">
        <v>391</v>
      </c>
      <c r="G1048" s="325" t="s">
        <v>466</v>
      </c>
      <c r="H1048" s="325" t="s">
        <v>531</v>
      </c>
      <c r="I1048" s="325" t="s">
        <v>8</v>
      </c>
      <c r="J1048" s="325" t="s">
        <v>8</v>
      </c>
      <c r="K1048" s="342" t="s">
        <v>247</v>
      </c>
      <c r="L1048" s="337">
        <v>0.44791666666666669</v>
      </c>
      <c r="M1048" s="337">
        <v>0.5</v>
      </c>
      <c r="N1048" s="325" t="s">
        <v>154</v>
      </c>
      <c r="O1048" s="325" t="s">
        <v>409</v>
      </c>
      <c r="P1048" s="56" t="s">
        <v>150</v>
      </c>
      <c r="Q1048" s="325" t="s">
        <v>155</v>
      </c>
      <c r="R1048" s="337"/>
      <c r="S1048" s="337"/>
      <c r="T1048" s="8"/>
      <c r="U1048" s="8"/>
    </row>
    <row r="1049" spans="1:21" ht="35.1" customHeight="1" x14ac:dyDescent="0.25">
      <c r="A1049" s="320" t="s">
        <v>284</v>
      </c>
      <c r="B1049" s="316">
        <v>998354882</v>
      </c>
      <c r="C1049" s="316" t="s">
        <v>309</v>
      </c>
      <c r="D1049" s="326" t="s">
        <v>344</v>
      </c>
      <c r="E1049" s="325">
        <v>991388380</v>
      </c>
      <c r="F1049" s="325" t="s">
        <v>309</v>
      </c>
      <c r="G1049" s="325" t="s">
        <v>466</v>
      </c>
      <c r="H1049" s="325" t="s">
        <v>530</v>
      </c>
      <c r="I1049" s="325" t="s">
        <v>8</v>
      </c>
      <c r="J1049" s="325" t="s">
        <v>8</v>
      </c>
      <c r="K1049" s="342" t="s">
        <v>247</v>
      </c>
      <c r="L1049" s="337">
        <v>0.5</v>
      </c>
      <c r="M1049" s="337">
        <v>0.66666666666666663</v>
      </c>
      <c r="N1049" s="325" t="s">
        <v>154</v>
      </c>
      <c r="O1049" s="325" t="s">
        <v>409</v>
      </c>
      <c r="P1049" s="56" t="s">
        <v>150</v>
      </c>
      <c r="Q1049" s="325" t="s">
        <v>155</v>
      </c>
      <c r="R1049" s="337"/>
      <c r="S1049" s="337"/>
      <c r="T1049" s="8"/>
      <c r="U1049" s="8"/>
    </row>
    <row r="1050" spans="1:21" ht="35.1" customHeight="1" x14ac:dyDescent="0.25">
      <c r="A1050" s="326" t="s">
        <v>308</v>
      </c>
      <c r="B1050" s="325">
        <v>994265111</v>
      </c>
      <c r="C1050" s="325" t="s">
        <v>309</v>
      </c>
      <c r="D1050" s="326" t="s">
        <v>308</v>
      </c>
      <c r="E1050" s="325">
        <v>994265111</v>
      </c>
      <c r="F1050" s="325" t="s">
        <v>309</v>
      </c>
      <c r="G1050" s="325" t="s">
        <v>524</v>
      </c>
      <c r="H1050" s="325" t="s">
        <v>525</v>
      </c>
      <c r="I1050" s="325" t="s">
        <v>8</v>
      </c>
      <c r="J1050" s="325" t="s">
        <v>8</v>
      </c>
      <c r="K1050" s="334" t="s">
        <v>247</v>
      </c>
      <c r="L1050" s="337">
        <v>0.41666666666666669</v>
      </c>
      <c r="M1050" s="337" t="s">
        <v>523</v>
      </c>
      <c r="N1050" s="325" t="s">
        <v>126</v>
      </c>
      <c r="O1050" s="325" t="s">
        <v>425</v>
      </c>
      <c r="P1050" s="325" t="s">
        <v>118</v>
      </c>
      <c r="Q1050" s="325" t="s">
        <v>127</v>
      </c>
      <c r="R1050" s="337"/>
      <c r="S1050" s="337"/>
      <c r="T1050" s="8"/>
      <c r="U1050" s="8"/>
    </row>
    <row r="1051" spans="1:21" ht="35.1" customHeight="1" x14ac:dyDescent="0.25">
      <c r="A1051" s="326" t="s">
        <v>151</v>
      </c>
      <c r="B1051" s="325">
        <v>998352931</v>
      </c>
      <c r="C1051" s="325" t="s">
        <v>229</v>
      </c>
      <c r="D1051" s="326" t="s">
        <v>151</v>
      </c>
      <c r="E1051" s="325">
        <v>998352931</v>
      </c>
      <c r="F1051" s="325" t="s">
        <v>229</v>
      </c>
      <c r="G1051" s="325" t="s">
        <v>526</v>
      </c>
      <c r="H1051" s="325" t="s">
        <v>461</v>
      </c>
      <c r="I1051" s="325" t="s">
        <v>461</v>
      </c>
      <c r="J1051" s="325" t="s">
        <v>461</v>
      </c>
      <c r="K1051" s="334" t="s">
        <v>247</v>
      </c>
      <c r="L1051" s="337">
        <v>0.70833333333333337</v>
      </c>
      <c r="M1051" s="337" t="s">
        <v>527</v>
      </c>
      <c r="N1051" s="325" t="s">
        <v>126</v>
      </c>
      <c r="O1051" s="325" t="s">
        <v>425</v>
      </c>
      <c r="P1051" s="325" t="s">
        <v>118</v>
      </c>
      <c r="Q1051" s="325" t="s">
        <v>127</v>
      </c>
      <c r="R1051" s="337"/>
      <c r="S1051" s="337"/>
      <c r="T1051" s="8"/>
      <c r="U1051" s="8"/>
    </row>
    <row r="1052" spans="1:21" ht="35.1" customHeight="1" x14ac:dyDescent="0.25">
      <c r="A1052" s="326" t="s">
        <v>501</v>
      </c>
      <c r="B1052" s="325">
        <v>999648137</v>
      </c>
      <c r="C1052" s="325" t="s">
        <v>502</v>
      </c>
      <c r="D1052" s="326" t="s">
        <v>240</v>
      </c>
      <c r="E1052" s="325">
        <v>980423926</v>
      </c>
      <c r="F1052" s="325" t="s">
        <v>386</v>
      </c>
      <c r="G1052" s="325" t="s">
        <v>503</v>
      </c>
      <c r="H1052" s="325" t="s">
        <v>456</v>
      </c>
      <c r="I1052" s="325" t="s">
        <v>8</v>
      </c>
      <c r="J1052" s="325" t="s">
        <v>507</v>
      </c>
      <c r="K1052" s="342" t="s">
        <v>247</v>
      </c>
      <c r="L1052" s="337">
        <v>0.83333333333333337</v>
      </c>
      <c r="M1052" s="337">
        <v>0.89583333333333337</v>
      </c>
      <c r="N1052" s="325" t="s">
        <v>126</v>
      </c>
      <c r="O1052" s="325" t="s">
        <v>425</v>
      </c>
      <c r="P1052" s="325" t="s">
        <v>528</v>
      </c>
      <c r="Q1052" s="325" t="s">
        <v>127</v>
      </c>
      <c r="R1052" s="337"/>
      <c r="S1052" s="337"/>
      <c r="T1052" s="8"/>
      <c r="U1052" s="8"/>
    </row>
    <row r="1053" spans="1:21" ht="24.95" customHeight="1" x14ac:dyDescent="0.25">
      <c r="A1053" s="332" t="s">
        <v>128</v>
      </c>
      <c r="B1053" s="57">
        <v>995190361</v>
      </c>
      <c r="C1053" s="57" t="s">
        <v>400</v>
      </c>
      <c r="D1053" s="332" t="s">
        <v>128</v>
      </c>
      <c r="E1053" s="57">
        <v>995190361</v>
      </c>
      <c r="F1053" s="57" t="s">
        <v>400</v>
      </c>
      <c r="G1053" s="851" t="s">
        <v>132</v>
      </c>
      <c r="H1053" s="851" t="s">
        <v>97</v>
      </c>
      <c r="I1053" s="332" t="s">
        <v>131</v>
      </c>
      <c r="J1053" s="332" t="s">
        <v>131</v>
      </c>
      <c r="K1053" s="850" t="s">
        <v>247</v>
      </c>
      <c r="L1053" s="839">
        <v>0.6875</v>
      </c>
      <c r="M1053" s="839">
        <v>0.33333333333333331</v>
      </c>
      <c r="N1053" s="332" t="s">
        <v>162</v>
      </c>
      <c r="O1053" s="57">
        <v>982767570</v>
      </c>
      <c r="P1053" s="58" t="s">
        <v>150</v>
      </c>
      <c r="Q1053" s="57" t="s">
        <v>163</v>
      </c>
      <c r="R1053" s="839"/>
      <c r="S1053" s="839"/>
      <c r="T1053" s="8"/>
      <c r="U1053" s="8"/>
    </row>
    <row r="1054" spans="1:21" ht="24.95" customHeight="1" x14ac:dyDescent="0.25">
      <c r="A1054" s="332" t="s">
        <v>237</v>
      </c>
      <c r="B1054" s="57">
        <v>992758808</v>
      </c>
      <c r="C1054" s="332" t="s">
        <v>529</v>
      </c>
      <c r="D1054" s="332" t="s">
        <v>237</v>
      </c>
      <c r="E1054" s="57">
        <v>992758808</v>
      </c>
      <c r="F1054" s="332" t="s">
        <v>529</v>
      </c>
      <c r="G1054" s="851"/>
      <c r="H1054" s="851"/>
      <c r="I1054" s="332" t="s">
        <v>130</v>
      </c>
      <c r="J1054" s="332" t="s">
        <v>130</v>
      </c>
      <c r="K1054" s="850"/>
      <c r="L1054" s="839"/>
      <c r="M1054" s="839"/>
      <c r="N1054" s="332" t="s">
        <v>164</v>
      </c>
      <c r="O1054" s="332">
        <v>979770801</v>
      </c>
      <c r="P1054" s="332" t="s">
        <v>150</v>
      </c>
      <c r="Q1054" s="332" t="s">
        <v>165</v>
      </c>
      <c r="R1054" s="839"/>
      <c r="S1054" s="839"/>
      <c r="T1054" s="8"/>
      <c r="U1054" s="8"/>
    </row>
    <row r="1055" spans="1:21" ht="35.1" customHeight="1" x14ac:dyDescent="0.25">
      <c r="A1055" s="326" t="s">
        <v>553</v>
      </c>
      <c r="B1055" s="325"/>
      <c r="C1055" s="325"/>
      <c r="D1055" s="326" t="s">
        <v>330</v>
      </c>
      <c r="E1055" s="325">
        <v>985813750</v>
      </c>
      <c r="F1055" s="325" t="s">
        <v>309</v>
      </c>
      <c r="G1055" s="326" t="s">
        <v>193</v>
      </c>
      <c r="H1055" s="326" t="s">
        <v>97</v>
      </c>
      <c r="I1055" s="325" t="s">
        <v>8</v>
      </c>
      <c r="J1055" s="325" t="s">
        <v>8</v>
      </c>
      <c r="K1055" s="334" t="s">
        <v>215</v>
      </c>
      <c r="L1055" s="333">
        <v>0.54166666666666663</v>
      </c>
      <c r="M1055" s="333">
        <v>0.6875</v>
      </c>
      <c r="N1055" s="325"/>
      <c r="O1055" s="325"/>
      <c r="P1055" s="325"/>
      <c r="Q1055" s="325"/>
      <c r="R1055" s="333"/>
      <c r="S1055" s="333"/>
      <c r="T1055" s="8"/>
      <c r="U1055" s="8"/>
    </row>
    <row r="1056" spans="1:21" ht="35.1" customHeight="1" x14ac:dyDescent="0.25">
      <c r="A1056" s="326" t="s">
        <v>532</v>
      </c>
      <c r="B1056" s="325">
        <v>996097451</v>
      </c>
      <c r="C1056" s="325" t="s">
        <v>533</v>
      </c>
      <c r="D1056" s="326" t="s">
        <v>539</v>
      </c>
      <c r="E1056" s="325">
        <v>999732459</v>
      </c>
      <c r="F1056" s="325" t="s">
        <v>540</v>
      </c>
      <c r="G1056" s="326" t="s">
        <v>534</v>
      </c>
      <c r="H1056" s="326" t="s">
        <v>327</v>
      </c>
      <c r="I1056" s="325" t="s">
        <v>8</v>
      </c>
      <c r="J1056" s="325" t="s">
        <v>8</v>
      </c>
      <c r="K1056" s="334" t="s">
        <v>215</v>
      </c>
      <c r="L1056" s="333">
        <v>0.3125</v>
      </c>
      <c r="M1056" s="333">
        <v>0.64583333333333337</v>
      </c>
      <c r="N1056" s="325" t="s">
        <v>94</v>
      </c>
      <c r="O1056" s="325" t="s">
        <v>414</v>
      </c>
      <c r="P1056" s="325" t="s">
        <v>96</v>
      </c>
      <c r="Q1056" s="325" t="s">
        <v>415</v>
      </c>
      <c r="R1056" s="333"/>
      <c r="S1056" s="333"/>
      <c r="T1056" s="8"/>
      <c r="U1056" s="8"/>
    </row>
    <row r="1057" spans="1:21" s="64" customFormat="1" ht="35.1" customHeight="1" x14ac:dyDescent="0.25">
      <c r="A1057" s="846" t="s">
        <v>354</v>
      </c>
      <c r="B1057" s="844">
        <v>999698518</v>
      </c>
      <c r="C1057" s="844" t="s">
        <v>82</v>
      </c>
      <c r="D1057" s="326" t="s">
        <v>488</v>
      </c>
      <c r="E1057" s="326">
        <v>984107560</v>
      </c>
      <c r="F1057" s="326" t="s">
        <v>500</v>
      </c>
      <c r="G1057" s="326" t="s">
        <v>482</v>
      </c>
      <c r="H1057" s="326" t="s">
        <v>491</v>
      </c>
      <c r="I1057" s="325" t="s">
        <v>8</v>
      </c>
      <c r="J1057" s="325" t="s">
        <v>8</v>
      </c>
      <c r="K1057" s="334" t="s">
        <v>215</v>
      </c>
      <c r="L1057" s="333">
        <v>0.375</v>
      </c>
      <c r="M1057" s="333">
        <v>0.66666666666666663</v>
      </c>
      <c r="N1057" s="326" t="s">
        <v>80</v>
      </c>
      <c r="O1057" s="326" t="s">
        <v>511</v>
      </c>
      <c r="P1057" s="326" t="s">
        <v>65</v>
      </c>
      <c r="Q1057" s="326" t="s">
        <v>85</v>
      </c>
      <c r="R1057" s="333"/>
      <c r="S1057" s="333"/>
      <c r="T1057" s="11"/>
      <c r="U1057" s="11"/>
    </row>
    <row r="1058" spans="1:21" s="64" customFormat="1" ht="35.1" customHeight="1" x14ac:dyDescent="0.25">
      <c r="A1058" s="868"/>
      <c r="B1058" s="849"/>
      <c r="C1058" s="849"/>
      <c r="D1058" s="326" t="s">
        <v>489</v>
      </c>
      <c r="E1058" s="326">
        <v>993358844</v>
      </c>
      <c r="F1058" s="326" t="s">
        <v>500</v>
      </c>
      <c r="G1058" s="326" t="s">
        <v>482</v>
      </c>
      <c r="H1058" s="326" t="s">
        <v>492</v>
      </c>
      <c r="I1058" s="325" t="s">
        <v>8</v>
      </c>
      <c r="J1058" s="325" t="s">
        <v>8</v>
      </c>
      <c r="K1058" s="334" t="s">
        <v>215</v>
      </c>
      <c r="L1058" s="333">
        <v>0.375</v>
      </c>
      <c r="M1058" s="333">
        <v>0.66666666666666663</v>
      </c>
      <c r="N1058" s="326" t="s">
        <v>162</v>
      </c>
      <c r="O1058" s="326" t="s">
        <v>408</v>
      </c>
      <c r="P1058" s="326" t="s">
        <v>150</v>
      </c>
      <c r="Q1058" s="326" t="s">
        <v>163</v>
      </c>
      <c r="R1058" s="333"/>
      <c r="S1058" s="333"/>
      <c r="T1058" s="11"/>
      <c r="U1058" s="11"/>
    </row>
    <row r="1059" spans="1:21" s="64" customFormat="1" ht="35.1" customHeight="1" x14ac:dyDescent="0.25">
      <c r="A1059" s="869"/>
      <c r="B1059" s="845"/>
      <c r="C1059" s="845"/>
      <c r="D1059" s="326" t="s">
        <v>490</v>
      </c>
      <c r="E1059" s="326">
        <v>984686895</v>
      </c>
      <c r="F1059" s="326" t="s">
        <v>500</v>
      </c>
      <c r="G1059" s="326" t="s">
        <v>482</v>
      </c>
      <c r="H1059" s="326" t="s">
        <v>493</v>
      </c>
      <c r="I1059" s="325" t="s">
        <v>8</v>
      </c>
      <c r="J1059" s="325" t="s">
        <v>8</v>
      </c>
      <c r="K1059" s="334" t="s">
        <v>215</v>
      </c>
      <c r="L1059" s="333">
        <v>0.375</v>
      </c>
      <c r="M1059" s="333">
        <v>0.66666666666666663</v>
      </c>
      <c r="N1059" s="326" t="s">
        <v>126</v>
      </c>
      <c r="O1059" s="326" t="s">
        <v>425</v>
      </c>
      <c r="P1059" s="326" t="s">
        <v>118</v>
      </c>
      <c r="Q1059" s="326" t="s">
        <v>127</v>
      </c>
      <c r="R1059" s="333"/>
      <c r="S1059" s="333"/>
      <c r="T1059" s="11"/>
      <c r="U1059" s="11"/>
    </row>
    <row r="1060" spans="1:21" ht="35.1" customHeight="1" x14ac:dyDescent="0.25">
      <c r="A1060" s="326" t="s">
        <v>501</v>
      </c>
      <c r="B1060" s="325">
        <v>999648137</v>
      </c>
      <c r="C1060" s="325" t="s">
        <v>502</v>
      </c>
      <c r="D1060" s="326" t="s">
        <v>268</v>
      </c>
      <c r="E1060" s="325">
        <v>986410963</v>
      </c>
      <c r="F1060" s="325" t="s">
        <v>43</v>
      </c>
      <c r="G1060" s="325" t="s">
        <v>101</v>
      </c>
      <c r="H1060" s="325" t="s">
        <v>274</v>
      </c>
      <c r="I1060" s="325" t="s">
        <v>8</v>
      </c>
      <c r="J1060" s="325" t="s">
        <v>8</v>
      </c>
      <c r="K1060" s="342" t="s">
        <v>215</v>
      </c>
      <c r="L1060" s="333">
        <v>0.75</v>
      </c>
      <c r="M1060" s="333">
        <v>0.875</v>
      </c>
      <c r="N1060" s="325" t="s">
        <v>166</v>
      </c>
      <c r="O1060" s="325" t="s">
        <v>411</v>
      </c>
      <c r="P1060" s="325" t="s">
        <v>150</v>
      </c>
      <c r="Q1060" s="325" t="s">
        <v>370</v>
      </c>
      <c r="R1060" s="337"/>
      <c r="S1060" s="337"/>
      <c r="T1060" s="8"/>
      <c r="U1060" s="8"/>
    </row>
    <row r="1061" spans="1:21" ht="35.1" customHeight="1" x14ac:dyDescent="0.25">
      <c r="A1061" s="326" t="s">
        <v>225</v>
      </c>
      <c r="B1061" s="325">
        <v>984917935</v>
      </c>
      <c r="C1061" s="325" t="s">
        <v>391</v>
      </c>
      <c r="D1061" s="326" t="s">
        <v>225</v>
      </c>
      <c r="E1061" s="325">
        <v>984917935</v>
      </c>
      <c r="F1061" s="325" t="s">
        <v>391</v>
      </c>
      <c r="G1061" s="844" t="s">
        <v>21</v>
      </c>
      <c r="H1061" s="844" t="s">
        <v>282</v>
      </c>
      <c r="I1061" s="325" t="s">
        <v>8</v>
      </c>
      <c r="J1061" s="325" t="s">
        <v>536</v>
      </c>
      <c r="K1061" s="840" t="s">
        <v>215</v>
      </c>
      <c r="L1061" s="842">
        <v>0.66666666666666663</v>
      </c>
      <c r="M1061" s="842">
        <v>0.91666666666666663</v>
      </c>
      <c r="N1061" s="844" t="s">
        <v>58</v>
      </c>
      <c r="O1061" s="844" t="s">
        <v>437</v>
      </c>
      <c r="P1061" s="844" t="s">
        <v>96</v>
      </c>
      <c r="Q1061" s="844" t="s">
        <v>95</v>
      </c>
      <c r="R1061" s="842"/>
      <c r="S1061" s="842"/>
      <c r="T1061" s="8"/>
      <c r="U1061" s="8"/>
    </row>
    <row r="1062" spans="1:21" ht="35.1" customHeight="1" x14ac:dyDescent="0.25">
      <c r="A1062" s="326" t="s">
        <v>14</v>
      </c>
      <c r="B1062" s="325">
        <v>984006737</v>
      </c>
      <c r="C1062" s="325" t="s">
        <v>263</v>
      </c>
      <c r="D1062" s="326" t="s">
        <v>14</v>
      </c>
      <c r="E1062" s="325">
        <v>984006737</v>
      </c>
      <c r="F1062" s="325" t="s">
        <v>263</v>
      </c>
      <c r="G1062" s="845"/>
      <c r="H1062" s="845"/>
      <c r="I1062" s="325" t="s">
        <v>8</v>
      </c>
      <c r="J1062" s="325" t="s">
        <v>13</v>
      </c>
      <c r="K1062" s="841"/>
      <c r="L1062" s="843"/>
      <c r="M1062" s="843"/>
      <c r="N1062" s="845" t="s">
        <v>58</v>
      </c>
      <c r="O1062" s="845" t="s">
        <v>437</v>
      </c>
      <c r="P1062" s="845" t="s">
        <v>96</v>
      </c>
      <c r="Q1062" s="845" t="s">
        <v>95</v>
      </c>
      <c r="R1062" s="843"/>
      <c r="S1062" s="843"/>
      <c r="T1062" s="8"/>
      <c r="U1062" s="8"/>
    </row>
    <row r="1063" spans="1:21" ht="35.1" customHeight="1" x14ac:dyDescent="0.25">
      <c r="A1063" s="326" t="s">
        <v>137</v>
      </c>
      <c r="B1063" s="325">
        <v>984599652</v>
      </c>
      <c r="C1063" s="325" t="s">
        <v>358</v>
      </c>
      <c r="D1063" s="326" t="s">
        <v>137</v>
      </c>
      <c r="E1063" s="325">
        <v>984599652</v>
      </c>
      <c r="F1063" s="325" t="s">
        <v>358</v>
      </c>
      <c r="G1063" s="844" t="s">
        <v>193</v>
      </c>
      <c r="H1063" s="844" t="s">
        <v>541</v>
      </c>
      <c r="I1063" s="325" t="s">
        <v>8</v>
      </c>
      <c r="J1063" s="325" t="s">
        <v>8</v>
      </c>
      <c r="K1063" s="840" t="s">
        <v>215</v>
      </c>
      <c r="L1063" s="842">
        <v>0.375</v>
      </c>
      <c r="M1063" s="842">
        <v>0.625</v>
      </c>
      <c r="N1063" s="844" t="s">
        <v>166</v>
      </c>
      <c r="O1063" s="844" t="s">
        <v>411</v>
      </c>
      <c r="P1063" s="844" t="s">
        <v>150</v>
      </c>
      <c r="Q1063" s="844" t="s">
        <v>370</v>
      </c>
      <c r="R1063" s="842"/>
      <c r="S1063" s="842"/>
      <c r="T1063" s="8"/>
      <c r="U1063" s="8"/>
    </row>
    <row r="1064" spans="1:21" ht="35.1" customHeight="1" x14ac:dyDescent="0.25">
      <c r="A1064" s="326" t="s">
        <v>237</v>
      </c>
      <c r="B1064" s="325">
        <v>992758808</v>
      </c>
      <c r="C1064" s="325" t="s">
        <v>529</v>
      </c>
      <c r="D1064" s="326" t="s">
        <v>237</v>
      </c>
      <c r="E1064" s="325">
        <v>992758808</v>
      </c>
      <c r="F1064" s="325" t="s">
        <v>529</v>
      </c>
      <c r="G1064" s="845"/>
      <c r="H1064" s="845"/>
      <c r="I1064" s="325" t="s">
        <v>8</v>
      </c>
      <c r="J1064" s="325" t="s">
        <v>8</v>
      </c>
      <c r="K1064" s="841"/>
      <c r="L1064" s="843"/>
      <c r="M1064" s="843"/>
      <c r="N1064" s="845" t="s">
        <v>166</v>
      </c>
      <c r="O1064" s="845" t="s">
        <v>411</v>
      </c>
      <c r="P1064" s="845" t="s">
        <v>150</v>
      </c>
      <c r="Q1064" s="845" t="s">
        <v>370</v>
      </c>
      <c r="R1064" s="843"/>
      <c r="S1064" s="843"/>
      <c r="T1064" s="8"/>
      <c r="U1064" s="8"/>
    </row>
    <row r="1065" spans="1:21" ht="35.1" customHeight="1" x14ac:dyDescent="0.25">
      <c r="A1065" s="326" t="s">
        <v>42</v>
      </c>
      <c r="B1065" s="325">
        <v>997675901</v>
      </c>
      <c r="C1065" s="325" t="s">
        <v>506</v>
      </c>
      <c r="D1065" s="326" t="s">
        <v>42</v>
      </c>
      <c r="E1065" s="325">
        <v>997675901</v>
      </c>
      <c r="F1065" s="325" t="s">
        <v>506</v>
      </c>
      <c r="G1065" s="325" t="s">
        <v>544</v>
      </c>
      <c r="H1065" s="325" t="s">
        <v>545</v>
      </c>
      <c r="I1065" s="325" t="s">
        <v>8</v>
      </c>
      <c r="J1065" s="325" t="s">
        <v>8</v>
      </c>
      <c r="K1065" s="342" t="s">
        <v>215</v>
      </c>
      <c r="L1065" s="337">
        <v>0.375</v>
      </c>
      <c r="M1065" s="337">
        <v>0.6875</v>
      </c>
      <c r="N1065" s="325" t="s">
        <v>154</v>
      </c>
      <c r="O1065" s="325" t="s">
        <v>409</v>
      </c>
      <c r="P1065" s="325" t="s">
        <v>150</v>
      </c>
      <c r="Q1065" s="325" t="s">
        <v>155</v>
      </c>
      <c r="R1065" s="337"/>
      <c r="S1065" s="337"/>
      <c r="T1065" s="8"/>
      <c r="U1065" s="8"/>
    </row>
    <row r="1066" spans="1:21" ht="35.1" customHeight="1" x14ac:dyDescent="0.25">
      <c r="A1066" s="326" t="s">
        <v>240</v>
      </c>
      <c r="B1066" s="325">
        <v>980423926</v>
      </c>
      <c r="C1066" s="325" t="s">
        <v>386</v>
      </c>
      <c r="D1066" s="326" t="s">
        <v>240</v>
      </c>
      <c r="E1066" s="325">
        <v>980423926</v>
      </c>
      <c r="F1066" s="325" t="s">
        <v>386</v>
      </c>
      <c r="G1066" s="325" t="s">
        <v>544</v>
      </c>
      <c r="H1066" s="325" t="s">
        <v>97</v>
      </c>
      <c r="I1066" s="325" t="s">
        <v>8</v>
      </c>
      <c r="J1066" s="325" t="s">
        <v>8</v>
      </c>
      <c r="K1066" s="342" t="s">
        <v>215</v>
      </c>
      <c r="L1066" s="337">
        <v>0.375</v>
      </c>
      <c r="M1066" s="337">
        <v>0.6875</v>
      </c>
      <c r="N1066" s="325" t="s">
        <v>62</v>
      </c>
      <c r="O1066" s="325" t="s">
        <v>413</v>
      </c>
      <c r="P1066" s="325" t="s">
        <v>65</v>
      </c>
      <c r="Q1066" s="325" t="s">
        <v>197</v>
      </c>
      <c r="R1066" s="337"/>
      <c r="S1066" s="337"/>
      <c r="T1066" s="8"/>
      <c r="U1066" s="8"/>
    </row>
    <row r="1067" spans="1:21" ht="35.1" customHeight="1" x14ac:dyDescent="0.25">
      <c r="A1067" s="326" t="s">
        <v>99</v>
      </c>
      <c r="B1067" s="325">
        <v>999040331</v>
      </c>
      <c r="C1067" s="325" t="s">
        <v>506</v>
      </c>
      <c r="D1067" s="326" t="s">
        <v>99</v>
      </c>
      <c r="E1067" s="325">
        <v>999040331</v>
      </c>
      <c r="F1067" s="325" t="s">
        <v>506</v>
      </c>
      <c r="G1067" s="325" t="s">
        <v>544</v>
      </c>
      <c r="H1067" s="325" t="s">
        <v>97</v>
      </c>
      <c r="I1067" s="325" t="s">
        <v>8</v>
      </c>
      <c r="J1067" s="325" t="s">
        <v>8</v>
      </c>
      <c r="K1067" s="342" t="s">
        <v>215</v>
      </c>
      <c r="L1067" s="337">
        <v>0.375</v>
      </c>
      <c r="M1067" s="337">
        <v>0.6875</v>
      </c>
      <c r="N1067" s="325" t="s">
        <v>448</v>
      </c>
      <c r="O1067" s="325" t="s">
        <v>522</v>
      </c>
      <c r="P1067" s="325" t="s">
        <v>65</v>
      </c>
      <c r="Q1067" s="325" t="s">
        <v>474</v>
      </c>
      <c r="R1067" s="337"/>
      <c r="S1067" s="337"/>
      <c r="T1067" s="8"/>
      <c r="U1067" s="8"/>
    </row>
    <row r="1068" spans="1:21" ht="35.1" customHeight="1" x14ac:dyDescent="0.25">
      <c r="A1068" s="326" t="s">
        <v>25</v>
      </c>
      <c r="B1068" s="325">
        <v>996349139</v>
      </c>
      <c r="C1068" s="325" t="s">
        <v>535</v>
      </c>
      <c r="D1068" s="326" t="s">
        <v>25</v>
      </c>
      <c r="E1068" s="325">
        <v>996349139</v>
      </c>
      <c r="F1068" s="325" t="s">
        <v>535</v>
      </c>
      <c r="G1068" s="325" t="s">
        <v>193</v>
      </c>
      <c r="H1068" s="325" t="s">
        <v>97</v>
      </c>
      <c r="I1068" s="325" t="s">
        <v>8</v>
      </c>
      <c r="J1068" s="325" t="s">
        <v>8</v>
      </c>
      <c r="K1068" s="342" t="s">
        <v>215</v>
      </c>
      <c r="L1068" s="337">
        <v>0.35416666666666669</v>
      </c>
      <c r="M1068" s="337">
        <v>0.625</v>
      </c>
      <c r="N1068" s="325" t="s">
        <v>148</v>
      </c>
      <c r="O1068" s="325" t="s">
        <v>407</v>
      </c>
      <c r="P1068" s="325" t="s">
        <v>150</v>
      </c>
      <c r="Q1068" s="325" t="s">
        <v>149</v>
      </c>
      <c r="R1068" s="337"/>
      <c r="S1068" s="337"/>
      <c r="T1068" s="8"/>
      <c r="U1068" s="8"/>
    </row>
    <row r="1069" spans="1:21" ht="35.1" customHeight="1" x14ac:dyDescent="0.25">
      <c r="A1069" s="846" t="s">
        <v>151</v>
      </c>
      <c r="B1069" s="844">
        <v>998352931</v>
      </c>
      <c r="C1069" s="844" t="s">
        <v>229</v>
      </c>
      <c r="D1069" s="846" t="s">
        <v>151</v>
      </c>
      <c r="E1069" s="844">
        <v>998352931</v>
      </c>
      <c r="F1069" s="844" t="s">
        <v>229</v>
      </c>
      <c r="G1069" s="325" t="s">
        <v>503</v>
      </c>
      <c r="H1069" s="325" t="s">
        <v>547</v>
      </c>
      <c r="I1069" s="325" t="s">
        <v>461</v>
      </c>
      <c r="J1069" s="325" t="s">
        <v>130</v>
      </c>
      <c r="K1069" s="342" t="s">
        <v>215</v>
      </c>
      <c r="L1069" s="337">
        <v>0.83333333333333337</v>
      </c>
      <c r="M1069" s="337">
        <v>0.89583333333333337</v>
      </c>
      <c r="N1069" s="325" t="s">
        <v>108</v>
      </c>
      <c r="O1069" s="325" t="s">
        <v>546</v>
      </c>
      <c r="P1069" s="325" t="s">
        <v>96</v>
      </c>
      <c r="Q1069" s="325" t="s">
        <v>111</v>
      </c>
      <c r="R1069" s="337"/>
      <c r="S1069" s="337"/>
      <c r="T1069" s="8"/>
      <c r="U1069" s="8"/>
    </row>
    <row r="1070" spans="1:21" ht="35.1" customHeight="1" x14ac:dyDescent="0.25">
      <c r="A1070" s="847"/>
      <c r="B1070" s="845"/>
      <c r="C1070" s="845"/>
      <c r="D1070" s="847"/>
      <c r="E1070" s="845"/>
      <c r="F1070" s="845"/>
      <c r="G1070" s="325" t="s">
        <v>526</v>
      </c>
      <c r="H1070" s="325" t="s">
        <v>461</v>
      </c>
      <c r="I1070" s="325" t="s">
        <v>461</v>
      </c>
      <c r="J1070" s="325" t="s">
        <v>131</v>
      </c>
      <c r="K1070" s="342" t="s">
        <v>215</v>
      </c>
      <c r="L1070" s="337">
        <v>0.72916666666666663</v>
      </c>
      <c r="M1070" s="337" t="s">
        <v>527</v>
      </c>
      <c r="N1070" s="844" t="s">
        <v>62</v>
      </c>
      <c r="O1070" s="844" t="s">
        <v>413</v>
      </c>
      <c r="P1070" s="844" t="s">
        <v>65</v>
      </c>
      <c r="Q1070" s="844" t="s">
        <v>197</v>
      </c>
      <c r="R1070" s="337"/>
      <c r="S1070" s="337"/>
      <c r="T1070" s="8"/>
      <c r="U1070" s="8"/>
    </row>
    <row r="1071" spans="1:21" ht="35.1" customHeight="1" x14ac:dyDescent="0.25">
      <c r="A1071" s="326" t="s">
        <v>501</v>
      </c>
      <c r="B1071" s="325">
        <v>999648137</v>
      </c>
      <c r="C1071" s="325" t="s">
        <v>502</v>
      </c>
      <c r="D1071" s="326" t="s">
        <v>107</v>
      </c>
      <c r="E1071" s="325">
        <v>995399312</v>
      </c>
      <c r="F1071" s="325" t="s">
        <v>100</v>
      </c>
      <c r="G1071" s="325" t="s">
        <v>503</v>
      </c>
      <c r="H1071" s="325" t="s">
        <v>538</v>
      </c>
      <c r="I1071" s="325" t="s">
        <v>8</v>
      </c>
      <c r="J1071" s="325" t="s">
        <v>537</v>
      </c>
      <c r="K1071" s="342" t="s">
        <v>215</v>
      </c>
      <c r="L1071" s="337">
        <v>0.83333333333333337</v>
      </c>
      <c r="M1071" s="337">
        <v>0.89583333333333337</v>
      </c>
      <c r="N1071" s="849"/>
      <c r="O1071" s="849"/>
      <c r="P1071" s="849"/>
      <c r="Q1071" s="849"/>
      <c r="R1071" s="337"/>
      <c r="S1071" s="337"/>
      <c r="T1071" s="8"/>
      <c r="U1071" s="8"/>
    </row>
    <row r="1072" spans="1:21" ht="35.1" customHeight="1" x14ac:dyDescent="0.25">
      <c r="A1072" s="326" t="s">
        <v>501</v>
      </c>
      <c r="B1072" s="325">
        <v>999648137</v>
      </c>
      <c r="C1072" s="325" t="s">
        <v>502</v>
      </c>
      <c r="D1072" s="326" t="s">
        <v>107</v>
      </c>
      <c r="E1072" s="325">
        <v>995399312</v>
      </c>
      <c r="F1072" s="325" t="s">
        <v>100</v>
      </c>
      <c r="G1072" s="325" t="s">
        <v>503</v>
      </c>
      <c r="H1072" s="325" t="s">
        <v>538</v>
      </c>
      <c r="I1072" s="325" t="s">
        <v>8</v>
      </c>
      <c r="J1072" s="325" t="s">
        <v>537</v>
      </c>
      <c r="K1072" s="342" t="s">
        <v>215</v>
      </c>
      <c r="L1072" s="337">
        <v>0.83333333333333337</v>
      </c>
      <c r="M1072" s="337">
        <v>0.89583333333333337</v>
      </c>
      <c r="N1072" s="845" t="s">
        <v>62</v>
      </c>
      <c r="O1072" s="845" t="s">
        <v>413</v>
      </c>
      <c r="P1072" s="845" t="s">
        <v>65</v>
      </c>
      <c r="Q1072" s="845" t="s">
        <v>197</v>
      </c>
      <c r="R1072" s="337"/>
      <c r="S1072" s="337"/>
      <c r="T1072" s="8"/>
      <c r="U1072" s="8"/>
    </row>
    <row r="1073" spans="1:21" ht="24.95" customHeight="1" x14ac:dyDescent="0.25">
      <c r="A1073" s="332" t="s">
        <v>156</v>
      </c>
      <c r="B1073" s="332">
        <v>992484048</v>
      </c>
      <c r="C1073" s="332" t="s">
        <v>263</v>
      </c>
      <c r="D1073" s="332" t="s">
        <v>156</v>
      </c>
      <c r="E1073" s="332">
        <v>992484048</v>
      </c>
      <c r="F1073" s="332" t="s">
        <v>263</v>
      </c>
      <c r="G1073" s="851" t="s">
        <v>132</v>
      </c>
      <c r="H1073" s="851" t="s">
        <v>97</v>
      </c>
      <c r="I1073" s="332" t="s">
        <v>131</v>
      </c>
      <c r="J1073" s="332" t="s">
        <v>131</v>
      </c>
      <c r="K1073" s="850" t="s">
        <v>215</v>
      </c>
      <c r="L1073" s="839">
        <v>0.6875</v>
      </c>
      <c r="M1073" s="839">
        <v>0.33333333333333331</v>
      </c>
      <c r="N1073" s="332" t="s">
        <v>162</v>
      </c>
      <c r="O1073" s="57">
        <v>982767570</v>
      </c>
      <c r="P1073" s="58" t="s">
        <v>150</v>
      </c>
      <c r="Q1073" s="57" t="s">
        <v>163</v>
      </c>
      <c r="R1073" s="839"/>
      <c r="S1073" s="839"/>
      <c r="T1073" s="8"/>
      <c r="U1073" s="8"/>
    </row>
    <row r="1074" spans="1:21" ht="24.95" customHeight="1" x14ac:dyDescent="0.25">
      <c r="A1074" s="332" t="s">
        <v>25</v>
      </c>
      <c r="B1074" s="332">
        <v>996349139</v>
      </c>
      <c r="C1074" s="332" t="s">
        <v>535</v>
      </c>
      <c r="D1074" s="332" t="s">
        <v>25</v>
      </c>
      <c r="E1074" s="332">
        <v>996349139</v>
      </c>
      <c r="F1074" s="332" t="s">
        <v>535</v>
      </c>
      <c r="G1074" s="851"/>
      <c r="H1074" s="851"/>
      <c r="I1074" s="332" t="s">
        <v>130</v>
      </c>
      <c r="J1074" s="332" t="s">
        <v>130</v>
      </c>
      <c r="K1074" s="850"/>
      <c r="L1074" s="839"/>
      <c r="M1074" s="839"/>
      <c r="N1074" s="332" t="s">
        <v>164</v>
      </c>
      <c r="O1074" s="332">
        <v>979770801</v>
      </c>
      <c r="P1074" s="332" t="s">
        <v>150</v>
      </c>
      <c r="Q1074" s="332" t="s">
        <v>165</v>
      </c>
      <c r="R1074" s="839"/>
      <c r="S1074" s="839"/>
      <c r="T1074" s="8"/>
      <c r="U1074" s="8"/>
    </row>
    <row r="1075" spans="1:21" ht="35.1" customHeight="1" x14ac:dyDescent="0.25">
      <c r="A1075" s="326" t="s">
        <v>267</v>
      </c>
      <c r="B1075" s="325">
        <v>987027403</v>
      </c>
      <c r="C1075" s="325" t="s">
        <v>373</v>
      </c>
      <c r="D1075" s="326" t="s">
        <v>267</v>
      </c>
      <c r="E1075" s="325">
        <v>987027403</v>
      </c>
      <c r="F1075" s="325" t="s">
        <v>373</v>
      </c>
      <c r="G1075" s="326" t="s">
        <v>406</v>
      </c>
      <c r="H1075" s="326" t="s">
        <v>571</v>
      </c>
      <c r="I1075" s="325" t="s">
        <v>8</v>
      </c>
      <c r="J1075" s="325" t="s">
        <v>8</v>
      </c>
      <c r="K1075" s="342" t="s">
        <v>254</v>
      </c>
      <c r="L1075" s="333">
        <v>0.45833333333333331</v>
      </c>
      <c r="M1075" s="333">
        <v>0.5625</v>
      </c>
      <c r="N1075" s="326" t="s">
        <v>62</v>
      </c>
      <c r="O1075" s="326" t="s">
        <v>413</v>
      </c>
      <c r="P1075" s="326" t="s">
        <v>65</v>
      </c>
      <c r="Q1075" s="326" t="s">
        <v>197</v>
      </c>
      <c r="R1075" s="333"/>
      <c r="S1075" s="333"/>
      <c r="T1075" s="8"/>
      <c r="U1075" s="8"/>
    </row>
    <row r="1076" spans="1:21" ht="35.1" customHeight="1" x14ac:dyDescent="0.25">
      <c r="A1076" s="326" t="s">
        <v>308</v>
      </c>
      <c r="B1076" s="325">
        <v>994265111</v>
      </c>
      <c r="C1076" s="325" t="s">
        <v>309</v>
      </c>
      <c r="D1076" s="326" t="s">
        <v>308</v>
      </c>
      <c r="E1076" s="325">
        <v>994265111</v>
      </c>
      <c r="F1076" s="325" t="s">
        <v>309</v>
      </c>
      <c r="G1076" s="325" t="s">
        <v>193</v>
      </c>
      <c r="H1076" s="325" t="s">
        <v>72</v>
      </c>
      <c r="I1076" s="325" t="s">
        <v>8</v>
      </c>
      <c r="J1076" s="325" t="s">
        <v>8</v>
      </c>
      <c r="K1076" s="342" t="s">
        <v>254</v>
      </c>
      <c r="L1076" s="337" t="s">
        <v>568</v>
      </c>
      <c r="M1076" s="337" t="s">
        <v>569</v>
      </c>
      <c r="N1076" s="325" t="s">
        <v>126</v>
      </c>
      <c r="O1076" s="325" t="s">
        <v>425</v>
      </c>
      <c r="P1076" s="56" t="s">
        <v>118</v>
      </c>
      <c r="Q1076" s="325" t="s">
        <v>127</v>
      </c>
      <c r="R1076" s="337"/>
      <c r="S1076" s="337"/>
      <c r="T1076" s="8"/>
      <c r="U1076" s="8"/>
    </row>
    <row r="1077" spans="1:21" ht="35.1" customHeight="1" x14ac:dyDescent="0.25">
      <c r="A1077" s="326" t="s">
        <v>79</v>
      </c>
      <c r="B1077" s="325">
        <v>980888579</v>
      </c>
      <c r="C1077" s="325" t="s">
        <v>92</v>
      </c>
      <c r="D1077" s="326" t="s">
        <v>79</v>
      </c>
      <c r="E1077" s="325">
        <v>980888579</v>
      </c>
      <c r="F1077" s="325" t="s">
        <v>92</v>
      </c>
      <c r="G1077" s="325" t="s">
        <v>193</v>
      </c>
      <c r="H1077" s="325" t="s">
        <v>563</v>
      </c>
      <c r="I1077" s="325" t="s">
        <v>8</v>
      </c>
      <c r="J1077" s="325" t="s">
        <v>8</v>
      </c>
      <c r="K1077" s="342" t="s">
        <v>254</v>
      </c>
      <c r="L1077" s="337" t="s">
        <v>564</v>
      </c>
      <c r="M1077" s="337" t="s">
        <v>559</v>
      </c>
      <c r="N1077" s="325" t="s">
        <v>94</v>
      </c>
      <c r="O1077" s="325" t="s">
        <v>414</v>
      </c>
      <c r="P1077" s="56" t="s">
        <v>96</v>
      </c>
      <c r="Q1077" s="325" t="s">
        <v>415</v>
      </c>
      <c r="R1077" s="337"/>
      <c r="S1077" s="337"/>
      <c r="T1077" s="8"/>
      <c r="U1077" s="8"/>
    </row>
    <row r="1078" spans="1:21" ht="35.1" customHeight="1" x14ac:dyDescent="0.25">
      <c r="A1078" s="326" t="s">
        <v>81</v>
      </c>
      <c r="B1078" s="325">
        <v>987818992</v>
      </c>
      <c r="C1078" s="325" t="s">
        <v>82</v>
      </c>
      <c r="D1078" s="326" t="s">
        <v>81</v>
      </c>
      <c r="E1078" s="325">
        <v>987818992</v>
      </c>
      <c r="F1078" s="325" t="s">
        <v>82</v>
      </c>
      <c r="G1078" s="325" t="s">
        <v>193</v>
      </c>
      <c r="H1078" s="325" t="s">
        <v>557</v>
      </c>
      <c r="I1078" s="325" t="s">
        <v>8</v>
      </c>
      <c r="J1078" s="325" t="s">
        <v>8</v>
      </c>
      <c r="K1078" s="342" t="s">
        <v>254</v>
      </c>
      <c r="L1078" s="337" t="s">
        <v>558</v>
      </c>
      <c r="M1078" s="337" t="s">
        <v>559</v>
      </c>
      <c r="N1078" s="325" t="s">
        <v>448</v>
      </c>
      <c r="O1078" s="325" t="s">
        <v>522</v>
      </c>
      <c r="P1078" s="325" t="s">
        <v>65</v>
      </c>
      <c r="Q1078" s="325" t="s">
        <v>474</v>
      </c>
      <c r="R1078" s="337"/>
      <c r="S1078" s="337"/>
      <c r="T1078" s="8"/>
      <c r="U1078" s="8"/>
    </row>
    <row r="1079" spans="1:21" ht="35.1" customHeight="1" x14ac:dyDescent="0.25">
      <c r="A1079" s="326" t="s">
        <v>137</v>
      </c>
      <c r="B1079" s="325">
        <v>984599652</v>
      </c>
      <c r="C1079" s="325" t="s">
        <v>358</v>
      </c>
      <c r="D1079" s="326" t="s">
        <v>137</v>
      </c>
      <c r="E1079" s="325">
        <v>984599652</v>
      </c>
      <c r="F1079" s="325" t="s">
        <v>358</v>
      </c>
      <c r="G1079" s="844" t="s">
        <v>193</v>
      </c>
      <c r="H1079" s="844" t="s">
        <v>542</v>
      </c>
      <c r="I1079" s="325" t="s">
        <v>8</v>
      </c>
      <c r="J1079" s="325" t="s">
        <v>8</v>
      </c>
      <c r="K1079" s="840" t="s">
        <v>254</v>
      </c>
      <c r="L1079" s="842">
        <v>0.375</v>
      </c>
      <c r="M1079" s="842">
        <v>0.625</v>
      </c>
      <c r="N1079" s="844" t="s">
        <v>148</v>
      </c>
      <c r="O1079" s="844" t="s">
        <v>407</v>
      </c>
      <c r="P1079" s="844" t="s">
        <v>150</v>
      </c>
      <c r="Q1079" s="844" t="s">
        <v>149</v>
      </c>
      <c r="R1079" s="842"/>
      <c r="S1079" s="842"/>
      <c r="T1079" s="8"/>
      <c r="U1079" s="8"/>
    </row>
    <row r="1080" spans="1:21" ht="35.1" customHeight="1" x14ac:dyDescent="0.25">
      <c r="A1080" s="326" t="s">
        <v>237</v>
      </c>
      <c r="B1080" s="325">
        <v>992758808</v>
      </c>
      <c r="C1080" s="325" t="s">
        <v>529</v>
      </c>
      <c r="D1080" s="326" t="s">
        <v>237</v>
      </c>
      <c r="E1080" s="325">
        <v>992758808</v>
      </c>
      <c r="F1080" s="325" t="s">
        <v>529</v>
      </c>
      <c r="G1080" s="845"/>
      <c r="H1080" s="845"/>
      <c r="I1080" s="325" t="s">
        <v>8</v>
      </c>
      <c r="J1080" s="325" t="s">
        <v>8</v>
      </c>
      <c r="K1080" s="841"/>
      <c r="L1080" s="843"/>
      <c r="M1080" s="843"/>
      <c r="N1080" s="845" t="s">
        <v>148</v>
      </c>
      <c r="O1080" s="845" t="s">
        <v>407</v>
      </c>
      <c r="P1080" s="845" t="s">
        <v>150</v>
      </c>
      <c r="Q1080" s="845" t="s">
        <v>149</v>
      </c>
      <c r="R1080" s="843"/>
      <c r="S1080" s="843"/>
      <c r="T1080" s="8"/>
      <c r="U1080" s="8"/>
    </row>
    <row r="1081" spans="1:21" s="64" customFormat="1" ht="35.1" customHeight="1" x14ac:dyDescent="0.25">
      <c r="A1081" s="846" t="s">
        <v>354</v>
      </c>
      <c r="B1081" s="844">
        <v>999698518</v>
      </c>
      <c r="C1081" s="844" t="s">
        <v>82</v>
      </c>
      <c r="D1081" s="326" t="s">
        <v>494</v>
      </c>
      <c r="E1081" s="326">
        <v>958613036</v>
      </c>
      <c r="F1081" s="326" t="s">
        <v>500</v>
      </c>
      <c r="G1081" s="326" t="s">
        <v>482</v>
      </c>
      <c r="H1081" s="326" t="s">
        <v>496</v>
      </c>
      <c r="I1081" s="325" t="s">
        <v>8</v>
      </c>
      <c r="J1081" s="325" t="s">
        <v>8</v>
      </c>
      <c r="K1081" s="334" t="s">
        <v>254</v>
      </c>
      <c r="L1081" s="333">
        <v>0.33333333333333331</v>
      </c>
      <c r="M1081" s="333">
        <v>0.66666666666666663</v>
      </c>
      <c r="N1081" s="326" t="s">
        <v>58</v>
      </c>
      <c r="O1081" s="326" t="s">
        <v>437</v>
      </c>
      <c r="P1081" s="326" t="s">
        <v>96</v>
      </c>
      <c r="Q1081" s="326" t="s">
        <v>95</v>
      </c>
      <c r="R1081" s="333"/>
      <c r="S1081" s="333"/>
      <c r="T1081" s="11"/>
      <c r="U1081" s="11"/>
    </row>
    <row r="1082" spans="1:21" s="64" customFormat="1" ht="35.1" customHeight="1" x14ac:dyDescent="0.25">
      <c r="A1082" s="868"/>
      <c r="B1082" s="849"/>
      <c r="C1082" s="849"/>
      <c r="D1082" s="326" t="s">
        <v>495</v>
      </c>
      <c r="E1082" s="326">
        <v>995224256</v>
      </c>
      <c r="F1082" s="326" t="s">
        <v>500</v>
      </c>
      <c r="G1082" s="326" t="s">
        <v>482</v>
      </c>
      <c r="H1082" s="326" t="s">
        <v>484</v>
      </c>
      <c r="I1082" s="325" t="s">
        <v>8</v>
      </c>
      <c r="J1082" s="325" t="s">
        <v>8</v>
      </c>
      <c r="K1082" s="334" t="s">
        <v>254</v>
      </c>
      <c r="L1082" s="333">
        <v>0.375</v>
      </c>
      <c r="M1082" s="333">
        <v>0.66666666666666663</v>
      </c>
      <c r="N1082" s="325" t="s">
        <v>162</v>
      </c>
      <c r="O1082" s="325">
        <v>982767570</v>
      </c>
      <c r="P1082" s="56" t="s">
        <v>150</v>
      </c>
      <c r="Q1082" s="325" t="s">
        <v>163</v>
      </c>
      <c r="R1082" s="333"/>
      <c r="S1082" s="333"/>
      <c r="T1082" s="11"/>
      <c r="U1082" s="11"/>
    </row>
    <row r="1083" spans="1:21" s="64" customFormat="1" ht="35.1" customHeight="1" x14ac:dyDescent="0.25">
      <c r="A1083" s="869"/>
      <c r="B1083" s="845"/>
      <c r="C1083" s="845"/>
      <c r="D1083" s="326" t="s">
        <v>490</v>
      </c>
      <c r="E1083" s="326">
        <v>984686895</v>
      </c>
      <c r="F1083" s="326" t="s">
        <v>500</v>
      </c>
      <c r="G1083" s="326" t="s">
        <v>482</v>
      </c>
      <c r="H1083" s="326" t="s">
        <v>493</v>
      </c>
      <c r="I1083" s="325" t="s">
        <v>8</v>
      </c>
      <c r="J1083" s="325" t="s">
        <v>8</v>
      </c>
      <c r="K1083" s="334" t="s">
        <v>254</v>
      </c>
      <c r="L1083" s="333">
        <v>0.375</v>
      </c>
      <c r="M1083" s="333">
        <v>0.66666666666666663</v>
      </c>
      <c r="N1083" s="326" t="s">
        <v>158</v>
      </c>
      <c r="O1083" s="326" t="s">
        <v>410</v>
      </c>
      <c r="P1083" s="326" t="s">
        <v>150</v>
      </c>
      <c r="Q1083" s="326" t="s">
        <v>159</v>
      </c>
      <c r="R1083" s="333"/>
      <c r="S1083" s="333"/>
      <c r="T1083" s="11"/>
      <c r="U1083" s="11"/>
    </row>
    <row r="1084" spans="1:21" ht="35.1" customHeight="1" x14ac:dyDescent="0.25">
      <c r="A1084" s="326" t="s">
        <v>243</v>
      </c>
      <c r="B1084" s="325">
        <v>992585352</v>
      </c>
      <c r="C1084" s="325" t="s">
        <v>430</v>
      </c>
      <c r="D1084" s="326" t="s">
        <v>243</v>
      </c>
      <c r="E1084" s="325">
        <v>992585352</v>
      </c>
      <c r="F1084" s="325" t="s">
        <v>430</v>
      </c>
      <c r="G1084" s="844" t="s">
        <v>21</v>
      </c>
      <c r="H1084" s="844" t="s">
        <v>282</v>
      </c>
      <c r="I1084" s="325" t="s">
        <v>72</v>
      </c>
      <c r="J1084" s="325" t="s">
        <v>72</v>
      </c>
      <c r="K1084" s="840" t="s">
        <v>254</v>
      </c>
      <c r="L1084" s="842">
        <v>0.91666666666666663</v>
      </c>
      <c r="M1084" s="842">
        <v>0.16666666666666666</v>
      </c>
      <c r="N1084" s="844" t="s">
        <v>80</v>
      </c>
      <c r="O1084" s="844" t="s">
        <v>511</v>
      </c>
      <c r="P1084" s="844" t="s">
        <v>65</v>
      </c>
      <c r="Q1084" s="844" t="s">
        <v>85</v>
      </c>
      <c r="R1084" s="842"/>
      <c r="S1084" s="842"/>
      <c r="T1084" s="8"/>
      <c r="U1084" s="8"/>
    </row>
    <row r="1085" spans="1:21" ht="35.1" customHeight="1" x14ac:dyDescent="0.25">
      <c r="A1085" s="326" t="s">
        <v>303</v>
      </c>
      <c r="B1085" s="325">
        <v>999924688</v>
      </c>
      <c r="C1085" s="325" t="s">
        <v>565</v>
      </c>
      <c r="D1085" s="326" t="s">
        <v>303</v>
      </c>
      <c r="E1085" s="325">
        <v>999924688</v>
      </c>
      <c r="F1085" s="325" t="s">
        <v>565</v>
      </c>
      <c r="G1085" s="845"/>
      <c r="H1085" s="845"/>
      <c r="I1085" s="325" t="s">
        <v>567</v>
      </c>
      <c r="J1085" s="325" t="s">
        <v>567</v>
      </c>
      <c r="K1085" s="841"/>
      <c r="L1085" s="843"/>
      <c r="M1085" s="843"/>
      <c r="N1085" s="845" t="s">
        <v>80</v>
      </c>
      <c r="O1085" s="845" t="s">
        <v>511</v>
      </c>
      <c r="P1085" s="845" t="s">
        <v>65</v>
      </c>
      <c r="Q1085" s="845" t="s">
        <v>85</v>
      </c>
      <c r="R1085" s="843"/>
      <c r="S1085" s="843"/>
      <c r="T1085" s="8"/>
      <c r="U1085" s="8"/>
    </row>
    <row r="1086" spans="1:21" ht="35.1" customHeight="1" x14ac:dyDescent="0.25">
      <c r="A1086" s="326" t="s">
        <v>240</v>
      </c>
      <c r="B1086" s="325">
        <v>980423926</v>
      </c>
      <c r="C1086" s="325" t="s">
        <v>386</v>
      </c>
      <c r="D1086" s="326" t="s">
        <v>240</v>
      </c>
      <c r="E1086" s="325">
        <v>980423926</v>
      </c>
      <c r="F1086" s="325" t="s">
        <v>386</v>
      </c>
      <c r="G1086" s="325" t="s">
        <v>101</v>
      </c>
      <c r="H1086" s="325" t="s">
        <v>275</v>
      </c>
      <c r="I1086" s="325" t="s">
        <v>566</v>
      </c>
      <c r="J1086" s="325" t="s">
        <v>566</v>
      </c>
      <c r="K1086" s="342" t="s">
        <v>254</v>
      </c>
      <c r="L1086" s="337">
        <v>0.83333333333333337</v>
      </c>
      <c r="M1086" s="337">
        <v>0.97916666666666663</v>
      </c>
      <c r="N1086" s="325" t="s">
        <v>164</v>
      </c>
      <c r="O1086" s="325" t="s">
        <v>412</v>
      </c>
      <c r="P1086" s="325" t="s">
        <v>150</v>
      </c>
      <c r="Q1086" s="325" t="s">
        <v>165</v>
      </c>
      <c r="R1086" s="337"/>
      <c r="S1086" s="337"/>
      <c r="T1086" s="8"/>
      <c r="U1086" s="8"/>
    </row>
    <row r="1087" spans="1:21" ht="35.1" customHeight="1" x14ac:dyDescent="0.25">
      <c r="A1087" s="326" t="s">
        <v>99</v>
      </c>
      <c r="B1087" s="325">
        <v>999040331</v>
      </c>
      <c r="C1087" s="325" t="s">
        <v>506</v>
      </c>
      <c r="D1087" s="326" t="s">
        <v>99</v>
      </c>
      <c r="E1087" s="325">
        <v>999040331</v>
      </c>
      <c r="F1087" s="325" t="s">
        <v>506</v>
      </c>
      <c r="G1087" s="325" t="s">
        <v>101</v>
      </c>
      <c r="H1087" s="325" t="s">
        <v>276</v>
      </c>
      <c r="I1087" s="325" t="s">
        <v>446</v>
      </c>
      <c r="J1087" s="325" t="s">
        <v>446</v>
      </c>
      <c r="K1087" s="342" t="s">
        <v>254</v>
      </c>
      <c r="L1087" s="337">
        <v>0.83333333333333337</v>
      </c>
      <c r="M1087" s="337">
        <v>0.95833333333333337</v>
      </c>
      <c r="N1087" s="325" t="s">
        <v>62</v>
      </c>
      <c r="O1087" s="325" t="s">
        <v>413</v>
      </c>
      <c r="P1087" s="325" t="s">
        <v>65</v>
      </c>
      <c r="Q1087" s="325" t="s">
        <v>197</v>
      </c>
      <c r="R1087" s="337"/>
      <c r="S1087" s="337"/>
      <c r="T1087" s="8"/>
      <c r="U1087" s="8"/>
    </row>
    <row r="1088" spans="1:21" ht="35.1" customHeight="1" x14ac:dyDescent="0.25">
      <c r="A1088" s="326" t="s">
        <v>124</v>
      </c>
      <c r="B1088" s="325">
        <v>993338142</v>
      </c>
      <c r="C1088" s="325" t="s">
        <v>391</v>
      </c>
      <c r="D1088" s="326" t="s">
        <v>124</v>
      </c>
      <c r="E1088" s="325">
        <v>993338142</v>
      </c>
      <c r="F1088" s="325" t="s">
        <v>391</v>
      </c>
      <c r="G1088" s="325" t="s">
        <v>466</v>
      </c>
      <c r="H1088" s="325" t="s">
        <v>570</v>
      </c>
      <c r="I1088" s="325" t="s">
        <v>8</v>
      </c>
      <c r="J1088" s="325" t="s">
        <v>8</v>
      </c>
      <c r="K1088" s="342" t="s">
        <v>254</v>
      </c>
      <c r="L1088" s="337" t="s">
        <v>556</v>
      </c>
      <c r="M1088" s="337" t="s">
        <v>552</v>
      </c>
      <c r="N1088" s="325" t="s">
        <v>154</v>
      </c>
      <c r="O1088" s="325" t="s">
        <v>409</v>
      </c>
      <c r="P1088" s="56" t="s">
        <v>150</v>
      </c>
      <c r="Q1088" s="325" t="s">
        <v>155</v>
      </c>
      <c r="R1088" s="337"/>
      <c r="S1088" s="337"/>
      <c r="T1088" s="8"/>
      <c r="U1088" s="8"/>
    </row>
    <row r="1089" spans="1:21" ht="35.1" customHeight="1" x14ac:dyDescent="0.25">
      <c r="A1089" s="326" t="s">
        <v>548</v>
      </c>
      <c r="B1089" s="325">
        <v>991388380</v>
      </c>
      <c r="C1089" s="325" t="s">
        <v>549</v>
      </c>
      <c r="D1089" s="326" t="s">
        <v>548</v>
      </c>
      <c r="E1089" s="325">
        <v>991388380</v>
      </c>
      <c r="F1089" s="325" t="s">
        <v>549</v>
      </c>
      <c r="G1089" s="325" t="s">
        <v>550</v>
      </c>
      <c r="H1089" s="325" t="s">
        <v>551</v>
      </c>
      <c r="I1089" s="325" t="s">
        <v>8</v>
      </c>
      <c r="J1089" s="325" t="s">
        <v>8</v>
      </c>
      <c r="K1089" s="342" t="s">
        <v>254</v>
      </c>
      <c r="L1089" s="337" t="s">
        <v>556</v>
      </c>
      <c r="M1089" s="337" t="s">
        <v>552</v>
      </c>
      <c r="N1089" s="325" t="s">
        <v>166</v>
      </c>
      <c r="O1089" s="325" t="s">
        <v>411</v>
      </c>
      <c r="P1089" s="56" t="s">
        <v>150</v>
      </c>
      <c r="Q1089" s="325" t="s">
        <v>370</v>
      </c>
      <c r="R1089" s="337"/>
      <c r="S1089" s="337"/>
      <c r="T1089" s="8"/>
      <c r="U1089" s="8"/>
    </row>
    <row r="1090" spans="1:21" ht="35.1" customHeight="1" x14ac:dyDescent="0.25">
      <c r="A1090" s="326" t="s">
        <v>151</v>
      </c>
      <c r="B1090" s="325">
        <v>998352931</v>
      </c>
      <c r="C1090" s="325" t="s">
        <v>229</v>
      </c>
      <c r="D1090" s="326" t="s">
        <v>151</v>
      </c>
      <c r="E1090" s="325">
        <v>998352931</v>
      </c>
      <c r="F1090" s="325" t="s">
        <v>229</v>
      </c>
      <c r="G1090" s="325" t="s">
        <v>526</v>
      </c>
      <c r="H1090" s="325" t="s">
        <v>461</v>
      </c>
      <c r="I1090" s="325" t="s">
        <v>461</v>
      </c>
      <c r="J1090" s="325" t="s">
        <v>461</v>
      </c>
      <c r="K1090" s="342" t="s">
        <v>254</v>
      </c>
      <c r="L1090" s="337">
        <v>0.70833333333333337</v>
      </c>
      <c r="M1090" s="337" t="s">
        <v>527</v>
      </c>
      <c r="N1090" s="325" t="s">
        <v>154</v>
      </c>
      <c r="O1090" s="325" t="s">
        <v>409</v>
      </c>
      <c r="P1090" s="56" t="s">
        <v>150</v>
      </c>
      <c r="Q1090" s="325" t="s">
        <v>155</v>
      </c>
      <c r="R1090" s="337"/>
      <c r="S1090" s="337"/>
      <c r="T1090" s="8"/>
      <c r="U1090" s="8"/>
    </row>
    <row r="1091" spans="1:21" ht="35.1" customHeight="1" x14ac:dyDescent="0.25">
      <c r="A1091" s="326" t="s">
        <v>501</v>
      </c>
      <c r="B1091" s="325">
        <v>999648137</v>
      </c>
      <c r="C1091" s="325" t="s">
        <v>502</v>
      </c>
      <c r="D1091" s="326" t="s">
        <v>268</v>
      </c>
      <c r="E1091" s="325">
        <v>986410963</v>
      </c>
      <c r="F1091" s="325" t="s">
        <v>43</v>
      </c>
      <c r="G1091" s="325" t="s">
        <v>503</v>
      </c>
      <c r="H1091" s="325" t="s">
        <v>510</v>
      </c>
      <c r="I1091" s="325" t="s">
        <v>8</v>
      </c>
      <c r="J1091" s="325" t="s">
        <v>510</v>
      </c>
      <c r="K1091" s="342" t="s">
        <v>254</v>
      </c>
      <c r="L1091" s="337">
        <v>0.83333333333333337</v>
      </c>
      <c r="M1091" s="337">
        <v>0.89583333333333337</v>
      </c>
      <c r="N1091" s="325" t="s">
        <v>154</v>
      </c>
      <c r="O1091" s="325" t="s">
        <v>409</v>
      </c>
      <c r="P1091" s="56" t="s">
        <v>150</v>
      </c>
      <c r="Q1091" s="325" t="s">
        <v>155</v>
      </c>
      <c r="R1091" s="337"/>
      <c r="S1091" s="337"/>
      <c r="T1091" s="8"/>
      <c r="U1091" s="8"/>
    </row>
    <row r="1092" spans="1:21" ht="24.95" customHeight="1" x14ac:dyDescent="0.25">
      <c r="A1092" s="332" t="s">
        <v>99</v>
      </c>
      <c r="B1092" s="332">
        <v>999040331</v>
      </c>
      <c r="C1092" s="332" t="s">
        <v>506</v>
      </c>
      <c r="D1092" s="332" t="s">
        <v>99</v>
      </c>
      <c r="E1092" s="332">
        <v>999040331</v>
      </c>
      <c r="F1092" s="332" t="s">
        <v>506</v>
      </c>
      <c r="G1092" s="355" t="s">
        <v>132</v>
      </c>
      <c r="H1092" s="355" t="s">
        <v>97</v>
      </c>
      <c r="I1092" s="332" t="s">
        <v>131</v>
      </c>
      <c r="J1092" s="332" t="s">
        <v>131</v>
      </c>
      <c r="K1092" s="356" t="s">
        <v>254</v>
      </c>
      <c r="L1092" s="345">
        <v>0.6875</v>
      </c>
      <c r="M1092" s="345">
        <v>0.33333333333333331</v>
      </c>
      <c r="N1092" s="57" t="s">
        <v>108</v>
      </c>
      <c r="O1092" s="57">
        <v>982727837</v>
      </c>
      <c r="P1092" s="58" t="s">
        <v>96</v>
      </c>
      <c r="Q1092" s="57" t="s">
        <v>111</v>
      </c>
      <c r="R1092" s="345"/>
      <c r="S1092" s="345"/>
      <c r="T1092" s="8"/>
      <c r="U1092" s="8"/>
    </row>
    <row r="1093" spans="1:21" ht="35.1" customHeight="1" x14ac:dyDescent="0.25">
      <c r="A1093" s="326" t="s">
        <v>416</v>
      </c>
      <c r="B1093" s="325">
        <v>998962116</v>
      </c>
      <c r="C1093" s="325" t="s">
        <v>419</v>
      </c>
      <c r="D1093" s="326" t="s">
        <v>416</v>
      </c>
      <c r="E1093" s="325">
        <v>998962116</v>
      </c>
      <c r="F1093" s="325" t="s">
        <v>419</v>
      </c>
      <c r="G1093" s="325" t="s">
        <v>554</v>
      </c>
      <c r="H1093" s="325" t="s">
        <v>555</v>
      </c>
      <c r="I1093" s="325" t="s">
        <v>8</v>
      </c>
      <c r="J1093" s="325" t="s">
        <v>8</v>
      </c>
      <c r="K1093" s="342" t="s">
        <v>255</v>
      </c>
      <c r="L1093" s="337">
        <v>0.3125</v>
      </c>
      <c r="M1093" s="337">
        <v>0.70833333333333337</v>
      </c>
      <c r="N1093" s="325" t="s">
        <v>58</v>
      </c>
      <c r="O1093" s="325" t="s">
        <v>437</v>
      </c>
      <c r="P1093" s="325" t="s">
        <v>96</v>
      </c>
      <c r="Q1093" s="325" t="s">
        <v>95</v>
      </c>
      <c r="R1093" s="337"/>
      <c r="S1093" s="337"/>
      <c r="T1093" s="8"/>
      <c r="U1093" s="8"/>
    </row>
    <row r="1094" spans="1:21" ht="35.1" customHeight="1" x14ac:dyDescent="0.25">
      <c r="A1094" s="326" t="s">
        <v>267</v>
      </c>
      <c r="B1094" s="325">
        <v>987027403</v>
      </c>
      <c r="C1094" s="325" t="s">
        <v>263</v>
      </c>
      <c r="D1094" s="326" t="s">
        <v>267</v>
      </c>
      <c r="E1094" s="325">
        <v>987027403</v>
      </c>
      <c r="F1094" s="325" t="s">
        <v>263</v>
      </c>
      <c r="G1094" s="326" t="s">
        <v>406</v>
      </c>
      <c r="H1094" s="326" t="s">
        <v>572</v>
      </c>
      <c r="I1094" s="325" t="s">
        <v>8</v>
      </c>
      <c r="J1094" s="325" t="s">
        <v>8</v>
      </c>
      <c r="K1094" s="334" t="s">
        <v>255</v>
      </c>
      <c r="L1094" s="333">
        <v>0.35416666666666669</v>
      </c>
      <c r="M1094" s="333">
        <v>0.6875</v>
      </c>
      <c r="N1094" s="326" t="s">
        <v>162</v>
      </c>
      <c r="O1094" s="326" t="s">
        <v>408</v>
      </c>
      <c r="P1094" s="326" t="s">
        <v>150</v>
      </c>
      <c r="Q1094" s="326" t="s">
        <v>163</v>
      </c>
      <c r="R1094" s="333"/>
      <c r="S1094" s="333"/>
      <c r="T1094" s="8"/>
      <c r="U1094" s="8"/>
    </row>
    <row r="1095" spans="1:21" ht="35.1" customHeight="1" x14ac:dyDescent="0.25">
      <c r="A1095" s="326" t="s">
        <v>134</v>
      </c>
      <c r="B1095" s="325">
        <v>996145927</v>
      </c>
      <c r="C1095" s="325" t="s">
        <v>263</v>
      </c>
      <c r="D1095" s="326" t="s">
        <v>134</v>
      </c>
      <c r="E1095" s="325">
        <v>996145927</v>
      </c>
      <c r="F1095" s="325" t="s">
        <v>263</v>
      </c>
      <c r="G1095" s="326" t="s">
        <v>406</v>
      </c>
      <c r="H1095" s="326" t="s">
        <v>404</v>
      </c>
      <c r="I1095" s="325" t="s">
        <v>8</v>
      </c>
      <c r="J1095" s="325" t="s">
        <v>8</v>
      </c>
      <c r="K1095" s="334" t="s">
        <v>255</v>
      </c>
      <c r="L1095" s="333">
        <v>0.35416666666666669</v>
      </c>
      <c r="M1095" s="333">
        <v>0.6875</v>
      </c>
      <c r="N1095" s="326" t="s">
        <v>154</v>
      </c>
      <c r="O1095" s="326" t="s">
        <v>409</v>
      </c>
      <c r="P1095" s="326" t="s">
        <v>150</v>
      </c>
      <c r="Q1095" s="326" t="s">
        <v>155</v>
      </c>
      <c r="R1095" s="333"/>
      <c r="S1095" s="333"/>
      <c r="T1095" s="8"/>
      <c r="U1095" s="8"/>
    </row>
    <row r="1096" spans="1:21" ht="35.1" customHeight="1" x14ac:dyDescent="0.25">
      <c r="A1096" s="326" t="s">
        <v>156</v>
      </c>
      <c r="B1096" s="325">
        <v>992484048</v>
      </c>
      <c r="C1096" s="325" t="s">
        <v>263</v>
      </c>
      <c r="D1096" s="326" t="s">
        <v>156</v>
      </c>
      <c r="E1096" s="325">
        <v>992484048</v>
      </c>
      <c r="F1096" s="325" t="s">
        <v>263</v>
      </c>
      <c r="G1096" s="846" t="s">
        <v>406</v>
      </c>
      <c r="H1096" s="846" t="s">
        <v>518</v>
      </c>
      <c r="I1096" s="844" t="s">
        <v>8</v>
      </c>
      <c r="J1096" s="844" t="s">
        <v>8</v>
      </c>
      <c r="K1096" s="866" t="s">
        <v>255</v>
      </c>
      <c r="L1096" s="333">
        <v>0.35416666666666669</v>
      </c>
      <c r="M1096" s="333">
        <v>0.6875</v>
      </c>
      <c r="N1096" s="127" t="s">
        <v>158</v>
      </c>
      <c r="O1096" s="127" t="s">
        <v>410</v>
      </c>
      <c r="P1096" s="127" t="s">
        <v>150</v>
      </c>
      <c r="Q1096" s="127" t="s">
        <v>159</v>
      </c>
      <c r="R1096" s="333"/>
      <c r="S1096" s="333"/>
      <c r="T1096" s="8"/>
      <c r="U1096" s="8"/>
    </row>
    <row r="1097" spans="1:21" ht="35.1" customHeight="1" x14ac:dyDescent="0.25">
      <c r="A1097" s="326" t="s">
        <v>313</v>
      </c>
      <c r="B1097" s="325">
        <v>999142203</v>
      </c>
      <c r="C1097" s="325" t="s">
        <v>263</v>
      </c>
      <c r="D1097" s="326" t="s">
        <v>313</v>
      </c>
      <c r="E1097" s="325">
        <v>999142203</v>
      </c>
      <c r="F1097" s="325" t="s">
        <v>263</v>
      </c>
      <c r="G1097" s="847"/>
      <c r="H1097" s="847"/>
      <c r="I1097" s="845"/>
      <c r="J1097" s="845"/>
      <c r="K1097" s="867"/>
      <c r="L1097" s="333">
        <v>0.375</v>
      </c>
      <c r="M1097" s="333">
        <v>0.6875</v>
      </c>
      <c r="N1097" s="325" t="s">
        <v>126</v>
      </c>
      <c r="O1097" s="325" t="s">
        <v>425</v>
      </c>
      <c r="P1097" s="56" t="s">
        <v>118</v>
      </c>
      <c r="Q1097" s="325" t="s">
        <v>127</v>
      </c>
      <c r="R1097" s="333"/>
      <c r="S1097" s="333"/>
      <c r="T1097" s="8"/>
      <c r="U1097" s="8"/>
    </row>
    <row r="1098" spans="1:21" ht="35.1" customHeight="1" x14ac:dyDescent="0.25">
      <c r="A1098" s="326" t="s">
        <v>136</v>
      </c>
      <c r="B1098" s="325">
        <v>999028428</v>
      </c>
      <c r="C1098" s="325" t="s">
        <v>8</v>
      </c>
      <c r="D1098" s="326" t="s">
        <v>136</v>
      </c>
      <c r="E1098" s="325">
        <v>999028428</v>
      </c>
      <c r="F1098" s="325" t="s">
        <v>8</v>
      </c>
      <c r="G1098" s="326" t="s">
        <v>406</v>
      </c>
      <c r="H1098" s="326" t="s">
        <v>403</v>
      </c>
      <c r="I1098" s="325" t="s">
        <v>8</v>
      </c>
      <c r="J1098" s="325" t="s">
        <v>8</v>
      </c>
      <c r="K1098" s="334" t="s">
        <v>255</v>
      </c>
      <c r="L1098" s="333">
        <v>0.35416666666666669</v>
      </c>
      <c r="M1098" s="333">
        <v>0.6875</v>
      </c>
      <c r="N1098" s="326" t="s">
        <v>166</v>
      </c>
      <c r="O1098" s="326" t="s">
        <v>411</v>
      </c>
      <c r="P1098" s="326" t="s">
        <v>150</v>
      </c>
      <c r="Q1098" s="326" t="s">
        <v>370</v>
      </c>
      <c r="R1098" s="333"/>
      <c r="S1098" s="333"/>
      <c r="T1098" s="8"/>
      <c r="U1098" s="8"/>
    </row>
    <row r="1099" spans="1:21" ht="35.1" customHeight="1" x14ac:dyDescent="0.25">
      <c r="A1099" s="326" t="s">
        <v>137</v>
      </c>
      <c r="B1099" s="325">
        <v>984599652</v>
      </c>
      <c r="C1099" s="325" t="s">
        <v>358</v>
      </c>
      <c r="D1099" s="326" t="s">
        <v>137</v>
      </c>
      <c r="E1099" s="325">
        <v>984599652</v>
      </c>
      <c r="F1099" s="325" t="s">
        <v>358</v>
      </c>
      <c r="G1099" s="844" t="s">
        <v>193</v>
      </c>
      <c r="H1099" s="844" t="s">
        <v>543</v>
      </c>
      <c r="I1099" s="325" t="s">
        <v>8</v>
      </c>
      <c r="J1099" s="325" t="s">
        <v>8</v>
      </c>
      <c r="K1099" s="840" t="s">
        <v>255</v>
      </c>
      <c r="L1099" s="842">
        <v>0.375</v>
      </c>
      <c r="M1099" s="842">
        <v>0.625</v>
      </c>
      <c r="N1099" s="844" t="s">
        <v>94</v>
      </c>
      <c r="O1099" s="844" t="s">
        <v>414</v>
      </c>
      <c r="P1099" s="844" t="s">
        <v>96</v>
      </c>
      <c r="Q1099" s="844" t="s">
        <v>415</v>
      </c>
      <c r="R1099" s="842"/>
      <c r="S1099" s="842"/>
      <c r="T1099" s="8"/>
      <c r="U1099" s="8"/>
    </row>
    <row r="1100" spans="1:21" ht="35.1" customHeight="1" x14ac:dyDescent="0.25">
      <c r="A1100" s="326" t="s">
        <v>237</v>
      </c>
      <c r="B1100" s="325">
        <v>992758808</v>
      </c>
      <c r="C1100" s="325" t="s">
        <v>529</v>
      </c>
      <c r="D1100" s="326" t="s">
        <v>237</v>
      </c>
      <c r="E1100" s="325">
        <v>992758808</v>
      </c>
      <c r="F1100" s="325" t="s">
        <v>529</v>
      </c>
      <c r="G1100" s="845"/>
      <c r="H1100" s="845"/>
      <c r="I1100" s="325" t="s">
        <v>8</v>
      </c>
      <c r="J1100" s="325" t="s">
        <v>8</v>
      </c>
      <c r="K1100" s="841"/>
      <c r="L1100" s="843"/>
      <c r="M1100" s="843"/>
      <c r="N1100" s="845" t="s">
        <v>94</v>
      </c>
      <c r="O1100" s="845" t="s">
        <v>414</v>
      </c>
      <c r="P1100" s="845" t="s">
        <v>96</v>
      </c>
      <c r="Q1100" s="845" t="s">
        <v>415</v>
      </c>
      <c r="R1100" s="843"/>
      <c r="S1100" s="843"/>
      <c r="T1100" s="8"/>
      <c r="U1100" s="8"/>
    </row>
    <row r="1101" spans="1:21" s="64" customFormat="1" ht="35.1" customHeight="1" x14ac:dyDescent="0.25">
      <c r="A1101" s="846" t="s">
        <v>354</v>
      </c>
      <c r="B1101" s="844">
        <v>999698518</v>
      </c>
      <c r="C1101" s="844" t="s">
        <v>82</v>
      </c>
      <c r="D1101" s="326" t="s">
        <v>497</v>
      </c>
      <c r="E1101" s="326">
        <v>995452057</v>
      </c>
      <c r="F1101" s="326" t="s">
        <v>500</v>
      </c>
      <c r="G1101" s="326" t="s">
        <v>482</v>
      </c>
      <c r="H1101" s="326" t="s">
        <v>481</v>
      </c>
      <c r="I1101" s="325" t="s">
        <v>8</v>
      </c>
      <c r="J1101" s="325" t="s">
        <v>8</v>
      </c>
      <c r="K1101" s="334" t="s">
        <v>255</v>
      </c>
      <c r="L1101" s="333">
        <v>0.375</v>
      </c>
      <c r="M1101" s="333">
        <v>0.66666666666666663</v>
      </c>
      <c r="N1101" s="326" t="s">
        <v>148</v>
      </c>
      <c r="O1101" s="326" t="s">
        <v>407</v>
      </c>
      <c r="P1101" s="326" t="s">
        <v>150</v>
      </c>
      <c r="Q1101" s="326" t="s">
        <v>149</v>
      </c>
      <c r="R1101" s="333"/>
      <c r="S1101" s="333"/>
      <c r="T1101" s="11"/>
      <c r="U1101" s="11"/>
    </row>
    <row r="1102" spans="1:21" s="64" customFormat="1" ht="35.1" customHeight="1" x14ac:dyDescent="0.25">
      <c r="A1102" s="868"/>
      <c r="B1102" s="849"/>
      <c r="C1102" s="849"/>
      <c r="D1102" s="326" t="s">
        <v>498</v>
      </c>
      <c r="E1102" s="326">
        <v>984255062</v>
      </c>
      <c r="F1102" s="326" t="s">
        <v>500</v>
      </c>
      <c r="G1102" s="326" t="s">
        <v>482</v>
      </c>
      <c r="H1102" s="326" t="s">
        <v>499</v>
      </c>
      <c r="I1102" s="325" t="s">
        <v>8</v>
      </c>
      <c r="J1102" s="325" t="s">
        <v>8</v>
      </c>
      <c r="K1102" s="334" t="s">
        <v>255</v>
      </c>
      <c r="L1102" s="333">
        <v>0.375</v>
      </c>
      <c r="M1102" s="333">
        <v>0.66666666666666663</v>
      </c>
      <c r="N1102" s="326" t="s">
        <v>164</v>
      </c>
      <c r="O1102" s="326" t="s">
        <v>412</v>
      </c>
      <c r="P1102" s="326" t="s">
        <v>150</v>
      </c>
      <c r="Q1102" s="326" t="s">
        <v>165</v>
      </c>
      <c r="R1102" s="333"/>
      <c r="S1102" s="333"/>
      <c r="T1102" s="11"/>
      <c r="U1102" s="11"/>
    </row>
    <row r="1103" spans="1:21" s="64" customFormat="1" ht="35.1" customHeight="1" x14ac:dyDescent="0.25">
      <c r="A1103" s="869"/>
      <c r="B1103" s="845"/>
      <c r="C1103" s="845"/>
      <c r="D1103" s="326" t="s">
        <v>490</v>
      </c>
      <c r="E1103" s="326">
        <v>984686895</v>
      </c>
      <c r="F1103" s="326" t="s">
        <v>500</v>
      </c>
      <c r="G1103" s="326" t="s">
        <v>482</v>
      </c>
      <c r="H1103" s="326" t="s">
        <v>486</v>
      </c>
      <c r="I1103" s="325" t="s">
        <v>8</v>
      </c>
      <c r="J1103" s="325" t="s">
        <v>8</v>
      </c>
      <c r="K1103" s="334" t="s">
        <v>255</v>
      </c>
      <c r="L1103" s="333">
        <v>0.375</v>
      </c>
      <c r="M1103" s="333">
        <v>0.66666666666666663</v>
      </c>
      <c r="N1103" s="326" t="s">
        <v>80</v>
      </c>
      <c r="O1103" s="326" t="s">
        <v>511</v>
      </c>
      <c r="P1103" s="326" t="s">
        <v>65</v>
      </c>
      <c r="Q1103" s="326" t="s">
        <v>85</v>
      </c>
      <c r="R1103" s="333"/>
      <c r="S1103" s="333"/>
      <c r="T1103" s="11"/>
      <c r="U1103" s="11"/>
    </row>
    <row r="1104" spans="1:21" ht="35.1" customHeight="1" x14ac:dyDescent="0.25">
      <c r="A1104" s="326" t="s">
        <v>107</v>
      </c>
      <c r="B1104" s="325">
        <v>995399312</v>
      </c>
      <c r="C1104" s="325" t="s">
        <v>100</v>
      </c>
      <c r="D1104" s="326" t="s">
        <v>107</v>
      </c>
      <c r="E1104" s="325">
        <v>995399312</v>
      </c>
      <c r="F1104" s="325" t="s">
        <v>100</v>
      </c>
      <c r="G1104" s="844" t="s">
        <v>578</v>
      </c>
      <c r="H1104" s="844" t="s">
        <v>404</v>
      </c>
      <c r="I1104" s="325" t="s">
        <v>8</v>
      </c>
      <c r="J1104" s="325" t="s">
        <v>8</v>
      </c>
      <c r="K1104" s="840" t="s">
        <v>255</v>
      </c>
      <c r="L1104" s="842">
        <v>0.375</v>
      </c>
      <c r="M1104" s="842">
        <v>0.64583333333333337</v>
      </c>
      <c r="N1104" s="844" t="s">
        <v>448</v>
      </c>
      <c r="O1104" s="844" t="s">
        <v>522</v>
      </c>
      <c r="P1104" s="844" t="s">
        <v>65</v>
      </c>
      <c r="Q1104" s="844" t="s">
        <v>474</v>
      </c>
      <c r="R1104" s="842"/>
      <c r="S1104" s="842"/>
      <c r="T1104" s="8"/>
      <c r="U1104" s="8"/>
    </row>
    <row r="1105" spans="1:21" ht="35.1" customHeight="1" x14ac:dyDescent="0.25">
      <c r="A1105" s="326" t="s">
        <v>99</v>
      </c>
      <c r="B1105" s="325">
        <v>999040331</v>
      </c>
      <c r="C1105" s="325" t="s">
        <v>506</v>
      </c>
      <c r="D1105" s="326" t="s">
        <v>99</v>
      </c>
      <c r="E1105" s="325">
        <v>999040331</v>
      </c>
      <c r="F1105" s="325" t="s">
        <v>506</v>
      </c>
      <c r="G1105" s="849"/>
      <c r="H1105" s="849"/>
      <c r="I1105" s="325" t="s">
        <v>8</v>
      </c>
      <c r="J1105" s="325" t="s">
        <v>8</v>
      </c>
      <c r="K1105" s="871"/>
      <c r="L1105" s="848"/>
      <c r="M1105" s="848"/>
      <c r="N1105" s="849" t="s">
        <v>448</v>
      </c>
      <c r="O1105" s="849" t="s">
        <v>522</v>
      </c>
      <c r="P1105" s="849" t="s">
        <v>65</v>
      </c>
      <c r="Q1105" s="849" t="s">
        <v>474</v>
      </c>
      <c r="R1105" s="848"/>
      <c r="S1105" s="848"/>
      <c r="T1105" s="8"/>
      <c r="U1105" s="8"/>
    </row>
    <row r="1106" spans="1:21" ht="35.1" customHeight="1" x14ac:dyDescent="0.25">
      <c r="A1106" s="326" t="s">
        <v>42</v>
      </c>
      <c r="B1106" s="325">
        <v>997675901</v>
      </c>
      <c r="C1106" s="325" t="s">
        <v>43</v>
      </c>
      <c r="D1106" s="326" t="s">
        <v>42</v>
      </c>
      <c r="E1106" s="325">
        <v>997675901</v>
      </c>
      <c r="F1106" s="325" t="s">
        <v>43</v>
      </c>
      <c r="G1106" s="845"/>
      <c r="H1106" s="845"/>
      <c r="I1106" s="325" t="s">
        <v>8</v>
      </c>
      <c r="J1106" s="325" t="s">
        <v>8</v>
      </c>
      <c r="K1106" s="841"/>
      <c r="L1106" s="843"/>
      <c r="M1106" s="843"/>
      <c r="N1106" s="845" t="s">
        <v>448</v>
      </c>
      <c r="O1106" s="845" t="s">
        <v>522</v>
      </c>
      <c r="P1106" s="845" t="s">
        <v>65</v>
      </c>
      <c r="Q1106" s="845" t="s">
        <v>474</v>
      </c>
      <c r="R1106" s="843"/>
      <c r="S1106" s="843"/>
      <c r="T1106" s="8"/>
      <c r="U1106" s="8"/>
    </row>
    <row r="1107" spans="1:21" ht="35.1" customHeight="1" x14ac:dyDescent="0.25">
      <c r="A1107" s="326" t="s">
        <v>268</v>
      </c>
      <c r="B1107" s="325">
        <v>986410963</v>
      </c>
      <c r="C1107" s="325" t="s">
        <v>43</v>
      </c>
      <c r="D1107" s="326" t="s">
        <v>268</v>
      </c>
      <c r="E1107" s="325">
        <v>986410963</v>
      </c>
      <c r="F1107" s="325" t="s">
        <v>43</v>
      </c>
      <c r="G1107" s="844" t="s">
        <v>578</v>
      </c>
      <c r="H1107" s="844" t="s">
        <v>404</v>
      </c>
      <c r="I1107" s="325" t="s">
        <v>8</v>
      </c>
      <c r="J1107" s="325" t="s">
        <v>8</v>
      </c>
      <c r="K1107" s="840" t="s">
        <v>255</v>
      </c>
      <c r="L1107" s="842">
        <v>0.375</v>
      </c>
      <c r="M1107" s="842">
        <v>0.64583333333333337</v>
      </c>
      <c r="N1107" s="844" t="s">
        <v>62</v>
      </c>
      <c r="O1107" s="844" t="s">
        <v>413</v>
      </c>
      <c r="P1107" s="844" t="s">
        <v>65</v>
      </c>
      <c r="Q1107" s="844" t="s">
        <v>197</v>
      </c>
      <c r="R1107" s="842"/>
      <c r="S1107" s="842"/>
      <c r="T1107" s="8"/>
      <c r="U1107" s="8"/>
    </row>
    <row r="1108" spans="1:21" ht="35.1" customHeight="1" x14ac:dyDescent="0.25">
      <c r="A1108" s="326" t="s">
        <v>240</v>
      </c>
      <c r="B1108" s="325">
        <v>980423926</v>
      </c>
      <c r="C1108" s="325" t="s">
        <v>386</v>
      </c>
      <c r="D1108" s="326" t="s">
        <v>240</v>
      </c>
      <c r="E1108" s="325">
        <v>980423926</v>
      </c>
      <c r="F1108" s="325" t="s">
        <v>386</v>
      </c>
      <c r="G1108" s="849"/>
      <c r="H1108" s="849"/>
      <c r="I1108" s="325" t="s">
        <v>8</v>
      </c>
      <c r="J1108" s="325" t="s">
        <v>8</v>
      </c>
      <c r="K1108" s="871"/>
      <c r="L1108" s="848"/>
      <c r="M1108" s="848"/>
      <c r="N1108" s="845" t="s">
        <v>62</v>
      </c>
      <c r="O1108" s="845" t="s">
        <v>413</v>
      </c>
      <c r="P1108" s="845" t="s">
        <v>65</v>
      </c>
      <c r="Q1108" s="845" t="s">
        <v>197</v>
      </c>
      <c r="R1108" s="848"/>
      <c r="S1108" s="848"/>
      <c r="T1108" s="8"/>
      <c r="U1108" s="8"/>
    </row>
    <row r="1109" spans="1:21" ht="35.1" customHeight="1" x14ac:dyDescent="0.25">
      <c r="A1109" s="326" t="s">
        <v>137</v>
      </c>
      <c r="B1109" s="325">
        <v>984599652</v>
      </c>
      <c r="C1109" s="325" t="s">
        <v>358</v>
      </c>
      <c r="D1109" s="326" t="s">
        <v>137</v>
      </c>
      <c r="E1109" s="325">
        <v>984599652</v>
      </c>
      <c r="F1109" s="325" t="s">
        <v>358</v>
      </c>
      <c r="G1109" s="844" t="s">
        <v>441</v>
      </c>
      <c r="H1109" s="844" t="s">
        <v>582</v>
      </c>
      <c r="I1109" s="325" t="s">
        <v>8</v>
      </c>
      <c r="J1109" s="325" t="s">
        <v>8</v>
      </c>
      <c r="K1109" s="840" t="s">
        <v>255</v>
      </c>
      <c r="L1109" s="842">
        <v>0.66666666666666663</v>
      </c>
      <c r="M1109" s="842">
        <v>0.83333333333333337</v>
      </c>
      <c r="N1109" s="844" t="s">
        <v>94</v>
      </c>
      <c r="O1109" s="844" t="s">
        <v>414</v>
      </c>
      <c r="P1109" s="844" t="s">
        <v>96</v>
      </c>
      <c r="Q1109" s="844" t="s">
        <v>415</v>
      </c>
      <c r="R1109" s="842"/>
      <c r="S1109" s="842"/>
      <c r="T1109" s="8"/>
      <c r="U1109" s="8"/>
    </row>
    <row r="1110" spans="1:21" ht="35.1" customHeight="1" x14ac:dyDescent="0.25">
      <c r="A1110" s="326" t="s">
        <v>237</v>
      </c>
      <c r="B1110" s="325">
        <v>992758808</v>
      </c>
      <c r="C1110" s="325" t="s">
        <v>529</v>
      </c>
      <c r="D1110" s="326" t="s">
        <v>237</v>
      </c>
      <c r="E1110" s="325">
        <v>992758808</v>
      </c>
      <c r="F1110" s="325" t="s">
        <v>529</v>
      </c>
      <c r="G1110" s="845"/>
      <c r="H1110" s="845"/>
      <c r="I1110" s="325" t="s">
        <v>8</v>
      </c>
      <c r="J1110" s="325" t="s">
        <v>8</v>
      </c>
      <c r="K1110" s="841"/>
      <c r="L1110" s="843"/>
      <c r="M1110" s="843"/>
      <c r="N1110" s="845" t="s">
        <v>94</v>
      </c>
      <c r="O1110" s="845" t="s">
        <v>414</v>
      </c>
      <c r="P1110" s="845" t="s">
        <v>96</v>
      </c>
      <c r="Q1110" s="845" t="s">
        <v>415</v>
      </c>
      <c r="R1110" s="843"/>
      <c r="S1110" s="843"/>
      <c r="T1110" s="8"/>
      <c r="U1110" s="8"/>
    </row>
    <row r="1111" spans="1:21" ht="35.1" customHeight="1" x14ac:dyDescent="0.25">
      <c r="A1111" s="326" t="s">
        <v>339</v>
      </c>
      <c r="B1111" s="325">
        <v>987465506</v>
      </c>
      <c r="C1111" s="325" t="s">
        <v>309</v>
      </c>
      <c r="D1111" s="326" t="s">
        <v>339</v>
      </c>
      <c r="E1111" s="325">
        <v>987465506</v>
      </c>
      <c r="F1111" s="325" t="s">
        <v>309</v>
      </c>
      <c r="G1111" s="844" t="s">
        <v>21</v>
      </c>
      <c r="H1111" s="844" t="s">
        <v>285</v>
      </c>
      <c r="I1111" s="325" t="s">
        <v>8</v>
      </c>
      <c r="J1111" s="325" t="s">
        <v>8</v>
      </c>
      <c r="K1111" s="840" t="s">
        <v>255</v>
      </c>
      <c r="L1111" s="842">
        <v>0.66666666666666663</v>
      </c>
      <c r="M1111" s="842">
        <v>0.83333333333333337</v>
      </c>
      <c r="N1111" s="844" t="s">
        <v>448</v>
      </c>
      <c r="O1111" s="844" t="s">
        <v>522</v>
      </c>
      <c r="P1111" s="844" t="s">
        <v>65</v>
      </c>
      <c r="Q1111" s="844" t="s">
        <v>474</v>
      </c>
      <c r="R1111" s="842"/>
      <c r="S1111" s="842"/>
      <c r="T1111" s="8"/>
      <c r="U1111" s="8"/>
    </row>
    <row r="1112" spans="1:21" ht="35.1" customHeight="1" x14ac:dyDescent="0.25">
      <c r="A1112" s="326" t="s">
        <v>311</v>
      </c>
      <c r="B1112" s="325">
        <v>983342086</v>
      </c>
      <c r="C1112" s="325" t="s">
        <v>576</v>
      </c>
      <c r="D1112" s="326" t="s">
        <v>311</v>
      </c>
      <c r="E1112" s="325">
        <v>983342086</v>
      </c>
      <c r="F1112" s="325" t="s">
        <v>576</v>
      </c>
      <c r="G1112" s="845"/>
      <c r="H1112" s="845"/>
      <c r="I1112" s="325" t="s">
        <v>8</v>
      </c>
      <c r="J1112" s="325" t="s">
        <v>8</v>
      </c>
      <c r="K1112" s="841"/>
      <c r="L1112" s="843"/>
      <c r="M1112" s="843"/>
      <c r="N1112" s="845" t="s">
        <v>448</v>
      </c>
      <c r="O1112" s="845" t="s">
        <v>522</v>
      </c>
      <c r="P1112" s="845" t="s">
        <v>65</v>
      </c>
      <c r="Q1112" s="845" t="s">
        <v>474</v>
      </c>
      <c r="R1112" s="843"/>
      <c r="S1112" s="843"/>
      <c r="T1112" s="8"/>
      <c r="U1112" s="8"/>
    </row>
    <row r="1113" spans="1:21" ht="35.1" customHeight="1" x14ac:dyDescent="0.25">
      <c r="A1113" s="326" t="s">
        <v>234</v>
      </c>
      <c r="B1113" s="325">
        <v>998409652</v>
      </c>
      <c r="C1113" s="325" t="s">
        <v>8</v>
      </c>
      <c r="D1113" s="326" t="s">
        <v>234</v>
      </c>
      <c r="E1113" s="325">
        <v>998409652</v>
      </c>
      <c r="F1113" s="325" t="s">
        <v>8</v>
      </c>
      <c r="G1113" s="844" t="s">
        <v>21</v>
      </c>
      <c r="H1113" s="844" t="s">
        <v>297</v>
      </c>
      <c r="I1113" s="325" t="s">
        <v>8</v>
      </c>
      <c r="J1113" s="325" t="s">
        <v>8</v>
      </c>
      <c r="K1113" s="840" t="s">
        <v>255</v>
      </c>
      <c r="L1113" s="842">
        <v>0.75</v>
      </c>
      <c r="M1113" s="842">
        <v>1</v>
      </c>
      <c r="N1113" s="844" t="s">
        <v>80</v>
      </c>
      <c r="O1113" s="844" t="s">
        <v>511</v>
      </c>
      <c r="P1113" s="844" t="s">
        <v>65</v>
      </c>
      <c r="Q1113" s="844" t="s">
        <v>85</v>
      </c>
      <c r="R1113" s="842"/>
      <c r="S1113" s="842"/>
      <c r="T1113" s="8"/>
      <c r="U1113" s="8"/>
    </row>
    <row r="1114" spans="1:21" ht="35.1" customHeight="1" x14ac:dyDescent="0.25">
      <c r="A1114" s="326" t="s">
        <v>312</v>
      </c>
      <c r="B1114" s="325">
        <v>993492224</v>
      </c>
      <c r="C1114" s="325" t="s">
        <v>577</v>
      </c>
      <c r="D1114" s="326" t="s">
        <v>312</v>
      </c>
      <c r="E1114" s="325">
        <v>993492224</v>
      </c>
      <c r="F1114" s="325" t="s">
        <v>577</v>
      </c>
      <c r="G1114" s="845"/>
      <c r="H1114" s="845"/>
      <c r="I1114" s="325" t="s">
        <v>8</v>
      </c>
      <c r="J1114" s="325" t="s">
        <v>8</v>
      </c>
      <c r="K1114" s="841"/>
      <c r="L1114" s="843"/>
      <c r="M1114" s="843"/>
      <c r="N1114" s="845" t="s">
        <v>80</v>
      </c>
      <c r="O1114" s="845" t="s">
        <v>511</v>
      </c>
      <c r="P1114" s="845" t="s">
        <v>65</v>
      </c>
      <c r="Q1114" s="845"/>
      <c r="R1114" s="843"/>
      <c r="S1114" s="843"/>
      <c r="T1114" s="8"/>
      <c r="U1114" s="8"/>
    </row>
    <row r="1115" spans="1:21" ht="35.1" customHeight="1" x14ac:dyDescent="0.25">
      <c r="A1115" s="326" t="s">
        <v>573</v>
      </c>
      <c r="B1115" s="325">
        <v>998391897</v>
      </c>
      <c r="C1115" s="325" t="s">
        <v>500</v>
      </c>
      <c r="D1115" s="326" t="s">
        <v>573</v>
      </c>
      <c r="E1115" s="325">
        <v>998391897</v>
      </c>
      <c r="F1115" s="325" t="s">
        <v>500</v>
      </c>
      <c r="G1115" s="844" t="s">
        <v>21</v>
      </c>
      <c r="H1115" s="844" t="s">
        <v>282</v>
      </c>
      <c r="I1115" s="325" t="s">
        <v>580</v>
      </c>
      <c r="J1115" s="325" t="s">
        <v>580</v>
      </c>
      <c r="K1115" s="840" t="s">
        <v>255</v>
      </c>
      <c r="L1115" s="842">
        <v>0.83333333333333337</v>
      </c>
      <c r="M1115" s="842">
        <v>1</v>
      </c>
      <c r="N1115" s="844" t="s">
        <v>126</v>
      </c>
      <c r="O1115" s="844" t="s">
        <v>425</v>
      </c>
      <c r="P1115" s="844" t="s">
        <v>118</v>
      </c>
      <c r="Q1115" s="844" t="s">
        <v>127</v>
      </c>
      <c r="R1115" s="842"/>
      <c r="S1115" s="842"/>
      <c r="T1115" s="8"/>
      <c r="U1115" s="8"/>
    </row>
    <row r="1116" spans="1:21" ht="35.1" customHeight="1" x14ac:dyDescent="0.25">
      <c r="A1116" s="326" t="s">
        <v>161</v>
      </c>
      <c r="B1116" s="325">
        <v>999216771</v>
      </c>
      <c r="C1116" s="325" t="s">
        <v>263</v>
      </c>
      <c r="D1116" s="326" t="s">
        <v>161</v>
      </c>
      <c r="E1116" s="325">
        <v>999216771</v>
      </c>
      <c r="F1116" s="325" t="s">
        <v>263</v>
      </c>
      <c r="G1116" s="845"/>
      <c r="H1116" s="845"/>
      <c r="I1116" s="325" t="s">
        <v>350</v>
      </c>
      <c r="J1116" s="325" t="s">
        <v>350</v>
      </c>
      <c r="K1116" s="841"/>
      <c r="L1116" s="843"/>
      <c r="M1116" s="843"/>
      <c r="N1116" s="845" t="s">
        <v>126</v>
      </c>
      <c r="O1116" s="845" t="s">
        <v>425</v>
      </c>
      <c r="P1116" s="845" t="s">
        <v>118</v>
      </c>
      <c r="Q1116" s="845" t="s">
        <v>127</v>
      </c>
      <c r="R1116" s="843"/>
      <c r="S1116" s="843"/>
      <c r="T1116" s="8"/>
      <c r="U1116" s="8"/>
    </row>
    <row r="1117" spans="1:21" ht="35.1" customHeight="1" x14ac:dyDescent="0.25">
      <c r="A1117" s="326" t="s">
        <v>240</v>
      </c>
      <c r="B1117" s="325">
        <v>980423926</v>
      </c>
      <c r="C1117" s="325" t="s">
        <v>386</v>
      </c>
      <c r="D1117" s="326" t="s">
        <v>240</v>
      </c>
      <c r="E1117" s="325">
        <v>980423926</v>
      </c>
      <c r="F1117" s="325" t="s">
        <v>386</v>
      </c>
      <c r="G1117" s="325" t="s">
        <v>101</v>
      </c>
      <c r="H1117" s="325" t="s">
        <v>277</v>
      </c>
      <c r="I1117" s="325" t="s">
        <v>579</v>
      </c>
      <c r="J1117" s="325" t="s">
        <v>579</v>
      </c>
      <c r="K1117" s="342" t="s">
        <v>255</v>
      </c>
      <c r="L1117" s="337">
        <v>0.85416666666666663</v>
      </c>
      <c r="M1117" s="337">
        <v>1</v>
      </c>
      <c r="N1117" s="325" t="s">
        <v>58</v>
      </c>
      <c r="O1117" s="325" t="s">
        <v>437</v>
      </c>
      <c r="P1117" s="325" t="s">
        <v>96</v>
      </c>
      <c r="Q1117" s="325" t="s">
        <v>95</v>
      </c>
      <c r="R1117" s="337"/>
      <c r="S1117" s="337"/>
      <c r="T1117" s="8"/>
      <c r="U1117" s="8"/>
    </row>
    <row r="1118" spans="1:21" ht="35.1" customHeight="1" x14ac:dyDescent="0.25">
      <c r="A1118" s="326" t="s">
        <v>20</v>
      </c>
      <c r="B1118" s="325">
        <v>995627139</v>
      </c>
      <c r="C1118" s="325" t="s">
        <v>30</v>
      </c>
      <c r="D1118" s="326" t="s">
        <v>20</v>
      </c>
      <c r="E1118" s="325">
        <v>995627139</v>
      </c>
      <c r="F1118" s="325" t="s">
        <v>30</v>
      </c>
      <c r="G1118" s="844" t="s">
        <v>21</v>
      </c>
      <c r="H1118" s="844" t="s">
        <v>281</v>
      </c>
      <c r="I1118" s="325" t="s">
        <v>581</v>
      </c>
      <c r="J1118" s="325" t="s">
        <v>581</v>
      </c>
      <c r="K1118" s="840" t="s">
        <v>255</v>
      </c>
      <c r="L1118" s="842">
        <v>0.91666666666666663</v>
      </c>
      <c r="M1118" s="842">
        <v>0.16666666666666666</v>
      </c>
      <c r="N1118" s="844" t="s">
        <v>164</v>
      </c>
      <c r="O1118" s="844" t="s">
        <v>412</v>
      </c>
      <c r="P1118" s="844" t="s">
        <v>150</v>
      </c>
      <c r="Q1118" s="844" t="s">
        <v>165</v>
      </c>
      <c r="R1118" s="842"/>
      <c r="S1118" s="842"/>
      <c r="T1118" s="8"/>
      <c r="U1118" s="8"/>
    </row>
    <row r="1119" spans="1:21" ht="35.1" customHeight="1" x14ac:dyDescent="0.25">
      <c r="A1119" s="326" t="s">
        <v>136</v>
      </c>
      <c r="B1119" s="325">
        <v>999028428</v>
      </c>
      <c r="C1119" s="325" t="s">
        <v>8</v>
      </c>
      <c r="D1119" s="326" t="s">
        <v>136</v>
      </c>
      <c r="E1119" s="325">
        <v>999028428</v>
      </c>
      <c r="F1119" s="325" t="s">
        <v>8</v>
      </c>
      <c r="G1119" s="845"/>
      <c r="H1119" s="845"/>
      <c r="I1119" s="325" t="s">
        <v>350</v>
      </c>
      <c r="J1119" s="325" t="s">
        <v>350</v>
      </c>
      <c r="K1119" s="841"/>
      <c r="L1119" s="843"/>
      <c r="M1119" s="843"/>
      <c r="N1119" s="845" t="s">
        <v>164</v>
      </c>
      <c r="O1119" s="845" t="s">
        <v>412</v>
      </c>
      <c r="P1119" s="845" t="s">
        <v>150</v>
      </c>
      <c r="Q1119" s="845" t="s">
        <v>165</v>
      </c>
      <c r="R1119" s="843"/>
      <c r="S1119" s="843"/>
      <c r="T1119" s="8"/>
      <c r="U1119" s="8"/>
    </row>
    <row r="1120" spans="1:21" ht="35.1" customHeight="1" x14ac:dyDescent="0.25">
      <c r="A1120" s="846" t="s">
        <v>151</v>
      </c>
      <c r="B1120" s="844">
        <v>998352931</v>
      </c>
      <c r="C1120" s="844" t="s">
        <v>229</v>
      </c>
      <c r="D1120" s="846" t="s">
        <v>151</v>
      </c>
      <c r="E1120" s="844">
        <v>998352931</v>
      </c>
      <c r="F1120" s="844" t="s">
        <v>229</v>
      </c>
      <c r="G1120" s="844" t="s">
        <v>526</v>
      </c>
      <c r="H1120" s="844" t="s">
        <v>461</v>
      </c>
      <c r="I1120" s="844" t="s">
        <v>461</v>
      </c>
      <c r="J1120" s="325" t="s">
        <v>130</v>
      </c>
      <c r="K1120" s="342" t="s">
        <v>255</v>
      </c>
      <c r="L1120" s="337">
        <v>0.83333333333333337</v>
      </c>
      <c r="M1120" s="337">
        <v>0.89583333333333337</v>
      </c>
      <c r="N1120" s="325" t="s">
        <v>108</v>
      </c>
      <c r="O1120" s="325" t="s">
        <v>546</v>
      </c>
      <c r="P1120" s="56" t="s">
        <v>96</v>
      </c>
      <c r="Q1120" s="325" t="s">
        <v>111</v>
      </c>
      <c r="R1120" s="337"/>
      <c r="S1120" s="337"/>
      <c r="T1120" s="8"/>
      <c r="U1120" s="8"/>
    </row>
    <row r="1121" spans="1:21" ht="35.1" customHeight="1" x14ac:dyDescent="0.25">
      <c r="A1121" s="847"/>
      <c r="B1121" s="845"/>
      <c r="C1121" s="845"/>
      <c r="D1121" s="847"/>
      <c r="E1121" s="845"/>
      <c r="F1121" s="845"/>
      <c r="G1121" s="845"/>
      <c r="H1121" s="845"/>
      <c r="I1121" s="845"/>
      <c r="J1121" s="325" t="s">
        <v>131</v>
      </c>
      <c r="K1121" s="342" t="s">
        <v>255</v>
      </c>
      <c r="L1121" s="337">
        <v>0.70833333333333337</v>
      </c>
      <c r="M1121" s="337" t="s">
        <v>527</v>
      </c>
      <c r="N1121" s="844" t="s">
        <v>62</v>
      </c>
      <c r="O1121" s="844" t="s">
        <v>413</v>
      </c>
      <c r="P1121" s="844" t="s">
        <v>65</v>
      </c>
      <c r="Q1121" s="844" t="s">
        <v>197</v>
      </c>
      <c r="R1121" s="337"/>
      <c r="S1121" s="337"/>
      <c r="T1121" s="8"/>
      <c r="U1121" s="8"/>
    </row>
    <row r="1122" spans="1:21" ht="35.1" customHeight="1" x14ac:dyDescent="0.25">
      <c r="A1122" s="326" t="s">
        <v>501</v>
      </c>
      <c r="B1122" s="325">
        <v>999648137</v>
      </c>
      <c r="C1122" s="325" t="s">
        <v>502</v>
      </c>
      <c r="D1122" s="326" t="s">
        <v>99</v>
      </c>
      <c r="E1122" s="325">
        <v>999040331</v>
      </c>
      <c r="F1122" s="325" t="s">
        <v>506</v>
      </c>
      <c r="G1122" s="325" t="s">
        <v>503</v>
      </c>
      <c r="H1122" s="325" t="s">
        <v>318</v>
      </c>
      <c r="I1122" s="325" t="s">
        <v>8</v>
      </c>
      <c r="J1122" s="325" t="s">
        <v>318</v>
      </c>
      <c r="K1122" s="342" t="s">
        <v>255</v>
      </c>
      <c r="L1122" s="337">
        <v>0.83333333333333337</v>
      </c>
      <c r="M1122" s="337">
        <v>0.89583333333333337</v>
      </c>
      <c r="N1122" s="845"/>
      <c r="O1122" s="845"/>
      <c r="P1122" s="845"/>
      <c r="Q1122" s="845"/>
      <c r="R1122" s="337"/>
      <c r="S1122" s="337"/>
      <c r="T1122" s="8"/>
      <c r="U1122" s="8"/>
    </row>
    <row r="1123" spans="1:21" ht="24.95" customHeight="1" x14ac:dyDescent="0.25">
      <c r="A1123" s="332" t="s">
        <v>124</v>
      </c>
      <c r="B1123" s="332">
        <v>993338142</v>
      </c>
      <c r="C1123" s="332" t="s">
        <v>391</v>
      </c>
      <c r="D1123" s="332" t="s">
        <v>124</v>
      </c>
      <c r="E1123" s="332">
        <v>993338142</v>
      </c>
      <c r="F1123" s="332" t="s">
        <v>391</v>
      </c>
      <c r="G1123" s="851" t="s">
        <v>132</v>
      </c>
      <c r="H1123" s="851" t="s">
        <v>97</v>
      </c>
      <c r="I1123" s="332" t="s">
        <v>131</v>
      </c>
      <c r="J1123" s="332" t="s">
        <v>131</v>
      </c>
      <c r="K1123" s="850" t="s">
        <v>255</v>
      </c>
      <c r="L1123" s="839">
        <v>0.6875</v>
      </c>
      <c r="M1123" s="839">
        <v>0.33333333333333331</v>
      </c>
      <c r="N1123" s="332" t="s">
        <v>158</v>
      </c>
      <c r="O1123" s="332" t="s">
        <v>410</v>
      </c>
      <c r="P1123" s="332" t="s">
        <v>150</v>
      </c>
      <c r="Q1123" s="332" t="s">
        <v>159</v>
      </c>
      <c r="R1123" s="854"/>
      <c r="S1123" s="854"/>
      <c r="T1123" s="8"/>
      <c r="U1123" s="8"/>
    </row>
    <row r="1124" spans="1:21" ht="24.95" customHeight="1" x14ac:dyDescent="0.25">
      <c r="A1124" s="332" t="s">
        <v>256</v>
      </c>
      <c r="B1124" s="332">
        <v>984770272</v>
      </c>
      <c r="C1124" s="332" t="s">
        <v>227</v>
      </c>
      <c r="D1124" s="332" t="s">
        <v>256</v>
      </c>
      <c r="E1124" s="332">
        <v>984770272</v>
      </c>
      <c r="F1124" s="332" t="s">
        <v>227</v>
      </c>
      <c r="G1124" s="851"/>
      <c r="H1124" s="851"/>
      <c r="I1124" s="332" t="s">
        <v>130</v>
      </c>
      <c r="J1124" s="332" t="s">
        <v>130</v>
      </c>
      <c r="K1124" s="850"/>
      <c r="L1124" s="839"/>
      <c r="M1124" s="839"/>
      <c r="N1124" s="332" t="s">
        <v>162</v>
      </c>
      <c r="O1124" s="332" t="s">
        <v>408</v>
      </c>
      <c r="P1124" s="332" t="s">
        <v>150</v>
      </c>
      <c r="Q1124" s="332" t="s">
        <v>163</v>
      </c>
      <c r="R1124" s="855"/>
      <c r="S1124" s="855"/>
      <c r="T1124" s="8"/>
      <c r="U1124" s="8"/>
    </row>
    <row r="1125" spans="1:21" ht="35.1" customHeight="1" x14ac:dyDescent="0.25">
      <c r="A1125" s="326" t="s">
        <v>141</v>
      </c>
      <c r="B1125" s="326">
        <v>989106200</v>
      </c>
      <c r="C1125" s="326" t="s">
        <v>184</v>
      </c>
      <c r="D1125" s="326" t="s">
        <v>141</v>
      </c>
      <c r="E1125" s="326">
        <v>989106200</v>
      </c>
      <c r="F1125" s="326" t="s">
        <v>184</v>
      </c>
      <c r="G1125" s="318" t="s">
        <v>590</v>
      </c>
      <c r="H1125" s="318" t="s">
        <v>317</v>
      </c>
      <c r="I1125" s="326" t="s">
        <v>589</v>
      </c>
      <c r="J1125" s="326" t="s">
        <v>589</v>
      </c>
      <c r="K1125" s="321" t="s">
        <v>257</v>
      </c>
      <c r="L1125" s="322">
        <v>0.33333333333333331</v>
      </c>
      <c r="M1125" s="322">
        <v>0.5</v>
      </c>
      <c r="N1125" s="326" t="s">
        <v>162</v>
      </c>
      <c r="O1125" s="326" t="s">
        <v>408</v>
      </c>
      <c r="P1125" s="326" t="s">
        <v>150</v>
      </c>
      <c r="Q1125" s="326" t="s">
        <v>163</v>
      </c>
      <c r="R1125" s="128"/>
      <c r="S1125" s="128"/>
      <c r="T1125" s="8"/>
      <c r="U1125" s="8"/>
    </row>
    <row r="1126" spans="1:21" ht="35.1" customHeight="1" x14ac:dyDescent="0.25">
      <c r="A1126" s="326" t="s">
        <v>12</v>
      </c>
      <c r="B1126" s="325">
        <v>984052716</v>
      </c>
      <c r="C1126" s="325" t="s">
        <v>13</v>
      </c>
      <c r="D1126" s="326" t="s">
        <v>12</v>
      </c>
      <c r="E1126" s="325">
        <v>984052716</v>
      </c>
      <c r="F1126" s="325" t="s">
        <v>13</v>
      </c>
      <c r="G1126" s="844" t="s">
        <v>21</v>
      </c>
      <c r="H1126" s="844" t="s">
        <v>282</v>
      </c>
      <c r="I1126" s="325" t="s">
        <v>584</v>
      </c>
      <c r="J1126" s="325" t="s">
        <v>584</v>
      </c>
      <c r="K1126" s="840" t="s">
        <v>257</v>
      </c>
      <c r="L1126" s="842">
        <v>0.83333333333333337</v>
      </c>
      <c r="M1126" s="842">
        <v>1</v>
      </c>
      <c r="N1126" s="844" t="s">
        <v>154</v>
      </c>
      <c r="O1126" s="844" t="s">
        <v>409</v>
      </c>
      <c r="P1126" s="844" t="s">
        <v>150</v>
      </c>
      <c r="Q1126" s="844" t="s">
        <v>155</v>
      </c>
      <c r="R1126" s="842"/>
      <c r="S1126" s="842"/>
      <c r="T1126" s="8"/>
      <c r="U1126" s="8"/>
    </row>
    <row r="1127" spans="1:21" ht="35.1" customHeight="1" x14ac:dyDescent="0.25">
      <c r="A1127" s="326" t="s">
        <v>14</v>
      </c>
      <c r="B1127" s="325">
        <v>984006737</v>
      </c>
      <c r="C1127" s="325" t="s">
        <v>263</v>
      </c>
      <c r="D1127" s="326" t="s">
        <v>14</v>
      </c>
      <c r="E1127" s="325">
        <v>984006737</v>
      </c>
      <c r="F1127" s="325" t="s">
        <v>263</v>
      </c>
      <c r="G1127" s="845"/>
      <c r="H1127" s="845"/>
      <c r="I1127" s="325" t="s">
        <v>446</v>
      </c>
      <c r="J1127" s="325" t="s">
        <v>446</v>
      </c>
      <c r="K1127" s="841"/>
      <c r="L1127" s="843"/>
      <c r="M1127" s="843"/>
      <c r="N1127" s="845" t="s">
        <v>154</v>
      </c>
      <c r="O1127" s="845" t="s">
        <v>409</v>
      </c>
      <c r="P1127" s="845" t="s">
        <v>150</v>
      </c>
      <c r="Q1127" s="845" t="s">
        <v>155</v>
      </c>
      <c r="R1127" s="843"/>
      <c r="S1127" s="843"/>
      <c r="T1127" s="8"/>
      <c r="U1127" s="8"/>
    </row>
    <row r="1128" spans="1:21" ht="35.1" customHeight="1" x14ac:dyDescent="0.25">
      <c r="A1128" s="326" t="s">
        <v>237</v>
      </c>
      <c r="B1128" s="325">
        <v>992758808</v>
      </c>
      <c r="C1128" s="325" t="s">
        <v>529</v>
      </c>
      <c r="D1128" s="326" t="s">
        <v>237</v>
      </c>
      <c r="E1128" s="325">
        <v>992758808</v>
      </c>
      <c r="F1128" s="325" t="s">
        <v>529</v>
      </c>
      <c r="G1128" s="844" t="s">
        <v>21</v>
      </c>
      <c r="H1128" s="844" t="s">
        <v>281</v>
      </c>
      <c r="I1128" s="325" t="s">
        <v>585</v>
      </c>
      <c r="J1128" s="325" t="s">
        <v>585</v>
      </c>
      <c r="K1128" s="840" t="s">
        <v>257</v>
      </c>
      <c r="L1128" s="842">
        <v>0.91666666666666663</v>
      </c>
      <c r="M1128" s="842">
        <v>0.16666666666666666</v>
      </c>
      <c r="N1128" s="844" t="s">
        <v>158</v>
      </c>
      <c r="O1128" s="844" t="s">
        <v>410</v>
      </c>
      <c r="P1128" s="844" t="s">
        <v>150</v>
      </c>
      <c r="Q1128" s="844" t="s">
        <v>159</v>
      </c>
      <c r="R1128" s="842"/>
      <c r="S1128" s="842"/>
      <c r="T1128" s="8"/>
      <c r="U1128" s="8"/>
    </row>
    <row r="1129" spans="1:21" ht="35.1" customHeight="1" x14ac:dyDescent="0.25">
      <c r="A1129" s="326" t="s">
        <v>268</v>
      </c>
      <c r="B1129" s="325">
        <v>986410963</v>
      </c>
      <c r="C1129" s="325" t="s">
        <v>43</v>
      </c>
      <c r="D1129" s="326" t="s">
        <v>268</v>
      </c>
      <c r="E1129" s="325">
        <v>986410963</v>
      </c>
      <c r="F1129" s="325" t="s">
        <v>43</v>
      </c>
      <c r="G1129" s="845"/>
      <c r="H1129" s="845"/>
      <c r="I1129" s="325" t="s">
        <v>586</v>
      </c>
      <c r="J1129" s="325" t="s">
        <v>586</v>
      </c>
      <c r="K1129" s="841"/>
      <c r="L1129" s="843"/>
      <c r="M1129" s="843"/>
      <c r="N1129" s="845" t="s">
        <v>158</v>
      </c>
      <c r="O1129" s="845" t="s">
        <v>410</v>
      </c>
      <c r="P1129" s="845" t="s">
        <v>150</v>
      </c>
      <c r="Q1129" s="845" t="s">
        <v>159</v>
      </c>
      <c r="R1129" s="843"/>
      <c r="S1129" s="843"/>
      <c r="T1129" s="8"/>
      <c r="U1129" s="8"/>
    </row>
    <row r="1130" spans="1:21" ht="35.1" customHeight="1" x14ac:dyDescent="0.25">
      <c r="A1130" s="326" t="s">
        <v>239</v>
      </c>
      <c r="B1130" s="325">
        <v>960169090</v>
      </c>
      <c r="C1130" s="325" t="s">
        <v>8</v>
      </c>
      <c r="D1130" s="326" t="s">
        <v>239</v>
      </c>
      <c r="E1130" s="325">
        <v>960169090</v>
      </c>
      <c r="F1130" s="325" t="s">
        <v>8</v>
      </c>
      <c r="G1130" s="844" t="s">
        <v>21</v>
      </c>
      <c r="H1130" s="844" t="s">
        <v>285</v>
      </c>
      <c r="I1130" s="325" t="s">
        <v>587</v>
      </c>
      <c r="J1130" s="325" t="s">
        <v>587</v>
      </c>
      <c r="K1130" s="840" t="s">
        <v>257</v>
      </c>
      <c r="L1130" s="842">
        <v>0.66666666666666663</v>
      </c>
      <c r="M1130" s="842">
        <v>0.83333333333333337</v>
      </c>
      <c r="N1130" s="844" t="s">
        <v>448</v>
      </c>
      <c r="O1130" s="844" t="s">
        <v>522</v>
      </c>
      <c r="P1130" s="844" t="s">
        <v>65</v>
      </c>
      <c r="Q1130" s="844" t="s">
        <v>474</v>
      </c>
      <c r="R1130" s="842"/>
      <c r="S1130" s="842"/>
      <c r="T1130" s="8"/>
      <c r="U1130" s="8"/>
    </row>
    <row r="1131" spans="1:21" ht="35.1" customHeight="1" x14ac:dyDescent="0.25">
      <c r="A1131" s="326" t="s">
        <v>25</v>
      </c>
      <c r="B1131" s="325">
        <v>996349139</v>
      </c>
      <c r="C1131" s="325" t="s">
        <v>41</v>
      </c>
      <c r="D1131" s="326" t="s">
        <v>25</v>
      </c>
      <c r="E1131" s="325">
        <v>996349139</v>
      </c>
      <c r="F1131" s="325" t="s">
        <v>41</v>
      </c>
      <c r="G1131" s="845"/>
      <c r="H1131" s="845"/>
      <c r="I1131" s="325" t="s">
        <v>452</v>
      </c>
      <c r="J1131" s="325" t="s">
        <v>452</v>
      </c>
      <c r="K1131" s="841"/>
      <c r="L1131" s="843"/>
      <c r="M1131" s="843"/>
      <c r="N1131" s="845" t="s">
        <v>448</v>
      </c>
      <c r="O1131" s="845" t="s">
        <v>522</v>
      </c>
      <c r="P1131" s="845" t="s">
        <v>65</v>
      </c>
      <c r="Q1131" s="845" t="s">
        <v>474</v>
      </c>
      <c r="R1131" s="843"/>
      <c r="S1131" s="843"/>
      <c r="T1131" s="8"/>
      <c r="U1131" s="8"/>
    </row>
    <row r="1132" spans="1:21" ht="35.1" customHeight="1" x14ac:dyDescent="0.25">
      <c r="A1132" s="326" t="s">
        <v>244</v>
      </c>
      <c r="B1132" s="325">
        <v>984649097</v>
      </c>
      <c r="C1132" s="325" t="s">
        <v>391</v>
      </c>
      <c r="D1132" s="326" t="s">
        <v>244</v>
      </c>
      <c r="E1132" s="325">
        <v>984649097</v>
      </c>
      <c r="F1132" s="325" t="s">
        <v>391</v>
      </c>
      <c r="G1132" s="844" t="s">
        <v>21</v>
      </c>
      <c r="H1132" s="844" t="s">
        <v>297</v>
      </c>
      <c r="I1132" s="325" t="s">
        <v>588</v>
      </c>
      <c r="J1132" s="325" t="s">
        <v>588</v>
      </c>
      <c r="K1132" s="840" t="s">
        <v>257</v>
      </c>
      <c r="L1132" s="842">
        <v>0.75</v>
      </c>
      <c r="M1132" s="842">
        <v>1</v>
      </c>
      <c r="N1132" s="844" t="s">
        <v>126</v>
      </c>
      <c r="O1132" s="844" t="s">
        <v>425</v>
      </c>
      <c r="P1132" s="844" t="s">
        <v>118</v>
      </c>
      <c r="Q1132" s="844" t="s">
        <v>127</v>
      </c>
      <c r="R1132" s="842"/>
      <c r="S1132" s="842"/>
      <c r="T1132" s="8"/>
      <c r="U1132" s="8"/>
    </row>
    <row r="1133" spans="1:21" ht="35.1" customHeight="1" x14ac:dyDescent="0.25">
      <c r="A1133" s="326" t="s">
        <v>98</v>
      </c>
      <c r="B1133" s="325">
        <v>985676047</v>
      </c>
      <c r="C1133" s="325" t="s">
        <v>263</v>
      </c>
      <c r="D1133" s="326" t="s">
        <v>98</v>
      </c>
      <c r="E1133" s="325">
        <v>985676047</v>
      </c>
      <c r="F1133" s="325" t="s">
        <v>263</v>
      </c>
      <c r="G1133" s="845"/>
      <c r="H1133" s="845"/>
      <c r="I1133" s="325" t="s">
        <v>446</v>
      </c>
      <c r="J1133" s="325" t="s">
        <v>446</v>
      </c>
      <c r="K1133" s="841"/>
      <c r="L1133" s="843"/>
      <c r="M1133" s="843"/>
      <c r="N1133" s="845" t="s">
        <v>126</v>
      </c>
      <c r="O1133" s="845" t="s">
        <v>425</v>
      </c>
      <c r="P1133" s="845" t="s">
        <v>118</v>
      </c>
      <c r="Q1133" s="845" t="s">
        <v>127</v>
      </c>
      <c r="R1133" s="843"/>
      <c r="S1133" s="843"/>
      <c r="T1133" s="8"/>
      <c r="U1133" s="8"/>
    </row>
    <row r="1134" spans="1:21" ht="35.1" customHeight="1" x14ac:dyDescent="0.25">
      <c r="A1134" s="326" t="s">
        <v>124</v>
      </c>
      <c r="B1134" s="325">
        <v>993338142</v>
      </c>
      <c r="C1134" s="325" t="s">
        <v>391</v>
      </c>
      <c r="D1134" s="326" t="s">
        <v>124</v>
      </c>
      <c r="E1134" s="325">
        <v>993338142</v>
      </c>
      <c r="F1134" s="325" t="s">
        <v>391</v>
      </c>
      <c r="G1134" s="315" t="s">
        <v>592</v>
      </c>
      <c r="H1134" s="315" t="s">
        <v>591</v>
      </c>
      <c r="I1134" s="315" t="s">
        <v>123</v>
      </c>
      <c r="J1134" s="315" t="s">
        <v>123</v>
      </c>
      <c r="K1134" s="321" t="s">
        <v>257</v>
      </c>
      <c r="L1134" s="322">
        <v>0.58333333333333337</v>
      </c>
      <c r="M1134" s="322">
        <v>0.83333333333333337</v>
      </c>
      <c r="N1134" s="325" t="s">
        <v>166</v>
      </c>
      <c r="O1134" s="325" t="s">
        <v>411</v>
      </c>
      <c r="P1134" s="325" t="s">
        <v>150</v>
      </c>
      <c r="Q1134" s="325" t="s">
        <v>370</v>
      </c>
      <c r="R1134" s="337"/>
      <c r="S1134" s="337"/>
      <c r="T1134" s="8"/>
      <c r="U1134" s="8"/>
    </row>
    <row r="1135" spans="1:21" ht="35.1" customHeight="1" x14ac:dyDescent="0.25">
      <c r="A1135" s="846" t="s">
        <v>375</v>
      </c>
      <c r="B1135" s="844">
        <v>987591215</v>
      </c>
      <c r="C1135" s="844" t="s">
        <v>506</v>
      </c>
      <c r="D1135" s="129" t="s">
        <v>597</v>
      </c>
      <c r="E1135" s="28">
        <v>995001344</v>
      </c>
      <c r="F1135" s="844" t="s">
        <v>506</v>
      </c>
      <c r="G1135" s="844" t="s">
        <v>600</v>
      </c>
      <c r="H1135" s="844" t="s">
        <v>599</v>
      </c>
      <c r="I1135" s="844" t="s">
        <v>350</v>
      </c>
      <c r="J1135" s="844" t="s">
        <v>599</v>
      </c>
      <c r="K1135" s="840" t="s">
        <v>257</v>
      </c>
      <c r="L1135" s="842"/>
      <c r="M1135" s="842">
        <v>0.25</v>
      </c>
      <c r="N1135" s="844" t="s">
        <v>148</v>
      </c>
      <c r="O1135" s="844" t="s">
        <v>407</v>
      </c>
      <c r="P1135" s="844" t="s">
        <v>150</v>
      </c>
      <c r="Q1135" s="844" t="s">
        <v>149</v>
      </c>
      <c r="R1135" s="337"/>
      <c r="S1135" s="337"/>
      <c r="T1135" s="8"/>
      <c r="U1135" s="8"/>
    </row>
    <row r="1136" spans="1:21" ht="35.1" customHeight="1" x14ac:dyDescent="0.25">
      <c r="A1136" s="868"/>
      <c r="B1136" s="849"/>
      <c r="C1136" s="849"/>
      <c r="D1136" s="130" t="s">
        <v>598</v>
      </c>
      <c r="E1136" s="131">
        <v>982343334</v>
      </c>
      <c r="F1136" s="849"/>
      <c r="G1136" s="849"/>
      <c r="H1136" s="849"/>
      <c r="I1136" s="845"/>
      <c r="J1136" s="845"/>
      <c r="K1136" s="871"/>
      <c r="L1136" s="848"/>
      <c r="M1136" s="848"/>
      <c r="N1136" s="849" t="s">
        <v>148</v>
      </c>
      <c r="O1136" s="849" t="s">
        <v>407</v>
      </c>
      <c r="P1136" s="849" t="s">
        <v>150</v>
      </c>
      <c r="Q1136" s="849" t="s">
        <v>149</v>
      </c>
      <c r="R1136" s="337"/>
      <c r="S1136" s="337"/>
      <c r="T1136" s="8"/>
      <c r="U1136" s="8"/>
    </row>
    <row r="1137" spans="1:21" ht="35.1" customHeight="1" x14ac:dyDescent="0.25">
      <c r="A1137" s="868"/>
      <c r="B1137" s="849"/>
      <c r="C1137" s="849"/>
      <c r="D1137" s="129" t="s">
        <v>597</v>
      </c>
      <c r="E1137" s="28">
        <v>995001344</v>
      </c>
      <c r="F1137" s="849"/>
      <c r="G1137" s="849"/>
      <c r="H1137" s="849"/>
      <c r="I1137" s="844" t="s">
        <v>599</v>
      </c>
      <c r="J1137" s="844" t="s">
        <v>350</v>
      </c>
      <c r="K1137" s="871"/>
      <c r="L1137" s="842">
        <v>0.25</v>
      </c>
      <c r="M1137" s="842">
        <v>0.5</v>
      </c>
      <c r="N1137" s="849" t="s">
        <v>148</v>
      </c>
      <c r="O1137" s="849" t="s">
        <v>407</v>
      </c>
      <c r="P1137" s="849" t="s">
        <v>150</v>
      </c>
      <c r="Q1137" s="849" t="s">
        <v>149</v>
      </c>
      <c r="R1137" s="337"/>
      <c r="S1137" s="337"/>
      <c r="T1137" s="8"/>
      <c r="U1137" s="8"/>
    </row>
    <row r="1138" spans="1:21" ht="35.1" customHeight="1" x14ac:dyDescent="0.25">
      <c r="A1138" s="868"/>
      <c r="B1138" s="849"/>
      <c r="C1138" s="849"/>
      <c r="D1138" s="130" t="s">
        <v>598</v>
      </c>
      <c r="E1138" s="131">
        <v>982343334</v>
      </c>
      <c r="F1138" s="849"/>
      <c r="G1138" s="845"/>
      <c r="H1138" s="845"/>
      <c r="I1138" s="845"/>
      <c r="J1138" s="845"/>
      <c r="K1138" s="871"/>
      <c r="L1138" s="843"/>
      <c r="M1138" s="843"/>
      <c r="N1138" s="845" t="s">
        <v>148</v>
      </c>
      <c r="O1138" s="845" t="s">
        <v>407</v>
      </c>
      <c r="P1138" s="845" t="s">
        <v>150</v>
      </c>
      <c r="Q1138" s="845" t="s">
        <v>149</v>
      </c>
      <c r="R1138" s="337"/>
      <c r="S1138" s="337"/>
      <c r="T1138" s="8"/>
      <c r="U1138" s="8"/>
    </row>
    <row r="1139" spans="1:21" ht="35.1" customHeight="1" x14ac:dyDescent="0.25">
      <c r="A1139" s="868"/>
      <c r="B1139" s="849"/>
      <c r="C1139" s="849"/>
      <c r="D1139" s="846" t="s">
        <v>375</v>
      </c>
      <c r="E1139" s="132"/>
      <c r="F1139" s="849"/>
      <c r="G1139" s="315" t="s">
        <v>503</v>
      </c>
      <c r="H1139" s="315" t="s">
        <v>461</v>
      </c>
      <c r="I1139" s="315" t="s">
        <v>350</v>
      </c>
      <c r="J1139" s="315" t="s">
        <v>461</v>
      </c>
      <c r="K1139" s="871"/>
      <c r="L1139" s="337"/>
      <c r="M1139" s="337">
        <v>0.33333333333333331</v>
      </c>
      <c r="N1139" s="844" t="s">
        <v>108</v>
      </c>
      <c r="O1139" s="844" t="s">
        <v>593</v>
      </c>
      <c r="P1139" s="844" t="s">
        <v>96</v>
      </c>
      <c r="Q1139" s="844" t="s">
        <v>594</v>
      </c>
      <c r="R1139" s="337"/>
      <c r="S1139" s="337"/>
      <c r="T1139" s="8"/>
      <c r="U1139" s="8"/>
    </row>
    <row r="1140" spans="1:21" ht="35.1" customHeight="1" x14ac:dyDescent="0.25">
      <c r="A1140" s="868"/>
      <c r="B1140" s="849"/>
      <c r="C1140" s="849"/>
      <c r="D1140" s="868"/>
      <c r="E1140" s="133">
        <v>987591215</v>
      </c>
      <c r="F1140" s="849"/>
      <c r="G1140" s="315" t="s">
        <v>526</v>
      </c>
      <c r="H1140" s="315" t="s">
        <v>595</v>
      </c>
      <c r="I1140" s="315" t="s">
        <v>595</v>
      </c>
      <c r="J1140" s="315" t="s">
        <v>595</v>
      </c>
      <c r="K1140" s="871"/>
      <c r="L1140" s="337">
        <v>0.33333333333333331</v>
      </c>
      <c r="M1140" s="337">
        <v>0.75</v>
      </c>
      <c r="N1140" s="849"/>
      <c r="O1140" s="849"/>
      <c r="P1140" s="849"/>
      <c r="Q1140" s="849"/>
      <c r="R1140" s="337"/>
      <c r="S1140" s="337"/>
      <c r="T1140" s="8"/>
      <c r="U1140" s="8"/>
    </row>
    <row r="1141" spans="1:21" ht="35.1" customHeight="1" x14ac:dyDescent="0.25">
      <c r="A1141" s="847"/>
      <c r="B1141" s="845"/>
      <c r="C1141" s="845"/>
      <c r="D1141" s="847"/>
      <c r="E1141" s="131"/>
      <c r="F1141" s="845"/>
      <c r="G1141" s="315" t="s">
        <v>503</v>
      </c>
      <c r="H1141" s="315" t="s">
        <v>130</v>
      </c>
      <c r="I1141" s="315" t="s">
        <v>461</v>
      </c>
      <c r="J1141" s="315" t="s">
        <v>130</v>
      </c>
      <c r="K1141" s="871"/>
      <c r="L1141" s="337">
        <v>0.75</v>
      </c>
      <c r="M1141" s="337">
        <v>0.8125</v>
      </c>
      <c r="N1141" s="845"/>
      <c r="O1141" s="845"/>
      <c r="P1141" s="845"/>
      <c r="Q1141" s="845"/>
      <c r="R1141" s="337"/>
      <c r="S1141" s="337"/>
      <c r="T1141" s="8"/>
      <c r="U1141" s="8"/>
    </row>
    <row r="1142" spans="1:21" ht="35.1" customHeight="1" x14ac:dyDescent="0.25">
      <c r="A1142" s="872" t="s">
        <v>501</v>
      </c>
      <c r="B1142" s="861">
        <v>999648137</v>
      </c>
      <c r="C1142" s="861" t="s">
        <v>502</v>
      </c>
      <c r="D1142" s="872" t="s">
        <v>42</v>
      </c>
      <c r="E1142" s="861">
        <v>997675901</v>
      </c>
      <c r="F1142" s="861" t="s">
        <v>43</v>
      </c>
      <c r="G1142" s="315" t="s">
        <v>503</v>
      </c>
      <c r="H1142" s="315" t="s">
        <v>595</v>
      </c>
      <c r="I1142" s="315" t="s">
        <v>583</v>
      </c>
      <c r="J1142" s="325" t="s">
        <v>8</v>
      </c>
      <c r="K1142" s="871"/>
      <c r="L1142" s="337"/>
      <c r="M1142" s="337">
        <v>0.625</v>
      </c>
      <c r="N1142" s="844" t="s">
        <v>164</v>
      </c>
      <c r="O1142" s="844" t="s">
        <v>412</v>
      </c>
      <c r="P1142" s="844" t="s">
        <v>150</v>
      </c>
      <c r="Q1142" s="844" t="s">
        <v>165</v>
      </c>
      <c r="R1142" s="337"/>
      <c r="S1142" s="337"/>
      <c r="T1142" s="8"/>
      <c r="U1142" s="8"/>
    </row>
    <row r="1143" spans="1:21" ht="35.1" customHeight="1" x14ac:dyDescent="0.25">
      <c r="A1143" s="872"/>
      <c r="B1143" s="861"/>
      <c r="C1143" s="861"/>
      <c r="D1143" s="872"/>
      <c r="E1143" s="861"/>
      <c r="F1143" s="861"/>
      <c r="G1143" s="315" t="s">
        <v>526</v>
      </c>
      <c r="H1143" s="315" t="s">
        <v>595</v>
      </c>
      <c r="I1143" s="315" t="s">
        <v>595</v>
      </c>
      <c r="J1143" s="315" t="s">
        <v>595</v>
      </c>
      <c r="K1143" s="871"/>
      <c r="L1143" s="322">
        <v>0.625</v>
      </c>
      <c r="M1143" s="322">
        <v>0.79166666666666663</v>
      </c>
      <c r="N1143" s="849" t="s">
        <v>164</v>
      </c>
      <c r="O1143" s="849" t="s">
        <v>412</v>
      </c>
      <c r="P1143" s="849" t="s">
        <v>150</v>
      </c>
      <c r="Q1143" s="849" t="s">
        <v>165</v>
      </c>
      <c r="R1143" s="337"/>
      <c r="S1143" s="337"/>
      <c r="T1143" s="8"/>
      <c r="U1143" s="8"/>
    </row>
    <row r="1144" spans="1:21" ht="35.1" customHeight="1" x14ac:dyDescent="0.25">
      <c r="A1144" s="872"/>
      <c r="B1144" s="861"/>
      <c r="C1144" s="861"/>
      <c r="D1144" s="872"/>
      <c r="E1144" s="861"/>
      <c r="F1144" s="861"/>
      <c r="G1144" s="315" t="s">
        <v>503</v>
      </c>
      <c r="H1144" s="315" t="s">
        <v>596</v>
      </c>
      <c r="I1144" s="315" t="s">
        <v>595</v>
      </c>
      <c r="J1144" s="315" t="s">
        <v>504</v>
      </c>
      <c r="K1144" s="841"/>
      <c r="L1144" s="322">
        <v>0.79166666666666663</v>
      </c>
      <c r="M1144" s="322">
        <v>0.83333333333333337</v>
      </c>
      <c r="N1144" s="845" t="s">
        <v>164</v>
      </c>
      <c r="O1144" s="845" t="s">
        <v>412</v>
      </c>
      <c r="P1144" s="845" t="s">
        <v>150</v>
      </c>
      <c r="Q1144" s="845" t="s">
        <v>165</v>
      </c>
      <c r="R1144" s="337"/>
      <c r="S1144" s="337"/>
      <c r="T1144" s="8"/>
      <c r="U1144" s="8"/>
    </row>
    <row r="1145" spans="1:21" ht="24.95" customHeight="1" x14ac:dyDescent="0.25">
      <c r="A1145" s="329" t="s">
        <v>141</v>
      </c>
      <c r="B1145" s="329">
        <v>989106200</v>
      </c>
      <c r="C1145" s="329" t="s">
        <v>184</v>
      </c>
      <c r="D1145" s="329" t="s">
        <v>141</v>
      </c>
      <c r="E1145" s="329">
        <v>989106200</v>
      </c>
      <c r="F1145" s="329" t="s">
        <v>184</v>
      </c>
      <c r="G1145" s="864" t="s">
        <v>132</v>
      </c>
      <c r="H1145" s="864" t="s">
        <v>97</v>
      </c>
      <c r="I1145" s="329" t="s">
        <v>589</v>
      </c>
      <c r="J1145" s="329" t="s">
        <v>589</v>
      </c>
      <c r="K1145" s="865" t="s">
        <v>257</v>
      </c>
      <c r="L1145" s="857">
        <v>0.33333333333333331</v>
      </c>
      <c r="M1145" s="857">
        <v>0.33333333333333331</v>
      </c>
      <c r="N1145" s="329" t="s">
        <v>162</v>
      </c>
      <c r="O1145" s="329" t="s">
        <v>408</v>
      </c>
      <c r="P1145" s="329" t="s">
        <v>150</v>
      </c>
      <c r="Q1145" s="329" t="s">
        <v>163</v>
      </c>
      <c r="R1145" s="852"/>
      <c r="S1145" s="852"/>
      <c r="T1145" s="8"/>
      <c r="U1145" s="8"/>
    </row>
    <row r="1146" spans="1:21" ht="24.95" customHeight="1" x14ac:dyDescent="0.25">
      <c r="A1146" s="329" t="s">
        <v>60</v>
      </c>
      <c r="B1146" s="329">
        <v>987025507</v>
      </c>
      <c r="C1146" s="329" t="s">
        <v>178</v>
      </c>
      <c r="D1146" s="329" t="s">
        <v>60</v>
      </c>
      <c r="E1146" s="329">
        <v>987025507</v>
      </c>
      <c r="F1146" s="329" t="s">
        <v>178</v>
      </c>
      <c r="G1146" s="864"/>
      <c r="H1146" s="864"/>
      <c r="I1146" s="329" t="s">
        <v>130</v>
      </c>
      <c r="J1146" s="329" t="s">
        <v>130</v>
      </c>
      <c r="K1146" s="865"/>
      <c r="L1146" s="857"/>
      <c r="M1146" s="857"/>
      <c r="N1146" s="329" t="s">
        <v>116</v>
      </c>
      <c r="O1146" s="329" t="s">
        <v>476</v>
      </c>
      <c r="P1146" s="329" t="s">
        <v>118</v>
      </c>
      <c r="Q1146" s="329" t="s">
        <v>117</v>
      </c>
      <c r="R1146" s="853"/>
      <c r="S1146" s="853"/>
      <c r="T1146" s="8"/>
      <c r="U1146" s="8"/>
    </row>
    <row r="1147" spans="1:21" ht="35.1" customHeight="1" x14ac:dyDescent="0.25">
      <c r="A1147" s="326" t="s">
        <v>42</v>
      </c>
      <c r="B1147" s="325">
        <v>997675901</v>
      </c>
      <c r="C1147" s="325" t="s">
        <v>43</v>
      </c>
      <c r="D1147" s="326" t="s">
        <v>42</v>
      </c>
      <c r="E1147" s="325">
        <v>997675901</v>
      </c>
      <c r="F1147" s="325" t="s">
        <v>43</v>
      </c>
      <c r="G1147" s="325" t="s">
        <v>603</v>
      </c>
      <c r="H1147" s="325" t="s">
        <v>602</v>
      </c>
      <c r="I1147" s="315" t="s">
        <v>601</v>
      </c>
      <c r="J1147" s="315" t="s">
        <v>601</v>
      </c>
      <c r="K1147" s="342" t="s">
        <v>279</v>
      </c>
      <c r="L1147" s="322">
        <v>0.25</v>
      </c>
      <c r="M1147" s="322">
        <v>0.41666666666666669</v>
      </c>
      <c r="N1147" s="325" t="s">
        <v>58</v>
      </c>
      <c r="O1147" s="325" t="s">
        <v>437</v>
      </c>
      <c r="P1147" s="325" t="s">
        <v>96</v>
      </c>
      <c r="Q1147" s="325" t="s">
        <v>95</v>
      </c>
      <c r="R1147" s="337"/>
      <c r="S1147" s="337"/>
      <c r="T1147" s="8"/>
      <c r="U1147" s="8"/>
    </row>
    <row r="1148" spans="1:21" ht="35.1" customHeight="1" x14ac:dyDescent="0.25">
      <c r="A1148" s="326" t="s">
        <v>268</v>
      </c>
      <c r="B1148" s="325">
        <v>986410963</v>
      </c>
      <c r="C1148" s="325" t="s">
        <v>43</v>
      </c>
      <c r="D1148" s="326" t="s">
        <v>268</v>
      </c>
      <c r="E1148" s="325">
        <v>986410963</v>
      </c>
      <c r="F1148" s="325" t="s">
        <v>43</v>
      </c>
      <c r="G1148" s="325" t="s">
        <v>101</v>
      </c>
      <c r="H1148" s="325" t="s">
        <v>278</v>
      </c>
      <c r="I1148" s="325" t="s">
        <v>586</v>
      </c>
      <c r="J1148" s="325" t="s">
        <v>586</v>
      </c>
      <c r="K1148" s="342" t="s">
        <v>279</v>
      </c>
      <c r="L1148" s="322">
        <v>0.41666666666666669</v>
      </c>
      <c r="M1148" s="322">
        <v>0.5625</v>
      </c>
      <c r="N1148" s="325" t="s">
        <v>148</v>
      </c>
      <c r="O1148" s="325" t="s">
        <v>407</v>
      </c>
      <c r="P1148" s="325" t="s">
        <v>150</v>
      </c>
      <c r="Q1148" s="325" t="s">
        <v>149</v>
      </c>
      <c r="R1148" s="337"/>
      <c r="S1148" s="337"/>
      <c r="T1148" s="8"/>
      <c r="U1148" s="8"/>
    </row>
    <row r="1149" spans="1:21" ht="24.95" customHeight="1" x14ac:dyDescent="0.25">
      <c r="A1149" s="329" t="s">
        <v>161</v>
      </c>
      <c r="B1149" s="329">
        <v>999216771</v>
      </c>
      <c r="C1149" s="329" t="s">
        <v>263</v>
      </c>
      <c r="D1149" s="329" t="s">
        <v>161</v>
      </c>
      <c r="E1149" s="329">
        <v>999216771</v>
      </c>
      <c r="F1149" s="329" t="s">
        <v>263</v>
      </c>
      <c r="G1149" s="329" t="s">
        <v>132</v>
      </c>
      <c r="H1149" s="329" t="s">
        <v>97</v>
      </c>
      <c r="I1149" s="329" t="s">
        <v>131</v>
      </c>
      <c r="J1149" s="329" t="s">
        <v>131</v>
      </c>
      <c r="K1149" s="330" t="s">
        <v>258</v>
      </c>
      <c r="L1149" s="328">
        <v>0.33333333333333331</v>
      </c>
      <c r="M1149" s="328">
        <v>0.33333333333333331</v>
      </c>
      <c r="N1149" s="329" t="s">
        <v>164</v>
      </c>
      <c r="O1149" s="329">
        <v>979770801</v>
      </c>
      <c r="P1149" s="329" t="s">
        <v>150</v>
      </c>
      <c r="Q1149" s="329" t="s">
        <v>165</v>
      </c>
      <c r="R1149" s="331"/>
      <c r="S1149" s="331"/>
      <c r="T1149" s="8"/>
      <c r="U1149" s="8"/>
    </row>
    <row r="1150" spans="1:21" ht="5.0999999999999996" customHeight="1" x14ac:dyDescent="0.25">
      <c r="A1150" s="30"/>
      <c r="B1150" s="30"/>
      <c r="C1150" s="30"/>
      <c r="D1150" s="30"/>
      <c r="E1150" s="30"/>
      <c r="F1150" s="30"/>
      <c r="G1150" s="30"/>
      <c r="H1150" s="30"/>
      <c r="I1150" s="30"/>
      <c r="J1150" s="30"/>
      <c r="K1150" s="31"/>
      <c r="L1150" s="32"/>
      <c r="M1150" s="32"/>
      <c r="N1150" s="30"/>
      <c r="O1150" s="30"/>
      <c r="P1150" s="30"/>
      <c r="Q1150" s="30"/>
      <c r="R1150" s="32"/>
      <c r="S1150" s="32"/>
      <c r="T1150" s="8"/>
      <c r="U1150" s="8"/>
    </row>
    <row r="1151" spans="1:21" ht="35.1" customHeight="1" x14ac:dyDescent="0.25">
      <c r="A1151" s="326" t="s">
        <v>171</v>
      </c>
      <c r="B1151" s="325">
        <v>992891007</v>
      </c>
      <c r="C1151" s="325" t="s">
        <v>560</v>
      </c>
      <c r="D1151" s="326" t="s">
        <v>171</v>
      </c>
      <c r="E1151" s="325">
        <v>992891007</v>
      </c>
      <c r="F1151" s="325" t="s">
        <v>560</v>
      </c>
      <c r="G1151" s="325" t="s">
        <v>193</v>
      </c>
      <c r="H1151" s="325" t="s">
        <v>561</v>
      </c>
      <c r="I1151" s="325" t="s">
        <v>8</v>
      </c>
      <c r="J1151" s="325" t="s">
        <v>8</v>
      </c>
      <c r="K1151" s="342" t="s">
        <v>216</v>
      </c>
      <c r="L1151" s="337">
        <v>0.375</v>
      </c>
      <c r="M1151" s="337">
        <v>0.58333333333333337</v>
      </c>
      <c r="N1151" s="325" t="s">
        <v>102</v>
      </c>
      <c r="O1151" s="325" t="s">
        <v>606</v>
      </c>
      <c r="P1151" s="325" t="s">
        <v>65</v>
      </c>
      <c r="Q1151" s="325" t="s">
        <v>103</v>
      </c>
      <c r="R1151" s="337"/>
      <c r="S1151" s="337"/>
      <c r="T1151" s="8"/>
      <c r="U1151" s="8"/>
    </row>
    <row r="1152" spans="1:21" ht="35.1" customHeight="1" x14ac:dyDescent="0.25">
      <c r="A1152" s="326" t="s">
        <v>501</v>
      </c>
      <c r="B1152" s="325">
        <v>999648137</v>
      </c>
      <c r="C1152" s="325" t="s">
        <v>502</v>
      </c>
      <c r="D1152" s="326" t="s">
        <v>501</v>
      </c>
      <c r="E1152" s="325">
        <v>999648137</v>
      </c>
      <c r="F1152" s="325" t="s">
        <v>502</v>
      </c>
      <c r="G1152" s="325" t="s">
        <v>618</v>
      </c>
      <c r="H1152" s="325" t="s">
        <v>249</v>
      </c>
      <c r="I1152" s="325" t="s">
        <v>8</v>
      </c>
      <c r="J1152" s="325" t="s">
        <v>8</v>
      </c>
      <c r="K1152" s="342" t="s">
        <v>216</v>
      </c>
      <c r="L1152" s="337" t="s">
        <v>617</v>
      </c>
      <c r="M1152" s="337" t="s">
        <v>559</v>
      </c>
      <c r="N1152" s="325" t="s">
        <v>102</v>
      </c>
      <c r="O1152" s="325" t="s">
        <v>606</v>
      </c>
      <c r="P1152" s="325" t="s">
        <v>65</v>
      </c>
      <c r="Q1152" s="325" t="s">
        <v>103</v>
      </c>
      <c r="R1152" s="337"/>
      <c r="S1152" s="337"/>
      <c r="T1152" s="8"/>
      <c r="U1152" s="8"/>
    </row>
    <row r="1153" spans="1:21" ht="35.1" customHeight="1" x14ac:dyDescent="0.25">
      <c r="A1153" s="326" t="s">
        <v>81</v>
      </c>
      <c r="B1153" s="325">
        <v>987818992</v>
      </c>
      <c r="C1153" s="325" t="s">
        <v>82</v>
      </c>
      <c r="D1153" s="326" t="s">
        <v>81</v>
      </c>
      <c r="E1153" s="325">
        <v>987818992</v>
      </c>
      <c r="F1153" s="325" t="s">
        <v>82</v>
      </c>
      <c r="G1153" s="325" t="s">
        <v>604</v>
      </c>
      <c r="H1153" s="325" t="s">
        <v>605</v>
      </c>
      <c r="I1153" s="325" t="s">
        <v>8</v>
      </c>
      <c r="J1153" s="325" t="s">
        <v>8</v>
      </c>
      <c r="K1153" s="342" t="s">
        <v>216</v>
      </c>
      <c r="L1153" s="337">
        <v>0.375</v>
      </c>
      <c r="M1153" s="337">
        <v>0.58333333333333337</v>
      </c>
      <c r="N1153" s="325" t="s">
        <v>166</v>
      </c>
      <c r="O1153" s="325" t="s">
        <v>411</v>
      </c>
      <c r="P1153" s="325" t="s">
        <v>150</v>
      </c>
      <c r="Q1153" s="325" t="s">
        <v>370</v>
      </c>
      <c r="R1153" s="337"/>
      <c r="S1153" s="337"/>
      <c r="T1153" s="8"/>
      <c r="U1153" s="8"/>
    </row>
    <row r="1154" spans="1:21" ht="35.1" customHeight="1" x14ac:dyDescent="0.25">
      <c r="A1154" s="326" t="s">
        <v>25</v>
      </c>
      <c r="B1154" s="325">
        <v>996349139</v>
      </c>
      <c r="C1154" s="325" t="s">
        <v>41</v>
      </c>
      <c r="D1154" s="326" t="s">
        <v>25</v>
      </c>
      <c r="E1154" s="325">
        <v>996349139</v>
      </c>
      <c r="F1154" s="325" t="s">
        <v>41</v>
      </c>
      <c r="G1154" s="325" t="s">
        <v>193</v>
      </c>
      <c r="H1154" s="325" t="s">
        <v>97</v>
      </c>
      <c r="I1154" s="325" t="s">
        <v>8</v>
      </c>
      <c r="J1154" s="325" t="s">
        <v>8</v>
      </c>
      <c r="K1154" s="342" t="s">
        <v>216</v>
      </c>
      <c r="L1154" s="337">
        <v>0.35416666666666669</v>
      </c>
      <c r="M1154" s="337">
        <v>0.625</v>
      </c>
      <c r="N1154" s="325" t="s">
        <v>154</v>
      </c>
      <c r="O1154" s="325" t="s">
        <v>409</v>
      </c>
      <c r="P1154" s="325" t="s">
        <v>150</v>
      </c>
      <c r="Q1154" s="325" t="s">
        <v>155</v>
      </c>
      <c r="R1154" s="337"/>
      <c r="S1154" s="337"/>
      <c r="T1154" s="8"/>
      <c r="U1154" s="8"/>
    </row>
    <row r="1155" spans="1:21" ht="35.1" customHeight="1" x14ac:dyDescent="0.25">
      <c r="A1155" s="326" t="s">
        <v>99</v>
      </c>
      <c r="B1155" s="325">
        <v>999040331</v>
      </c>
      <c r="C1155" s="325" t="s">
        <v>506</v>
      </c>
      <c r="D1155" s="326" t="s">
        <v>99</v>
      </c>
      <c r="E1155" s="325">
        <v>999040331</v>
      </c>
      <c r="F1155" s="325" t="s">
        <v>506</v>
      </c>
      <c r="G1155" s="325" t="s">
        <v>466</v>
      </c>
      <c r="H1155" s="325" t="s">
        <v>622</v>
      </c>
      <c r="I1155" s="325" t="s">
        <v>8</v>
      </c>
      <c r="J1155" s="325" t="s">
        <v>8</v>
      </c>
      <c r="K1155" s="342" t="s">
        <v>216</v>
      </c>
      <c r="L1155" s="337" t="s">
        <v>617</v>
      </c>
      <c r="M1155" s="337" t="s">
        <v>559</v>
      </c>
      <c r="N1155" s="325" t="s">
        <v>162</v>
      </c>
      <c r="O1155" s="325" t="s">
        <v>408</v>
      </c>
      <c r="P1155" s="325" t="s">
        <v>150</v>
      </c>
      <c r="Q1155" s="325" t="s">
        <v>163</v>
      </c>
      <c r="R1155" s="337"/>
      <c r="S1155" s="337"/>
      <c r="T1155" s="8"/>
      <c r="U1155" s="8"/>
    </row>
    <row r="1156" spans="1:21" ht="35.1" customHeight="1" x14ac:dyDescent="0.25">
      <c r="A1156" s="846" t="s">
        <v>151</v>
      </c>
      <c r="B1156" s="844">
        <v>998352931</v>
      </c>
      <c r="C1156" s="844" t="s">
        <v>229</v>
      </c>
      <c r="D1156" s="846" t="s">
        <v>151</v>
      </c>
      <c r="E1156" s="844">
        <v>998352931</v>
      </c>
      <c r="F1156" s="844" t="s">
        <v>229</v>
      </c>
      <c r="G1156" s="844" t="s">
        <v>526</v>
      </c>
      <c r="H1156" s="844" t="s">
        <v>461</v>
      </c>
      <c r="I1156" s="844" t="s">
        <v>461</v>
      </c>
      <c r="J1156" s="325" t="s">
        <v>130</v>
      </c>
      <c r="K1156" s="342" t="s">
        <v>216</v>
      </c>
      <c r="L1156" s="337">
        <v>0.83333333333333337</v>
      </c>
      <c r="M1156" s="337">
        <v>0.89583333333333337</v>
      </c>
      <c r="N1156" s="325" t="s">
        <v>169</v>
      </c>
      <c r="O1156" s="325" t="s">
        <v>440</v>
      </c>
      <c r="P1156" s="56" t="s">
        <v>96</v>
      </c>
      <c r="Q1156" s="325" t="s">
        <v>170</v>
      </c>
      <c r="R1156" s="337"/>
      <c r="S1156" s="337"/>
      <c r="T1156" s="8"/>
      <c r="U1156" s="8"/>
    </row>
    <row r="1157" spans="1:21" ht="35.1" customHeight="1" x14ac:dyDescent="0.25">
      <c r="A1157" s="847"/>
      <c r="B1157" s="845"/>
      <c r="C1157" s="845"/>
      <c r="D1157" s="847"/>
      <c r="E1157" s="845"/>
      <c r="F1157" s="845"/>
      <c r="G1157" s="845"/>
      <c r="H1157" s="845"/>
      <c r="I1157" s="845"/>
      <c r="J1157" s="325" t="s">
        <v>131</v>
      </c>
      <c r="K1157" s="342" t="s">
        <v>216</v>
      </c>
      <c r="L1157" s="337">
        <v>0.70833333333333337</v>
      </c>
      <c r="M1157" s="337" t="s">
        <v>527</v>
      </c>
      <c r="N1157" s="844" t="s">
        <v>58</v>
      </c>
      <c r="O1157" s="844" t="s">
        <v>437</v>
      </c>
      <c r="P1157" s="844" t="s">
        <v>96</v>
      </c>
      <c r="Q1157" s="844" t="s">
        <v>95</v>
      </c>
      <c r="R1157" s="337"/>
      <c r="S1157" s="337"/>
      <c r="T1157" s="8"/>
      <c r="U1157" s="8"/>
    </row>
    <row r="1158" spans="1:21" ht="35.1" customHeight="1" x14ac:dyDescent="0.25">
      <c r="A1158" s="326" t="s">
        <v>501</v>
      </c>
      <c r="B1158" s="325">
        <v>999648137</v>
      </c>
      <c r="C1158" s="325" t="s">
        <v>502</v>
      </c>
      <c r="D1158" s="326" t="s">
        <v>240</v>
      </c>
      <c r="E1158" s="325">
        <v>980423926</v>
      </c>
      <c r="F1158" s="325" t="s">
        <v>386</v>
      </c>
      <c r="G1158" s="325" t="s">
        <v>503</v>
      </c>
      <c r="H1158" s="325" t="s">
        <v>456</v>
      </c>
      <c r="I1158" s="325" t="s">
        <v>8</v>
      </c>
      <c r="J1158" s="325" t="s">
        <v>507</v>
      </c>
      <c r="K1158" s="342" t="s">
        <v>216</v>
      </c>
      <c r="L1158" s="337">
        <v>0.83333333333333337</v>
      </c>
      <c r="M1158" s="337">
        <v>0.89583333333333337</v>
      </c>
      <c r="N1158" s="845" t="s">
        <v>58</v>
      </c>
      <c r="O1158" s="845" t="s">
        <v>437</v>
      </c>
      <c r="P1158" s="845" t="s">
        <v>96</v>
      </c>
      <c r="Q1158" s="845" t="s">
        <v>95</v>
      </c>
      <c r="R1158" s="337"/>
      <c r="S1158" s="337"/>
      <c r="T1158" s="8"/>
      <c r="U1158" s="8"/>
    </row>
    <row r="1159" spans="1:21" ht="24.95" customHeight="1" x14ac:dyDescent="0.25">
      <c r="A1159" s="332" t="s">
        <v>234</v>
      </c>
      <c r="B1159" s="332">
        <v>998409652</v>
      </c>
      <c r="C1159" s="332" t="s">
        <v>8</v>
      </c>
      <c r="D1159" s="332" t="s">
        <v>234</v>
      </c>
      <c r="E1159" s="332">
        <v>998409652</v>
      </c>
      <c r="F1159" s="332" t="s">
        <v>8</v>
      </c>
      <c r="G1159" s="851" t="s">
        <v>132</v>
      </c>
      <c r="H1159" s="851" t="s">
        <v>97</v>
      </c>
      <c r="I1159" s="332" t="s">
        <v>131</v>
      </c>
      <c r="J1159" s="332" t="s">
        <v>131</v>
      </c>
      <c r="K1159" s="850" t="s">
        <v>216</v>
      </c>
      <c r="L1159" s="839">
        <v>0.6875</v>
      </c>
      <c r="M1159" s="839">
        <v>0.33333333333333331</v>
      </c>
      <c r="N1159" s="332" t="s">
        <v>162</v>
      </c>
      <c r="O1159" s="332" t="s">
        <v>408</v>
      </c>
      <c r="P1159" s="332" t="s">
        <v>150</v>
      </c>
      <c r="Q1159" s="332" t="s">
        <v>163</v>
      </c>
      <c r="R1159" s="839"/>
      <c r="S1159" s="839"/>
      <c r="T1159" s="8"/>
      <c r="U1159" s="8"/>
    </row>
    <row r="1160" spans="1:21" ht="24.95" customHeight="1" x14ac:dyDescent="0.25">
      <c r="A1160" s="332" t="s">
        <v>44</v>
      </c>
      <c r="B1160" s="332">
        <v>998884775</v>
      </c>
      <c r="C1160" s="332" t="s">
        <v>8</v>
      </c>
      <c r="D1160" s="332" t="s">
        <v>44</v>
      </c>
      <c r="E1160" s="332">
        <v>998884775</v>
      </c>
      <c r="F1160" s="332" t="s">
        <v>8</v>
      </c>
      <c r="G1160" s="851"/>
      <c r="H1160" s="851"/>
      <c r="I1160" s="332" t="s">
        <v>130</v>
      </c>
      <c r="J1160" s="332" t="s">
        <v>130</v>
      </c>
      <c r="K1160" s="850"/>
      <c r="L1160" s="839"/>
      <c r="M1160" s="839"/>
      <c r="N1160" s="332" t="s">
        <v>148</v>
      </c>
      <c r="O1160" s="332" t="s">
        <v>407</v>
      </c>
      <c r="P1160" s="332" t="s">
        <v>150</v>
      </c>
      <c r="Q1160" s="332" t="s">
        <v>149</v>
      </c>
      <c r="R1160" s="839"/>
      <c r="S1160" s="839"/>
      <c r="T1160" s="8"/>
      <c r="U1160" s="8"/>
    </row>
    <row r="1161" spans="1:21" ht="35.1" customHeight="1" x14ac:dyDescent="0.25">
      <c r="A1161" s="326" t="s">
        <v>20</v>
      </c>
      <c r="B1161" s="325">
        <v>995627139</v>
      </c>
      <c r="C1161" s="325" t="s">
        <v>30</v>
      </c>
      <c r="D1161" s="326" t="s">
        <v>20</v>
      </c>
      <c r="E1161" s="325">
        <v>995627139</v>
      </c>
      <c r="F1161" s="325" t="s">
        <v>30</v>
      </c>
      <c r="G1161" s="325" t="s">
        <v>466</v>
      </c>
      <c r="H1161" s="325" t="s">
        <v>635</v>
      </c>
      <c r="I1161" s="325" t="s">
        <v>636</v>
      </c>
      <c r="J1161" s="325" t="s">
        <v>636</v>
      </c>
      <c r="K1161" s="342" t="s">
        <v>259</v>
      </c>
      <c r="L1161" s="337" t="s">
        <v>634</v>
      </c>
      <c r="M1161" s="337" t="s">
        <v>556</v>
      </c>
      <c r="N1161" s="325" t="s">
        <v>146</v>
      </c>
      <c r="O1161" s="325" t="s">
        <v>637</v>
      </c>
      <c r="P1161" s="325" t="s">
        <v>65</v>
      </c>
      <c r="Q1161" s="325" t="s">
        <v>147</v>
      </c>
      <c r="R1161" s="337"/>
      <c r="S1161" s="337"/>
      <c r="T1161" s="8"/>
      <c r="U1161" s="8"/>
    </row>
    <row r="1162" spans="1:21" ht="35.1" customHeight="1" x14ac:dyDescent="0.25">
      <c r="A1162" s="326" t="s">
        <v>119</v>
      </c>
      <c r="B1162" s="325">
        <v>983654592</v>
      </c>
      <c r="C1162" s="325" t="s">
        <v>120</v>
      </c>
      <c r="D1162" s="326" t="s">
        <v>119</v>
      </c>
      <c r="E1162" s="325">
        <v>983654592</v>
      </c>
      <c r="F1162" s="325" t="s">
        <v>120</v>
      </c>
      <c r="G1162" s="325" t="s">
        <v>613</v>
      </c>
      <c r="H1162" s="325" t="s">
        <v>612</v>
      </c>
      <c r="I1162" s="325" t="s">
        <v>8</v>
      </c>
      <c r="J1162" s="325" t="s">
        <v>8</v>
      </c>
      <c r="K1162" s="342" t="s">
        <v>259</v>
      </c>
      <c r="L1162" s="337">
        <v>0.33333333333333331</v>
      </c>
      <c r="M1162" s="337">
        <v>0.54166666666666663</v>
      </c>
      <c r="N1162" s="325" t="s">
        <v>148</v>
      </c>
      <c r="O1162" s="325" t="s">
        <v>407</v>
      </c>
      <c r="P1162" s="325" t="s">
        <v>150</v>
      </c>
      <c r="Q1162" s="325" t="s">
        <v>149</v>
      </c>
      <c r="R1162" s="337"/>
      <c r="S1162" s="337"/>
      <c r="T1162" s="8"/>
      <c r="U1162" s="8"/>
    </row>
    <row r="1163" spans="1:21" ht="35.1" customHeight="1" x14ac:dyDescent="0.25">
      <c r="A1163" s="326" t="s">
        <v>10</v>
      </c>
      <c r="B1163" s="325">
        <v>998637731</v>
      </c>
      <c r="C1163" s="325" t="s">
        <v>263</v>
      </c>
      <c r="D1163" s="326" t="s">
        <v>10</v>
      </c>
      <c r="E1163" s="325">
        <v>998637731</v>
      </c>
      <c r="F1163" s="325" t="s">
        <v>263</v>
      </c>
      <c r="G1163" s="325" t="s">
        <v>615</v>
      </c>
      <c r="H1163" s="325" t="s">
        <v>616</v>
      </c>
      <c r="I1163" s="325" t="s">
        <v>8</v>
      </c>
      <c r="J1163" s="325" t="s">
        <v>8</v>
      </c>
      <c r="K1163" s="342" t="s">
        <v>259</v>
      </c>
      <c r="L1163" s="337">
        <v>0.3263888888888889</v>
      </c>
      <c r="M1163" s="337">
        <v>0.6875</v>
      </c>
      <c r="N1163" s="325" t="s">
        <v>154</v>
      </c>
      <c r="O1163" s="325" t="s">
        <v>409</v>
      </c>
      <c r="P1163" s="325" t="s">
        <v>150</v>
      </c>
      <c r="Q1163" s="325" t="s">
        <v>155</v>
      </c>
      <c r="R1163" s="337"/>
      <c r="S1163" s="337"/>
      <c r="T1163" s="8"/>
      <c r="U1163" s="8"/>
    </row>
    <row r="1164" spans="1:21" ht="35.1" customHeight="1" x14ac:dyDescent="0.25">
      <c r="A1164" s="326" t="s">
        <v>237</v>
      </c>
      <c r="B1164" s="325">
        <v>992758808</v>
      </c>
      <c r="C1164" s="325" t="s">
        <v>529</v>
      </c>
      <c r="D1164" s="326" t="s">
        <v>237</v>
      </c>
      <c r="E1164" s="325">
        <v>992758808</v>
      </c>
      <c r="F1164" s="325" t="s">
        <v>529</v>
      </c>
      <c r="G1164" s="325" t="s">
        <v>193</v>
      </c>
      <c r="H1164" s="325" t="s">
        <v>639</v>
      </c>
      <c r="I1164" s="325" t="s">
        <v>8</v>
      </c>
      <c r="J1164" s="325" t="s">
        <v>8</v>
      </c>
      <c r="K1164" s="342" t="s">
        <v>259</v>
      </c>
      <c r="L1164" s="337" t="s">
        <v>564</v>
      </c>
      <c r="M1164" s="337" t="s">
        <v>562</v>
      </c>
      <c r="N1164" s="325" t="s">
        <v>94</v>
      </c>
      <c r="O1164" s="325" t="s">
        <v>414</v>
      </c>
      <c r="P1164" s="325" t="s">
        <v>96</v>
      </c>
      <c r="Q1164" s="325" t="s">
        <v>415</v>
      </c>
      <c r="R1164" s="337"/>
      <c r="S1164" s="337"/>
      <c r="T1164" s="8"/>
      <c r="U1164" s="8"/>
    </row>
    <row r="1165" spans="1:21" ht="35.1" customHeight="1" x14ac:dyDescent="0.25">
      <c r="A1165" s="326" t="s">
        <v>14</v>
      </c>
      <c r="B1165" s="325">
        <v>984006737</v>
      </c>
      <c r="C1165" s="325" t="s">
        <v>263</v>
      </c>
      <c r="D1165" s="326" t="s">
        <v>14</v>
      </c>
      <c r="E1165" s="325">
        <v>984006737</v>
      </c>
      <c r="F1165" s="325" t="s">
        <v>263</v>
      </c>
      <c r="G1165" s="325" t="s">
        <v>614</v>
      </c>
      <c r="H1165" s="325" t="s">
        <v>23</v>
      </c>
      <c r="I1165" s="325" t="s">
        <v>8</v>
      </c>
      <c r="J1165" s="325" t="s">
        <v>8</v>
      </c>
      <c r="K1165" s="342" t="s">
        <v>259</v>
      </c>
      <c r="L1165" s="337">
        <v>0.35416666666666669</v>
      </c>
      <c r="M1165" s="337">
        <v>0.6875</v>
      </c>
      <c r="N1165" s="325" t="s">
        <v>148</v>
      </c>
      <c r="O1165" s="325" t="s">
        <v>407</v>
      </c>
      <c r="P1165" s="325" t="s">
        <v>150</v>
      </c>
      <c r="Q1165" s="325" t="s">
        <v>149</v>
      </c>
      <c r="R1165" s="337"/>
      <c r="S1165" s="337"/>
      <c r="T1165" s="8"/>
      <c r="U1165" s="8"/>
    </row>
    <row r="1166" spans="1:21" ht="35.1" customHeight="1" x14ac:dyDescent="0.25">
      <c r="A1166" s="326" t="s">
        <v>156</v>
      </c>
      <c r="B1166" s="325">
        <v>992484048</v>
      </c>
      <c r="C1166" s="325" t="s">
        <v>263</v>
      </c>
      <c r="D1166" s="326" t="s">
        <v>156</v>
      </c>
      <c r="E1166" s="325">
        <v>992484048</v>
      </c>
      <c r="F1166" s="325" t="s">
        <v>263</v>
      </c>
      <c r="G1166" s="325" t="s">
        <v>314</v>
      </c>
      <c r="H1166" s="325" t="s">
        <v>72</v>
      </c>
      <c r="I1166" s="325" t="s">
        <v>8</v>
      </c>
      <c r="J1166" s="325" t="s">
        <v>8</v>
      </c>
      <c r="K1166" s="342" t="s">
        <v>259</v>
      </c>
      <c r="L1166" s="337">
        <v>0.35416666666666669</v>
      </c>
      <c r="M1166" s="337">
        <v>0.6875</v>
      </c>
      <c r="N1166" s="325" t="s">
        <v>158</v>
      </c>
      <c r="O1166" s="325" t="s">
        <v>410</v>
      </c>
      <c r="P1166" s="325" t="s">
        <v>150</v>
      </c>
      <c r="Q1166" s="325" t="s">
        <v>159</v>
      </c>
      <c r="R1166" s="337"/>
      <c r="S1166" s="337"/>
      <c r="T1166" s="8"/>
      <c r="U1166" s="8"/>
    </row>
    <row r="1167" spans="1:21" ht="35.1" customHeight="1" x14ac:dyDescent="0.25">
      <c r="A1167" s="326" t="s">
        <v>313</v>
      </c>
      <c r="B1167" s="325">
        <v>999142203</v>
      </c>
      <c r="C1167" s="325" t="s">
        <v>263</v>
      </c>
      <c r="D1167" s="326" t="s">
        <v>313</v>
      </c>
      <c r="E1167" s="325">
        <v>999142203</v>
      </c>
      <c r="F1167" s="325" t="s">
        <v>263</v>
      </c>
      <c r="G1167" s="325" t="s">
        <v>314</v>
      </c>
      <c r="H1167" s="325" t="s">
        <v>619</v>
      </c>
      <c r="I1167" s="325" t="s">
        <v>8</v>
      </c>
      <c r="J1167" s="325" t="s">
        <v>8</v>
      </c>
      <c r="K1167" s="342" t="s">
        <v>259</v>
      </c>
      <c r="L1167" s="337">
        <v>0.35416666666666669</v>
      </c>
      <c r="M1167" s="337">
        <v>0.6875</v>
      </c>
      <c r="N1167" s="325" t="s">
        <v>166</v>
      </c>
      <c r="O1167" s="325" t="s">
        <v>411</v>
      </c>
      <c r="P1167" s="325" t="s">
        <v>150</v>
      </c>
      <c r="Q1167" s="325" t="s">
        <v>370</v>
      </c>
      <c r="R1167" s="337"/>
      <c r="S1167" s="337"/>
      <c r="T1167" s="8"/>
      <c r="U1167" s="8"/>
    </row>
    <row r="1168" spans="1:21" ht="35.1" customHeight="1" x14ac:dyDescent="0.25">
      <c r="A1168" s="326" t="s">
        <v>267</v>
      </c>
      <c r="B1168" s="325">
        <v>987027403</v>
      </c>
      <c r="C1168" s="325" t="s">
        <v>373</v>
      </c>
      <c r="D1168" s="326" t="s">
        <v>267</v>
      </c>
      <c r="E1168" s="325">
        <v>987027403</v>
      </c>
      <c r="F1168" s="325" t="s">
        <v>373</v>
      </c>
      <c r="G1168" s="325" t="s">
        <v>314</v>
      </c>
      <c r="H1168" s="325" t="s">
        <v>608</v>
      </c>
      <c r="I1168" s="325" t="s">
        <v>8</v>
      </c>
      <c r="J1168" s="325" t="s">
        <v>8</v>
      </c>
      <c r="K1168" s="342" t="s">
        <v>259</v>
      </c>
      <c r="L1168" s="337">
        <v>0.35416666666666669</v>
      </c>
      <c r="M1168" s="337">
        <v>0.6875</v>
      </c>
      <c r="N1168" s="325" t="s">
        <v>164</v>
      </c>
      <c r="O1168" s="325" t="s">
        <v>412</v>
      </c>
      <c r="P1168" s="56" t="s">
        <v>150</v>
      </c>
      <c r="Q1168" s="325" t="s">
        <v>165</v>
      </c>
      <c r="R1168" s="337"/>
      <c r="S1168" s="337"/>
      <c r="T1168" s="8"/>
      <c r="U1168" s="8"/>
    </row>
    <row r="1169" spans="1:21" ht="35.1" customHeight="1" x14ac:dyDescent="0.25">
      <c r="A1169" s="846" t="s">
        <v>354</v>
      </c>
      <c r="B1169" s="844">
        <v>999698518</v>
      </c>
      <c r="C1169" s="844" t="s">
        <v>500</v>
      </c>
      <c r="D1169" s="326" t="s">
        <v>640</v>
      </c>
      <c r="E1169" s="325">
        <v>993358844</v>
      </c>
      <c r="F1169" s="325" t="s">
        <v>500</v>
      </c>
      <c r="G1169" s="325" t="s">
        <v>482</v>
      </c>
      <c r="H1169" s="325" t="s">
        <v>481</v>
      </c>
      <c r="I1169" s="325" t="s">
        <v>8</v>
      </c>
      <c r="J1169" s="325" t="s">
        <v>8</v>
      </c>
      <c r="K1169" s="342" t="s">
        <v>259</v>
      </c>
      <c r="L1169" s="337">
        <v>0.375</v>
      </c>
      <c r="M1169" s="337">
        <v>0.66666666666666663</v>
      </c>
      <c r="N1169" s="325" t="s">
        <v>102</v>
      </c>
      <c r="O1169" s="325" t="s">
        <v>606</v>
      </c>
      <c r="P1169" s="325" t="s">
        <v>65</v>
      </c>
      <c r="Q1169" s="325" t="s">
        <v>103</v>
      </c>
      <c r="R1169" s="337"/>
      <c r="S1169" s="337"/>
      <c r="T1169" s="8"/>
      <c r="U1169" s="8"/>
    </row>
    <row r="1170" spans="1:21" ht="35.1" customHeight="1" x14ac:dyDescent="0.25">
      <c r="A1170" s="847"/>
      <c r="B1170" s="845"/>
      <c r="C1170" s="845"/>
      <c r="D1170" s="326" t="s">
        <v>641</v>
      </c>
      <c r="E1170" s="325">
        <v>998891453</v>
      </c>
      <c r="F1170" s="325" t="s">
        <v>500</v>
      </c>
      <c r="G1170" s="325" t="s">
        <v>482</v>
      </c>
      <c r="H1170" s="325" t="s">
        <v>484</v>
      </c>
      <c r="I1170" s="325" t="s">
        <v>8</v>
      </c>
      <c r="J1170" s="325" t="s">
        <v>8</v>
      </c>
      <c r="K1170" s="342" t="s">
        <v>259</v>
      </c>
      <c r="L1170" s="337">
        <v>0.375</v>
      </c>
      <c r="M1170" s="337">
        <v>0.66666666666666663</v>
      </c>
      <c r="N1170" s="325" t="s">
        <v>162</v>
      </c>
      <c r="O1170" s="325" t="s">
        <v>408</v>
      </c>
      <c r="P1170" s="325" t="s">
        <v>150</v>
      </c>
      <c r="Q1170" s="325" t="s">
        <v>163</v>
      </c>
      <c r="R1170" s="337"/>
      <c r="S1170" s="337"/>
      <c r="T1170" s="8"/>
      <c r="U1170" s="8"/>
    </row>
    <row r="1171" spans="1:21" ht="35.1" customHeight="1" x14ac:dyDescent="0.25">
      <c r="A1171" s="326" t="s">
        <v>134</v>
      </c>
      <c r="B1171" s="325">
        <v>996145927</v>
      </c>
      <c r="C1171" s="325" t="s">
        <v>263</v>
      </c>
      <c r="D1171" s="326" t="s">
        <v>134</v>
      </c>
      <c r="E1171" s="325">
        <v>996145927</v>
      </c>
      <c r="F1171" s="325" t="s">
        <v>263</v>
      </c>
      <c r="G1171" s="325" t="s">
        <v>314</v>
      </c>
      <c r="H1171" s="325" t="s">
        <v>620</v>
      </c>
      <c r="I1171" s="325" t="s">
        <v>8</v>
      </c>
      <c r="J1171" s="325" t="s">
        <v>8</v>
      </c>
      <c r="K1171" s="342" t="s">
        <v>259</v>
      </c>
      <c r="L1171" s="337">
        <v>0.375</v>
      </c>
      <c r="M1171" s="337">
        <v>0.6875</v>
      </c>
      <c r="N1171" s="325" t="s">
        <v>448</v>
      </c>
      <c r="O1171" s="325" t="s">
        <v>522</v>
      </c>
      <c r="P1171" s="325" t="s">
        <v>65</v>
      </c>
      <c r="Q1171" s="325" t="s">
        <v>474</v>
      </c>
      <c r="R1171" s="337"/>
      <c r="S1171" s="337"/>
      <c r="T1171" s="8"/>
      <c r="U1171" s="8"/>
    </row>
    <row r="1172" spans="1:21" ht="35.1" customHeight="1" x14ac:dyDescent="0.25">
      <c r="A1172" s="326" t="s">
        <v>161</v>
      </c>
      <c r="B1172" s="325">
        <v>999216771</v>
      </c>
      <c r="C1172" s="325" t="s">
        <v>263</v>
      </c>
      <c r="D1172" s="326" t="s">
        <v>161</v>
      </c>
      <c r="E1172" s="325">
        <v>999216771</v>
      </c>
      <c r="F1172" s="325" t="s">
        <v>263</v>
      </c>
      <c r="G1172" s="325" t="s">
        <v>314</v>
      </c>
      <c r="H1172" s="325" t="s">
        <v>621</v>
      </c>
      <c r="I1172" s="325" t="s">
        <v>8</v>
      </c>
      <c r="J1172" s="325" t="s">
        <v>8</v>
      </c>
      <c r="K1172" s="342" t="s">
        <v>259</v>
      </c>
      <c r="L1172" s="337">
        <v>0.375</v>
      </c>
      <c r="M1172" s="337">
        <v>0.6875</v>
      </c>
      <c r="N1172" s="325" t="s">
        <v>62</v>
      </c>
      <c r="O1172" s="325" t="s">
        <v>413</v>
      </c>
      <c r="P1172" s="325" t="s">
        <v>65</v>
      </c>
      <c r="Q1172" s="325" t="s">
        <v>197</v>
      </c>
      <c r="R1172" s="337"/>
      <c r="S1172" s="337"/>
      <c r="T1172" s="8"/>
      <c r="U1172" s="8"/>
    </row>
    <row r="1173" spans="1:21" ht="35.1" customHeight="1" x14ac:dyDescent="0.25">
      <c r="A1173" s="326" t="s">
        <v>44</v>
      </c>
      <c r="B1173" s="325">
        <v>998884775</v>
      </c>
      <c r="C1173" s="325" t="s">
        <v>8</v>
      </c>
      <c r="D1173" s="326" t="s">
        <v>44</v>
      </c>
      <c r="E1173" s="325">
        <v>998884775</v>
      </c>
      <c r="F1173" s="325" t="s">
        <v>8</v>
      </c>
      <c r="G1173" s="325" t="s">
        <v>466</v>
      </c>
      <c r="H1173" s="325" t="s">
        <v>633</v>
      </c>
      <c r="I1173" s="325" t="s">
        <v>632</v>
      </c>
      <c r="J1173" s="325" t="s">
        <v>632</v>
      </c>
      <c r="K1173" s="342" t="s">
        <v>259</v>
      </c>
      <c r="L1173" s="337" t="s">
        <v>568</v>
      </c>
      <c r="M1173" s="337" t="s">
        <v>465</v>
      </c>
      <c r="N1173" s="325" t="s">
        <v>167</v>
      </c>
      <c r="O1173" s="325" t="s">
        <v>472</v>
      </c>
      <c r="P1173" s="325" t="s">
        <v>118</v>
      </c>
      <c r="Q1173" s="325" t="s">
        <v>168</v>
      </c>
      <c r="R1173" s="337"/>
      <c r="S1173" s="337"/>
      <c r="T1173" s="8"/>
      <c r="U1173" s="8"/>
    </row>
    <row r="1174" spans="1:21" ht="35.1" customHeight="1" x14ac:dyDescent="0.25">
      <c r="A1174" s="326" t="s">
        <v>70</v>
      </c>
      <c r="B1174" s="325">
        <v>994792276</v>
      </c>
      <c r="C1174" s="325" t="s">
        <v>638</v>
      </c>
      <c r="D1174" s="326" t="s">
        <v>70</v>
      </c>
      <c r="E1174" s="325">
        <v>994792276</v>
      </c>
      <c r="F1174" s="325" t="s">
        <v>638</v>
      </c>
      <c r="G1174" s="325" t="s">
        <v>626</v>
      </c>
      <c r="H1174" s="325" t="s">
        <v>72</v>
      </c>
      <c r="I1174" s="325" t="s">
        <v>625</v>
      </c>
      <c r="J1174" s="325" t="s">
        <v>625</v>
      </c>
      <c r="K1174" s="342" t="s">
        <v>259</v>
      </c>
      <c r="L1174" s="337" t="s">
        <v>623</v>
      </c>
      <c r="M1174" s="337" t="s">
        <v>624</v>
      </c>
      <c r="N1174" s="325" t="s">
        <v>321</v>
      </c>
      <c r="O1174" s="325" t="s">
        <v>627</v>
      </c>
      <c r="P1174" s="325" t="s">
        <v>96</v>
      </c>
      <c r="Q1174" s="325" t="s">
        <v>322</v>
      </c>
      <c r="R1174" s="337"/>
      <c r="S1174" s="337"/>
      <c r="T1174" s="8"/>
      <c r="U1174" s="8"/>
    </row>
    <row r="1175" spans="1:21" ht="35.1" customHeight="1" x14ac:dyDescent="0.25">
      <c r="A1175" s="326" t="s">
        <v>171</v>
      </c>
      <c r="B1175" s="325">
        <v>992891007</v>
      </c>
      <c r="C1175" s="325" t="s">
        <v>607</v>
      </c>
      <c r="D1175" s="326" t="s">
        <v>171</v>
      </c>
      <c r="E1175" s="325">
        <v>992891007</v>
      </c>
      <c r="F1175" s="325" t="s">
        <v>607</v>
      </c>
      <c r="G1175" s="325" t="s">
        <v>193</v>
      </c>
      <c r="H1175" s="325" t="s">
        <v>561</v>
      </c>
      <c r="I1175" s="325" t="s">
        <v>8</v>
      </c>
      <c r="J1175" s="325" t="s">
        <v>8</v>
      </c>
      <c r="K1175" s="342" t="s">
        <v>259</v>
      </c>
      <c r="L1175" s="337" t="s">
        <v>562</v>
      </c>
      <c r="M1175" s="337" t="s">
        <v>552</v>
      </c>
      <c r="N1175" s="325" t="s">
        <v>94</v>
      </c>
      <c r="O1175" s="325" t="s">
        <v>414</v>
      </c>
      <c r="P1175" s="325" t="s">
        <v>96</v>
      </c>
      <c r="Q1175" s="325" t="s">
        <v>415</v>
      </c>
      <c r="R1175" s="337"/>
      <c r="S1175" s="337"/>
      <c r="T1175" s="8"/>
      <c r="U1175" s="8"/>
    </row>
    <row r="1176" spans="1:21" ht="35.1" customHeight="1" x14ac:dyDescent="0.25">
      <c r="A1176" s="326" t="s">
        <v>234</v>
      </c>
      <c r="B1176" s="325">
        <v>998409652</v>
      </c>
      <c r="C1176" s="325" t="s">
        <v>8</v>
      </c>
      <c r="D1176" s="326" t="s">
        <v>234</v>
      </c>
      <c r="E1176" s="325">
        <v>998409652</v>
      </c>
      <c r="F1176" s="325" t="s">
        <v>8</v>
      </c>
      <c r="G1176" s="325" t="s">
        <v>438</v>
      </c>
      <c r="H1176" s="325" t="s">
        <v>630</v>
      </c>
      <c r="I1176" s="325" t="s">
        <v>631</v>
      </c>
      <c r="J1176" s="325" t="s">
        <v>631</v>
      </c>
      <c r="K1176" s="342" t="s">
        <v>259</v>
      </c>
      <c r="L1176" s="337" t="s">
        <v>628</v>
      </c>
      <c r="M1176" s="337" t="s">
        <v>629</v>
      </c>
      <c r="N1176" s="325" t="s">
        <v>116</v>
      </c>
      <c r="O1176" s="325" t="s">
        <v>476</v>
      </c>
      <c r="P1176" s="325" t="s">
        <v>118</v>
      </c>
      <c r="Q1176" s="325" t="s">
        <v>117</v>
      </c>
      <c r="R1176" s="337"/>
      <c r="S1176" s="337"/>
      <c r="T1176" s="8"/>
      <c r="U1176" s="8"/>
    </row>
    <row r="1177" spans="1:21" ht="35.1" customHeight="1" x14ac:dyDescent="0.25">
      <c r="A1177" s="846" t="s">
        <v>151</v>
      </c>
      <c r="B1177" s="844">
        <v>998352931</v>
      </c>
      <c r="C1177" s="844" t="s">
        <v>229</v>
      </c>
      <c r="D1177" s="846" t="s">
        <v>151</v>
      </c>
      <c r="E1177" s="844">
        <v>998352931</v>
      </c>
      <c r="F1177" s="844" t="s">
        <v>229</v>
      </c>
      <c r="G1177" s="844" t="s">
        <v>526</v>
      </c>
      <c r="H1177" s="844" t="s">
        <v>461</v>
      </c>
      <c r="I1177" s="844" t="s">
        <v>461</v>
      </c>
      <c r="J1177" s="325" t="s">
        <v>130</v>
      </c>
      <c r="K1177" s="342" t="s">
        <v>259</v>
      </c>
      <c r="L1177" s="337">
        <v>0.83333333333333337</v>
      </c>
      <c r="M1177" s="337">
        <v>0.89583333333333337</v>
      </c>
      <c r="N1177" s="325" t="s">
        <v>169</v>
      </c>
      <c r="O1177" s="325" t="s">
        <v>440</v>
      </c>
      <c r="P1177" s="56" t="s">
        <v>96</v>
      </c>
      <c r="Q1177" s="325" t="s">
        <v>170</v>
      </c>
      <c r="R1177" s="337"/>
      <c r="S1177" s="337"/>
      <c r="T1177" s="8"/>
      <c r="U1177" s="8"/>
    </row>
    <row r="1178" spans="1:21" ht="35.1" customHeight="1" x14ac:dyDescent="0.25">
      <c r="A1178" s="847"/>
      <c r="B1178" s="845"/>
      <c r="C1178" s="845"/>
      <c r="D1178" s="847"/>
      <c r="E1178" s="845"/>
      <c r="F1178" s="845"/>
      <c r="G1178" s="845"/>
      <c r="H1178" s="845"/>
      <c r="I1178" s="845"/>
      <c r="J1178" s="325" t="s">
        <v>131</v>
      </c>
      <c r="K1178" s="342" t="s">
        <v>259</v>
      </c>
      <c r="L1178" s="337">
        <v>0.70833333333333337</v>
      </c>
      <c r="M1178" s="337" t="s">
        <v>527</v>
      </c>
      <c r="N1178" s="844" t="s">
        <v>74</v>
      </c>
      <c r="O1178" s="844" t="s">
        <v>469</v>
      </c>
      <c r="P1178" s="844" t="s">
        <v>371</v>
      </c>
      <c r="Q1178" s="844" t="s">
        <v>75</v>
      </c>
      <c r="R1178" s="337"/>
      <c r="S1178" s="337"/>
      <c r="T1178" s="8"/>
      <c r="U1178" s="8"/>
    </row>
    <row r="1179" spans="1:21" ht="35.1" customHeight="1" x14ac:dyDescent="0.25">
      <c r="A1179" s="326" t="s">
        <v>501</v>
      </c>
      <c r="B1179" s="325">
        <v>999648137</v>
      </c>
      <c r="C1179" s="325" t="s">
        <v>502</v>
      </c>
      <c r="D1179" s="326" t="s">
        <v>107</v>
      </c>
      <c r="E1179" s="325">
        <v>995399312</v>
      </c>
      <c r="F1179" s="325" t="s">
        <v>100</v>
      </c>
      <c r="G1179" s="325" t="s">
        <v>503</v>
      </c>
      <c r="H1179" s="325" t="s">
        <v>509</v>
      </c>
      <c r="I1179" s="325" t="s">
        <v>8</v>
      </c>
      <c r="J1179" s="325" t="s">
        <v>508</v>
      </c>
      <c r="K1179" s="342" t="s">
        <v>259</v>
      </c>
      <c r="L1179" s="337">
        <v>0.83333333333333337</v>
      </c>
      <c r="M1179" s="337">
        <v>0.89583333333333337</v>
      </c>
      <c r="N1179" s="845" t="s">
        <v>74</v>
      </c>
      <c r="O1179" s="845" t="s">
        <v>469</v>
      </c>
      <c r="P1179" s="845" t="s">
        <v>371</v>
      </c>
      <c r="Q1179" s="845" t="s">
        <v>75</v>
      </c>
      <c r="R1179" s="337"/>
      <c r="S1179" s="337"/>
      <c r="T1179" s="8"/>
      <c r="U1179" s="8"/>
    </row>
    <row r="1180" spans="1:21" ht="24.95" customHeight="1" x14ac:dyDescent="0.25">
      <c r="A1180" s="332" t="s">
        <v>295</v>
      </c>
      <c r="B1180" s="332">
        <v>983147489</v>
      </c>
      <c r="C1180" s="332" t="s">
        <v>263</v>
      </c>
      <c r="D1180" s="332" t="s">
        <v>295</v>
      </c>
      <c r="E1180" s="332">
        <v>983147489</v>
      </c>
      <c r="F1180" s="332" t="s">
        <v>263</v>
      </c>
      <c r="G1180" s="851" t="s">
        <v>132</v>
      </c>
      <c r="H1180" s="851" t="s">
        <v>97</v>
      </c>
      <c r="I1180" s="332" t="s">
        <v>131</v>
      </c>
      <c r="J1180" s="332" t="s">
        <v>131</v>
      </c>
      <c r="K1180" s="850" t="s">
        <v>259</v>
      </c>
      <c r="L1180" s="839">
        <v>0.6875</v>
      </c>
      <c r="M1180" s="839">
        <v>0.33333333333333331</v>
      </c>
      <c r="N1180" s="332" t="s">
        <v>148</v>
      </c>
      <c r="O1180" s="332" t="s">
        <v>407</v>
      </c>
      <c r="P1180" s="332" t="s">
        <v>150</v>
      </c>
      <c r="Q1180" s="332" t="s">
        <v>149</v>
      </c>
      <c r="R1180" s="839"/>
      <c r="S1180" s="839"/>
      <c r="T1180" s="8"/>
      <c r="U1180" s="8"/>
    </row>
    <row r="1181" spans="1:21" ht="24.95" customHeight="1" x14ac:dyDescent="0.25">
      <c r="A1181" s="332" t="s">
        <v>98</v>
      </c>
      <c r="B1181" s="332">
        <v>985676047</v>
      </c>
      <c r="C1181" s="332" t="s">
        <v>263</v>
      </c>
      <c r="D1181" s="332" t="s">
        <v>98</v>
      </c>
      <c r="E1181" s="332">
        <v>985676047</v>
      </c>
      <c r="F1181" s="332" t="s">
        <v>263</v>
      </c>
      <c r="G1181" s="851"/>
      <c r="H1181" s="851"/>
      <c r="I1181" s="332" t="s">
        <v>130</v>
      </c>
      <c r="J1181" s="332" t="s">
        <v>130</v>
      </c>
      <c r="K1181" s="850"/>
      <c r="L1181" s="839"/>
      <c r="M1181" s="839"/>
      <c r="N1181" s="332" t="s">
        <v>164</v>
      </c>
      <c r="O1181" s="332" t="s">
        <v>412</v>
      </c>
      <c r="P1181" s="332" t="s">
        <v>150</v>
      </c>
      <c r="Q1181" s="332" t="s">
        <v>165</v>
      </c>
      <c r="R1181" s="839"/>
      <c r="S1181" s="839"/>
      <c r="T1181" s="8"/>
      <c r="U1181" s="8"/>
    </row>
    <row r="1182" spans="1:21" ht="35.1" customHeight="1" x14ac:dyDescent="0.25">
      <c r="A1182" s="326" t="s">
        <v>119</v>
      </c>
      <c r="B1182" s="325">
        <v>983654592</v>
      </c>
      <c r="C1182" s="325" t="s">
        <v>192</v>
      </c>
      <c r="D1182" s="326" t="s">
        <v>119</v>
      </c>
      <c r="E1182" s="325">
        <v>983654592</v>
      </c>
      <c r="F1182" s="325" t="s">
        <v>192</v>
      </c>
      <c r="G1182" s="325" t="s">
        <v>646</v>
      </c>
      <c r="H1182" s="325" t="s">
        <v>649</v>
      </c>
      <c r="I1182" s="325" t="s">
        <v>8</v>
      </c>
      <c r="J1182" s="325" t="s">
        <v>8</v>
      </c>
      <c r="K1182" s="342" t="s">
        <v>217</v>
      </c>
      <c r="L1182" s="337" t="s">
        <v>648</v>
      </c>
      <c r="M1182" s="337" t="s">
        <v>647</v>
      </c>
      <c r="N1182" s="325" t="s">
        <v>148</v>
      </c>
      <c r="O1182" s="325" t="s">
        <v>407</v>
      </c>
      <c r="P1182" s="325" t="s">
        <v>150</v>
      </c>
      <c r="Q1182" s="325" t="s">
        <v>149</v>
      </c>
      <c r="R1182" s="337"/>
      <c r="S1182" s="337"/>
      <c r="T1182" s="8"/>
      <c r="U1182" s="8"/>
    </row>
    <row r="1183" spans="1:21" ht="35.1" customHeight="1" x14ac:dyDescent="0.25">
      <c r="A1183" s="326" t="s">
        <v>119</v>
      </c>
      <c r="B1183" s="325">
        <v>983654592</v>
      </c>
      <c r="C1183" s="325" t="s">
        <v>192</v>
      </c>
      <c r="D1183" s="326" t="s">
        <v>119</v>
      </c>
      <c r="E1183" s="325">
        <v>983654592</v>
      </c>
      <c r="F1183" s="325" t="s">
        <v>192</v>
      </c>
      <c r="G1183" s="325" t="s">
        <v>646</v>
      </c>
      <c r="H1183" s="325" t="s">
        <v>649</v>
      </c>
      <c r="I1183" s="325" t="s">
        <v>8</v>
      </c>
      <c r="J1183" s="325" t="s">
        <v>8</v>
      </c>
      <c r="K1183" s="342" t="s">
        <v>217</v>
      </c>
      <c r="L1183" s="337" t="s">
        <v>648</v>
      </c>
      <c r="M1183" s="337" t="s">
        <v>647</v>
      </c>
      <c r="N1183" s="325" t="s">
        <v>162</v>
      </c>
      <c r="O1183" s="325" t="s">
        <v>408</v>
      </c>
      <c r="P1183" s="325" t="s">
        <v>150</v>
      </c>
      <c r="Q1183" s="325" t="s">
        <v>163</v>
      </c>
      <c r="R1183" s="337"/>
      <c r="S1183" s="337"/>
      <c r="T1183" s="8"/>
      <c r="U1183" s="8"/>
    </row>
    <row r="1184" spans="1:21" ht="35.1" customHeight="1" x14ac:dyDescent="0.25">
      <c r="A1184" s="326" t="s">
        <v>42</v>
      </c>
      <c r="B1184" s="325">
        <v>997675901</v>
      </c>
      <c r="C1184" s="325" t="s">
        <v>43</v>
      </c>
      <c r="D1184" s="326" t="s">
        <v>42</v>
      </c>
      <c r="E1184" s="325">
        <v>997675901</v>
      </c>
      <c r="F1184" s="325" t="s">
        <v>43</v>
      </c>
      <c r="G1184" s="325" t="s">
        <v>544</v>
      </c>
      <c r="H1184" s="325"/>
      <c r="I1184" s="325" t="s">
        <v>8</v>
      </c>
      <c r="J1184" s="325" t="s">
        <v>8</v>
      </c>
      <c r="K1184" s="342" t="s">
        <v>217</v>
      </c>
      <c r="L1184" s="337" t="s">
        <v>558</v>
      </c>
      <c r="M1184" s="337" t="s">
        <v>642</v>
      </c>
      <c r="N1184" s="325" t="s">
        <v>166</v>
      </c>
      <c r="O1184" s="325" t="s">
        <v>411</v>
      </c>
      <c r="P1184" s="325" t="s">
        <v>150</v>
      </c>
      <c r="Q1184" s="325" t="s">
        <v>370</v>
      </c>
      <c r="R1184" s="337"/>
      <c r="S1184" s="337"/>
      <c r="T1184" s="8"/>
      <c r="U1184" s="8"/>
    </row>
    <row r="1185" spans="1:21" ht="35.1" customHeight="1" x14ac:dyDescent="0.25">
      <c r="A1185" s="326" t="s">
        <v>240</v>
      </c>
      <c r="B1185" s="325">
        <v>980423926</v>
      </c>
      <c r="C1185" s="325" t="s">
        <v>386</v>
      </c>
      <c r="D1185" s="326" t="s">
        <v>240</v>
      </c>
      <c r="E1185" s="325">
        <v>980423926</v>
      </c>
      <c r="F1185" s="325" t="s">
        <v>386</v>
      </c>
      <c r="G1185" s="325" t="s">
        <v>544</v>
      </c>
      <c r="H1185" s="325"/>
      <c r="I1185" s="325" t="s">
        <v>8</v>
      </c>
      <c r="J1185" s="325" t="s">
        <v>8</v>
      </c>
      <c r="K1185" s="342" t="s">
        <v>217</v>
      </c>
      <c r="L1185" s="337" t="s">
        <v>558</v>
      </c>
      <c r="M1185" s="337" t="s">
        <v>642</v>
      </c>
      <c r="N1185" s="325" t="s">
        <v>158</v>
      </c>
      <c r="O1185" s="325" t="s">
        <v>410</v>
      </c>
      <c r="P1185" s="325" t="s">
        <v>150</v>
      </c>
      <c r="Q1185" s="325" t="s">
        <v>159</v>
      </c>
      <c r="R1185" s="337"/>
      <c r="S1185" s="337"/>
      <c r="T1185" s="8"/>
      <c r="U1185" s="8"/>
    </row>
    <row r="1186" spans="1:21" ht="35.1" customHeight="1" x14ac:dyDescent="0.25">
      <c r="A1186" s="326" t="s">
        <v>645</v>
      </c>
      <c r="B1186" s="325">
        <v>995224256</v>
      </c>
      <c r="C1186" s="325" t="s">
        <v>500</v>
      </c>
      <c r="D1186" s="326" t="s">
        <v>645</v>
      </c>
      <c r="E1186" s="325">
        <v>995224256</v>
      </c>
      <c r="F1186" s="325" t="s">
        <v>500</v>
      </c>
      <c r="G1186" s="325" t="s">
        <v>500</v>
      </c>
      <c r="H1186" s="325" t="s">
        <v>644</v>
      </c>
      <c r="I1186" s="325" t="s">
        <v>8</v>
      </c>
      <c r="J1186" s="325" t="s">
        <v>8</v>
      </c>
      <c r="K1186" s="342" t="s">
        <v>217</v>
      </c>
      <c r="L1186" s="337" t="s">
        <v>558</v>
      </c>
      <c r="M1186" s="337" t="s">
        <v>552</v>
      </c>
      <c r="N1186" s="325" t="s">
        <v>154</v>
      </c>
      <c r="O1186" s="325" t="s">
        <v>409</v>
      </c>
      <c r="P1186" s="325" t="s">
        <v>150</v>
      </c>
      <c r="Q1186" s="325" t="s">
        <v>155</v>
      </c>
      <c r="R1186" s="337"/>
      <c r="S1186" s="337"/>
      <c r="T1186" s="8"/>
      <c r="U1186" s="8"/>
    </row>
    <row r="1187" spans="1:21" ht="35.1" customHeight="1" x14ac:dyDescent="0.25">
      <c r="A1187" s="326" t="s">
        <v>346</v>
      </c>
      <c r="B1187" s="325">
        <v>984686895</v>
      </c>
      <c r="C1187" s="325" t="s">
        <v>500</v>
      </c>
      <c r="D1187" s="326" t="s">
        <v>346</v>
      </c>
      <c r="E1187" s="325">
        <v>984686895</v>
      </c>
      <c r="F1187" s="325" t="s">
        <v>500</v>
      </c>
      <c r="G1187" s="325" t="s">
        <v>500</v>
      </c>
      <c r="H1187" s="325" t="s">
        <v>317</v>
      </c>
      <c r="I1187" s="325" t="s">
        <v>8</v>
      </c>
      <c r="J1187" s="325" t="s">
        <v>8</v>
      </c>
      <c r="K1187" s="342" t="s">
        <v>217</v>
      </c>
      <c r="L1187" s="337" t="s">
        <v>558</v>
      </c>
      <c r="M1187" s="337" t="s">
        <v>552</v>
      </c>
      <c r="N1187" s="325" t="s">
        <v>164</v>
      </c>
      <c r="O1187" s="325" t="s">
        <v>412</v>
      </c>
      <c r="P1187" s="325" t="s">
        <v>150</v>
      </c>
      <c r="Q1187" s="325" t="s">
        <v>165</v>
      </c>
      <c r="R1187" s="337"/>
      <c r="S1187" s="337"/>
      <c r="T1187" s="8"/>
      <c r="U1187" s="8"/>
    </row>
    <row r="1188" spans="1:21" ht="35.1" customHeight="1" x14ac:dyDescent="0.25">
      <c r="A1188" s="326" t="s">
        <v>99</v>
      </c>
      <c r="B1188" s="325">
        <v>999040331</v>
      </c>
      <c r="C1188" s="325" t="s">
        <v>309</v>
      </c>
      <c r="D1188" s="326" t="s">
        <v>99</v>
      </c>
      <c r="E1188" s="325">
        <v>999040331</v>
      </c>
      <c r="F1188" s="325" t="s">
        <v>309</v>
      </c>
      <c r="G1188" s="325" t="s">
        <v>544</v>
      </c>
      <c r="H1188" s="325"/>
      <c r="I1188" s="325" t="s">
        <v>8</v>
      </c>
      <c r="J1188" s="325" t="s">
        <v>8</v>
      </c>
      <c r="K1188" s="342" t="s">
        <v>217</v>
      </c>
      <c r="L1188" s="337" t="s">
        <v>558</v>
      </c>
      <c r="M1188" s="337" t="s">
        <v>559</v>
      </c>
      <c r="N1188" s="325" t="s">
        <v>58</v>
      </c>
      <c r="O1188" s="325" t="s">
        <v>437</v>
      </c>
      <c r="P1188" s="325" t="s">
        <v>96</v>
      </c>
      <c r="Q1188" s="325" t="s">
        <v>95</v>
      </c>
      <c r="R1188" s="337"/>
      <c r="S1188" s="337"/>
      <c r="T1188" s="8"/>
      <c r="U1188" s="8"/>
    </row>
    <row r="1189" spans="1:21" ht="35.1" customHeight="1" x14ac:dyDescent="0.25">
      <c r="A1189" s="326" t="s">
        <v>107</v>
      </c>
      <c r="B1189" s="325">
        <v>995399312</v>
      </c>
      <c r="C1189" s="325" t="s">
        <v>100</v>
      </c>
      <c r="D1189" s="326" t="s">
        <v>107</v>
      </c>
      <c r="E1189" s="325">
        <v>995399312</v>
      </c>
      <c r="F1189" s="325" t="s">
        <v>100</v>
      </c>
      <c r="G1189" s="325" t="s">
        <v>544</v>
      </c>
      <c r="H1189" s="325"/>
      <c r="I1189" s="325" t="s">
        <v>8</v>
      </c>
      <c r="J1189" s="325" t="s">
        <v>8</v>
      </c>
      <c r="K1189" s="342" t="s">
        <v>217</v>
      </c>
      <c r="L1189" s="337" t="s">
        <v>558</v>
      </c>
      <c r="M1189" s="337" t="s">
        <v>559</v>
      </c>
      <c r="N1189" s="325" t="s">
        <v>448</v>
      </c>
      <c r="O1189" s="325" t="s">
        <v>522</v>
      </c>
      <c r="P1189" s="325" t="s">
        <v>65</v>
      </c>
      <c r="Q1189" s="325" t="s">
        <v>474</v>
      </c>
      <c r="R1189" s="337"/>
      <c r="S1189" s="337"/>
      <c r="T1189" s="8"/>
      <c r="U1189" s="8"/>
    </row>
    <row r="1190" spans="1:21" ht="35.1" customHeight="1" x14ac:dyDescent="0.25">
      <c r="A1190" s="326" t="s">
        <v>344</v>
      </c>
      <c r="B1190" s="325">
        <v>991388380</v>
      </c>
      <c r="C1190" s="325" t="s">
        <v>309</v>
      </c>
      <c r="D1190" s="326" t="s">
        <v>344</v>
      </c>
      <c r="E1190" s="325">
        <v>991388380</v>
      </c>
      <c r="F1190" s="325" t="s">
        <v>309</v>
      </c>
      <c r="G1190" s="325" t="s">
        <v>466</v>
      </c>
      <c r="H1190" s="325" t="s">
        <v>650</v>
      </c>
      <c r="I1190" s="325" t="s">
        <v>651</v>
      </c>
      <c r="J1190" s="325" t="s">
        <v>651</v>
      </c>
      <c r="K1190" s="342" t="s">
        <v>217</v>
      </c>
      <c r="L1190" s="337" t="s">
        <v>568</v>
      </c>
      <c r="M1190" s="337" t="s">
        <v>465</v>
      </c>
      <c r="N1190" s="325" t="s">
        <v>94</v>
      </c>
      <c r="O1190" s="325" t="s">
        <v>414</v>
      </c>
      <c r="P1190" s="325" t="s">
        <v>96</v>
      </c>
      <c r="Q1190" s="325" t="s">
        <v>415</v>
      </c>
      <c r="R1190" s="337"/>
      <c r="S1190" s="337"/>
      <c r="T1190" s="8"/>
      <c r="U1190" s="8"/>
    </row>
    <row r="1191" spans="1:21" ht="35.1" customHeight="1" x14ac:dyDescent="0.25">
      <c r="A1191" s="326" t="s">
        <v>81</v>
      </c>
      <c r="B1191" s="325">
        <v>987818992</v>
      </c>
      <c r="C1191" s="325" t="s">
        <v>82</v>
      </c>
      <c r="D1191" s="326" t="s">
        <v>81</v>
      </c>
      <c r="E1191" s="325">
        <v>987818992</v>
      </c>
      <c r="F1191" s="325" t="s">
        <v>82</v>
      </c>
      <c r="G1191" s="325" t="s">
        <v>654</v>
      </c>
      <c r="H1191" s="325" t="s">
        <v>557</v>
      </c>
      <c r="I1191" s="325" t="s">
        <v>8</v>
      </c>
      <c r="J1191" s="325" t="s">
        <v>8</v>
      </c>
      <c r="K1191" s="342" t="s">
        <v>217</v>
      </c>
      <c r="L1191" s="337" t="s">
        <v>643</v>
      </c>
      <c r="M1191" s="337" t="s">
        <v>559</v>
      </c>
      <c r="N1191" s="325" t="s">
        <v>62</v>
      </c>
      <c r="O1191" s="325" t="s">
        <v>413</v>
      </c>
      <c r="P1191" s="325" t="s">
        <v>65</v>
      </c>
      <c r="Q1191" s="325" t="s">
        <v>197</v>
      </c>
      <c r="R1191" s="337"/>
      <c r="S1191" s="337"/>
      <c r="T1191" s="8"/>
      <c r="U1191" s="8"/>
    </row>
    <row r="1192" spans="1:21" ht="35.1" customHeight="1" x14ac:dyDescent="0.25">
      <c r="A1192" s="326" t="s">
        <v>308</v>
      </c>
      <c r="B1192" s="325">
        <v>994265111</v>
      </c>
      <c r="C1192" s="325" t="s">
        <v>309</v>
      </c>
      <c r="D1192" s="326" t="s">
        <v>308</v>
      </c>
      <c r="E1192" s="325">
        <v>994265111</v>
      </c>
      <c r="F1192" s="325" t="s">
        <v>309</v>
      </c>
      <c r="G1192" s="325" t="s">
        <v>524</v>
      </c>
      <c r="H1192" s="325" t="s">
        <v>652</v>
      </c>
      <c r="I1192" s="325" t="s">
        <v>8</v>
      </c>
      <c r="J1192" s="325" t="s">
        <v>8</v>
      </c>
      <c r="K1192" s="342" t="s">
        <v>217</v>
      </c>
      <c r="L1192" s="337" t="s">
        <v>556</v>
      </c>
      <c r="M1192" s="337" t="s">
        <v>552</v>
      </c>
      <c r="N1192" s="325" t="s">
        <v>74</v>
      </c>
      <c r="O1192" s="325" t="s">
        <v>469</v>
      </c>
      <c r="P1192" s="325" t="s">
        <v>371</v>
      </c>
      <c r="Q1192" s="325" t="s">
        <v>75</v>
      </c>
      <c r="R1192" s="337"/>
      <c r="S1192" s="337"/>
      <c r="T1192" s="8"/>
      <c r="U1192" s="8"/>
    </row>
    <row r="1193" spans="1:21" ht="35.1" customHeight="1" x14ac:dyDescent="0.25">
      <c r="A1193" s="326" t="s">
        <v>20</v>
      </c>
      <c r="B1193" s="325">
        <v>995627139</v>
      </c>
      <c r="C1193" s="325" t="s">
        <v>30</v>
      </c>
      <c r="D1193" s="326" t="s">
        <v>20</v>
      </c>
      <c r="E1193" s="325">
        <v>995627139</v>
      </c>
      <c r="F1193" s="325" t="s">
        <v>30</v>
      </c>
      <c r="G1193" s="325" t="s">
        <v>466</v>
      </c>
      <c r="H1193" s="325" t="s">
        <v>317</v>
      </c>
      <c r="I1193" s="325" t="s">
        <v>636</v>
      </c>
      <c r="J1193" s="325" t="s">
        <v>636</v>
      </c>
      <c r="K1193" s="342" t="s">
        <v>217</v>
      </c>
      <c r="L1193" s="337" t="s">
        <v>556</v>
      </c>
      <c r="M1193" s="337" t="s">
        <v>653</v>
      </c>
      <c r="N1193" s="325" t="s">
        <v>146</v>
      </c>
      <c r="O1193" s="325" t="s">
        <v>637</v>
      </c>
      <c r="P1193" s="325" t="s">
        <v>65</v>
      </c>
      <c r="Q1193" s="325" t="s">
        <v>147</v>
      </c>
      <c r="R1193" s="337"/>
      <c r="S1193" s="337"/>
      <c r="T1193" s="8"/>
      <c r="U1193" s="8"/>
    </row>
    <row r="1194" spans="1:21" ht="35.1" customHeight="1" x14ac:dyDescent="0.25">
      <c r="A1194" s="326" t="s">
        <v>42</v>
      </c>
      <c r="B1194" s="325">
        <v>997675901</v>
      </c>
      <c r="C1194" s="325" t="s">
        <v>43</v>
      </c>
      <c r="D1194" s="326" t="s">
        <v>42</v>
      </c>
      <c r="E1194" s="325">
        <v>997675901</v>
      </c>
      <c r="F1194" s="325" t="s">
        <v>43</v>
      </c>
      <c r="G1194" s="844" t="s">
        <v>21</v>
      </c>
      <c r="H1194" s="844" t="s">
        <v>281</v>
      </c>
      <c r="I1194" s="325" t="s">
        <v>8</v>
      </c>
      <c r="J1194" s="325" t="s">
        <v>610</v>
      </c>
      <c r="K1194" s="840" t="s">
        <v>217</v>
      </c>
      <c r="L1194" s="842">
        <v>0.66666666666666663</v>
      </c>
      <c r="M1194" s="842">
        <v>0.91666666666666663</v>
      </c>
      <c r="N1194" s="844" t="s">
        <v>166</v>
      </c>
      <c r="O1194" s="844">
        <v>990490561</v>
      </c>
      <c r="P1194" s="844" t="s">
        <v>150</v>
      </c>
      <c r="Q1194" s="844" t="s">
        <v>370</v>
      </c>
      <c r="R1194" s="337"/>
      <c r="S1194" s="337"/>
      <c r="T1194" s="8"/>
      <c r="U1194" s="8"/>
    </row>
    <row r="1195" spans="1:21" ht="35.1" customHeight="1" x14ac:dyDescent="0.25">
      <c r="A1195" s="326" t="s">
        <v>289</v>
      </c>
      <c r="B1195" s="325">
        <v>981381716</v>
      </c>
      <c r="C1195" s="325" t="s">
        <v>430</v>
      </c>
      <c r="D1195" s="326" t="s">
        <v>289</v>
      </c>
      <c r="E1195" s="325">
        <v>981381716</v>
      </c>
      <c r="F1195" s="325" t="s">
        <v>430</v>
      </c>
      <c r="G1195" s="845"/>
      <c r="H1195" s="845"/>
      <c r="I1195" s="325" t="s">
        <v>608</v>
      </c>
      <c r="J1195" s="325" t="s">
        <v>609</v>
      </c>
      <c r="K1195" s="841"/>
      <c r="L1195" s="843"/>
      <c r="M1195" s="843"/>
      <c r="N1195" s="845" t="s">
        <v>166</v>
      </c>
      <c r="O1195" s="845" t="s">
        <v>411</v>
      </c>
      <c r="P1195" s="845" t="s">
        <v>150</v>
      </c>
      <c r="Q1195" s="845" t="s">
        <v>370</v>
      </c>
      <c r="R1195" s="337"/>
      <c r="S1195" s="337"/>
      <c r="T1195" s="8"/>
      <c r="U1195" s="8"/>
    </row>
    <row r="1196" spans="1:21" ht="35.1" customHeight="1" x14ac:dyDescent="0.25">
      <c r="A1196" s="326" t="s">
        <v>240</v>
      </c>
      <c r="B1196" s="325">
        <v>980423926</v>
      </c>
      <c r="C1196" s="325" t="s">
        <v>386</v>
      </c>
      <c r="D1196" s="326" t="s">
        <v>240</v>
      </c>
      <c r="E1196" s="325">
        <v>980423926</v>
      </c>
      <c r="F1196" s="325" t="s">
        <v>386</v>
      </c>
      <c r="G1196" s="325" t="s">
        <v>101</v>
      </c>
      <c r="H1196" s="325" t="s">
        <v>280</v>
      </c>
      <c r="I1196" s="325" t="s">
        <v>8</v>
      </c>
      <c r="J1196" s="325" t="s">
        <v>611</v>
      </c>
      <c r="K1196" s="342" t="s">
        <v>217</v>
      </c>
      <c r="L1196" s="337">
        <v>0.83333333333333337</v>
      </c>
      <c r="M1196" s="337">
        <v>0.89583333333333337</v>
      </c>
      <c r="N1196" s="325" t="s">
        <v>62</v>
      </c>
      <c r="O1196" s="325" t="s">
        <v>413</v>
      </c>
      <c r="P1196" s="325" t="s">
        <v>65</v>
      </c>
      <c r="Q1196" s="325" t="s">
        <v>197</v>
      </c>
      <c r="R1196" s="337"/>
      <c r="S1196" s="337"/>
      <c r="T1196" s="8"/>
      <c r="U1196" s="8"/>
    </row>
    <row r="1197" spans="1:21" ht="35.1" customHeight="1" x14ac:dyDescent="0.25">
      <c r="A1197" s="846" t="s">
        <v>151</v>
      </c>
      <c r="B1197" s="844">
        <v>998352931</v>
      </c>
      <c r="C1197" s="844" t="s">
        <v>229</v>
      </c>
      <c r="D1197" s="846" t="s">
        <v>151</v>
      </c>
      <c r="E1197" s="844">
        <v>998352931</v>
      </c>
      <c r="F1197" s="844" t="s">
        <v>229</v>
      </c>
      <c r="G1197" s="844" t="s">
        <v>526</v>
      </c>
      <c r="H1197" s="844" t="s">
        <v>461</v>
      </c>
      <c r="I1197" s="844" t="s">
        <v>461</v>
      </c>
      <c r="J1197" s="325" t="s">
        <v>130</v>
      </c>
      <c r="K1197" s="342" t="s">
        <v>217</v>
      </c>
      <c r="L1197" s="337">
        <v>0.83333333333333337</v>
      </c>
      <c r="M1197" s="337">
        <v>0.89583333333333337</v>
      </c>
      <c r="N1197" s="325" t="s">
        <v>169</v>
      </c>
      <c r="O1197" s="325" t="s">
        <v>440</v>
      </c>
      <c r="P1197" s="56" t="s">
        <v>96</v>
      </c>
      <c r="Q1197" s="325" t="s">
        <v>170</v>
      </c>
      <c r="R1197" s="337"/>
      <c r="S1197" s="337"/>
      <c r="T1197" s="8"/>
      <c r="U1197" s="8"/>
    </row>
    <row r="1198" spans="1:21" ht="35.1" customHeight="1" x14ac:dyDescent="0.25">
      <c r="A1198" s="847"/>
      <c r="B1198" s="845"/>
      <c r="C1198" s="845"/>
      <c r="D1198" s="847"/>
      <c r="E1198" s="845"/>
      <c r="F1198" s="845"/>
      <c r="G1198" s="845"/>
      <c r="H1198" s="845"/>
      <c r="I1198" s="845"/>
      <c r="J1198" s="325" t="s">
        <v>131</v>
      </c>
      <c r="K1198" s="342" t="s">
        <v>217</v>
      </c>
      <c r="L1198" s="337">
        <v>0.70833333333333337</v>
      </c>
      <c r="M1198" s="337" t="s">
        <v>527</v>
      </c>
      <c r="N1198" s="844" t="s">
        <v>58</v>
      </c>
      <c r="O1198" s="844" t="s">
        <v>437</v>
      </c>
      <c r="P1198" s="844" t="s">
        <v>96</v>
      </c>
      <c r="Q1198" s="844" t="s">
        <v>95</v>
      </c>
      <c r="R1198" s="337"/>
      <c r="S1198" s="337"/>
      <c r="T1198" s="8"/>
      <c r="U1198" s="8"/>
    </row>
    <row r="1199" spans="1:21" ht="35.1" customHeight="1" x14ac:dyDescent="0.25">
      <c r="A1199" s="326" t="s">
        <v>501</v>
      </c>
      <c r="B1199" s="325">
        <v>999648137</v>
      </c>
      <c r="C1199" s="325" t="s">
        <v>502</v>
      </c>
      <c r="D1199" s="326" t="s">
        <v>268</v>
      </c>
      <c r="E1199" s="325">
        <v>986410963</v>
      </c>
      <c r="F1199" s="325" t="s">
        <v>43</v>
      </c>
      <c r="G1199" s="325" t="s">
        <v>503</v>
      </c>
      <c r="H1199" s="325" t="s">
        <v>510</v>
      </c>
      <c r="I1199" s="325" t="s">
        <v>8</v>
      </c>
      <c r="J1199" s="325" t="s">
        <v>510</v>
      </c>
      <c r="K1199" s="342" t="s">
        <v>217</v>
      </c>
      <c r="L1199" s="337">
        <v>0.83333333333333337</v>
      </c>
      <c r="M1199" s="337">
        <v>0.89583333333333337</v>
      </c>
      <c r="N1199" s="845" t="s">
        <v>58</v>
      </c>
      <c r="O1199" s="845" t="s">
        <v>437</v>
      </c>
      <c r="P1199" s="845" t="s">
        <v>96</v>
      </c>
      <c r="Q1199" s="845" t="s">
        <v>95</v>
      </c>
      <c r="R1199" s="337"/>
      <c r="S1199" s="337"/>
      <c r="T1199" s="8"/>
      <c r="U1199" s="8"/>
    </row>
    <row r="1200" spans="1:21" ht="24.95" customHeight="1" x14ac:dyDescent="0.25">
      <c r="A1200" s="332" t="s">
        <v>239</v>
      </c>
      <c r="B1200" s="332">
        <v>960169090</v>
      </c>
      <c r="C1200" s="332" t="s">
        <v>8</v>
      </c>
      <c r="D1200" s="332" t="s">
        <v>239</v>
      </c>
      <c r="E1200" s="332">
        <v>960169090</v>
      </c>
      <c r="F1200" s="332" t="s">
        <v>8</v>
      </c>
      <c r="G1200" s="851" t="s">
        <v>132</v>
      </c>
      <c r="H1200" s="851" t="s">
        <v>97</v>
      </c>
      <c r="I1200" s="332" t="s">
        <v>131</v>
      </c>
      <c r="J1200" s="332" t="s">
        <v>131</v>
      </c>
      <c r="K1200" s="850" t="s">
        <v>217</v>
      </c>
      <c r="L1200" s="839">
        <v>0.6875</v>
      </c>
      <c r="M1200" s="839">
        <v>0.33333333333333331</v>
      </c>
      <c r="N1200" s="332" t="s">
        <v>148</v>
      </c>
      <c r="O1200" s="332" t="s">
        <v>407</v>
      </c>
      <c r="P1200" s="332" t="s">
        <v>150</v>
      </c>
      <c r="Q1200" s="332" t="s">
        <v>149</v>
      </c>
      <c r="R1200" s="839"/>
      <c r="S1200" s="839"/>
      <c r="T1200" s="8"/>
      <c r="U1200" s="8"/>
    </row>
    <row r="1201" spans="1:21" ht="24.95" customHeight="1" x14ac:dyDescent="0.25">
      <c r="A1201" s="332" t="s">
        <v>20</v>
      </c>
      <c r="B1201" s="332">
        <v>995627139</v>
      </c>
      <c r="C1201" s="332" t="s">
        <v>30</v>
      </c>
      <c r="D1201" s="332" t="s">
        <v>20</v>
      </c>
      <c r="E1201" s="332">
        <v>995627139</v>
      </c>
      <c r="F1201" s="332" t="s">
        <v>30</v>
      </c>
      <c r="G1201" s="851"/>
      <c r="H1201" s="851"/>
      <c r="I1201" s="332" t="s">
        <v>130</v>
      </c>
      <c r="J1201" s="332" t="s">
        <v>130</v>
      </c>
      <c r="K1201" s="850"/>
      <c r="L1201" s="839"/>
      <c r="M1201" s="839"/>
      <c r="N1201" s="332" t="s">
        <v>164</v>
      </c>
      <c r="O1201" s="332" t="s">
        <v>412</v>
      </c>
      <c r="P1201" s="332" t="s">
        <v>150</v>
      </c>
      <c r="Q1201" s="332" t="s">
        <v>165</v>
      </c>
      <c r="R1201" s="839"/>
      <c r="S1201" s="839"/>
      <c r="T1201" s="8"/>
      <c r="U1201" s="8"/>
    </row>
    <row r="1202" spans="1:21" ht="35.1" customHeight="1" x14ac:dyDescent="0.25">
      <c r="A1202" s="326" t="s">
        <v>79</v>
      </c>
      <c r="B1202" s="325">
        <v>980888579</v>
      </c>
      <c r="C1202" s="325" t="s">
        <v>92</v>
      </c>
      <c r="D1202" s="326" t="s">
        <v>4</v>
      </c>
      <c r="E1202" s="325">
        <v>980888579</v>
      </c>
      <c r="F1202" s="325" t="s">
        <v>92</v>
      </c>
      <c r="G1202" s="325" t="s">
        <v>193</v>
      </c>
      <c r="H1202" s="325" t="s">
        <v>659</v>
      </c>
      <c r="I1202" s="325" t="s">
        <v>8</v>
      </c>
      <c r="J1202" s="325" t="s">
        <v>8</v>
      </c>
      <c r="K1202" s="342" t="s">
        <v>260</v>
      </c>
      <c r="L1202" s="337" t="s">
        <v>634</v>
      </c>
      <c r="M1202" s="337" t="s">
        <v>559</v>
      </c>
      <c r="N1202" s="325" t="s">
        <v>148</v>
      </c>
      <c r="O1202" s="325" t="s">
        <v>407</v>
      </c>
      <c r="P1202" s="325" t="s">
        <v>150</v>
      </c>
      <c r="Q1202" s="325" t="s">
        <v>149</v>
      </c>
      <c r="R1202" s="337"/>
      <c r="S1202" s="337"/>
      <c r="T1202" s="8"/>
      <c r="U1202" s="8"/>
    </row>
    <row r="1203" spans="1:21" ht="35.1" customHeight="1" x14ac:dyDescent="0.25">
      <c r="A1203" s="326" t="s">
        <v>141</v>
      </c>
      <c r="B1203" s="326">
        <v>989106200</v>
      </c>
      <c r="C1203" s="326" t="s">
        <v>184</v>
      </c>
      <c r="D1203" s="326" t="s">
        <v>141</v>
      </c>
      <c r="E1203" s="326">
        <v>989106200</v>
      </c>
      <c r="F1203" s="326" t="s">
        <v>184</v>
      </c>
      <c r="G1203" s="325" t="s">
        <v>438</v>
      </c>
      <c r="H1203" s="325" t="s">
        <v>45</v>
      </c>
      <c r="I1203" s="325" t="s">
        <v>657</v>
      </c>
      <c r="J1203" s="325" t="s">
        <v>657</v>
      </c>
      <c r="K1203" s="342" t="s">
        <v>260</v>
      </c>
      <c r="L1203" s="337" t="s">
        <v>556</v>
      </c>
      <c r="M1203" s="337" t="s">
        <v>653</v>
      </c>
      <c r="N1203" s="325" t="s">
        <v>80</v>
      </c>
      <c r="O1203" s="325" t="s">
        <v>511</v>
      </c>
      <c r="P1203" s="325" t="s">
        <v>65</v>
      </c>
      <c r="Q1203" s="325" t="s">
        <v>85</v>
      </c>
      <c r="R1203" s="337"/>
      <c r="S1203" s="337"/>
      <c r="T1203" s="8"/>
      <c r="U1203" s="8"/>
    </row>
    <row r="1204" spans="1:21" ht="35.1" customHeight="1" x14ac:dyDescent="0.25">
      <c r="A1204" s="326" t="s">
        <v>124</v>
      </c>
      <c r="B1204" s="325">
        <v>993338142</v>
      </c>
      <c r="C1204" s="325" t="s">
        <v>391</v>
      </c>
      <c r="D1204" s="326" t="s">
        <v>124</v>
      </c>
      <c r="E1204" s="325">
        <v>993338142</v>
      </c>
      <c r="F1204" s="325" t="s">
        <v>391</v>
      </c>
      <c r="G1204" s="325" t="s">
        <v>438</v>
      </c>
      <c r="H1204" s="325" t="s">
        <v>570</v>
      </c>
      <c r="I1204" s="325" t="s">
        <v>658</v>
      </c>
      <c r="J1204" s="325" t="s">
        <v>658</v>
      </c>
      <c r="K1204" s="342" t="s">
        <v>260</v>
      </c>
      <c r="L1204" s="337" t="s">
        <v>628</v>
      </c>
      <c r="M1204" s="337" t="s">
        <v>629</v>
      </c>
      <c r="N1204" s="325" t="s">
        <v>126</v>
      </c>
      <c r="O1204" s="325" t="s">
        <v>425</v>
      </c>
      <c r="P1204" s="325" t="s">
        <v>118</v>
      </c>
      <c r="Q1204" s="325" t="s">
        <v>127</v>
      </c>
      <c r="R1204" s="337"/>
      <c r="S1204" s="337"/>
      <c r="T1204" s="8"/>
      <c r="U1204" s="8"/>
    </row>
    <row r="1205" spans="1:21" ht="35.1" customHeight="1" x14ac:dyDescent="0.25">
      <c r="A1205" s="326" t="s">
        <v>230</v>
      </c>
      <c r="B1205" s="325">
        <v>984052716</v>
      </c>
      <c r="C1205" s="325" t="s">
        <v>229</v>
      </c>
      <c r="D1205" s="326" t="s">
        <v>230</v>
      </c>
      <c r="E1205" s="325">
        <v>984052716</v>
      </c>
      <c r="F1205" s="325" t="s">
        <v>229</v>
      </c>
      <c r="G1205" s="325" t="s">
        <v>466</v>
      </c>
      <c r="H1205" s="325" t="s">
        <v>660</v>
      </c>
      <c r="I1205" s="325" t="s">
        <v>661</v>
      </c>
      <c r="J1205" s="325" t="s">
        <v>661</v>
      </c>
      <c r="K1205" s="342" t="s">
        <v>260</v>
      </c>
      <c r="L1205" s="337" t="s">
        <v>568</v>
      </c>
      <c r="M1205" s="337" t="s">
        <v>662</v>
      </c>
      <c r="N1205" s="325" t="s">
        <v>108</v>
      </c>
      <c r="O1205" s="325" t="s">
        <v>546</v>
      </c>
      <c r="P1205" s="325" t="s">
        <v>96</v>
      </c>
      <c r="Q1205" s="325" t="s">
        <v>111</v>
      </c>
      <c r="R1205" s="337"/>
      <c r="S1205" s="337"/>
      <c r="T1205" s="8"/>
      <c r="U1205" s="8"/>
    </row>
    <row r="1206" spans="1:21" ht="35.1" customHeight="1" x14ac:dyDescent="0.25">
      <c r="A1206" s="326" t="s">
        <v>346</v>
      </c>
      <c r="B1206" s="325">
        <v>984686895</v>
      </c>
      <c r="C1206" s="325" t="s">
        <v>500</v>
      </c>
      <c r="D1206" s="326" t="s">
        <v>346</v>
      </c>
      <c r="E1206" s="325">
        <v>984686895</v>
      </c>
      <c r="F1206" s="325" t="s">
        <v>500</v>
      </c>
      <c r="G1206" s="325" t="s">
        <v>500</v>
      </c>
      <c r="H1206" s="325" t="s">
        <v>493</v>
      </c>
      <c r="I1206" s="325" t="s">
        <v>8</v>
      </c>
      <c r="J1206" s="325" t="s">
        <v>8</v>
      </c>
      <c r="K1206" s="342" t="s">
        <v>260</v>
      </c>
      <c r="L1206" s="337" t="s">
        <v>558</v>
      </c>
      <c r="M1206" s="337" t="s">
        <v>552</v>
      </c>
      <c r="N1206" s="325" t="s">
        <v>162</v>
      </c>
      <c r="O1206" s="325" t="s">
        <v>408</v>
      </c>
      <c r="P1206" s="325" t="s">
        <v>150</v>
      </c>
      <c r="Q1206" s="325" t="s">
        <v>163</v>
      </c>
      <c r="R1206" s="337"/>
      <c r="S1206" s="337"/>
      <c r="T1206" s="8"/>
      <c r="U1206" s="8"/>
    </row>
    <row r="1207" spans="1:21" ht="35.1" customHeight="1" x14ac:dyDescent="0.25">
      <c r="A1207" s="326" t="s">
        <v>237</v>
      </c>
      <c r="B1207" s="325">
        <v>992758808</v>
      </c>
      <c r="C1207" s="325" t="s">
        <v>529</v>
      </c>
      <c r="D1207" s="326" t="s">
        <v>237</v>
      </c>
      <c r="E1207" s="325">
        <v>992758808</v>
      </c>
      <c r="F1207" s="325" t="s">
        <v>529</v>
      </c>
      <c r="G1207" s="325" t="s">
        <v>193</v>
      </c>
      <c r="H1207" s="325" t="s">
        <v>663</v>
      </c>
      <c r="I1207" s="325" t="s">
        <v>8</v>
      </c>
      <c r="J1207" s="325" t="s">
        <v>8</v>
      </c>
      <c r="K1207" s="342" t="s">
        <v>260</v>
      </c>
      <c r="L1207" s="337" t="s">
        <v>564</v>
      </c>
      <c r="M1207" s="337" t="s">
        <v>562</v>
      </c>
      <c r="N1207" s="325" t="s">
        <v>94</v>
      </c>
      <c r="O1207" s="325" t="s">
        <v>414</v>
      </c>
      <c r="P1207" s="325" t="s">
        <v>96</v>
      </c>
      <c r="Q1207" s="325" t="s">
        <v>415</v>
      </c>
      <c r="R1207" s="337"/>
      <c r="S1207" s="337"/>
      <c r="T1207" s="8"/>
      <c r="U1207" s="8"/>
    </row>
    <row r="1208" spans="1:21" ht="35.1" customHeight="1" x14ac:dyDescent="0.25">
      <c r="A1208" s="326" t="s">
        <v>171</v>
      </c>
      <c r="B1208" s="325">
        <v>992891007</v>
      </c>
      <c r="C1208" s="325" t="s">
        <v>560</v>
      </c>
      <c r="D1208" s="326" t="s">
        <v>171</v>
      </c>
      <c r="E1208" s="325">
        <v>992891007</v>
      </c>
      <c r="F1208" s="325" t="s">
        <v>560</v>
      </c>
      <c r="G1208" s="325" t="s">
        <v>193</v>
      </c>
      <c r="H1208" s="325" t="s">
        <v>561</v>
      </c>
      <c r="I1208" s="325" t="s">
        <v>8</v>
      </c>
      <c r="J1208" s="325" t="s">
        <v>8</v>
      </c>
      <c r="K1208" s="342" t="s">
        <v>260</v>
      </c>
      <c r="L1208" s="337" t="s">
        <v>562</v>
      </c>
      <c r="M1208" s="337" t="s">
        <v>552</v>
      </c>
      <c r="N1208" s="325" t="s">
        <v>94</v>
      </c>
      <c r="O1208" s="325" t="s">
        <v>414</v>
      </c>
      <c r="P1208" s="325" t="s">
        <v>96</v>
      </c>
      <c r="Q1208" s="325" t="s">
        <v>415</v>
      </c>
      <c r="R1208" s="337"/>
      <c r="S1208" s="337"/>
      <c r="T1208" s="8"/>
      <c r="U1208" s="8"/>
    </row>
    <row r="1209" spans="1:21" ht="35.1" customHeight="1" x14ac:dyDescent="0.25">
      <c r="A1209" s="326" t="s">
        <v>156</v>
      </c>
      <c r="B1209" s="325">
        <v>992484048</v>
      </c>
      <c r="C1209" s="325" t="s">
        <v>263</v>
      </c>
      <c r="D1209" s="326" t="s">
        <v>156</v>
      </c>
      <c r="E1209" s="325">
        <v>992484048</v>
      </c>
      <c r="F1209" s="325" t="s">
        <v>263</v>
      </c>
      <c r="G1209" s="325" t="s">
        <v>314</v>
      </c>
      <c r="H1209" s="325" t="s">
        <v>608</v>
      </c>
      <c r="I1209" s="325" t="s">
        <v>8</v>
      </c>
      <c r="J1209" s="325" t="s">
        <v>8</v>
      </c>
      <c r="K1209" s="342" t="s">
        <v>260</v>
      </c>
      <c r="L1209" s="337">
        <v>0.35416666666666669</v>
      </c>
      <c r="M1209" s="337" t="s">
        <v>559</v>
      </c>
      <c r="N1209" s="325" t="s">
        <v>154</v>
      </c>
      <c r="O1209" s="325" t="s">
        <v>409</v>
      </c>
      <c r="P1209" s="325" t="s">
        <v>150</v>
      </c>
      <c r="Q1209" s="325" t="s">
        <v>155</v>
      </c>
      <c r="R1209" s="337"/>
      <c r="S1209" s="337"/>
      <c r="T1209" s="8"/>
      <c r="U1209" s="8"/>
    </row>
    <row r="1210" spans="1:21" ht="35.1" customHeight="1" x14ac:dyDescent="0.25">
      <c r="A1210" s="326" t="s">
        <v>313</v>
      </c>
      <c r="B1210" s="325">
        <v>999142203</v>
      </c>
      <c r="C1210" s="325" t="s">
        <v>263</v>
      </c>
      <c r="D1210" s="326" t="s">
        <v>313</v>
      </c>
      <c r="E1210" s="325">
        <v>999142203</v>
      </c>
      <c r="F1210" s="325" t="s">
        <v>263</v>
      </c>
      <c r="G1210" s="325" t="s">
        <v>314</v>
      </c>
      <c r="H1210" s="325" t="s">
        <v>672</v>
      </c>
      <c r="I1210" s="325" t="s">
        <v>8</v>
      </c>
      <c r="J1210" s="325" t="s">
        <v>8</v>
      </c>
      <c r="K1210" s="342" t="s">
        <v>260</v>
      </c>
      <c r="L1210" s="337">
        <v>0.39583333333333331</v>
      </c>
      <c r="M1210" s="337" t="s">
        <v>559</v>
      </c>
      <c r="N1210" s="325" t="s">
        <v>158</v>
      </c>
      <c r="O1210" s="325" t="s">
        <v>410</v>
      </c>
      <c r="P1210" s="325" t="s">
        <v>150</v>
      </c>
      <c r="Q1210" s="325" t="s">
        <v>159</v>
      </c>
      <c r="R1210" s="337"/>
      <c r="S1210" s="337"/>
      <c r="T1210" s="8"/>
      <c r="U1210" s="8"/>
    </row>
    <row r="1211" spans="1:21" ht="35.1" customHeight="1" x14ac:dyDescent="0.25">
      <c r="A1211" s="326" t="s">
        <v>295</v>
      </c>
      <c r="B1211" s="325">
        <v>983147489</v>
      </c>
      <c r="C1211" s="325" t="s">
        <v>263</v>
      </c>
      <c r="D1211" s="326" t="s">
        <v>295</v>
      </c>
      <c r="E1211" s="325">
        <v>983147489</v>
      </c>
      <c r="F1211" s="325" t="s">
        <v>263</v>
      </c>
      <c r="G1211" s="325" t="s">
        <v>314</v>
      </c>
      <c r="H1211" s="325" t="s">
        <v>652</v>
      </c>
      <c r="I1211" s="325" t="s">
        <v>8</v>
      </c>
      <c r="J1211" s="325" t="s">
        <v>8</v>
      </c>
      <c r="K1211" s="342" t="s">
        <v>260</v>
      </c>
      <c r="L1211" s="337">
        <v>0.35416666666666702</v>
      </c>
      <c r="M1211" s="337" t="s">
        <v>559</v>
      </c>
      <c r="N1211" s="325" t="s">
        <v>166</v>
      </c>
      <c r="O1211" s="325" t="s">
        <v>411</v>
      </c>
      <c r="P1211" s="325" t="s">
        <v>150</v>
      </c>
      <c r="Q1211" s="325" t="s">
        <v>370</v>
      </c>
      <c r="R1211" s="337"/>
      <c r="S1211" s="337"/>
      <c r="T1211" s="8"/>
      <c r="U1211" s="8"/>
    </row>
    <row r="1212" spans="1:21" ht="35.1" customHeight="1" x14ac:dyDescent="0.25">
      <c r="A1212" s="326" t="s">
        <v>267</v>
      </c>
      <c r="B1212" s="325">
        <v>987027403</v>
      </c>
      <c r="C1212" s="325" t="s">
        <v>373</v>
      </c>
      <c r="D1212" s="326" t="s">
        <v>267</v>
      </c>
      <c r="E1212" s="325">
        <v>987027403</v>
      </c>
      <c r="F1212" s="325" t="s">
        <v>373</v>
      </c>
      <c r="G1212" s="325" t="s">
        <v>314</v>
      </c>
      <c r="H1212" s="325" t="s">
        <v>674</v>
      </c>
      <c r="I1212" s="325" t="s">
        <v>8</v>
      </c>
      <c r="J1212" s="325" t="s">
        <v>8</v>
      </c>
      <c r="K1212" s="342" t="s">
        <v>260</v>
      </c>
      <c r="L1212" s="337">
        <v>0.35416666666666702</v>
      </c>
      <c r="M1212" s="337" t="s">
        <v>559</v>
      </c>
      <c r="N1212" s="325" t="s">
        <v>164</v>
      </c>
      <c r="O1212" s="325" t="s">
        <v>412</v>
      </c>
      <c r="P1212" s="325" t="s">
        <v>150</v>
      </c>
      <c r="Q1212" s="325" t="s">
        <v>165</v>
      </c>
      <c r="R1212" s="337"/>
      <c r="S1212" s="337"/>
      <c r="T1212" s="8"/>
      <c r="U1212" s="8"/>
    </row>
    <row r="1213" spans="1:21" ht="35.1" customHeight="1" x14ac:dyDescent="0.25">
      <c r="A1213" s="326" t="s">
        <v>14</v>
      </c>
      <c r="B1213" s="325">
        <v>984006737</v>
      </c>
      <c r="C1213" s="325" t="s">
        <v>263</v>
      </c>
      <c r="D1213" s="326" t="s">
        <v>14</v>
      </c>
      <c r="E1213" s="325">
        <v>984006737</v>
      </c>
      <c r="F1213" s="325" t="s">
        <v>263</v>
      </c>
      <c r="G1213" s="325" t="s">
        <v>314</v>
      </c>
      <c r="H1213" s="325" t="s">
        <v>673</v>
      </c>
      <c r="I1213" s="325" t="s">
        <v>8</v>
      </c>
      <c r="J1213" s="325" t="s">
        <v>8</v>
      </c>
      <c r="K1213" s="342" t="s">
        <v>260</v>
      </c>
      <c r="L1213" s="337">
        <v>0.35416666666666702</v>
      </c>
      <c r="M1213" s="337" t="s">
        <v>559</v>
      </c>
      <c r="N1213" s="325" t="s">
        <v>62</v>
      </c>
      <c r="O1213" s="325" t="s">
        <v>413</v>
      </c>
      <c r="P1213" s="325" t="s">
        <v>65</v>
      </c>
      <c r="Q1213" s="325" t="s">
        <v>197</v>
      </c>
      <c r="R1213" s="337"/>
      <c r="S1213" s="337"/>
      <c r="T1213" s="8"/>
      <c r="U1213" s="8"/>
    </row>
    <row r="1214" spans="1:21" ht="35.1" customHeight="1" x14ac:dyDescent="0.25">
      <c r="A1214" s="326" t="s">
        <v>161</v>
      </c>
      <c r="B1214" s="325">
        <v>999216771</v>
      </c>
      <c r="C1214" s="325" t="s">
        <v>263</v>
      </c>
      <c r="D1214" s="326" t="s">
        <v>161</v>
      </c>
      <c r="E1214" s="325">
        <v>999216771</v>
      </c>
      <c r="F1214" s="325" t="s">
        <v>263</v>
      </c>
      <c r="G1214" s="325" t="s">
        <v>314</v>
      </c>
      <c r="H1214" s="325" t="s">
        <v>608</v>
      </c>
      <c r="I1214" s="325" t="s">
        <v>8</v>
      </c>
      <c r="J1214" s="325" t="s">
        <v>8</v>
      </c>
      <c r="K1214" s="342" t="s">
        <v>260</v>
      </c>
      <c r="L1214" s="337">
        <v>0.35416666666666702</v>
      </c>
      <c r="M1214" s="337" t="s">
        <v>559</v>
      </c>
      <c r="N1214" s="325" t="s">
        <v>74</v>
      </c>
      <c r="O1214" s="325" t="s">
        <v>469</v>
      </c>
      <c r="P1214" s="325" t="s">
        <v>371</v>
      </c>
      <c r="Q1214" s="325" t="s">
        <v>75</v>
      </c>
      <c r="R1214" s="337"/>
      <c r="S1214" s="337"/>
      <c r="T1214" s="8"/>
      <c r="U1214" s="8"/>
    </row>
    <row r="1215" spans="1:21" ht="35.1" customHeight="1" x14ac:dyDescent="0.25">
      <c r="A1215" s="326" t="s">
        <v>133</v>
      </c>
      <c r="B1215" s="325">
        <v>983551151</v>
      </c>
      <c r="C1215" s="325" t="s">
        <v>391</v>
      </c>
      <c r="D1215" s="326" t="s">
        <v>133</v>
      </c>
      <c r="E1215" s="325">
        <v>983551151</v>
      </c>
      <c r="F1215" s="325" t="s">
        <v>391</v>
      </c>
      <c r="G1215" s="844" t="s">
        <v>21</v>
      </c>
      <c r="H1215" s="844" t="s">
        <v>281</v>
      </c>
      <c r="I1215" s="325" t="s">
        <v>265</v>
      </c>
      <c r="J1215" s="325" t="s">
        <v>265</v>
      </c>
      <c r="K1215" s="840" t="s">
        <v>260</v>
      </c>
      <c r="L1215" s="842">
        <v>0.91666666666666663</v>
      </c>
      <c r="M1215" s="842">
        <v>0.16666666666666666</v>
      </c>
      <c r="N1215" s="844" t="s">
        <v>58</v>
      </c>
      <c r="O1215" s="844" t="s">
        <v>437</v>
      </c>
      <c r="P1215" s="844" t="s">
        <v>96</v>
      </c>
      <c r="Q1215" s="844" t="s">
        <v>95</v>
      </c>
      <c r="R1215" s="842"/>
      <c r="S1215" s="842"/>
      <c r="T1215" s="8"/>
      <c r="U1215" s="8"/>
    </row>
    <row r="1216" spans="1:21" ht="35.1" customHeight="1" x14ac:dyDescent="0.25">
      <c r="A1216" s="326" t="s">
        <v>288</v>
      </c>
      <c r="B1216" s="325">
        <v>984319843</v>
      </c>
      <c r="C1216" s="325" t="s">
        <v>664</v>
      </c>
      <c r="D1216" s="326" t="s">
        <v>288</v>
      </c>
      <c r="E1216" s="325">
        <v>984319843</v>
      </c>
      <c r="F1216" s="325" t="s">
        <v>664</v>
      </c>
      <c r="G1216" s="845"/>
      <c r="H1216" s="845"/>
      <c r="I1216" s="325" t="s">
        <v>668</v>
      </c>
      <c r="J1216" s="325" t="s">
        <v>668</v>
      </c>
      <c r="K1216" s="841" t="s">
        <v>217</v>
      </c>
      <c r="L1216" s="843"/>
      <c r="M1216" s="843"/>
      <c r="N1216" s="845" t="s">
        <v>58</v>
      </c>
      <c r="O1216" s="845" t="s">
        <v>437</v>
      </c>
      <c r="P1216" s="845" t="s">
        <v>96</v>
      </c>
      <c r="Q1216" s="845" t="s">
        <v>95</v>
      </c>
      <c r="R1216" s="843"/>
      <c r="S1216" s="843"/>
      <c r="T1216" s="8"/>
      <c r="U1216" s="8"/>
    </row>
    <row r="1217" spans="1:21" ht="35.1" customHeight="1" x14ac:dyDescent="0.25">
      <c r="A1217" s="326" t="s">
        <v>44</v>
      </c>
      <c r="B1217" s="325">
        <v>998884775</v>
      </c>
      <c r="C1217" s="325" t="s">
        <v>8</v>
      </c>
      <c r="D1217" s="326" t="s">
        <v>44</v>
      </c>
      <c r="E1217" s="325">
        <v>998884775</v>
      </c>
      <c r="F1217" s="325" t="s">
        <v>8</v>
      </c>
      <c r="G1217" s="844" t="s">
        <v>21</v>
      </c>
      <c r="H1217" s="844" t="s">
        <v>297</v>
      </c>
      <c r="I1217" s="325" t="s">
        <v>669</v>
      </c>
      <c r="J1217" s="325" t="s">
        <v>669</v>
      </c>
      <c r="K1217" s="840" t="s">
        <v>260</v>
      </c>
      <c r="L1217" s="842" t="s">
        <v>665</v>
      </c>
      <c r="M1217" s="842" t="s">
        <v>666</v>
      </c>
      <c r="N1217" s="844" t="s">
        <v>448</v>
      </c>
      <c r="O1217" s="844" t="s">
        <v>522</v>
      </c>
      <c r="P1217" s="844" t="s">
        <v>65</v>
      </c>
      <c r="Q1217" s="844" t="s">
        <v>474</v>
      </c>
      <c r="R1217" s="842"/>
      <c r="S1217" s="842"/>
      <c r="T1217" s="8"/>
      <c r="U1217" s="8"/>
    </row>
    <row r="1218" spans="1:21" ht="35.1" customHeight="1" x14ac:dyDescent="0.25">
      <c r="A1218" s="326" t="s">
        <v>50</v>
      </c>
      <c r="B1218" s="325">
        <v>998305552</v>
      </c>
      <c r="C1218" s="325" t="s">
        <v>667</v>
      </c>
      <c r="D1218" s="326" t="s">
        <v>50</v>
      </c>
      <c r="E1218" s="325">
        <v>998305552</v>
      </c>
      <c r="F1218" s="325" t="s">
        <v>667</v>
      </c>
      <c r="G1218" s="845"/>
      <c r="H1218" s="845"/>
      <c r="I1218" s="325" t="s">
        <v>670</v>
      </c>
      <c r="J1218" s="325" t="s">
        <v>671</v>
      </c>
      <c r="K1218" s="841" t="s">
        <v>217</v>
      </c>
      <c r="L1218" s="843"/>
      <c r="M1218" s="843"/>
      <c r="N1218" s="845" t="s">
        <v>448</v>
      </c>
      <c r="O1218" s="845" t="s">
        <v>522</v>
      </c>
      <c r="P1218" s="845" t="s">
        <v>65</v>
      </c>
      <c r="Q1218" s="845" t="s">
        <v>474</v>
      </c>
      <c r="R1218" s="843"/>
      <c r="S1218" s="843"/>
      <c r="T1218" s="8"/>
      <c r="U1218" s="8"/>
    </row>
    <row r="1219" spans="1:21" ht="35.1" customHeight="1" x14ac:dyDescent="0.25">
      <c r="A1219" s="846" t="s">
        <v>151</v>
      </c>
      <c r="B1219" s="844">
        <v>998352931</v>
      </c>
      <c r="C1219" s="844" t="s">
        <v>229</v>
      </c>
      <c r="D1219" s="846" t="s">
        <v>151</v>
      </c>
      <c r="E1219" s="844">
        <v>998352931</v>
      </c>
      <c r="F1219" s="844" t="s">
        <v>229</v>
      </c>
      <c r="G1219" s="844" t="s">
        <v>526</v>
      </c>
      <c r="H1219" s="844" t="s">
        <v>461</v>
      </c>
      <c r="I1219" s="844" t="s">
        <v>461</v>
      </c>
      <c r="J1219" s="325" t="s">
        <v>461</v>
      </c>
      <c r="K1219" s="342" t="s">
        <v>260</v>
      </c>
      <c r="L1219" s="337">
        <v>0.33333333333333331</v>
      </c>
      <c r="M1219" s="337">
        <v>0.6875</v>
      </c>
      <c r="N1219" s="325" t="s">
        <v>169</v>
      </c>
      <c r="O1219" s="325" t="s">
        <v>440</v>
      </c>
      <c r="P1219" s="56" t="s">
        <v>96</v>
      </c>
      <c r="Q1219" s="325" t="s">
        <v>170</v>
      </c>
      <c r="R1219" s="323"/>
      <c r="S1219" s="323"/>
      <c r="T1219" s="8"/>
      <c r="U1219" s="8"/>
    </row>
    <row r="1220" spans="1:21" ht="35.1" customHeight="1" x14ac:dyDescent="0.25">
      <c r="A1220" s="868"/>
      <c r="B1220" s="849"/>
      <c r="C1220" s="849"/>
      <c r="D1220" s="868"/>
      <c r="E1220" s="849"/>
      <c r="F1220" s="849"/>
      <c r="G1220" s="849"/>
      <c r="H1220" s="849"/>
      <c r="I1220" s="849"/>
      <c r="J1220" s="325" t="s">
        <v>461</v>
      </c>
      <c r="K1220" s="342" t="s">
        <v>260</v>
      </c>
      <c r="L1220" s="337">
        <v>0.70833333333333337</v>
      </c>
      <c r="M1220" s="337">
        <v>0.83333333333333337</v>
      </c>
      <c r="N1220" s="844" t="s">
        <v>102</v>
      </c>
      <c r="O1220" s="844" t="s">
        <v>606</v>
      </c>
      <c r="P1220" s="844" t="s">
        <v>65</v>
      </c>
      <c r="Q1220" s="844" t="s">
        <v>103</v>
      </c>
      <c r="R1220" s="337"/>
      <c r="S1220" s="337"/>
      <c r="T1220" s="8"/>
      <c r="U1220" s="8"/>
    </row>
    <row r="1221" spans="1:21" ht="35.1" customHeight="1" x14ac:dyDescent="0.25">
      <c r="A1221" s="868"/>
      <c r="B1221" s="849"/>
      <c r="C1221" s="849"/>
      <c r="D1221" s="868"/>
      <c r="E1221" s="849"/>
      <c r="F1221" s="849"/>
      <c r="G1221" s="849"/>
      <c r="H1221" s="849"/>
      <c r="I1221" s="849"/>
      <c r="J1221" s="325" t="s">
        <v>130</v>
      </c>
      <c r="K1221" s="342" t="s">
        <v>260</v>
      </c>
      <c r="L1221" s="337">
        <v>0.83333333333333337</v>
      </c>
      <c r="M1221" s="337">
        <v>0.89583333333333337</v>
      </c>
      <c r="N1221" s="845"/>
      <c r="O1221" s="845"/>
      <c r="P1221" s="845"/>
      <c r="Q1221" s="845"/>
      <c r="R1221" s="337"/>
      <c r="S1221" s="337"/>
      <c r="T1221" s="8"/>
      <c r="U1221" s="8"/>
    </row>
    <row r="1222" spans="1:21" ht="35.1" customHeight="1" x14ac:dyDescent="0.25">
      <c r="A1222" s="868"/>
      <c r="B1222" s="849"/>
      <c r="C1222" s="849"/>
      <c r="D1222" s="868"/>
      <c r="E1222" s="849"/>
      <c r="F1222" s="849"/>
      <c r="G1222" s="849"/>
      <c r="H1222" s="849"/>
      <c r="I1222" s="849"/>
      <c r="J1222" s="325" t="s">
        <v>461</v>
      </c>
      <c r="K1222" s="342" t="s">
        <v>260</v>
      </c>
      <c r="L1222" s="337">
        <v>0.70833333333333337</v>
      </c>
      <c r="M1222" s="337">
        <v>0.83333333333333337</v>
      </c>
      <c r="N1222" s="844" t="s">
        <v>116</v>
      </c>
      <c r="O1222" s="844" t="s">
        <v>476</v>
      </c>
      <c r="P1222" s="844" t="s">
        <v>118</v>
      </c>
      <c r="Q1222" s="844" t="s">
        <v>117</v>
      </c>
      <c r="R1222" s="337"/>
      <c r="S1222" s="337"/>
      <c r="T1222" s="8"/>
      <c r="U1222" s="8"/>
    </row>
    <row r="1223" spans="1:21" ht="35.1" customHeight="1" x14ac:dyDescent="0.25">
      <c r="A1223" s="847"/>
      <c r="B1223" s="845"/>
      <c r="C1223" s="845"/>
      <c r="D1223" s="847"/>
      <c r="E1223" s="845"/>
      <c r="F1223" s="845"/>
      <c r="G1223" s="845"/>
      <c r="H1223" s="845"/>
      <c r="I1223" s="845"/>
      <c r="J1223" s="325" t="s">
        <v>131</v>
      </c>
      <c r="K1223" s="342" t="s">
        <v>260</v>
      </c>
      <c r="L1223" s="337">
        <v>0.83333333333333337</v>
      </c>
      <c r="M1223" s="337">
        <v>0.89583333333333337</v>
      </c>
      <c r="N1223" s="849"/>
      <c r="O1223" s="849"/>
      <c r="P1223" s="849"/>
      <c r="Q1223" s="849"/>
      <c r="R1223" s="337"/>
      <c r="S1223" s="337"/>
      <c r="T1223" s="8"/>
      <c r="U1223" s="8"/>
    </row>
    <row r="1224" spans="1:21" ht="35.1" customHeight="1" x14ac:dyDescent="0.25">
      <c r="A1224" s="326" t="s">
        <v>501</v>
      </c>
      <c r="B1224" s="325">
        <v>999648137</v>
      </c>
      <c r="C1224" s="325" t="s">
        <v>502</v>
      </c>
      <c r="D1224" s="326" t="s">
        <v>99</v>
      </c>
      <c r="E1224" s="325">
        <v>999040331</v>
      </c>
      <c r="F1224" s="325" t="s">
        <v>506</v>
      </c>
      <c r="G1224" s="325" t="s">
        <v>503</v>
      </c>
      <c r="H1224" s="325" t="s">
        <v>318</v>
      </c>
      <c r="I1224" s="325" t="s">
        <v>8</v>
      </c>
      <c r="J1224" s="325" t="s">
        <v>318</v>
      </c>
      <c r="K1224" s="342" t="s">
        <v>260</v>
      </c>
      <c r="L1224" s="337">
        <v>0.84722222222222221</v>
      </c>
      <c r="M1224" s="337">
        <v>0.89583333333333337</v>
      </c>
      <c r="N1224" s="845"/>
      <c r="O1224" s="845"/>
      <c r="P1224" s="845"/>
      <c r="Q1224" s="845"/>
      <c r="R1224" s="337"/>
      <c r="S1224" s="337"/>
      <c r="T1224" s="8"/>
      <c r="U1224" s="8"/>
    </row>
    <row r="1225" spans="1:21" ht="24.95" customHeight="1" x14ac:dyDescent="0.25">
      <c r="A1225" s="332" t="s">
        <v>243</v>
      </c>
      <c r="B1225" s="332">
        <v>992585352</v>
      </c>
      <c r="C1225" s="332" t="s">
        <v>430</v>
      </c>
      <c r="D1225" s="332" t="s">
        <v>243</v>
      </c>
      <c r="E1225" s="332">
        <v>992585352</v>
      </c>
      <c r="F1225" s="332" t="s">
        <v>430</v>
      </c>
      <c r="G1225" s="851" t="s">
        <v>132</v>
      </c>
      <c r="H1225" s="851" t="s">
        <v>97</v>
      </c>
      <c r="I1225" s="332" t="s">
        <v>131</v>
      </c>
      <c r="J1225" s="332" t="s">
        <v>131</v>
      </c>
      <c r="K1225" s="850" t="s">
        <v>260</v>
      </c>
      <c r="L1225" s="839">
        <v>0.6875</v>
      </c>
      <c r="M1225" s="839">
        <v>0.33333333333333331</v>
      </c>
      <c r="N1225" s="332" t="s">
        <v>148</v>
      </c>
      <c r="O1225" s="332" t="s">
        <v>407</v>
      </c>
      <c r="P1225" s="332" t="s">
        <v>150</v>
      </c>
      <c r="Q1225" s="332" t="s">
        <v>149</v>
      </c>
      <c r="R1225" s="839"/>
      <c r="S1225" s="839"/>
      <c r="T1225" s="8"/>
      <c r="U1225" s="8"/>
    </row>
    <row r="1226" spans="1:21" ht="24.95" customHeight="1" x14ac:dyDescent="0.25">
      <c r="A1226" s="332" t="s">
        <v>244</v>
      </c>
      <c r="B1226" s="57">
        <v>984649097</v>
      </c>
      <c r="C1226" s="57" t="s">
        <v>391</v>
      </c>
      <c r="D1226" s="332" t="s">
        <v>244</v>
      </c>
      <c r="E1226" s="57">
        <v>984649097</v>
      </c>
      <c r="F1226" s="57" t="s">
        <v>391</v>
      </c>
      <c r="G1226" s="851"/>
      <c r="H1226" s="851"/>
      <c r="I1226" s="332" t="s">
        <v>130</v>
      </c>
      <c r="J1226" s="332" t="s">
        <v>130</v>
      </c>
      <c r="K1226" s="850"/>
      <c r="L1226" s="839"/>
      <c r="M1226" s="839"/>
      <c r="N1226" s="332" t="s">
        <v>166</v>
      </c>
      <c r="O1226" s="332" t="s">
        <v>411</v>
      </c>
      <c r="P1226" s="332" t="s">
        <v>150</v>
      </c>
      <c r="Q1226" s="332" t="s">
        <v>370</v>
      </c>
      <c r="R1226" s="839"/>
      <c r="S1226" s="839"/>
      <c r="T1226" s="8"/>
      <c r="U1226" s="8"/>
    </row>
    <row r="1227" spans="1:21" x14ac:dyDescent="0.25">
      <c r="A1227" s="8"/>
      <c r="B1227" s="8"/>
      <c r="C1227" s="8"/>
      <c r="D1227" s="6"/>
      <c r="E1227" s="8"/>
      <c r="F1227" s="8"/>
      <c r="G1227" s="8"/>
      <c r="H1227" s="8"/>
      <c r="I1227" s="8"/>
      <c r="J1227" s="8"/>
      <c r="K1227" s="8"/>
      <c r="L1227" s="8"/>
      <c r="M1227" s="12"/>
      <c r="N1227" s="8"/>
      <c r="O1227" s="8"/>
      <c r="P1227" s="8"/>
      <c r="Q1227" s="8"/>
      <c r="R1227" s="8"/>
      <c r="S1227" s="8"/>
      <c r="T1227" s="8"/>
      <c r="U1227" s="8"/>
    </row>
    <row r="1228" spans="1:21" x14ac:dyDescent="0.25">
      <c r="A1228" s="8"/>
      <c r="B1228" s="8"/>
      <c r="C1228" s="8"/>
      <c r="D1228" s="6"/>
      <c r="E1228" s="8"/>
      <c r="F1228" s="8"/>
      <c r="G1228" s="8"/>
      <c r="H1228" s="8"/>
      <c r="I1228" s="8"/>
      <c r="J1228" s="8"/>
      <c r="K1228" s="8"/>
      <c r="L1228" s="8"/>
      <c r="M1228" s="12"/>
      <c r="N1228" s="8"/>
      <c r="O1228" s="8"/>
      <c r="P1228" s="8"/>
      <c r="Q1228" s="8"/>
      <c r="R1228" s="8"/>
      <c r="S1228" s="8"/>
      <c r="T1228" s="8"/>
      <c r="U1228" s="8"/>
    </row>
    <row r="1229" spans="1:21" x14ac:dyDescent="0.25">
      <c r="A1229" s="8"/>
      <c r="B1229" s="8"/>
      <c r="C1229" s="8"/>
      <c r="D1229" s="6"/>
      <c r="E1229" s="8"/>
      <c r="F1229" s="8"/>
      <c r="G1229" s="8"/>
      <c r="H1229" s="8"/>
      <c r="I1229" s="8"/>
      <c r="J1229" s="8"/>
      <c r="K1229" s="8"/>
      <c r="L1229" s="8"/>
      <c r="M1229" s="12"/>
      <c r="N1229" s="8"/>
      <c r="O1229" s="8"/>
      <c r="P1229" s="8"/>
      <c r="Q1229" s="8"/>
      <c r="R1229" s="8"/>
      <c r="S1229" s="8"/>
      <c r="T1229" s="8"/>
      <c r="U1229" s="8"/>
    </row>
    <row r="1230" spans="1:21" x14ac:dyDescent="0.25">
      <c r="A1230" s="8"/>
      <c r="B1230" s="8"/>
      <c r="C1230" s="8"/>
      <c r="D1230" s="6"/>
      <c r="E1230" s="8"/>
      <c r="F1230" s="8"/>
      <c r="G1230" s="8"/>
      <c r="H1230" s="8"/>
      <c r="I1230" s="8"/>
      <c r="J1230" s="8"/>
      <c r="K1230" s="8"/>
      <c r="L1230" s="8"/>
      <c r="M1230" s="12"/>
      <c r="N1230" s="8"/>
      <c r="O1230" s="8"/>
      <c r="P1230" s="8"/>
      <c r="Q1230" s="8"/>
      <c r="R1230" s="8"/>
      <c r="S1230" s="8"/>
      <c r="T1230" s="8"/>
      <c r="U1230" s="8"/>
    </row>
    <row r="1231" spans="1:21" x14ac:dyDescent="0.25">
      <c r="A1231" s="8"/>
      <c r="B1231" s="8"/>
      <c r="C1231" s="8"/>
      <c r="D1231" s="6"/>
      <c r="E1231" s="8"/>
      <c r="F1231" s="8"/>
      <c r="G1231" s="8"/>
      <c r="H1231" s="8"/>
      <c r="I1231" s="8"/>
      <c r="J1231" s="8"/>
      <c r="K1231" s="8"/>
      <c r="L1231" s="8"/>
      <c r="M1231" s="12"/>
      <c r="N1231" s="8"/>
      <c r="O1231" s="8"/>
      <c r="P1231" s="8"/>
      <c r="Q1231" s="8"/>
      <c r="R1231" s="8"/>
      <c r="S1231" s="8"/>
      <c r="T1231" s="8"/>
      <c r="U1231" s="8"/>
    </row>
    <row r="1232" spans="1:21" x14ac:dyDescent="0.25">
      <c r="A1232" s="8"/>
      <c r="B1232" s="8"/>
      <c r="C1232" s="8"/>
      <c r="D1232" s="6"/>
      <c r="E1232" s="8"/>
      <c r="F1232" s="8"/>
      <c r="G1232" s="8"/>
      <c r="H1232" s="8"/>
      <c r="I1232" s="8"/>
      <c r="J1232" s="8"/>
      <c r="K1232" s="8"/>
      <c r="L1232" s="8"/>
      <c r="M1232" s="12"/>
      <c r="N1232" s="8"/>
      <c r="O1232" s="8"/>
      <c r="P1232" s="8"/>
      <c r="Q1232" s="8"/>
      <c r="R1232" s="8"/>
      <c r="S1232" s="8"/>
      <c r="T1232" s="8"/>
      <c r="U1232" s="8"/>
    </row>
    <row r="1233" spans="1:21" x14ac:dyDescent="0.25">
      <c r="A1233" s="8"/>
      <c r="B1233" s="8"/>
      <c r="C1233" s="8"/>
      <c r="D1233" s="6"/>
      <c r="E1233" s="8"/>
      <c r="F1233" s="8"/>
      <c r="G1233" s="8"/>
      <c r="H1233" s="8"/>
      <c r="I1233" s="8"/>
      <c r="J1233" s="8"/>
      <c r="K1233" s="8"/>
      <c r="L1233" s="8"/>
      <c r="M1233" s="12"/>
      <c r="N1233" s="8"/>
      <c r="O1233" s="8"/>
      <c r="P1233" s="8"/>
      <c r="Q1233" s="8"/>
      <c r="R1233" s="8"/>
      <c r="S1233" s="8"/>
      <c r="T1233" s="8"/>
      <c r="U1233" s="8"/>
    </row>
    <row r="1234" spans="1:21" x14ac:dyDescent="0.25">
      <c r="A1234" s="8"/>
      <c r="B1234" s="8"/>
      <c r="C1234" s="8"/>
      <c r="D1234" s="6"/>
      <c r="E1234" s="8"/>
      <c r="F1234" s="8"/>
      <c r="G1234" s="8"/>
      <c r="H1234" s="8"/>
      <c r="I1234" s="8"/>
      <c r="J1234" s="8"/>
      <c r="K1234" s="8"/>
      <c r="L1234" s="8"/>
      <c r="M1234" s="12"/>
      <c r="N1234" s="8"/>
      <c r="O1234" s="8"/>
      <c r="P1234" s="8"/>
      <c r="Q1234" s="8"/>
      <c r="R1234" s="8"/>
      <c r="S1234" s="8"/>
      <c r="T1234" s="8"/>
      <c r="U1234" s="8"/>
    </row>
    <row r="1235" spans="1:21" x14ac:dyDescent="0.25">
      <c r="A1235" s="8"/>
      <c r="B1235" s="8"/>
      <c r="C1235" s="8"/>
      <c r="D1235" s="6"/>
      <c r="E1235" s="8"/>
      <c r="F1235" s="8"/>
      <c r="G1235" s="8"/>
      <c r="H1235" s="8"/>
      <c r="I1235" s="8"/>
      <c r="J1235" s="8"/>
      <c r="K1235" s="8"/>
      <c r="L1235" s="8"/>
      <c r="M1235" s="12"/>
      <c r="N1235" s="8"/>
      <c r="O1235" s="8"/>
      <c r="P1235" s="8"/>
      <c r="Q1235" s="8"/>
      <c r="R1235" s="8"/>
      <c r="S1235" s="8"/>
      <c r="T1235" s="8"/>
      <c r="U1235" s="8"/>
    </row>
    <row r="1236" spans="1:21" x14ac:dyDescent="0.25">
      <c r="A1236" s="8"/>
      <c r="B1236" s="8"/>
      <c r="C1236" s="8"/>
      <c r="D1236" s="6"/>
      <c r="E1236" s="8"/>
      <c r="F1236" s="8"/>
      <c r="G1236" s="8"/>
      <c r="H1236" s="8"/>
      <c r="I1236" s="8"/>
      <c r="J1236" s="8"/>
      <c r="K1236" s="8"/>
      <c r="L1236" s="8"/>
      <c r="M1236" s="12"/>
      <c r="N1236" s="8"/>
      <c r="O1236" s="8"/>
      <c r="P1236" s="8"/>
      <c r="Q1236" s="8"/>
      <c r="R1236" s="8"/>
      <c r="S1236" s="8"/>
      <c r="T1236" s="8"/>
      <c r="U1236" s="8"/>
    </row>
    <row r="1237" spans="1:21" x14ac:dyDescent="0.25">
      <c r="A1237" s="8"/>
      <c r="B1237" s="8"/>
      <c r="C1237" s="8"/>
      <c r="D1237" s="6"/>
      <c r="E1237" s="8"/>
      <c r="F1237" s="8"/>
      <c r="G1237" s="8"/>
      <c r="H1237" s="8"/>
      <c r="I1237" s="8"/>
      <c r="J1237" s="8"/>
      <c r="K1237" s="8"/>
      <c r="L1237" s="8"/>
      <c r="M1237" s="12"/>
      <c r="N1237" s="8"/>
      <c r="O1237" s="8"/>
      <c r="P1237" s="8"/>
      <c r="Q1237" s="8"/>
      <c r="R1237" s="8"/>
      <c r="S1237" s="8"/>
      <c r="T1237" s="8"/>
      <c r="U1237" s="8"/>
    </row>
    <row r="1238" spans="1:21" x14ac:dyDescent="0.25">
      <c r="A1238" s="8"/>
      <c r="B1238" s="8"/>
      <c r="C1238" s="8"/>
      <c r="D1238" s="6"/>
      <c r="E1238" s="8"/>
      <c r="F1238" s="8"/>
      <c r="G1238" s="8"/>
      <c r="H1238" s="8"/>
      <c r="I1238" s="8"/>
      <c r="J1238" s="8"/>
      <c r="K1238" s="8"/>
      <c r="L1238" s="8"/>
      <c r="M1238" s="12"/>
      <c r="N1238" s="8"/>
      <c r="O1238" s="8"/>
      <c r="P1238" s="8"/>
      <c r="Q1238" s="8"/>
      <c r="R1238" s="8"/>
      <c r="S1238" s="8"/>
      <c r="T1238" s="8"/>
      <c r="U1238" s="8"/>
    </row>
    <row r="1239" spans="1:21" x14ac:dyDescent="0.25">
      <c r="A1239" s="8"/>
      <c r="B1239" s="8"/>
      <c r="C1239" s="8"/>
      <c r="D1239" s="6"/>
      <c r="E1239" s="8"/>
      <c r="F1239" s="8"/>
      <c r="G1239" s="8"/>
      <c r="H1239" s="8"/>
      <c r="I1239" s="8"/>
      <c r="J1239" s="8"/>
      <c r="K1239" s="8"/>
      <c r="L1239" s="8"/>
      <c r="M1239" s="12"/>
      <c r="N1239" s="8"/>
      <c r="O1239" s="8"/>
      <c r="P1239" s="8"/>
      <c r="Q1239" s="8"/>
      <c r="R1239" s="8"/>
      <c r="S1239" s="8"/>
      <c r="T1239" s="8"/>
      <c r="U1239" s="8"/>
    </row>
    <row r="1240" spans="1:21" x14ac:dyDescent="0.25">
      <c r="A1240" s="8"/>
      <c r="B1240" s="8"/>
      <c r="C1240" s="8"/>
      <c r="D1240" s="6"/>
      <c r="E1240" s="8"/>
      <c r="F1240" s="8"/>
      <c r="G1240" s="8"/>
      <c r="H1240" s="8"/>
      <c r="I1240" s="8"/>
      <c r="J1240" s="8"/>
      <c r="K1240" s="8"/>
      <c r="L1240" s="8"/>
      <c r="M1240" s="12"/>
      <c r="N1240" s="8"/>
      <c r="O1240" s="8"/>
      <c r="P1240" s="8"/>
      <c r="Q1240" s="8"/>
      <c r="R1240" s="8"/>
      <c r="S1240" s="8"/>
      <c r="T1240" s="8"/>
      <c r="U1240" s="8"/>
    </row>
    <row r="1241" spans="1:21" x14ac:dyDescent="0.25">
      <c r="A1241" s="8"/>
      <c r="B1241" s="8"/>
      <c r="C1241" s="8"/>
      <c r="D1241" s="6"/>
      <c r="E1241" s="8"/>
      <c r="F1241" s="8"/>
      <c r="G1241" s="8"/>
      <c r="H1241" s="8"/>
      <c r="I1241" s="8"/>
      <c r="J1241" s="8"/>
      <c r="K1241" s="8"/>
      <c r="L1241" s="8"/>
      <c r="M1241" s="12"/>
      <c r="N1241" s="8"/>
      <c r="O1241" s="8"/>
      <c r="P1241" s="8"/>
      <c r="Q1241" s="8"/>
      <c r="R1241" s="8"/>
      <c r="S1241" s="8"/>
      <c r="T1241" s="8"/>
      <c r="U1241" s="8"/>
    </row>
    <row r="1242" spans="1:21" x14ac:dyDescent="0.25">
      <c r="A1242" s="8"/>
      <c r="B1242" s="8"/>
      <c r="C1242" s="8"/>
      <c r="D1242" s="6"/>
      <c r="E1242" s="8"/>
      <c r="F1242" s="8"/>
      <c r="G1242" s="8"/>
      <c r="H1242" s="8"/>
      <c r="I1242" s="8"/>
      <c r="J1242" s="8"/>
      <c r="K1242" s="8"/>
      <c r="L1242" s="8"/>
      <c r="M1242" s="12"/>
      <c r="N1242" s="8"/>
      <c r="O1242" s="8"/>
      <c r="P1242" s="8"/>
      <c r="Q1242" s="8"/>
      <c r="R1242" s="8"/>
      <c r="S1242" s="8"/>
      <c r="T1242" s="8"/>
      <c r="U1242" s="8"/>
    </row>
    <row r="1243" spans="1:21" x14ac:dyDescent="0.25">
      <c r="A1243" s="8"/>
      <c r="B1243" s="8"/>
      <c r="C1243" s="8"/>
      <c r="D1243" s="6"/>
      <c r="E1243" s="8"/>
      <c r="F1243" s="8"/>
      <c r="G1243" s="8"/>
      <c r="H1243" s="8"/>
      <c r="I1243" s="8"/>
      <c r="J1243" s="8"/>
      <c r="K1243" s="8"/>
      <c r="L1243" s="8"/>
      <c r="M1243" s="12"/>
      <c r="N1243" s="8"/>
      <c r="O1243" s="8"/>
      <c r="P1243" s="8"/>
      <c r="Q1243" s="8"/>
      <c r="R1243" s="8"/>
      <c r="S1243" s="8"/>
      <c r="T1243" s="8"/>
      <c r="U1243" s="8"/>
    </row>
    <row r="1244" spans="1:21" x14ac:dyDescent="0.25">
      <c r="A1244" s="8"/>
      <c r="B1244" s="8"/>
      <c r="C1244" s="8"/>
      <c r="D1244" s="6"/>
      <c r="E1244" s="8"/>
      <c r="F1244" s="8"/>
      <c r="G1244" s="8"/>
      <c r="H1244" s="8"/>
      <c r="I1244" s="8"/>
      <c r="J1244" s="8"/>
      <c r="K1244" s="8"/>
      <c r="L1244" s="8"/>
      <c r="M1244" s="12"/>
      <c r="N1244" s="8"/>
      <c r="O1244" s="8"/>
      <c r="P1244" s="8"/>
      <c r="Q1244" s="8"/>
      <c r="R1244" s="8"/>
      <c r="S1244" s="8"/>
      <c r="T1244" s="8"/>
      <c r="U1244" s="8"/>
    </row>
    <row r="1245" spans="1:21" x14ac:dyDescent="0.25">
      <c r="A1245" s="8"/>
      <c r="B1245" s="8"/>
      <c r="C1245" s="8"/>
      <c r="D1245" s="6"/>
      <c r="E1245" s="8"/>
      <c r="F1245" s="8"/>
      <c r="G1245" s="8"/>
      <c r="H1245" s="8"/>
      <c r="I1245" s="8"/>
      <c r="J1245" s="8"/>
      <c r="K1245" s="8"/>
      <c r="L1245" s="8"/>
      <c r="M1245" s="12"/>
      <c r="N1245" s="8"/>
      <c r="O1245" s="8"/>
      <c r="P1245" s="8"/>
      <c r="Q1245" s="8"/>
      <c r="R1245" s="8"/>
      <c r="S1245" s="8"/>
      <c r="T1245" s="8"/>
      <c r="U1245" s="8"/>
    </row>
    <row r="1246" spans="1:21" x14ac:dyDescent="0.25">
      <c r="A1246" s="8"/>
      <c r="B1246" s="8"/>
      <c r="C1246" s="8"/>
      <c r="D1246" s="6"/>
      <c r="E1246" s="8"/>
      <c r="F1246" s="8"/>
      <c r="G1246" s="8"/>
      <c r="H1246" s="8"/>
      <c r="I1246" s="8"/>
      <c r="J1246" s="8"/>
      <c r="K1246" s="8"/>
      <c r="L1246" s="8"/>
      <c r="M1246" s="12"/>
      <c r="N1246" s="8"/>
      <c r="O1246" s="8"/>
      <c r="P1246" s="8"/>
      <c r="Q1246" s="8"/>
      <c r="R1246" s="8"/>
      <c r="S1246" s="8"/>
      <c r="T1246" s="8"/>
      <c r="U1246" s="8"/>
    </row>
    <row r="1247" spans="1:21" x14ac:dyDescent="0.25">
      <c r="A1247" s="8"/>
      <c r="B1247" s="8"/>
      <c r="C1247" s="8"/>
      <c r="D1247" s="6"/>
      <c r="E1247" s="8"/>
      <c r="F1247" s="8"/>
      <c r="G1247" s="8"/>
      <c r="H1247" s="8"/>
      <c r="I1247" s="8"/>
      <c r="J1247" s="8"/>
      <c r="K1247" s="8"/>
      <c r="L1247" s="8"/>
      <c r="M1247" s="12"/>
      <c r="N1247" s="8"/>
      <c r="O1247" s="8"/>
      <c r="P1247" s="8"/>
      <c r="Q1247" s="8"/>
      <c r="R1247" s="8"/>
      <c r="S1247" s="8"/>
      <c r="T1247" s="8"/>
      <c r="U1247" s="8"/>
    </row>
    <row r="1248" spans="1:21" x14ac:dyDescent="0.25">
      <c r="A1248" s="8"/>
      <c r="B1248" s="8"/>
      <c r="C1248" s="8"/>
      <c r="D1248" s="6"/>
      <c r="E1248" s="8"/>
      <c r="F1248" s="8"/>
      <c r="G1248" s="8"/>
      <c r="H1248" s="8"/>
      <c r="I1248" s="8"/>
      <c r="J1248" s="8"/>
      <c r="K1248" s="8"/>
      <c r="L1248" s="8"/>
      <c r="M1248" s="12"/>
      <c r="N1248" s="8"/>
      <c r="O1248" s="8"/>
      <c r="P1248" s="8"/>
      <c r="Q1248" s="8"/>
      <c r="R1248" s="8"/>
      <c r="S1248" s="8"/>
      <c r="T1248" s="8"/>
      <c r="U1248" s="8"/>
    </row>
    <row r="1249" spans="1:21" x14ac:dyDescent="0.25">
      <c r="A1249" s="8"/>
      <c r="B1249" s="8"/>
      <c r="C1249" s="8"/>
      <c r="D1249" s="6"/>
      <c r="E1249" s="8"/>
      <c r="F1249" s="8"/>
      <c r="G1249" s="8"/>
      <c r="H1249" s="8"/>
      <c r="I1249" s="8"/>
      <c r="J1249" s="8"/>
      <c r="K1249" s="8"/>
      <c r="L1249" s="8"/>
      <c r="M1249" s="12"/>
      <c r="N1249" s="8"/>
      <c r="O1249" s="8"/>
      <c r="P1249" s="8"/>
      <c r="Q1249" s="8"/>
      <c r="R1249" s="8"/>
      <c r="S1249" s="8"/>
      <c r="T1249" s="8"/>
      <c r="U1249" s="8"/>
    </row>
    <row r="1250" spans="1:21" x14ac:dyDescent="0.25">
      <c r="A1250" s="8"/>
      <c r="B1250" s="8"/>
      <c r="C1250" s="8"/>
      <c r="D1250" s="6"/>
      <c r="E1250" s="8"/>
      <c r="F1250" s="8"/>
      <c r="G1250" s="8"/>
      <c r="H1250" s="8"/>
      <c r="I1250" s="8"/>
      <c r="J1250" s="8"/>
      <c r="K1250" s="8"/>
      <c r="L1250" s="8"/>
      <c r="M1250" s="12"/>
      <c r="N1250" s="8"/>
      <c r="O1250" s="8"/>
      <c r="P1250" s="8"/>
      <c r="Q1250" s="8"/>
      <c r="R1250" s="8"/>
      <c r="S1250" s="8"/>
      <c r="T1250" s="8"/>
      <c r="U1250" s="8"/>
    </row>
    <row r="1251" spans="1:21" x14ac:dyDescent="0.25">
      <c r="A1251" s="8"/>
      <c r="B1251" s="8"/>
      <c r="C1251" s="8"/>
      <c r="D1251" s="6"/>
      <c r="E1251" s="8"/>
      <c r="F1251" s="8"/>
      <c r="G1251" s="8"/>
      <c r="H1251" s="8"/>
      <c r="I1251" s="8"/>
      <c r="J1251" s="8"/>
      <c r="K1251" s="8"/>
      <c r="L1251" s="8"/>
      <c r="M1251" s="12"/>
      <c r="N1251" s="8"/>
      <c r="O1251" s="8"/>
      <c r="P1251" s="8"/>
      <c r="Q1251" s="8"/>
      <c r="R1251" s="8"/>
      <c r="S1251" s="8"/>
      <c r="T1251" s="8"/>
      <c r="U1251" s="8"/>
    </row>
    <row r="1252" spans="1:21" x14ac:dyDescent="0.25">
      <c r="A1252" s="8"/>
      <c r="B1252" s="8"/>
      <c r="C1252" s="8"/>
      <c r="D1252" s="6"/>
      <c r="E1252" s="8"/>
      <c r="F1252" s="8"/>
      <c r="G1252" s="8"/>
      <c r="H1252" s="8"/>
      <c r="I1252" s="8"/>
      <c r="J1252" s="8"/>
      <c r="K1252" s="8"/>
      <c r="L1252" s="8"/>
      <c r="M1252" s="12"/>
      <c r="N1252" s="8"/>
      <c r="O1252" s="8"/>
      <c r="P1252" s="8"/>
      <c r="Q1252" s="8"/>
      <c r="R1252" s="8"/>
      <c r="S1252" s="8"/>
      <c r="T1252" s="8"/>
      <c r="U1252" s="8"/>
    </row>
    <row r="1253" spans="1:21" x14ac:dyDescent="0.25">
      <c r="A1253" s="8"/>
      <c r="B1253" s="8"/>
      <c r="C1253" s="8"/>
      <c r="D1253" s="6"/>
      <c r="E1253" s="8"/>
      <c r="F1253" s="8"/>
      <c r="G1253" s="8"/>
      <c r="H1253" s="8"/>
      <c r="I1253" s="8"/>
      <c r="J1253" s="8"/>
      <c r="K1253" s="8"/>
      <c r="L1253" s="8"/>
      <c r="M1253" s="12"/>
      <c r="N1253" s="8"/>
      <c r="O1253" s="8"/>
      <c r="P1253" s="8"/>
      <c r="Q1253" s="8"/>
      <c r="R1253" s="8"/>
      <c r="S1253" s="8"/>
      <c r="T1253" s="8"/>
      <c r="U1253" s="8"/>
    </row>
    <row r="1254" spans="1:21" x14ac:dyDescent="0.25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12"/>
      <c r="N1254" s="8"/>
      <c r="O1254" s="8"/>
      <c r="P1254" s="8"/>
      <c r="Q1254" s="8"/>
      <c r="R1254" s="8"/>
      <c r="S1254" s="8"/>
      <c r="T1254" s="8"/>
      <c r="U1254" s="8"/>
    </row>
    <row r="1255" spans="1:21" x14ac:dyDescent="0.25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12"/>
      <c r="N1255" s="8"/>
      <c r="O1255" s="8"/>
      <c r="P1255" s="8"/>
      <c r="Q1255" s="8"/>
      <c r="R1255" s="8"/>
      <c r="S1255" s="8"/>
      <c r="T1255" s="8"/>
      <c r="U1255" s="8"/>
    </row>
    <row r="1256" spans="1:21" x14ac:dyDescent="0.25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12"/>
      <c r="N1256" s="8"/>
      <c r="O1256" s="8"/>
      <c r="P1256" s="8"/>
      <c r="Q1256" s="8"/>
      <c r="R1256" s="8"/>
      <c r="S1256" s="8"/>
      <c r="T1256" s="8"/>
      <c r="U1256" s="8"/>
    </row>
    <row r="1257" spans="1:21" x14ac:dyDescent="0.25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12"/>
      <c r="N1257" s="8"/>
      <c r="O1257" s="8"/>
      <c r="P1257" s="8"/>
      <c r="Q1257" s="8"/>
      <c r="R1257" s="8"/>
      <c r="S1257" s="8"/>
      <c r="T1257" s="8"/>
      <c r="U1257" s="8"/>
    </row>
    <row r="1258" spans="1:21" x14ac:dyDescent="0.25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12"/>
      <c r="N1258" s="8"/>
      <c r="O1258" s="8"/>
      <c r="P1258" s="8"/>
      <c r="Q1258" s="8"/>
      <c r="R1258" s="8"/>
      <c r="S1258" s="8"/>
      <c r="T1258" s="8"/>
      <c r="U1258" s="8"/>
    </row>
    <row r="1259" spans="1:21" x14ac:dyDescent="0.25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12"/>
      <c r="N1259" s="8"/>
      <c r="O1259" s="8"/>
      <c r="P1259" s="8"/>
      <c r="Q1259" s="8"/>
      <c r="R1259" s="8"/>
      <c r="S1259" s="8"/>
      <c r="T1259" s="8"/>
      <c r="U1259" s="8"/>
    </row>
    <row r="1260" spans="1:21" x14ac:dyDescent="0.25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12"/>
      <c r="N1260" s="8"/>
      <c r="O1260" s="8"/>
      <c r="P1260" s="8"/>
      <c r="Q1260" s="8"/>
      <c r="R1260" s="8"/>
      <c r="S1260" s="8"/>
      <c r="T1260" s="8"/>
      <c r="U1260" s="8"/>
    </row>
    <row r="1261" spans="1:21" x14ac:dyDescent="0.25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12"/>
      <c r="N1261" s="8"/>
      <c r="O1261" s="8"/>
      <c r="P1261" s="8"/>
      <c r="Q1261" s="8"/>
      <c r="R1261" s="8"/>
      <c r="S1261" s="8"/>
      <c r="T1261" s="8"/>
      <c r="U1261" s="8"/>
    </row>
    <row r="1262" spans="1:21" x14ac:dyDescent="0.25">
      <c r="M1262" s="12"/>
    </row>
    <row r="1263" spans="1:21" x14ac:dyDescent="0.25">
      <c r="M1263" s="12"/>
    </row>
  </sheetData>
  <autoFilter ref="K1:K1261"/>
  <mergeCells count="925">
    <mergeCell ref="S1215:S1216"/>
    <mergeCell ref="R1200:R1201"/>
    <mergeCell ref="S1200:S1201"/>
    <mergeCell ref="O1215:O1216"/>
    <mergeCell ref="P1215:P1216"/>
    <mergeCell ref="M1215:M1216"/>
    <mergeCell ref="N1215:N1216"/>
    <mergeCell ref="Q1220:Q1221"/>
    <mergeCell ref="N1222:N1224"/>
    <mergeCell ref="O1222:O1224"/>
    <mergeCell ref="P1222:P1224"/>
    <mergeCell ref="Q1222:Q1224"/>
    <mergeCell ref="Q1215:Q1216"/>
    <mergeCell ref="R1215:R1216"/>
    <mergeCell ref="N1217:N1218"/>
    <mergeCell ref="O1217:O1218"/>
    <mergeCell ref="Q1194:Q1195"/>
    <mergeCell ref="P1178:P1179"/>
    <mergeCell ref="Q1178:Q1179"/>
    <mergeCell ref="R1145:R1146"/>
    <mergeCell ref="S1145:S1146"/>
    <mergeCell ref="G1225:G1226"/>
    <mergeCell ref="H1225:H1226"/>
    <mergeCell ref="K1225:K1226"/>
    <mergeCell ref="L1225:L1226"/>
    <mergeCell ref="M1225:M1226"/>
    <mergeCell ref="G1219:G1223"/>
    <mergeCell ref="H1219:H1223"/>
    <mergeCell ref="I1219:I1223"/>
    <mergeCell ref="N1220:N1221"/>
    <mergeCell ref="O1220:O1221"/>
    <mergeCell ref="P1220:P1221"/>
    <mergeCell ref="P1217:P1218"/>
    <mergeCell ref="Q1217:Q1218"/>
    <mergeCell ref="G1215:G1216"/>
    <mergeCell ref="H1215:H1216"/>
    <mergeCell ref="K1215:K1216"/>
    <mergeCell ref="L1215:L1216"/>
    <mergeCell ref="R1225:R1226"/>
    <mergeCell ref="S1225:S1226"/>
    <mergeCell ref="C1219:C1223"/>
    <mergeCell ref="D1219:D1223"/>
    <mergeCell ref="E1219:E1223"/>
    <mergeCell ref="F1219:F1223"/>
    <mergeCell ref="G1217:G1218"/>
    <mergeCell ref="H1217:H1218"/>
    <mergeCell ref="K1217:K1218"/>
    <mergeCell ref="L1217:L1218"/>
    <mergeCell ref="M1217:M1218"/>
    <mergeCell ref="H1200:H1201"/>
    <mergeCell ref="K1200:K1201"/>
    <mergeCell ref="L1200:L1201"/>
    <mergeCell ref="M1200:M1201"/>
    <mergeCell ref="A1197:A1198"/>
    <mergeCell ref="B1197:B1198"/>
    <mergeCell ref="C1197:C1198"/>
    <mergeCell ref="D1197:D1198"/>
    <mergeCell ref="E1197:E1198"/>
    <mergeCell ref="F1197:F1198"/>
    <mergeCell ref="G1197:G1198"/>
    <mergeCell ref="H1197:H1198"/>
    <mergeCell ref="I1197:I1198"/>
    <mergeCell ref="N1198:N1199"/>
    <mergeCell ref="O1198:O1199"/>
    <mergeCell ref="P1198:P1199"/>
    <mergeCell ref="Q1198:Q1199"/>
    <mergeCell ref="R1217:R1218"/>
    <mergeCell ref="S1217:S1218"/>
    <mergeCell ref="A1219:A1223"/>
    <mergeCell ref="B1219:B1223"/>
    <mergeCell ref="R1180:R1181"/>
    <mergeCell ref="S1180:S1181"/>
    <mergeCell ref="G1194:G1195"/>
    <mergeCell ref="H1194:H1195"/>
    <mergeCell ref="K1194:K1195"/>
    <mergeCell ref="L1194:L1195"/>
    <mergeCell ref="M1194:M1195"/>
    <mergeCell ref="N1194:N1195"/>
    <mergeCell ref="O1194:O1195"/>
    <mergeCell ref="P1194:P1195"/>
    <mergeCell ref="G1180:G1181"/>
    <mergeCell ref="H1180:H1181"/>
    <mergeCell ref="K1180:K1181"/>
    <mergeCell ref="L1180:L1181"/>
    <mergeCell ref="M1180:M1181"/>
    <mergeCell ref="G1200:G1201"/>
    <mergeCell ref="R1159:R1160"/>
    <mergeCell ref="S1159:S1160"/>
    <mergeCell ref="A1169:A1170"/>
    <mergeCell ref="B1169:B1170"/>
    <mergeCell ref="C1169:C1170"/>
    <mergeCell ref="A1177:A1178"/>
    <mergeCell ref="B1177:B1178"/>
    <mergeCell ref="C1177:C1178"/>
    <mergeCell ref="D1177:D1178"/>
    <mergeCell ref="E1177:E1178"/>
    <mergeCell ref="P1157:P1158"/>
    <mergeCell ref="Q1157:Q1158"/>
    <mergeCell ref="G1159:G1160"/>
    <mergeCell ref="H1159:H1160"/>
    <mergeCell ref="K1159:K1160"/>
    <mergeCell ref="L1159:L1160"/>
    <mergeCell ref="M1159:M1160"/>
    <mergeCell ref="F1177:F1178"/>
    <mergeCell ref="G1177:G1178"/>
    <mergeCell ref="H1177:H1178"/>
    <mergeCell ref="I1177:I1178"/>
    <mergeCell ref="N1178:N1179"/>
    <mergeCell ref="O1178:O1179"/>
    <mergeCell ref="A1156:A1157"/>
    <mergeCell ref="B1156:B1157"/>
    <mergeCell ref="C1156:C1157"/>
    <mergeCell ref="D1156:D1157"/>
    <mergeCell ref="E1156:E1157"/>
    <mergeCell ref="F1156:F1157"/>
    <mergeCell ref="G1156:G1157"/>
    <mergeCell ref="H1156:H1157"/>
    <mergeCell ref="O1142:O1144"/>
    <mergeCell ref="A1142:A1144"/>
    <mergeCell ref="B1142:B1144"/>
    <mergeCell ref="C1142:C1144"/>
    <mergeCell ref="D1142:D1144"/>
    <mergeCell ref="E1142:E1144"/>
    <mergeCell ref="F1142:F1144"/>
    <mergeCell ref="I1156:I1157"/>
    <mergeCell ref="N1157:N1158"/>
    <mergeCell ref="O1157:O1158"/>
    <mergeCell ref="G1145:G1146"/>
    <mergeCell ref="H1145:H1146"/>
    <mergeCell ref="K1145:K1146"/>
    <mergeCell ref="L1145:L1146"/>
    <mergeCell ref="M1145:M1146"/>
    <mergeCell ref="P1139:P1141"/>
    <mergeCell ref="Q1139:Q1141"/>
    <mergeCell ref="N1142:N1144"/>
    <mergeCell ref="P1135:P1138"/>
    <mergeCell ref="Q1135:Q1138"/>
    <mergeCell ref="I1137:I1138"/>
    <mergeCell ref="J1137:J1138"/>
    <mergeCell ref="L1137:L1138"/>
    <mergeCell ref="M1137:M1138"/>
    <mergeCell ref="I1135:I1136"/>
    <mergeCell ref="J1135:J1136"/>
    <mergeCell ref="K1135:K1144"/>
    <mergeCell ref="L1135:L1136"/>
    <mergeCell ref="M1135:M1136"/>
    <mergeCell ref="N1135:N1138"/>
    <mergeCell ref="N1139:N1141"/>
    <mergeCell ref="P1142:P1144"/>
    <mergeCell ref="Q1142:Q1144"/>
    <mergeCell ref="A1135:A1141"/>
    <mergeCell ref="B1135:B1141"/>
    <mergeCell ref="C1135:C1141"/>
    <mergeCell ref="F1135:F1141"/>
    <mergeCell ref="G1135:G1138"/>
    <mergeCell ref="H1135:H1138"/>
    <mergeCell ref="D1139:D1141"/>
    <mergeCell ref="O1121:O1122"/>
    <mergeCell ref="N1132:N1133"/>
    <mergeCell ref="O1132:O1133"/>
    <mergeCell ref="N1128:N1129"/>
    <mergeCell ref="O1135:O1138"/>
    <mergeCell ref="O1139:O1141"/>
    <mergeCell ref="R1132:R1133"/>
    <mergeCell ref="S1132:S1133"/>
    <mergeCell ref="O1130:O1131"/>
    <mergeCell ref="P1130:P1131"/>
    <mergeCell ref="Q1130:Q1131"/>
    <mergeCell ref="R1130:R1131"/>
    <mergeCell ref="S1130:S1131"/>
    <mergeCell ref="G1132:G1133"/>
    <mergeCell ref="H1132:H1133"/>
    <mergeCell ref="K1132:K1133"/>
    <mergeCell ref="L1132:L1133"/>
    <mergeCell ref="M1132:M1133"/>
    <mergeCell ref="P1132:P1133"/>
    <mergeCell ref="Q1132:Q1133"/>
    <mergeCell ref="R1128:R1129"/>
    <mergeCell ref="S1128:S1129"/>
    <mergeCell ref="G1130:G1131"/>
    <mergeCell ref="H1130:H1131"/>
    <mergeCell ref="K1130:K1131"/>
    <mergeCell ref="L1130:L1131"/>
    <mergeCell ref="M1130:M1131"/>
    <mergeCell ref="N1130:N1131"/>
    <mergeCell ref="G1128:G1129"/>
    <mergeCell ref="H1128:H1129"/>
    <mergeCell ref="K1128:K1129"/>
    <mergeCell ref="L1128:L1129"/>
    <mergeCell ref="M1128:M1129"/>
    <mergeCell ref="O1128:O1129"/>
    <mergeCell ref="P1128:P1129"/>
    <mergeCell ref="Q1128:Q1129"/>
    <mergeCell ref="Q1126:Q1127"/>
    <mergeCell ref="R1126:R1127"/>
    <mergeCell ref="S1118:S1119"/>
    <mergeCell ref="A1120:A1121"/>
    <mergeCell ref="B1120:B1121"/>
    <mergeCell ref="C1120:C1121"/>
    <mergeCell ref="D1120:D1121"/>
    <mergeCell ref="E1120:E1121"/>
    <mergeCell ref="G1118:G1119"/>
    <mergeCell ref="H1118:H1119"/>
    <mergeCell ref="K1118:K1119"/>
    <mergeCell ref="L1118:L1119"/>
    <mergeCell ref="M1118:M1119"/>
    <mergeCell ref="N1118:N1119"/>
    <mergeCell ref="S1126:S1127"/>
    <mergeCell ref="R1123:R1124"/>
    <mergeCell ref="S1123:S1124"/>
    <mergeCell ref="G1126:G1127"/>
    <mergeCell ref="H1126:H1127"/>
    <mergeCell ref="K1126:K1127"/>
    <mergeCell ref="L1126:L1127"/>
    <mergeCell ref="M1126:M1127"/>
    <mergeCell ref="N1126:N1127"/>
    <mergeCell ref="O1126:O1127"/>
    <mergeCell ref="P1126:P1127"/>
    <mergeCell ref="G1123:G1124"/>
    <mergeCell ref="H1123:H1124"/>
    <mergeCell ref="K1123:K1124"/>
    <mergeCell ref="L1123:L1124"/>
    <mergeCell ref="M1123:M1124"/>
    <mergeCell ref="F1120:F1121"/>
    <mergeCell ref="N1115:N1116"/>
    <mergeCell ref="O1115:O1116"/>
    <mergeCell ref="P1115:P1116"/>
    <mergeCell ref="G1115:G1116"/>
    <mergeCell ref="H1115:H1116"/>
    <mergeCell ref="K1115:K1116"/>
    <mergeCell ref="L1115:L1116"/>
    <mergeCell ref="M1115:M1116"/>
    <mergeCell ref="G1120:G1121"/>
    <mergeCell ref="H1120:H1121"/>
    <mergeCell ref="I1120:I1121"/>
    <mergeCell ref="N1121:N1122"/>
    <mergeCell ref="R1115:R1116"/>
    <mergeCell ref="S1115:S1116"/>
    <mergeCell ref="P1121:P1122"/>
    <mergeCell ref="Q1121:Q1122"/>
    <mergeCell ref="O1113:O1114"/>
    <mergeCell ref="P1113:P1114"/>
    <mergeCell ref="Q1113:Q1114"/>
    <mergeCell ref="R1113:R1114"/>
    <mergeCell ref="S1113:S1114"/>
    <mergeCell ref="R1118:R1119"/>
    <mergeCell ref="G1113:G1114"/>
    <mergeCell ref="H1113:H1114"/>
    <mergeCell ref="K1113:K1114"/>
    <mergeCell ref="L1113:L1114"/>
    <mergeCell ref="M1113:M1114"/>
    <mergeCell ref="N1113:N1114"/>
    <mergeCell ref="O1118:O1119"/>
    <mergeCell ref="P1118:P1119"/>
    <mergeCell ref="Q1118:Q1119"/>
    <mergeCell ref="Q1115:Q1116"/>
    <mergeCell ref="N1111:N1112"/>
    <mergeCell ref="O1111:O1112"/>
    <mergeCell ref="P1111:P1112"/>
    <mergeCell ref="Q1111:Q1112"/>
    <mergeCell ref="R1111:R1112"/>
    <mergeCell ref="S1111:S1112"/>
    <mergeCell ref="O1109:O1110"/>
    <mergeCell ref="P1109:P1110"/>
    <mergeCell ref="Q1109:Q1110"/>
    <mergeCell ref="R1109:R1110"/>
    <mergeCell ref="S1109:S1110"/>
    <mergeCell ref="N1109:N1110"/>
    <mergeCell ref="G1111:G1112"/>
    <mergeCell ref="H1111:H1112"/>
    <mergeCell ref="K1111:K1112"/>
    <mergeCell ref="L1111:L1112"/>
    <mergeCell ref="M1111:M1112"/>
    <mergeCell ref="G1109:G1110"/>
    <mergeCell ref="H1109:H1110"/>
    <mergeCell ref="K1109:K1110"/>
    <mergeCell ref="L1109:L1110"/>
    <mergeCell ref="M1109:M1110"/>
    <mergeCell ref="N1107:N1108"/>
    <mergeCell ref="O1107:O1108"/>
    <mergeCell ref="P1107:P1108"/>
    <mergeCell ref="Q1107:Q1108"/>
    <mergeCell ref="R1107:R1108"/>
    <mergeCell ref="S1107:S1108"/>
    <mergeCell ref="O1104:O1106"/>
    <mergeCell ref="P1104:P1106"/>
    <mergeCell ref="Q1104:Q1106"/>
    <mergeCell ref="R1104:R1106"/>
    <mergeCell ref="S1104:S1106"/>
    <mergeCell ref="N1104:N1106"/>
    <mergeCell ref="G1107:G1108"/>
    <mergeCell ref="H1107:H1108"/>
    <mergeCell ref="K1107:K1108"/>
    <mergeCell ref="L1107:L1108"/>
    <mergeCell ref="M1107:M1108"/>
    <mergeCell ref="G1104:G1106"/>
    <mergeCell ref="H1104:H1106"/>
    <mergeCell ref="K1104:K1106"/>
    <mergeCell ref="L1104:L1106"/>
    <mergeCell ref="M1104:M1106"/>
    <mergeCell ref="O1099:O1100"/>
    <mergeCell ref="P1099:P1100"/>
    <mergeCell ref="Q1099:Q1100"/>
    <mergeCell ref="R1099:R1100"/>
    <mergeCell ref="S1099:S1100"/>
    <mergeCell ref="A1101:A1103"/>
    <mergeCell ref="B1101:B1103"/>
    <mergeCell ref="C1101:C1103"/>
    <mergeCell ref="G1099:G1100"/>
    <mergeCell ref="H1099:H1100"/>
    <mergeCell ref="K1099:K1100"/>
    <mergeCell ref="L1099:L1100"/>
    <mergeCell ref="M1099:M1100"/>
    <mergeCell ref="N1099:N1100"/>
    <mergeCell ref="O1084:O1085"/>
    <mergeCell ref="P1084:P1085"/>
    <mergeCell ref="Q1084:Q1085"/>
    <mergeCell ref="R1084:R1085"/>
    <mergeCell ref="S1084:S1085"/>
    <mergeCell ref="G1096:G1097"/>
    <mergeCell ref="H1096:H1097"/>
    <mergeCell ref="I1096:I1097"/>
    <mergeCell ref="J1096:J1097"/>
    <mergeCell ref="K1096:K1097"/>
    <mergeCell ref="G1084:G1085"/>
    <mergeCell ref="H1084:H1085"/>
    <mergeCell ref="K1084:K1085"/>
    <mergeCell ref="L1084:L1085"/>
    <mergeCell ref="M1084:M1085"/>
    <mergeCell ref="N1084:N1085"/>
    <mergeCell ref="A1081:A1083"/>
    <mergeCell ref="B1081:B1083"/>
    <mergeCell ref="C1081:C1083"/>
    <mergeCell ref="R1073:R1074"/>
    <mergeCell ref="S1073:S1074"/>
    <mergeCell ref="G1079:G1080"/>
    <mergeCell ref="H1079:H1080"/>
    <mergeCell ref="K1079:K1080"/>
    <mergeCell ref="L1079:L1080"/>
    <mergeCell ref="M1079:M1080"/>
    <mergeCell ref="N1079:N1080"/>
    <mergeCell ref="O1079:O1080"/>
    <mergeCell ref="P1079:P1080"/>
    <mergeCell ref="Q1070:Q1072"/>
    <mergeCell ref="G1073:G1074"/>
    <mergeCell ref="H1073:H1074"/>
    <mergeCell ref="K1073:K1074"/>
    <mergeCell ref="L1073:L1074"/>
    <mergeCell ref="M1073:M1074"/>
    <mergeCell ref="Q1079:Q1080"/>
    <mergeCell ref="R1079:R1080"/>
    <mergeCell ref="S1079:S1080"/>
    <mergeCell ref="A1069:A1070"/>
    <mergeCell ref="B1069:B1070"/>
    <mergeCell ref="C1069:C1070"/>
    <mergeCell ref="D1069:D1070"/>
    <mergeCell ref="E1069:E1070"/>
    <mergeCell ref="F1069:F1070"/>
    <mergeCell ref="N1063:N1064"/>
    <mergeCell ref="O1063:O1064"/>
    <mergeCell ref="P1063:P1064"/>
    <mergeCell ref="N1070:N1072"/>
    <mergeCell ref="O1070:O1072"/>
    <mergeCell ref="P1070:P1072"/>
    <mergeCell ref="Q1063:Q1064"/>
    <mergeCell ref="R1063:R1064"/>
    <mergeCell ref="S1063:S1064"/>
    <mergeCell ref="O1061:O1062"/>
    <mergeCell ref="P1061:P1062"/>
    <mergeCell ref="Q1061:Q1062"/>
    <mergeCell ref="R1061:R1062"/>
    <mergeCell ref="S1061:S1062"/>
    <mergeCell ref="G1063:G1064"/>
    <mergeCell ref="H1063:H1064"/>
    <mergeCell ref="K1063:K1064"/>
    <mergeCell ref="L1063:L1064"/>
    <mergeCell ref="M1063:M1064"/>
    <mergeCell ref="G1061:G1062"/>
    <mergeCell ref="H1061:H1062"/>
    <mergeCell ref="K1061:K1062"/>
    <mergeCell ref="L1061:L1062"/>
    <mergeCell ref="M1061:M1062"/>
    <mergeCell ref="N1061:N1062"/>
    <mergeCell ref="L1053:L1054"/>
    <mergeCell ref="M1053:M1054"/>
    <mergeCell ref="R1053:R1054"/>
    <mergeCell ref="S1053:S1054"/>
    <mergeCell ref="A1057:A1059"/>
    <mergeCell ref="B1057:B1059"/>
    <mergeCell ref="C1057:C1059"/>
    <mergeCell ref="A1040:A1047"/>
    <mergeCell ref="B1040:B1047"/>
    <mergeCell ref="C1040:C1047"/>
    <mergeCell ref="G1053:G1054"/>
    <mergeCell ref="H1053:H1054"/>
    <mergeCell ref="K1053:K1054"/>
    <mergeCell ref="L1035:L1036"/>
    <mergeCell ref="M1035:M1036"/>
    <mergeCell ref="R1035:R1036"/>
    <mergeCell ref="S1035:S1036"/>
    <mergeCell ref="A1037:A1039"/>
    <mergeCell ref="B1037:B1039"/>
    <mergeCell ref="C1037:C1039"/>
    <mergeCell ref="A1029:A1031"/>
    <mergeCell ref="B1029:B1031"/>
    <mergeCell ref="C1029:C1031"/>
    <mergeCell ref="G1035:G1036"/>
    <mergeCell ref="H1035:H1036"/>
    <mergeCell ref="K1035:K1036"/>
    <mergeCell ref="R1021:R1022"/>
    <mergeCell ref="S1021:S1022"/>
    <mergeCell ref="G1023:G1024"/>
    <mergeCell ref="H1023:H1024"/>
    <mergeCell ref="K1023:K1024"/>
    <mergeCell ref="L1023:L1024"/>
    <mergeCell ref="M1023:M1024"/>
    <mergeCell ref="R1023:R1024"/>
    <mergeCell ref="S1023:S1024"/>
    <mergeCell ref="G1021:G1022"/>
    <mergeCell ref="H1021:H1022"/>
    <mergeCell ref="K1021:K1022"/>
    <mergeCell ref="L1021:L1022"/>
    <mergeCell ref="M1021:M1022"/>
    <mergeCell ref="N1021:N1022"/>
    <mergeCell ref="O1021:O1022"/>
    <mergeCell ref="P1021:P1022"/>
    <mergeCell ref="Q1021:Q1022"/>
    <mergeCell ref="O1015:O1016"/>
    <mergeCell ref="P1015:P1016"/>
    <mergeCell ref="Q1015:Q1016"/>
    <mergeCell ref="R1015:R1016"/>
    <mergeCell ref="S1015:S1016"/>
    <mergeCell ref="G1018:G1019"/>
    <mergeCell ref="H1018:H1019"/>
    <mergeCell ref="K1018:K1019"/>
    <mergeCell ref="L1018:L1019"/>
    <mergeCell ref="M1018:M1019"/>
    <mergeCell ref="G1015:G1016"/>
    <mergeCell ref="H1015:H1016"/>
    <mergeCell ref="K1015:K1016"/>
    <mergeCell ref="L1015:L1016"/>
    <mergeCell ref="M1015:M1016"/>
    <mergeCell ref="N1015:N1016"/>
    <mergeCell ref="R1018:R1019"/>
    <mergeCell ref="S1018:S1019"/>
    <mergeCell ref="S1011:S1014"/>
    <mergeCell ref="G1012:G1014"/>
    <mergeCell ref="H1012:H1014"/>
    <mergeCell ref="K1012:K1014"/>
    <mergeCell ref="L1012:L1014"/>
    <mergeCell ref="M1012:M1014"/>
    <mergeCell ref="O1008:O1010"/>
    <mergeCell ref="P1008:P1010"/>
    <mergeCell ref="Q1008:Q1010"/>
    <mergeCell ref="R1008:R1010"/>
    <mergeCell ref="S1008:S1010"/>
    <mergeCell ref="N1011:N1014"/>
    <mergeCell ref="O1011:O1014"/>
    <mergeCell ref="P1011:P1014"/>
    <mergeCell ref="Q1011:Q1014"/>
    <mergeCell ref="R1011:R1014"/>
    <mergeCell ref="G1008:G1010"/>
    <mergeCell ref="H1008:H1010"/>
    <mergeCell ref="K1008:K1010"/>
    <mergeCell ref="L1008:L1010"/>
    <mergeCell ref="M1008:M1010"/>
    <mergeCell ref="N1008:N1010"/>
    <mergeCell ref="G1003:G1004"/>
    <mergeCell ref="H1003:H1004"/>
    <mergeCell ref="K1003:K1004"/>
    <mergeCell ref="L1003:L1004"/>
    <mergeCell ref="M1003:M1004"/>
    <mergeCell ref="R1003:R1004"/>
    <mergeCell ref="S1003:S1004"/>
    <mergeCell ref="M1001:M1002"/>
    <mergeCell ref="N1001:N1002"/>
    <mergeCell ref="O1001:O1002"/>
    <mergeCell ref="P1001:P1002"/>
    <mergeCell ref="Q1001:Q1002"/>
    <mergeCell ref="R1001:R1002"/>
    <mergeCell ref="O998:O1000"/>
    <mergeCell ref="P998:P1000"/>
    <mergeCell ref="Q998:Q1000"/>
    <mergeCell ref="R998:R1000"/>
    <mergeCell ref="S998:S1000"/>
    <mergeCell ref="G1001:G1002"/>
    <mergeCell ref="H1001:H1002"/>
    <mergeCell ref="I1001:I1002"/>
    <mergeCell ref="K1001:K1002"/>
    <mergeCell ref="L1001:L1002"/>
    <mergeCell ref="G998:G1000"/>
    <mergeCell ref="H998:H1000"/>
    <mergeCell ref="K998:K1000"/>
    <mergeCell ref="L998:L1000"/>
    <mergeCell ref="M998:M1000"/>
    <mergeCell ref="N998:N1000"/>
    <mergeCell ref="S1001:S1002"/>
    <mergeCell ref="N995:N997"/>
    <mergeCell ref="O995:O997"/>
    <mergeCell ref="P995:P997"/>
    <mergeCell ref="Q995:Q997"/>
    <mergeCell ref="R995:R997"/>
    <mergeCell ref="S995:S997"/>
    <mergeCell ref="G995:G997"/>
    <mergeCell ref="H995:H997"/>
    <mergeCell ref="I995:I997"/>
    <mergeCell ref="K995:K997"/>
    <mergeCell ref="L995:L997"/>
    <mergeCell ref="M995:M997"/>
    <mergeCell ref="S985:S986"/>
    <mergeCell ref="G992:G993"/>
    <mergeCell ref="H992:H993"/>
    <mergeCell ref="I992:I993"/>
    <mergeCell ref="N992:N993"/>
    <mergeCell ref="O992:O993"/>
    <mergeCell ref="P992:P993"/>
    <mergeCell ref="Q992:Q993"/>
    <mergeCell ref="R992:R993"/>
    <mergeCell ref="S992:S993"/>
    <mergeCell ref="G985:G986"/>
    <mergeCell ref="H985:H986"/>
    <mergeCell ref="K985:K986"/>
    <mergeCell ref="L985:L986"/>
    <mergeCell ref="M985:M986"/>
    <mergeCell ref="R985:R986"/>
    <mergeCell ref="N973:N974"/>
    <mergeCell ref="O973:O974"/>
    <mergeCell ref="P973:P974"/>
    <mergeCell ref="Q973:Q974"/>
    <mergeCell ref="R973:R974"/>
    <mergeCell ref="S973:S974"/>
    <mergeCell ref="O971:O972"/>
    <mergeCell ref="P971:P972"/>
    <mergeCell ref="Q971:Q972"/>
    <mergeCell ref="R971:R972"/>
    <mergeCell ref="S971:S972"/>
    <mergeCell ref="N971:N972"/>
    <mergeCell ref="G973:G974"/>
    <mergeCell ref="H973:H974"/>
    <mergeCell ref="K973:K974"/>
    <mergeCell ref="L973:L974"/>
    <mergeCell ref="M973:M974"/>
    <mergeCell ref="G971:G972"/>
    <mergeCell ref="H971:H972"/>
    <mergeCell ref="K971:K972"/>
    <mergeCell ref="L971:L972"/>
    <mergeCell ref="M971:M972"/>
    <mergeCell ref="S966:S967"/>
    <mergeCell ref="G969:G970"/>
    <mergeCell ref="H969:H970"/>
    <mergeCell ref="K969:K970"/>
    <mergeCell ref="L969:L970"/>
    <mergeCell ref="M969:M970"/>
    <mergeCell ref="R969:R970"/>
    <mergeCell ref="S969:S970"/>
    <mergeCell ref="G966:G967"/>
    <mergeCell ref="H966:H967"/>
    <mergeCell ref="K966:K967"/>
    <mergeCell ref="L966:L967"/>
    <mergeCell ref="M966:M967"/>
    <mergeCell ref="R966:R967"/>
    <mergeCell ref="S952:S953"/>
    <mergeCell ref="G964:G965"/>
    <mergeCell ref="H964:H965"/>
    <mergeCell ref="K964:K965"/>
    <mergeCell ref="L964:L965"/>
    <mergeCell ref="M964:M965"/>
    <mergeCell ref="R964:R965"/>
    <mergeCell ref="S964:S965"/>
    <mergeCell ref="G952:G953"/>
    <mergeCell ref="H952:H953"/>
    <mergeCell ref="K952:K953"/>
    <mergeCell ref="L952:L953"/>
    <mergeCell ref="M952:M953"/>
    <mergeCell ref="R952:R953"/>
    <mergeCell ref="R940:R943"/>
    <mergeCell ref="S940:S943"/>
    <mergeCell ref="G945:G946"/>
    <mergeCell ref="H945:H946"/>
    <mergeCell ref="K945:K946"/>
    <mergeCell ref="L945:L946"/>
    <mergeCell ref="M945:M946"/>
    <mergeCell ref="R945:R946"/>
    <mergeCell ref="S945:S946"/>
    <mergeCell ref="G940:G943"/>
    <mergeCell ref="H940:H943"/>
    <mergeCell ref="K940:K943"/>
    <mergeCell ref="L940:L943"/>
    <mergeCell ref="M940:M943"/>
    <mergeCell ref="N940:N943"/>
    <mergeCell ref="O940:O943"/>
    <mergeCell ref="P940:P943"/>
    <mergeCell ref="Q940:Q943"/>
    <mergeCell ref="R934:R935"/>
    <mergeCell ref="S934:S935"/>
    <mergeCell ref="G936:G937"/>
    <mergeCell ref="H936:H937"/>
    <mergeCell ref="K936:K937"/>
    <mergeCell ref="L936:L937"/>
    <mergeCell ref="M936:M937"/>
    <mergeCell ref="R936:R937"/>
    <mergeCell ref="S936:S937"/>
    <mergeCell ref="G934:G935"/>
    <mergeCell ref="H934:H935"/>
    <mergeCell ref="K934:K935"/>
    <mergeCell ref="L934:L935"/>
    <mergeCell ref="M934:M935"/>
    <mergeCell ref="N934:N935"/>
    <mergeCell ref="O934:O935"/>
    <mergeCell ref="P934:P935"/>
    <mergeCell ref="Q934:Q935"/>
    <mergeCell ref="G926:G927"/>
    <mergeCell ref="H926:H927"/>
    <mergeCell ref="K926:K927"/>
    <mergeCell ref="L926:L927"/>
    <mergeCell ref="M926:M927"/>
    <mergeCell ref="R926:R927"/>
    <mergeCell ref="R929:R930"/>
    <mergeCell ref="S929:S930"/>
    <mergeCell ref="G931:G932"/>
    <mergeCell ref="H931:H932"/>
    <mergeCell ref="K931:K932"/>
    <mergeCell ref="L931:L932"/>
    <mergeCell ref="M931:M932"/>
    <mergeCell ref="N931:N932"/>
    <mergeCell ref="O931:O932"/>
    <mergeCell ref="P931:P932"/>
    <mergeCell ref="Q931:Q932"/>
    <mergeCell ref="R931:R932"/>
    <mergeCell ref="S931:S932"/>
    <mergeCell ref="G929:G930"/>
    <mergeCell ref="H929:H930"/>
    <mergeCell ref="K929:K930"/>
    <mergeCell ref="L929:L930"/>
    <mergeCell ref="M929:M930"/>
    <mergeCell ref="N929:N930"/>
    <mergeCell ref="O929:O930"/>
    <mergeCell ref="P929:P930"/>
    <mergeCell ref="Q929:Q930"/>
    <mergeCell ref="Q924:Q925"/>
    <mergeCell ref="R924:R925"/>
    <mergeCell ref="S924:S925"/>
    <mergeCell ref="O922:O923"/>
    <mergeCell ref="P922:P923"/>
    <mergeCell ref="Q922:Q923"/>
    <mergeCell ref="R922:R923"/>
    <mergeCell ref="S922:S923"/>
    <mergeCell ref="S926:S927"/>
    <mergeCell ref="Q920:Q921"/>
    <mergeCell ref="R920:R921"/>
    <mergeCell ref="S920:S921"/>
    <mergeCell ref="G922:G923"/>
    <mergeCell ref="H922:H923"/>
    <mergeCell ref="I922:I923"/>
    <mergeCell ref="K922:K923"/>
    <mergeCell ref="L922:L923"/>
    <mergeCell ref="M922:M923"/>
    <mergeCell ref="N922:N923"/>
    <mergeCell ref="G920:G921"/>
    <mergeCell ref="H920:H921"/>
    <mergeCell ref="K920:K921"/>
    <mergeCell ref="L920:L921"/>
    <mergeCell ref="M920:M921"/>
    <mergeCell ref="N920:N921"/>
    <mergeCell ref="O920:O921"/>
    <mergeCell ref="P920:P921"/>
    <mergeCell ref="G924:G925"/>
    <mergeCell ref="H924:H925"/>
    <mergeCell ref="K924:K925"/>
    <mergeCell ref="L924:L925"/>
    <mergeCell ref="M924:M925"/>
    <mergeCell ref="N924:N925"/>
    <mergeCell ref="O924:O925"/>
    <mergeCell ref="P924:P925"/>
    <mergeCell ref="O896:O897"/>
    <mergeCell ref="P896:P897"/>
    <mergeCell ref="Q896:Q897"/>
    <mergeCell ref="R896:R897"/>
    <mergeCell ref="S896:S897"/>
    <mergeCell ref="N896:N897"/>
    <mergeCell ref="S900:S901"/>
    <mergeCell ref="G918:G919"/>
    <mergeCell ref="H918:H919"/>
    <mergeCell ref="K918:K919"/>
    <mergeCell ref="L918:L919"/>
    <mergeCell ref="M918:M919"/>
    <mergeCell ref="N918:N919"/>
    <mergeCell ref="O918:O919"/>
    <mergeCell ref="P918:P919"/>
    <mergeCell ref="Q918:Q919"/>
    <mergeCell ref="G900:G901"/>
    <mergeCell ref="H900:H901"/>
    <mergeCell ref="K900:K901"/>
    <mergeCell ref="L900:L901"/>
    <mergeCell ref="M900:M901"/>
    <mergeCell ref="R900:R901"/>
    <mergeCell ref="R918:R919"/>
    <mergeCell ref="S918:S919"/>
    <mergeCell ref="S873:S874"/>
    <mergeCell ref="G875:G876"/>
    <mergeCell ref="H875:H876"/>
    <mergeCell ref="K875:K876"/>
    <mergeCell ref="L875:L876"/>
    <mergeCell ref="M875:M876"/>
    <mergeCell ref="R875:R876"/>
    <mergeCell ref="S875:S876"/>
    <mergeCell ref="G898:G899"/>
    <mergeCell ref="H898:H899"/>
    <mergeCell ref="K898:K899"/>
    <mergeCell ref="L898:L899"/>
    <mergeCell ref="M898:M899"/>
    <mergeCell ref="G896:G897"/>
    <mergeCell ref="H896:H897"/>
    <mergeCell ref="K896:K897"/>
    <mergeCell ref="L896:L897"/>
    <mergeCell ref="M896:M897"/>
    <mergeCell ref="N898:N899"/>
    <mergeCell ref="O898:O899"/>
    <mergeCell ref="P898:P899"/>
    <mergeCell ref="Q898:Q899"/>
    <mergeCell ref="R898:R899"/>
    <mergeCell ref="S898:S899"/>
    <mergeCell ref="G838:G839"/>
    <mergeCell ref="H838:H839"/>
    <mergeCell ref="K838:K839"/>
    <mergeCell ref="L838:L839"/>
    <mergeCell ref="M838:M839"/>
    <mergeCell ref="R838:R839"/>
    <mergeCell ref="S838:S839"/>
    <mergeCell ref="S851:S852"/>
    <mergeCell ref="G873:G874"/>
    <mergeCell ref="H873:H874"/>
    <mergeCell ref="K873:K874"/>
    <mergeCell ref="L873:L874"/>
    <mergeCell ref="M873:M874"/>
    <mergeCell ref="N873:N874"/>
    <mergeCell ref="O873:O874"/>
    <mergeCell ref="P873:P874"/>
    <mergeCell ref="Q873:Q874"/>
    <mergeCell ref="G851:G852"/>
    <mergeCell ref="H851:H852"/>
    <mergeCell ref="K851:K852"/>
    <mergeCell ref="L851:L852"/>
    <mergeCell ref="M851:M852"/>
    <mergeCell ref="R851:R852"/>
    <mergeCell ref="R873:R874"/>
    <mergeCell ref="R830:R831"/>
    <mergeCell ref="S830:S831"/>
    <mergeCell ref="N830:N831"/>
    <mergeCell ref="S834:S835"/>
    <mergeCell ref="G836:G837"/>
    <mergeCell ref="H836:H837"/>
    <mergeCell ref="K836:K837"/>
    <mergeCell ref="L836:L837"/>
    <mergeCell ref="M836:M837"/>
    <mergeCell ref="N836:N837"/>
    <mergeCell ref="O836:O837"/>
    <mergeCell ref="P836:P837"/>
    <mergeCell ref="Q836:Q837"/>
    <mergeCell ref="G834:G835"/>
    <mergeCell ref="H834:H835"/>
    <mergeCell ref="K834:K835"/>
    <mergeCell ref="L834:L835"/>
    <mergeCell ref="M834:M835"/>
    <mergeCell ref="R834:R835"/>
    <mergeCell ref="R836:R837"/>
    <mergeCell ref="S836:S837"/>
    <mergeCell ref="P826:P827"/>
    <mergeCell ref="Q826:Q827"/>
    <mergeCell ref="R826:R827"/>
    <mergeCell ref="S826:S827"/>
    <mergeCell ref="N826:N827"/>
    <mergeCell ref="G832:G833"/>
    <mergeCell ref="H832:H833"/>
    <mergeCell ref="K832:K833"/>
    <mergeCell ref="L832:L833"/>
    <mergeCell ref="M832:M833"/>
    <mergeCell ref="G830:G831"/>
    <mergeCell ref="H830:H831"/>
    <mergeCell ref="K830:K831"/>
    <mergeCell ref="L830:L831"/>
    <mergeCell ref="M830:M831"/>
    <mergeCell ref="N832:N833"/>
    <mergeCell ref="O832:O833"/>
    <mergeCell ref="P832:P833"/>
    <mergeCell ref="Q832:Q833"/>
    <mergeCell ref="R832:R833"/>
    <mergeCell ref="S832:S833"/>
    <mergeCell ref="O830:O831"/>
    <mergeCell ref="P830:P831"/>
    <mergeCell ref="Q830:Q831"/>
    <mergeCell ref="G823:G824"/>
    <mergeCell ref="H823:H824"/>
    <mergeCell ref="K823:K824"/>
    <mergeCell ref="L823:L824"/>
    <mergeCell ref="M823:M824"/>
    <mergeCell ref="R823:R824"/>
    <mergeCell ref="S823:S824"/>
    <mergeCell ref="G828:G829"/>
    <mergeCell ref="H828:H829"/>
    <mergeCell ref="K828:K829"/>
    <mergeCell ref="L828:L829"/>
    <mergeCell ref="M828:M829"/>
    <mergeCell ref="G826:G827"/>
    <mergeCell ref="H826:H827"/>
    <mergeCell ref="K826:K827"/>
    <mergeCell ref="L826:L827"/>
    <mergeCell ref="M826:M827"/>
    <mergeCell ref="N828:N829"/>
    <mergeCell ref="O828:O829"/>
    <mergeCell ref="P828:P829"/>
    <mergeCell ref="Q828:Q829"/>
    <mergeCell ref="R828:R829"/>
    <mergeCell ref="S828:S829"/>
    <mergeCell ref="O826:O827"/>
    <mergeCell ref="I820:I821"/>
    <mergeCell ref="J820:J821"/>
    <mergeCell ref="K820:K821"/>
    <mergeCell ref="N820:N821"/>
    <mergeCell ref="O820:O821"/>
    <mergeCell ref="P820:P821"/>
    <mergeCell ref="Q820:Q821"/>
    <mergeCell ref="R820:R821"/>
    <mergeCell ref="S820:S821"/>
    <mergeCell ref="R815:R816"/>
    <mergeCell ref="S815:S816"/>
    <mergeCell ref="G818:G819"/>
    <mergeCell ref="H818:H819"/>
    <mergeCell ref="K818:K819"/>
    <mergeCell ref="L818:L819"/>
    <mergeCell ref="M818:M819"/>
    <mergeCell ref="N818:N819"/>
    <mergeCell ref="O818:O819"/>
    <mergeCell ref="P818:P819"/>
    <mergeCell ref="L815:L816"/>
    <mergeCell ref="M815:M816"/>
    <mergeCell ref="N815:N816"/>
    <mergeCell ref="O815:O816"/>
    <mergeCell ref="P815:P816"/>
    <mergeCell ref="Q815:Q816"/>
    <mergeCell ref="Q818:Q819"/>
    <mergeCell ref="R818:R819"/>
    <mergeCell ref="S818:S819"/>
    <mergeCell ref="C815:C816"/>
    <mergeCell ref="F815:F816"/>
    <mergeCell ref="G815:G816"/>
    <mergeCell ref="I815:I816"/>
    <mergeCell ref="J815:J816"/>
    <mergeCell ref="K815:K816"/>
    <mergeCell ref="N813:N814"/>
    <mergeCell ref="O813:O814"/>
    <mergeCell ref="P813:P814"/>
    <mergeCell ref="Q813:Q814"/>
    <mergeCell ref="R813:R814"/>
    <mergeCell ref="S813:S814"/>
    <mergeCell ref="O811:O812"/>
    <mergeCell ref="P811:P812"/>
    <mergeCell ref="Q811:Q812"/>
    <mergeCell ref="R811:R812"/>
    <mergeCell ref="S811:S812"/>
    <mergeCell ref="G813:G814"/>
    <mergeCell ref="H813:H814"/>
    <mergeCell ref="K813:K814"/>
    <mergeCell ref="L813:L814"/>
    <mergeCell ref="M813:M814"/>
    <mergeCell ref="G811:G812"/>
    <mergeCell ref="H811:H812"/>
    <mergeCell ref="K811:K812"/>
    <mergeCell ref="L811:L812"/>
    <mergeCell ref="M811:M812"/>
    <mergeCell ref="N811:N812"/>
    <mergeCell ref="N809:N810"/>
    <mergeCell ref="O809:O810"/>
    <mergeCell ref="P809:P810"/>
    <mergeCell ref="Q809:Q810"/>
    <mergeCell ref="R809:R810"/>
    <mergeCell ref="S809:S810"/>
    <mergeCell ref="Q804:Q805"/>
    <mergeCell ref="R804:R805"/>
    <mergeCell ref="S804:S805"/>
    <mergeCell ref="N804:N805"/>
    <mergeCell ref="O804:O805"/>
    <mergeCell ref="P804:P805"/>
    <mergeCell ref="G809:G810"/>
    <mergeCell ref="H809:H810"/>
    <mergeCell ref="K809:K810"/>
    <mergeCell ref="L809:L810"/>
    <mergeCell ref="M809:M810"/>
    <mergeCell ref="G804:G805"/>
    <mergeCell ref="H804:H805"/>
    <mergeCell ref="K804:K805"/>
    <mergeCell ref="L804:L805"/>
    <mergeCell ref="M804:M805"/>
    <mergeCell ref="S55:S56"/>
    <mergeCell ref="R55:R56"/>
    <mergeCell ref="R7:S7"/>
    <mergeCell ref="K7:K8"/>
    <mergeCell ref="L7:M7"/>
    <mergeCell ref="N7:N8"/>
    <mergeCell ref="O7:O8"/>
    <mergeCell ref="P7:P8"/>
    <mergeCell ref="Q7:Q8"/>
    <mergeCell ref="L3:M3"/>
    <mergeCell ref="N3:O3"/>
    <mergeCell ref="E4:F4"/>
    <mergeCell ref="L4:M4"/>
    <mergeCell ref="N4:O4"/>
    <mergeCell ref="A1:B1"/>
    <mergeCell ref="E1:F1"/>
    <mergeCell ref="L1:M1"/>
    <mergeCell ref="A2:B2"/>
    <mergeCell ref="E2:F2"/>
    <mergeCell ref="L2:M2"/>
    <mergeCell ref="N2:O2"/>
    <mergeCell ref="E3:F3"/>
    <mergeCell ref="A6:M6"/>
    <mergeCell ref="N6:S6"/>
    <mergeCell ref="A7:B8"/>
    <mergeCell ref="C7:C8"/>
    <mergeCell ref="D7:E8"/>
    <mergeCell ref="F7:F8"/>
    <mergeCell ref="G7:G8"/>
    <mergeCell ref="H7:H8"/>
    <mergeCell ref="I7:I8"/>
    <mergeCell ref="J7:J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V2223"/>
  <sheetViews>
    <sheetView topLeftCell="G1" zoomScale="70" zoomScaleNormal="70" workbookViewId="0">
      <pane ySplit="8" topLeftCell="A369" activePane="bottomLeft" state="frozen"/>
      <selection activeCell="D1" sqref="D1"/>
      <selection pane="bottomLeft" activeCell="N369" sqref="N369"/>
    </sheetView>
  </sheetViews>
  <sheetFormatPr baseColWidth="10" defaultRowHeight="15" x14ac:dyDescent="0.25"/>
  <cols>
    <col min="1" max="1" width="19.42578125" style="186" customWidth="1"/>
    <col min="2" max="2" width="14.42578125" style="186" customWidth="1"/>
    <col min="3" max="3" width="17.5703125" style="186" customWidth="1"/>
    <col min="4" max="4" width="21.42578125" style="186" customWidth="1"/>
    <col min="5" max="5" width="11.7109375" style="186" customWidth="1"/>
    <col min="6" max="6" width="17.5703125" style="186" customWidth="1"/>
    <col min="7" max="7" width="21.42578125" style="186" customWidth="1"/>
    <col min="8" max="8" width="25.28515625" style="186" customWidth="1"/>
    <col min="9" max="10" width="23.7109375" style="186" customWidth="1"/>
    <col min="11" max="11" width="19.28515625" style="186" customWidth="1"/>
    <col min="12" max="13" width="9.7109375" style="186" customWidth="1"/>
    <col min="14" max="14" width="18.140625" style="186" customWidth="1"/>
    <col min="15" max="15" width="12.5703125" style="186" customWidth="1"/>
    <col min="16" max="16" width="16.140625" style="186" customWidth="1"/>
    <col min="17" max="17" width="10.140625" style="186" customWidth="1"/>
    <col min="18" max="19" width="9.28515625" style="186" customWidth="1"/>
    <col min="20" max="20" width="19.28515625" style="186" customWidth="1"/>
    <col min="21" max="16384" width="11.42578125" style="186"/>
  </cols>
  <sheetData>
    <row r="1" spans="1:22" x14ac:dyDescent="0.25">
      <c r="A1" s="836" t="s">
        <v>218</v>
      </c>
      <c r="B1" s="836"/>
      <c r="C1" s="186" t="s">
        <v>219</v>
      </c>
      <c r="D1" s="186" t="s">
        <v>23</v>
      </c>
      <c r="E1" s="837" t="s">
        <v>34</v>
      </c>
      <c r="F1" s="837"/>
      <c r="G1" s="186" t="s">
        <v>36</v>
      </c>
      <c r="H1" s="186" t="s">
        <v>35</v>
      </c>
      <c r="I1" s="186">
        <v>987728280</v>
      </c>
      <c r="L1" s="837" t="s">
        <v>47</v>
      </c>
      <c r="M1" s="837"/>
      <c r="P1" s="168"/>
    </row>
    <row r="2" spans="1:22" x14ac:dyDescent="0.25">
      <c r="A2" s="836" t="s">
        <v>32</v>
      </c>
      <c r="B2" s="836"/>
      <c r="C2" s="186" t="s">
        <v>221</v>
      </c>
      <c r="D2" s="186" t="s">
        <v>223</v>
      </c>
      <c r="E2" s="837" t="s">
        <v>34</v>
      </c>
      <c r="F2" s="837"/>
      <c r="G2" s="186" t="s">
        <v>36</v>
      </c>
      <c r="H2" s="186" t="s">
        <v>57</v>
      </c>
      <c r="I2" s="186">
        <v>985476642</v>
      </c>
      <c r="L2" s="837" t="s">
        <v>47</v>
      </c>
      <c r="M2" s="837"/>
      <c r="N2" s="838" t="s">
        <v>58</v>
      </c>
      <c r="O2" s="838"/>
      <c r="P2" s="168">
        <v>998004841</v>
      </c>
    </row>
    <row r="3" spans="1:22" x14ac:dyDescent="0.25">
      <c r="A3" s="167" t="s">
        <v>33</v>
      </c>
      <c r="B3" s="167"/>
      <c r="C3" s="186" t="s">
        <v>221</v>
      </c>
      <c r="E3" s="837" t="s">
        <v>34</v>
      </c>
      <c r="F3" s="837"/>
      <c r="G3" s="186" t="s">
        <v>36</v>
      </c>
      <c r="L3" s="837" t="s">
        <v>47</v>
      </c>
      <c r="M3" s="837"/>
      <c r="N3" s="838" t="s">
        <v>368</v>
      </c>
      <c r="O3" s="838"/>
      <c r="P3" s="168"/>
    </row>
    <row r="4" spans="1:22" x14ac:dyDescent="0.25">
      <c r="A4" s="167" t="s">
        <v>220</v>
      </c>
      <c r="B4" s="10"/>
      <c r="C4" s="186" t="s">
        <v>221</v>
      </c>
      <c r="D4" s="186" t="s">
        <v>222</v>
      </c>
      <c r="E4" s="837" t="s">
        <v>34</v>
      </c>
      <c r="F4" s="837"/>
      <c r="G4" s="186" t="s">
        <v>36</v>
      </c>
      <c r="L4" s="837" t="s">
        <v>47</v>
      </c>
      <c r="M4" s="837"/>
      <c r="N4" s="838"/>
      <c r="O4" s="838"/>
      <c r="P4" s="168"/>
    </row>
    <row r="6" spans="1:22" ht="33.75" customHeight="1" x14ac:dyDescent="0.25">
      <c r="A6" s="834" t="s">
        <v>63</v>
      </c>
      <c r="B6" s="834"/>
      <c r="C6" s="834"/>
      <c r="D6" s="834"/>
      <c r="E6" s="834"/>
      <c r="F6" s="834"/>
      <c r="G6" s="834"/>
      <c r="H6" s="834"/>
      <c r="I6" s="834"/>
      <c r="J6" s="834"/>
      <c r="K6" s="834"/>
      <c r="L6" s="834"/>
      <c r="M6" s="834"/>
      <c r="N6" s="834" t="s">
        <v>3</v>
      </c>
      <c r="O6" s="834"/>
      <c r="P6" s="834"/>
      <c r="Q6" s="834"/>
      <c r="R6" s="834"/>
      <c r="S6" s="834"/>
      <c r="T6" s="4"/>
      <c r="U6" s="5"/>
      <c r="V6" s="5"/>
    </row>
    <row r="7" spans="1:22" ht="42" customHeight="1" x14ac:dyDescent="0.25">
      <c r="A7" s="833" t="s">
        <v>18</v>
      </c>
      <c r="B7" s="833"/>
      <c r="C7" s="833" t="s">
        <v>26</v>
      </c>
      <c r="D7" s="833" t="s">
        <v>19</v>
      </c>
      <c r="E7" s="833"/>
      <c r="F7" s="833" t="s">
        <v>26</v>
      </c>
      <c r="G7" s="833" t="s">
        <v>27</v>
      </c>
      <c r="H7" s="833" t="s">
        <v>28</v>
      </c>
      <c r="I7" s="833" t="s">
        <v>31</v>
      </c>
      <c r="J7" s="833" t="s">
        <v>38</v>
      </c>
      <c r="K7" s="835" t="s">
        <v>76</v>
      </c>
      <c r="L7" s="835" t="s">
        <v>77</v>
      </c>
      <c r="M7" s="835"/>
      <c r="N7" s="833" t="s">
        <v>1</v>
      </c>
      <c r="O7" s="833" t="s">
        <v>2</v>
      </c>
      <c r="P7" s="833" t="s">
        <v>0</v>
      </c>
      <c r="Q7" s="833" t="s">
        <v>64</v>
      </c>
      <c r="R7" s="833" t="s">
        <v>67</v>
      </c>
      <c r="S7" s="833"/>
      <c r="T7" s="4"/>
      <c r="U7" s="5"/>
      <c r="V7" s="5"/>
    </row>
    <row r="8" spans="1:22" ht="20.25" customHeight="1" x14ac:dyDescent="0.25">
      <c r="A8" s="833"/>
      <c r="B8" s="833"/>
      <c r="C8" s="833"/>
      <c r="D8" s="833"/>
      <c r="E8" s="833"/>
      <c r="F8" s="833"/>
      <c r="G8" s="833"/>
      <c r="H8" s="833"/>
      <c r="I8" s="833"/>
      <c r="J8" s="833"/>
      <c r="K8" s="835"/>
      <c r="L8" s="166" t="s">
        <v>68</v>
      </c>
      <c r="M8" s="166" t="s">
        <v>69</v>
      </c>
      <c r="N8" s="833"/>
      <c r="O8" s="833"/>
      <c r="P8" s="833"/>
      <c r="Q8" s="833"/>
      <c r="R8" s="166" t="s">
        <v>68</v>
      </c>
      <c r="S8" s="166" t="s">
        <v>69</v>
      </c>
      <c r="T8" s="7"/>
      <c r="U8" s="7"/>
      <c r="V8" s="5"/>
    </row>
    <row r="9" spans="1:22" s="238" customFormat="1" ht="35.1" hidden="1" customHeight="1" x14ac:dyDescent="0.25">
      <c r="A9" s="112" t="s">
        <v>244</v>
      </c>
      <c r="B9" s="111">
        <v>984649097</v>
      </c>
      <c r="C9" s="111" t="s">
        <v>728</v>
      </c>
      <c r="D9" s="112" t="s">
        <v>244</v>
      </c>
      <c r="E9" s="111">
        <v>984649097</v>
      </c>
      <c r="F9" s="111" t="s">
        <v>728</v>
      </c>
      <c r="G9" s="111" t="s">
        <v>193</v>
      </c>
      <c r="H9" s="111" t="s">
        <v>717</v>
      </c>
      <c r="I9" s="111" t="s">
        <v>722</v>
      </c>
      <c r="J9" s="111" t="s">
        <v>722</v>
      </c>
      <c r="K9" s="38" t="s">
        <v>1045</v>
      </c>
      <c r="L9" s="39">
        <v>0.39583333333333331</v>
      </c>
      <c r="M9" s="228">
        <v>0.6875</v>
      </c>
      <c r="N9" s="647" t="s">
        <v>116</v>
      </c>
      <c r="O9" s="647" t="s">
        <v>476</v>
      </c>
      <c r="P9" s="647" t="s">
        <v>118</v>
      </c>
      <c r="Q9" s="647" t="s">
        <v>117</v>
      </c>
      <c r="R9" s="229">
        <v>0.39583333333333331</v>
      </c>
      <c r="S9" s="39">
        <v>0.6875</v>
      </c>
      <c r="T9" s="8"/>
      <c r="U9" s="8"/>
    </row>
    <row r="10" spans="1:22" s="238" customFormat="1" ht="35.25" hidden="1" customHeight="1" x14ac:dyDescent="0.25">
      <c r="A10" s="112" t="s">
        <v>143</v>
      </c>
      <c r="B10" s="111">
        <v>982230393</v>
      </c>
      <c r="C10" s="111" t="s">
        <v>144</v>
      </c>
      <c r="D10" s="373" t="s">
        <v>938</v>
      </c>
      <c r="E10" s="372">
        <v>983265543</v>
      </c>
      <c r="F10" s="372" t="s">
        <v>506</v>
      </c>
      <c r="G10" s="111" t="s">
        <v>975</v>
      </c>
      <c r="H10" s="111" t="s">
        <v>717</v>
      </c>
      <c r="I10" s="111" t="s">
        <v>722</v>
      </c>
      <c r="J10" s="111" t="s">
        <v>722</v>
      </c>
      <c r="K10" s="38" t="s">
        <v>1045</v>
      </c>
      <c r="L10" s="229">
        <v>0.70833333333333337</v>
      </c>
      <c r="M10" s="228">
        <v>0.83333333333333337</v>
      </c>
      <c r="N10" s="647" t="s">
        <v>116</v>
      </c>
      <c r="O10" s="647" t="s">
        <v>476</v>
      </c>
      <c r="P10" s="647" t="s">
        <v>118</v>
      </c>
      <c r="Q10" s="647" t="s">
        <v>117</v>
      </c>
      <c r="R10" s="229">
        <v>0.70833333333333337</v>
      </c>
      <c r="S10" s="39">
        <v>0.8125</v>
      </c>
      <c r="T10" s="8"/>
      <c r="U10" s="8"/>
    </row>
    <row r="11" spans="1:22" s="238" customFormat="1" ht="35.1" hidden="1" customHeight="1" x14ac:dyDescent="0.25">
      <c r="A11" s="112" t="s">
        <v>5</v>
      </c>
      <c r="B11" s="111">
        <v>983262254</v>
      </c>
      <c r="C11" s="111" t="s">
        <v>115</v>
      </c>
      <c r="D11" s="112" t="s">
        <v>5</v>
      </c>
      <c r="E11" s="111">
        <v>983262254</v>
      </c>
      <c r="F11" s="111" t="s">
        <v>115</v>
      </c>
      <c r="G11" s="111" t="s">
        <v>193</v>
      </c>
      <c r="H11" s="111" t="s">
        <v>715</v>
      </c>
      <c r="I11" s="111" t="s">
        <v>720</v>
      </c>
      <c r="J11" s="111" t="s">
        <v>720</v>
      </c>
      <c r="K11" s="38" t="s">
        <v>1045</v>
      </c>
      <c r="L11" s="39">
        <v>0.35416666666666669</v>
      </c>
      <c r="M11" s="39">
        <v>0.6875</v>
      </c>
      <c r="N11" s="111" t="s">
        <v>167</v>
      </c>
      <c r="O11" s="111" t="s">
        <v>472</v>
      </c>
      <c r="P11" s="111" t="s">
        <v>118</v>
      </c>
      <c r="Q11" s="111" t="s">
        <v>168</v>
      </c>
      <c r="R11" s="39"/>
      <c r="S11" s="39"/>
      <c r="T11" s="8"/>
      <c r="U11" s="8"/>
    </row>
    <row r="12" spans="1:22" s="495" customFormat="1" ht="35.1" hidden="1" customHeight="1" x14ac:dyDescent="0.25">
      <c r="A12" s="278" t="s">
        <v>597</v>
      </c>
      <c r="B12" s="111">
        <v>995001344</v>
      </c>
      <c r="C12" s="111" t="s">
        <v>934</v>
      </c>
      <c r="D12" s="278" t="s">
        <v>597</v>
      </c>
      <c r="E12" s="111">
        <v>995001344</v>
      </c>
      <c r="F12" s="111" t="s">
        <v>934</v>
      </c>
      <c r="G12" s="111" t="s">
        <v>193</v>
      </c>
      <c r="H12" s="111" t="s">
        <v>715</v>
      </c>
      <c r="I12" s="111" t="s">
        <v>720</v>
      </c>
      <c r="J12" s="111" t="s">
        <v>720</v>
      </c>
      <c r="K12" s="38" t="s">
        <v>1045</v>
      </c>
      <c r="L12" s="39" t="s">
        <v>1478</v>
      </c>
      <c r="M12" s="39" t="s">
        <v>1478</v>
      </c>
      <c r="N12" s="111" t="s">
        <v>167</v>
      </c>
      <c r="O12" s="111" t="s">
        <v>472</v>
      </c>
      <c r="P12" s="111" t="s">
        <v>118</v>
      </c>
      <c r="Q12" s="111" t="s">
        <v>168</v>
      </c>
      <c r="R12" s="39">
        <v>0.35416666666666669</v>
      </c>
      <c r="S12" s="39">
        <v>0.67361111111111116</v>
      </c>
      <c r="T12" s="8"/>
      <c r="U12" s="8"/>
    </row>
    <row r="13" spans="1:22" s="495" customFormat="1" ht="35.1" hidden="1" customHeight="1" x14ac:dyDescent="0.25">
      <c r="A13" s="112" t="s">
        <v>1484</v>
      </c>
      <c r="B13" s="111" t="s">
        <v>1478</v>
      </c>
      <c r="C13" s="111" t="s">
        <v>1478</v>
      </c>
      <c r="D13" s="112" t="s">
        <v>1484</v>
      </c>
      <c r="E13" s="111" t="s">
        <v>1478</v>
      </c>
      <c r="F13" s="111" t="s">
        <v>1478</v>
      </c>
      <c r="G13" s="111" t="s">
        <v>193</v>
      </c>
      <c r="H13" s="111" t="s">
        <v>716</v>
      </c>
      <c r="I13" s="111" t="s">
        <v>721</v>
      </c>
      <c r="J13" s="111" t="s">
        <v>721</v>
      </c>
      <c r="K13" s="38" t="s">
        <v>1045</v>
      </c>
      <c r="L13" s="39">
        <v>0.35416666666666669</v>
      </c>
      <c r="M13" s="39">
        <v>0.6875</v>
      </c>
      <c r="N13" s="731" t="s">
        <v>126</v>
      </c>
      <c r="O13" s="731" t="s">
        <v>425</v>
      </c>
      <c r="P13" s="731" t="s">
        <v>118</v>
      </c>
      <c r="Q13" s="731" t="s">
        <v>127</v>
      </c>
      <c r="R13" s="39">
        <v>0.35416666666666669</v>
      </c>
      <c r="S13" s="39">
        <v>0.54861111111111105</v>
      </c>
      <c r="T13" s="8"/>
      <c r="U13" s="8"/>
    </row>
    <row r="14" spans="1:22" s="238" customFormat="1" ht="35.1" hidden="1" customHeight="1" x14ac:dyDescent="0.25">
      <c r="A14" s="112" t="s">
        <v>60</v>
      </c>
      <c r="B14" s="111">
        <v>987025507</v>
      </c>
      <c r="C14" s="111" t="s">
        <v>178</v>
      </c>
      <c r="D14" s="112" t="s">
        <v>60</v>
      </c>
      <c r="E14" s="111">
        <v>987025507</v>
      </c>
      <c r="F14" s="111" t="s">
        <v>178</v>
      </c>
      <c r="G14" s="111" t="s">
        <v>193</v>
      </c>
      <c r="H14" s="111" t="s">
        <v>716</v>
      </c>
      <c r="I14" s="111" t="s">
        <v>721</v>
      </c>
      <c r="J14" s="111" t="s">
        <v>721</v>
      </c>
      <c r="K14" s="38" t="s">
        <v>1045</v>
      </c>
      <c r="L14" s="39">
        <v>0.35416666666666669</v>
      </c>
      <c r="M14" s="39">
        <v>0.6875</v>
      </c>
      <c r="N14" s="641" t="s">
        <v>126</v>
      </c>
      <c r="O14" s="641" t="s">
        <v>425</v>
      </c>
      <c r="P14" s="641" t="s">
        <v>118</v>
      </c>
      <c r="Q14" s="641" t="s">
        <v>127</v>
      </c>
      <c r="R14" s="39">
        <v>0.54861111111111105</v>
      </c>
      <c r="S14" s="39">
        <v>0.6875</v>
      </c>
      <c r="T14" s="8"/>
      <c r="U14" s="8"/>
    </row>
    <row r="15" spans="1:22" s="238" customFormat="1" ht="35.1" hidden="1" customHeight="1" x14ac:dyDescent="0.25">
      <c r="A15" s="112" t="s">
        <v>239</v>
      </c>
      <c r="B15" s="111">
        <v>960169090</v>
      </c>
      <c r="C15" s="111" t="s">
        <v>729</v>
      </c>
      <c r="D15" s="112" t="s">
        <v>239</v>
      </c>
      <c r="E15" s="111">
        <v>960169090</v>
      </c>
      <c r="F15" s="111" t="s">
        <v>729</v>
      </c>
      <c r="G15" s="111" t="s">
        <v>193</v>
      </c>
      <c r="H15" s="111" t="s">
        <v>718</v>
      </c>
      <c r="I15" s="111" t="s">
        <v>723</v>
      </c>
      <c r="J15" s="111" t="s">
        <v>723</v>
      </c>
      <c r="K15" s="38" t="s">
        <v>1045</v>
      </c>
      <c r="L15" s="39">
        <v>0.35416666666666702</v>
      </c>
      <c r="M15" s="228">
        <v>0.6875</v>
      </c>
      <c r="N15" s="647" t="s">
        <v>80</v>
      </c>
      <c r="O15" s="647" t="s">
        <v>511</v>
      </c>
      <c r="P15" s="647" t="s">
        <v>65</v>
      </c>
      <c r="Q15" s="647" t="s">
        <v>85</v>
      </c>
      <c r="R15" s="229"/>
      <c r="S15" s="39"/>
      <c r="T15" s="8"/>
      <c r="U15" s="8"/>
    </row>
    <row r="16" spans="1:22" s="238" customFormat="1" ht="35.1" hidden="1" customHeight="1" x14ac:dyDescent="0.25">
      <c r="A16" s="112" t="s">
        <v>234</v>
      </c>
      <c r="B16" s="111">
        <v>998409652</v>
      </c>
      <c r="C16" s="111" t="s">
        <v>201</v>
      </c>
      <c r="D16" s="112" t="s">
        <v>234</v>
      </c>
      <c r="E16" s="111">
        <v>998409652</v>
      </c>
      <c r="F16" s="111" t="s">
        <v>201</v>
      </c>
      <c r="G16" s="111" t="s">
        <v>193</v>
      </c>
      <c r="H16" s="111" t="s">
        <v>719</v>
      </c>
      <c r="I16" s="111" t="s">
        <v>724</v>
      </c>
      <c r="J16" s="111" t="s">
        <v>724</v>
      </c>
      <c r="K16" s="38" t="s">
        <v>1045</v>
      </c>
      <c r="L16" s="39">
        <v>0.35416666666666669</v>
      </c>
      <c r="M16" s="228">
        <v>0.6875</v>
      </c>
      <c r="N16" s="647" t="s">
        <v>169</v>
      </c>
      <c r="O16" s="647" t="s">
        <v>440</v>
      </c>
      <c r="P16" s="647" t="s">
        <v>96</v>
      </c>
      <c r="Q16" s="647" t="s">
        <v>170</v>
      </c>
      <c r="R16" s="229"/>
      <c r="S16" s="39"/>
      <c r="T16" s="8"/>
      <c r="U16" s="8"/>
    </row>
    <row r="17" spans="1:21" s="238" customFormat="1" ht="35.1" hidden="1" customHeight="1" x14ac:dyDescent="0.25">
      <c r="A17" s="112" t="s">
        <v>70</v>
      </c>
      <c r="B17" s="111">
        <v>994792276</v>
      </c>
      <c r="C17" s="111" t="s">
        <v>730</v>
      </c>
      <c r="D17" s="112" t="s">
        <v>70</v>
      </c>
      <c r="E17" s="111">
        <v>994792276</v>
      </c>
      <c r="F17" s="111" t="s">
        <v>730</v>
      </c>
      <c r="G17" s="111" t="s">
        <v>193</v>
      </c>
      <c r="H17" s="111" t="s">
        <v>381</v>
      </c>
      <c r="I17" s="111" t="s">
        <v>725</v>
      </c>
      <c r="J17" s="111" t="s">
        <v>725</v>
      </c>
      <c r="K17" s="38" t="s">
        <v>1045</v>
      </c>
      <c r="L17" s="39">
        <v>0.35416666666666669</v>
      </c>
      <c r="M17" s="228">
        <v>0.6875</v>
      </c>
      <c r="N17" s="647" t="s">
        <v>74</v>
      </c>
      <c r="O17" s="647" t="s">
        <v>469</v>
      </c>
      <c r="P17" s="647" t="s">
        <v>371</v>
      </c>
      <c r="Q17" s="647" t="s">
        <v>75</v>
      </c>
      <c r="R17" s="229"/>
      <c r="S17" s="39"/>
      <c r="T17" s="8"/>
      <c r="U17" s="8"/>
    </row>
    <row r="18" spans="1:21" s="238" customFormat="1" ht="35.1" hidden="1" customHeight="1" x14ac:dyDescent="0.25">
      <c r="A18" s="112" t="s">
        <v>539</v>
      </c>
      <c r="B18" s="111">
        <v>999732459</v>
      </c>
      <c r="C18" s="111" t="s">
        <v>540</v>
      </c>
      <c r="D18" s="112" t="s">
        <v>325</v>
      </c>
      <c r="E18" s="111" t="s">
        <v>1478</v>
      </c>
      <c r="F18" s="111" t="s">
        <v>540</v>
      </c>
      <c r="G18" s="111" t="s">
        <v>1009</v>
      </c>
      <c r="H18" s="111" t="s">
        <v>894</v>
      </c>
      <c r="I18" s="111" t="s">
        <v>8</v>
      </c>
      <c r="J18" s="111" t="s">
        <v>1055</v>
      </c>
      <c r="K18" s="38" t="s">
        <v>1045</v>
      </c>
      <c r="L18" s="39">
        <v>0.34722222222222227</v>
      </c>
      <c r="M18" s="228">
        <v>0.36458333333333331</v>
      </c>
      <c r="N18" s="647" t="s">
        <v>146</v>
      </c>
      <c r="O18" s="647" t="s">
        <v>637</v>
      </c>
      <c r="P18" s="647" t="s">
        <v>65</v>
      </c>
      <c r="Q18" s="647" t="s">
        <v>147</v>
      </c>
      <c r="R18" s="229"/>
      <c r="S18" s="39"/>
      <c r="T18" s="8"/>
      <c r="U18" s="8"/>
    </row>
    <row r="19" spans="1:21" s="238" customFormat="1" ht="35.1" hidden="1" customHeight="1" x14ac:dyDescent="0.25">
      <c r="A19" s="112" t="s">
        <v>44</v>
      </c>
      <c r="B19" s="111">
        <v>998884775</v>
      </c>
      <c r="C19" s="111" t="s">
        <v>731</v>
      </c>
      <c r="D19" s="112" t="s">
        <v>44</v>
      </c>
      <c r="E19" s="111">
        <v>998884775</v>
      </c>
      <c r="F19" s="111" t="s">
        <v>731</v>
      </c>
      <c r="G19" s="111" t="s">
        <v>193</v>
      </c>
      <c r="H19" s="111" t="s">
        <v>673</v>
      </c>
      <c r="I19" s="111" t="s">
        <v>726</v>
      </c>
      <c r="J19" s="111" t="s">
        <v>726</v>
      </c>
      <c r="K19" s="38" t="s">
        <v>1045</v>
      </c>
      <c r="L19" s="39">
        <v>0.36458333333333331</v>
      </c>
      <c r="M19" s="228">
        <v>0.65972222222222221</v>
      </c>
      <c r="N19" s="647" t="s">
        <v>146</v>
      </c>
      <c r="O19" s="647" t="s">
        <v>637</v>
      </c>
      <c r="P19" s="647" t="s">
        <v>65</v>
      </c>
      <c r="Q19" s="647" t="s">
        <v>147</v>
      </c>
      <c r="R19" s="229"/>
      <c r="S19" s="39"/>
      <c r="T19" s="8"/>
      <c r="U19" s="8"/>
    </row>
    <row r="20" spans="1:21" s="238" customFormat="1" ht="35.1" hidden="1" customHeight="1" x14ac:dyDescent="0.25">
      <c r="A20" s="112" t="s">
        <v>539</v>
      </c>
      <c r="B20" s="111">
        <v>999732459</v>
      </c>
      <c r="C20" s="111" t="s">
        <v>540</v>
      </c>
      <c r="D20" s="112" t="s">
        <v>325</v>
      </c>
      <c r="E20" s="111" t="s">
        <v>1478</v>
      </c>
      <c r="F20" s="111" t="s">
        <v>540</v>
      </c>
      <c r="G20" s="111" t="s">
        <v>1009</v>
      </c>
      <c r="H20" s="111" t="s">
        <v>894</v>
      </c>
      <c r="I20" s="111" t="s">
        <v>1055</v>
      </c>
      <c r="J20" s="111" t="s">
        <v>8</v>
      </c>
      <c r="K20" s="38" t="s">
        <v>1045</v>
      </c>
      <c r="L20" s="39">
        <v>0.65972222222222221</v>
      </c>
      <c r="M20" s="228">
        <v>0.6875</v>
      </c>
      <c r="N20" s="647" t="s">
        <v>146</v>
      </c>
      <c r="O20" s="647" t="s">
        <v>637</v>
      </c>
      <c r="P20" s="647" t="s">
        <v>65</v>
      </c>
      <c r="Q20" s="647" t="s">
        <v>147</v>
      </c>
      <c r="R20" s="229"/>
      <c r="S20" s="39"/>
      <c r="T20" s="8"/>
      <c r="U20" s="8"/>
    </row>
    <row r="21" spans="1:21" s="238" customFormat="1" ht="35.1" hidden="1" customHeight="1" x14ac:dyDescent="0.25">
      <c r="A21" s="112" t="s">
        <v>133</v>
      </c>
      <c r="B21" s="111">
        <v>983551151</v>
      </c>
      <c r="C21" s="111" t="s">
        <v>732</v>
      </c>
      <c r="D21" s="112" t="s">
        <v>133</v>
      </c>
      <c r="E21" s="111">
        <v>983551151</v>
      </c>
      <c r="F21" s="111" t="s">
        <v>732</v>
      </c>
      <c r="G21" s="111" t="s">
        <v>193</v>
      </c>
      <c r="H21" s="111" t="s">
        <v>608</v>
      </c>
      <c r="I21" s="111" t="s">
        <v>710</v>
      </c>
      <c r="J21" s="111" t="s">
        <v>710</v>
      </c>
      <c r="K21" s="38" t="s">
        <v>1045</v>
      </c>
      <c r="L21" s="39">
        <v>0.35416666666666669</v>
      </c>
      <c r="M21" s="39">
        <v>0.6875</v>
      </c>
      <c r="N21" s="642" t="s">
        <v>102</v>
      </c>
      <c r="O21" s="642" t="s">
        <v>606</v>
      </c>
      <c r="P21" s="642" t="s">
        <v>65</v>
      </c>
      <c r="Q21" s="642" t="s">
        <v>103</v>
      </c>
      <c r="R21" s="39"/>
      <c r="S21" s="39"/>
      <c r="T21" s="8"/>
      <c r="U21" s="8"/>
    </row>
    <row r="22" spans="1:21" s="238" customFormat="1" ht="35.1" hidden="1" customHeight="1" x14ac:dyDescent="0.25">
      <c r="A22" s="112" t="s">
        <v>119</v>
      </c>
      <c r="B22" s="111">
        <v>983654592</v>
      </c>
      <c r="C22" s="111" t="s">
        <v>120</v>
      </c>
      <c r="D22" s="112" t="s">
        <v>119</v>
      </c>
      <c r="E22" s="111">
        <v>983654592</v>
      </c>
      <c r="F22" s="111" t="s">
        <v>120</v>
      </c>
      <c r="G22" s="111" t="s">
        <v>193</v>
      </c>
      <c r="H22" s="111" t="s">
        <v>734</v>
      </c>
      <c r="I22" s="111" t="s">
        <v>8</v>
      </c>
      <c r="J22" s="111" t="s">
        <v>8</v>
      </c>
      <c r="K22" s="38" t="s">
        <v>1045</v>
      </c>
      <c r="L22" s="39">
        <v>0.35416666666666669</v>
      </c>
      <c r="M22" s="39">
        <v>0.6875</v>
      </c>
      <c r="N22" s="111" t="s">
        <v>448</v>
      </c>
      <c r="O22" s="111" t="s">
        <v>522</v>
      </c>
      <c r="P22" s="111" t="s">
        <v>65</v>
      </c>
      <c r="Q22" s="111" t="s">
        <v>474</v>
      </c>
      <c r="R22" s="39"/>
      <c r="S22" s="39"/>
      <c r="T22" s="8"/>
      <c r="U22" s="8"/>
    </row>
    <row r="23" spans="1:21" s="238" customFormat="1" ht="35.1" hidden="1" customHeight="1" x14ac:dyDescent="0.25">
      <c r="A23" s="650" t="s">
        <v>354</v>
      </c>
      <c r="B23" s="641">
        <v>999698518</v>
      </c>
      <c r="C23" s="641" t="s">
        <v>82</v>
      </c>
      <c r="D23" s="112" t="s">
        <v>346</v>
      </c>
      <c r="E23" s="111">
        <v>984686895</v>
      </c>
      <c r="F23" s="111" t="s">
        <v>309</v>
      </c>
      <c r="G23" s="111" t="s">
        <v>193</v>
      </c>
      <c r="H23" s="111" t="s">
        <v>1133</v>
      </c>
      <c r="I23" s="111" t="s">
        <v>8</v>
      </c>
      <c r="J23" s="111" t="s">
        <v>8</v>
      </c>
      <c r="K23" s="38" t="s">
        <v>1045</v>
      </c>
      <c r="L23" s="39">
        <v>0.375</v>
      </c>
      <c r="M23" s="39">
        <v>0.66666666666666663</v>
      </c>
      <c r="N23" s="111" t="s">
        <v>148</v>
      </c>
      <c r="O23" s="111" t="s">
        <v>407</v>
      </c>
      <c r="P23" s="111" t="s">
        <v>150</v>
      </c>
      <c r="Q23" s="111" t="s">
        <v>149</v>
      </c>
      <c r="R23" s="39"/>
      <c r="S23" s="39"/>
      <c r="T23" s="8"/>
      <c r="U23" s="8"/>
    </row>
    <row r="24" spans="1:21" s="238" customFormat="1" ht="35.1" hidden="1" customHeight="1" x14ac:dyDescent="0.25">
      <c r="A24" s="656" t="s">
        <v>768</v>
      </c>
      <c r="B24" s="647">
        <v>984107560</v>
      </c>
      <c r="C24" s="647" t="s">
        <v>767</v>
      </c>
      <c r="D24" s="278" t="s">
        <v>339</v>
      </c>
      <c r="E24" s="111">
        <v>987465506</v>
      </c>
      <c r="F24" s="111" t="s">
        <v>767</v>
      </c>
      <c r="G24" s="111" t="s">
        <v>769</v>
      </c>
      <c r="H24" s="111" t="s">
        <v>819</v>
      </c>
      <c r="I24" s="111" t="s">
        <v>8</v>
      </c>
      <c r="J24" s="111" t="s">
        <v>8</v>
      </c>
      <c r="K24" s="38" t="s">
        <v>1045</v>
      </c>
      <c r="L24" s="39">
        <v>0.375</v>
      </c>
      <c r="M24" s="39">
        <v>0.66666666666666663</v>
      </c>
      <c r="N24" s="111" t="s">
        <v>162</v>
      </c>
      <c r="O24" s="111" t="s">
        <v>408</v>
      </c>
      <c r="P24" s="111" t="s">
        <v>150</v>
      </c>
      <c r="Q24" s="111" t="s">
        <v>163</v>
      </c>
      <c r="R24" s="39"/>
      <c r="S24" s="39"/>
      <c r="T24" s="8"/>
      <c r="U24" s="8"/>
    </row>
    <row r="25" spans="1:21" s="238" customFormat="1" ht="35.1" hidden="1" customHeight="1" x14ac:dyDescent="0.25">
      <c r="A25" s="656" t="s">
        <v>768</v>
      </c>
      <c r="B25" s="647">
        <v>984107560</v>
      </c>
      <c r="C25" s="647" t="s">
        <v>767</v>
      </c>
      <c r="D25" s="278" t="s">
        <v>768</v>
      </c>
      <c r="E25" s="111">
        <v>984107560</v>
      </c>
      <c r="F25" s="375" t="s">
        <v>767</v>
      </c>
      <c r="G25" s="111" t="s">
        <v>769</v>
      </c>
      <c r="H25" s="111" t="s">
        <v>820</v>
      </c>
      <c r="I25" s="111" t="s">
        <v>8</v>
      </c>
      <c r="J25" s="111" t="s">
        <v>8</v>
      </c>
      <c r="K25" s="38" t="s">
        <v>1045</v>
      </c>
      <c r="L25" s="39">
        <v>0.375</v>
      </c>
      <c r="M25" s="39">
        <v>0.66666666666666663</v>
      </c>
      <c r="N25" s="111" t="s">
        <v>154</v>
      </c>
      <c r="O25" s="111" t="s">
        <v>409</v>
      </c>
      <c r="P25" s="111" t="s">
        <v>150</v>
      </c>
      <c r="Q25" s="111" t="s">
        <v>155</v>
      </c>
      <c r="R25" s="39"/>
      <c r="S25" s="39"/>
      <c r="T25" s="8"/>
      <c r="U25" s="8"/>
    </row>
    <row r="26" spans="1:21" s="238" customFormat="1" ht="35.1" hidden="1" customHeight="1" x14ac:dyDescent="0.25">
      <c r="A26" s="656" t="s">
        <v>379</v>
      </c>
      <c r="B26" s="647">
        <v>999028428</v>
      </c>
      <c r="C26" s="647" t="s">
        <v>373</v>
      </c>
      <c r="D26" s="278" t="s">
        <v>156</v>
      </c>
      <c r="E26" s="111">
        <v>992484048</v>
      </c>
      <c r="F26" s="111" t="s">
        <v>263</v>
      </c>
      <c r="G26" s="111" t="s">
        <v>514</v>
      </c>
      <c r="H26" s="111" t="s">
        <v>492</v>
      </c>
      <c r="I26" s="111" t="s">
        <v>8</v>
      </c>
      <c r="J26" s="111" t="s">
        <v>8</v>
      </c>
      <c r="K26" s="38" t="s">
        <v>1045</v>
      </c>
      <c r="L26" s="39">
        <v>0.33333333333333331</v>
      </c>
      <c r="M26" s="39">
        <v>0.6875</v>
      </c>
      <c r="N26" s="111" t="s">
        <v>158</v>
      </c>
      <c r="O26" s="111" t="s">
        <v>410</v>
      </c>
      <c r="P26" s="111" t="s">
        <v>150</v>
      </c>
      <c r="Q26" s="111" t="s">
        <v>159</v>
      </c>
      <c r="R26" s="39"/>
      <c r="S26" s="39"/>
      <c r="T26" s="8"/>
      <c r="U26" s="8"/>
    </row>
    <row r="27" spans="1:21" s="238" customFormat="1" ht="35.1" hidden="1" customHeight="1" x14ac:dyDescent="0.25">
      <c r="A27" s="656" t="s">
        <v>379</v>
      </c>
      <c r="B27" s="647">
        <v>999028428</v>
      </c>
      <c r="C27" s="647" t="s">
        <v>373</v>
      </c>
      <c r="D27" s="278" t="s">
        <v>313</v>
      </c>
      <c r="E27" s="111">
        <v>999142203</v>
      </c>
      <c r="F27" s="111" t="s">
        <v>263</v>
      </c>
      <c r="G27" s="111" t="s">
        <v>514</v>
      </c>
      <c r="H27" s="111" t="s">
        <v>821</v>
      </c>
      <c r="I27" s="111" t="s">
        <v>8</v>
      </c>
      <c r="J27" s="111" t="s">
        <v>8</v>
      </c>
      <c r="K27" s="38" t="s">
        <v>1045</v>
      </c>
      <c r="L27" s="39">
        <v>0.33333333333333331</v>
      </c>
      <c r="M27" s="39">
        <v>0.6875</v>
      </c>
      <c r="N27" s="111" t="s">
        <v>166</v>
      </c>
      <c r="O27" s="111" t="s">
        <v>411</v>
      </c>
      <c r="P27" s="111" t="s">
        <v>150</v>
      </c>
      <c r="Q27" s="111" t="s">
        <v>370</v>
      </c>
      <c r="R27" s="39"/>
      <c r="S27" s="39"/>
      <c r="T27" s="8"/>
      <c r="U27" s="8"/>
    </row>
    <row r="28" spans="1:21" s="238" customFormat="1" ht="35.1" hidden="1" customHeight="1" x14ac:dyDescent="0.25">
      <c r="A28" s="656" t="s">
        <v>379</v>
      </c>
      <c r="B28" s="647">
        <v>999028428</v>
      </c>
      <c r="C28" s="647" t="s">
        <v>373</v>
      </c>
      <c r="D28" s="278" t="s">
        <v>513</v>
      </c>
      <c r="E28" s="111">
        <v>984006737</v>
      </c>
      <c r="F28" s="111" t="s">
        <v>263</v>
      </c>
      <c r="G28" s="111" t="s">
        <v>514</v>
      </c>
      <c r="H28" s="111" t="s">
        <v>822</v>
      </c>
      <c r="I28" s="111" t="s">
        <v>8</v>
      </c>
      <c r="J28" s="111" t="s">
        <v>8</v>
      </c>
      <c r="K28" s="38" t="s">
        <v>1045</v>
      </c>
      <c r="L28" s="39">
        <v>0.33333333333333298</v>
      </c>
      <c r="M28" s="39">
        <v>0.6875</v>
      </c>
      <c r="N28" s="111" t="s">
        <v>164</v>
      </c>
      <c r="O28" s="111" t="s">
        <v>412</v>
      </c>
      <c r="P28" s="111" t="s">
        <v>150</v>
      </c>
      <c r="Q28" s="111" t="s">
        <v>165</v>
      </c>
      <c r="R28" s="39"/>
      <c r="S28" s="39"/>
      <c r="T28" s="8"/>
      <c r="U28" s="8"/>
    </row>
    <row r="29" spans="1:21" s="238" customFormat="1" ht="35.1" hidden="1" customHeight="1" x14ac:dyDescent="0.25">
      <c r="A29" s="656" t="s">
        <v>379</v>
      </c>
      <c r="B29" s="647">
        <v>999028428</v>
      </c>
      <c r="C29" s="647" t="s">
        <v>373</v>
      </c>
      <c r="D29" s="278" t="s">
        <v>14</v>
      </c>
      <c r="E29" s="111">
        <v>984006737</v>
      </c>
      <c r="F29" s="111" t="s">
        <v>263</v>
      </c>
      <c r="G29" s="111" t="s">
        <v>753</v>
      </c>
      <c r="H29" s="111" t="s">
        <v>951</v>
      </c>
      <c r="I29" s="111" t="s">
        <v>726</v>
      </c>
      <c r="J29" s="111" t="s">
        <v>8</v>
      </c>
      <c r="K29" s="38" t="s">
        <v>1045</v>
      </c>
      <c r="L29" s="39">
        <v>0.33333333333333298</v>
      </c>
      <c r="M29" s="39">
        <v>0.6875</v>
      </c>
      <c r="N29" s="111" t="s">
        <v>94</v>
      </c>
      <c r="O29" s="111" t="s">
        <v>414</v>
      </c>
      <c r="P29" s="111" t="s">
        <v>96</v>
      </c>
      <c r="Q29" s="111" t="s">
        <v>415</v>
      </c>
      <c r="R29" s="39"/>
      <c r="S29" s="39"/>
      <c r="T29" s="8"/>
      <c r="U29" s="8"/>
    </row>
    <row r="30" spans="1:21" s="238" customFormat="1" ht="35.1" hidden="1" customHeight="1" x14ac:dyDescent="0.25">
      <c r="A30" s="656" t="s">
        <v>379</v>
      </c>
      <c r="B30" s="647">
        <v>999028428</v>
      </c>
      <c r="C30" s="647" t="s">
        <v>373</v>
      </c>
      <c r="D30" s="278" t="s">
        <v>1132</v>
      </c>
      <c r="E30" s="111" t="s">
        <v>1478</v>
      </c>
      <c r="F30" s="111" t="s">
        <v>1478</v>
      </c>
      <c r="G30" s="111" t="s">
        <v>514</v>
      </c>
      <c r="H30" s="111" t="s">
        <v>652</v>
      </c>
      <c r="I30" s="111" t="s">
        <v>8</v>
      </c>
      <c r="J30" s="111" t="s">
        <v>8</v>
      </c>
      <c r="K30" s="38" t="s">
        <v>1045</v>
      </c>
      <c r="L30" s="39">
        <v>0.33333333333333298</v>
      </c>
      <c r="M30" s="39">
        <v>0.6875</v>
      </c>
      <c r="N30" s="111" t="s">
        <v>108</v>
      </c>
      <c r="O30" s="111" t="s">
        <v>546</v>
      </c>
      <c r="P30" s="111" t="s">
        <v>96</v>
      </c>
      <c r="Q30" s="111" t="s">
        <v>111</v>
      </c>
      <c r="R30" s="39"/>
      <c r="S30" s="39"/>
      <c r="T30" s="8"/>
      <c r="U30" s="8"/>
    </row>
    <row r="31" spans="1:21" s="238" customFormat="1" ht="35.1" hidden="1" customHeight="1" x14ac:dyDescent="0.25">
      <c r="A31" s="656" t="s">
        <v>379</v>
      </c>
      <c r="B31" s="647">
        <v>999028428</v>
      </c>
      <c r="C31" s="647" t="s">
        <v>373</v>
      </c>
      <c r="D31" s="278" t="s">
        <v>295</v>
      </c>
      <c r="E31" s="111">
        <v>983147489</v>
      </c>
      <c r="F31" s="111" t="s">
        <v>263</v>
      </c>
      <c r="G31" s="111" t="s">
        <v>514</v>
      </c>
      <c r="H31" s="111" t="s">
        <v>824</v>
      </c>
      <c r="I31" s="111" t="s">
        <v>8</v>
      </c>
      <c r="J31" s="111" t="s">
        <v>8</v>
      </c>
      <c r="K31" s="38" t="s">
        <v>1045</v>
      </c>
      <c r="L31" s="39">
        <v>0.33333333333333298</v>
      </c>
      <c r="M31" s="39">
        <v>0.6875</v>
      </c>
      <c r="N31" s="111" t="s">
        <v>321</v>
      </c>
      <c r="O31" s="111" t="s">
        <v>1129</v>
      </c>
      <c r="P31" s="111" t="s">
        <v>96</v>
      </c>
      <c r="Q31" s="111" t="s">
        <v>322</v>
      </c>
      <c r="R31" s="39"/>
      <c r="S31" s="39"/>
      <c r="T31" s="8"/>
      <c r="U31" s="8"/>
    </row>
    <row r="32" spans="1:21" s="238" customFormat="1" ht="35.1" hidden="1" customHeight="1" x14ac:dyDescent="0.25">
      <c r="A32" s="656" t="s">
        <v>379</v>
      </c>
      <c r="B32" s="647">
        <v>999028428</v>
      </c>
      <c r="C32" s="647" t="s">
        <v>373</v>
      </c>
      <c r="D32" s="278" t="s">
        <v>161</v>
      </c>
      <c r="E32" s="111">
        <v>999216771</v>
      </c>
      <c r="F32" s="111" t="s">
        <v>263</v>
      </c>
      <c r="G32" s="111" t="s">
        <v>514</v>
      </c>
      <c r="H32" s="111" t="s">
        <v>825</v>
      </c>
      <c r="I32" s="111" t="s">
        <v>8</v>
      </c>
      <c r="J32" s="111" t="s">
        <v>8</v>
      </c>
      <c r="K32" s="38" t="s">
        <v>1045</v>
      </c>
      <c r="L32" s="39">
        <v>0.33333333333333298</v>
      </c>
      <c r="M32" s="39">
        <v>0.6875</v>
      </c>
      <c r="N32" s="111" t="s">
        <v>58</v>
      </c>
      <c r="O32" s="111" t="s">
        <v>437</v>
      </c>
      <c r="P32" s="111" t="s">
        <v>96</v>
      </c>
      <c r="Q32" s="111" t="s">
        <v>95</v>
      </c>
      <c r="R32" s="39"/>
      <c r="S32" s="39"/>
      <c r="T32" s="8"/>
      <c r="U32" s="8"/>
    </row>
    <row r="33" spans="1:21" s="238" customFormat="1" ht="35.1" hidden="1" customHeight="1" x14ac:dyDescent="0.25">
      <c r="A33" s="656" t="s">
        <v>379</v>
      </c>
      <c r="B33" s="647">
        <v>999028428</v>
      </c>
      <c r="C33" s="643" t="s">
        <v>373</v>
      </c>
      <c r="D33" s="661" t="s">
        <v>953</v>
      </c>
      <c r="E33" s="641">
        <v>999042863</v>
      </c>
      <c r="F33" s="641" t="s">
        <v>263</v>
      </c>
      <c r="G33" s="641" t="s">
        <v>514</v>
      </c>
      <c r="H33" s="641" t="s">
        <v>957</v>
      </c>
      <c r="I33" s="641" t="s">
        <v>8</v>
      </c>
      <c r="J33" s="641" t="s">
        <v>8</v>
      </c>
      <c r="K33" s="652" t="s">
        <v>1045</v>
      </c>
      <c r="L33" s="648">
        <v>0.33333333333333298</v>
      </c>
      <c r="M33" s="648">
        <v>0.6875</v>
      </c>
      <c r="N33" s="641" t="s">
        <v>62</v>
      </c>
      <c r="O33" s="641" t="s">
        <v>413</v>
      </c>
      <c r="P33" s="641" t="s">
        <v>65</v>
      </c>
      <c r="Q33" s="641" t="s">
        <v>197</v>
      </c>
      <c r="R33" s="648"/>
      <c r="S33" s="648"/>
      <c r="T33" s="8"/>
      <c r="U33" s="8"/>
    </row>
    <row r="34" spans="1:21" s="238" customFormat="1" ht="24.95" hidden="1" customHeight="1" x14ac:dyDescent="0.25">
      <c r="A34" s="488" t="s">
        <v>1095</v>
      </c>
      <c r="B34" s="488">
        <v>982230393</v>
      </c>
      <c r="C34" s="488" t="s">
        <v>1059</v>
      </c>
      <c r="D34" s="488" t="s">
        <v>240</v>
      </c>
      <c r="E34" s="488">
        <v>980423926</v>
      </c>
      <c r="F34" s="488" t="s">
        <v>386</v>
      </c>
      <c r="G34" s="488" t="s">
        <v>132</v>
      </c>
      <c r="H34" s="488" t="s">
        <v>97</v>
      </c>
      <c r="I34" s="488" t="s">
        <v>131</v>
      </c>
      <c r="J34" s="488" t="s">
        <v>131</v>
      </c>
      <c r="K34" s="496" t="s">
        <v>1045</v>
      </c>
      <c r="L34" s="487">
        <v>0.6875</v>
      </c>
      <c r="M34" s="487">
        <v>0.33333333333333331</v>
      </c>
      <c r="N34" s="488" t="s">
        <v>321</v>
      </c>
      <c r="O34" s="488" t="s">
        <v>1129</v>
      </c>
      <c r="P34" s="488" t="s">
        <v>96</v>
      </c>
      <c r="Q34" s="488" t="s">
        <v>322</v>
      </c>
      <c r="R34" s="487"/>
      <c r="S34" s="487"/>
      <c r="T34" s="8"/>
      <c r="U34" s="8"/>
    </row>
    <row r="35" spans="1:21" s="238" customFormat="1" ht="24.95" hidden="1" customHeight="1" x14ac:dyDescent="0.25">
      <c r="A35" s="488" t="s">
        <v>1095</v>
      </c>
      <c r="B35" s="488">
        <v>982230393</v>
      </c>
      <c r="C35" s="488" t="s">
        <v>1059</v>
      </c>
      <c r="D35" s="488" t="s">
        <v>1130</v>
      </c>
      <c r="E35" s="488">
        <v>981381716</v>
      </c>
      <c r="F35" s="488" t="s">
        <v>1131</v>
      </c>
      <c r="G35" s="488" t="s">
        <v>132</v>
      </c>
      <c r="H35" s="488" t="s">
        <v>97</v>
      </c>
      <c r="I35" s="488" t="s">
        <v>130</v>
      </c>
      <c r="J35" s="488" t="s">
        <v>130</v>
      </c>
      <c r="K35" s="496" t="s">
        <v>1478</v>
      </c>
      <c r="L35" s="487" t="s">
        <v>1478</v>
      </c>
      <c r="M35" s="487" t="s">
        <v>1478</v>
      </c>
      <c r="N35" s="488" t="s">
        <v>62</v>
      </c>
      <c r="O35" s="488" t="s">
        <v>413</v>
      </c>
      <c r="P35" s="488" t="s">
        <v>65</v>
      </c>
      <c r="Q35" s="488" t="s">
        <v>197</v>
      </c>
      <c r="R35" s="487"/>
      <c r="S35" s="487"/>
      <c r="T35" s="8"/>
      <c r="U35" s="8"/>
    </row>
    <row r="36" spans="1:21" s="238" customFormat="1" ht="35.1" hidden="1" customHeight="1" x14ac:dyDescent="0.25">
      <c r="A36" s="656" t="s">
        <v>289</v>
      </c>
      <c r="B36" s="647">
        <v>981381716</v>
      </c>
      <c r="C36" s="647" t="s">
        <v>430</v>
      </c>
      <c r="D36" s="656" t="s">
        <v>289</v>
      </c>
      <c r="E36" s="647">
        <v>981381716</v>
      </c>
      <c r="F36" s="647" t="s">
        <v>430</v>
      </c>
      <c r="G36" s="647" t="s">
        <v>193</v>
      </c>
      <c r="H36" s="647" t="s">
        <v>717</v>
      </c>
      <c r="I36" s="647" t="s">
        <v>722</v>
      </c>
      <c r="J36" s="647" t="s">
        <v>722</v>
      </c>
      <c r="K36" s="655" t="s">
        <v>1046</v>
      </c>
      <c r="L36" s="654">
        <v>0.4375</v>
      </c>
      <c r="M36" s="654">
        <v>0.6875</v>
      </c>
      <c r="N36" s="647" t="s">
        <v>116</v>
      </c>
      <c r="O36" s="647" t="s">
        <v>476</v>
      </c>
      <c r="P36" s="647" t="s">
        <v>118</v>
      </c>
      <c r="Q36" s="647" t="s">
        <v>117</v>
      </c>
      <c r="R36" s="654">
        <v>0.4375</v>
      </c>
      <c r="S36" s="654">
        <v>0.6875</v>
      </c>
      <c r="T36" s="8"/>
      <c r="U36" s="8"/>
    </row>
    <row r="37" spans="1:21" s="238" customFormat="1" ht="35.1" hidden="1" customHeight="1" x14ac:dyDescent="0.25">
      <c r="A37" s="385" t="s">
        <v>1095</v>
      </c>
      <c r="B37" s="385">
        <v>982230393</v>
      </c>
      <c r="C37" s="385" t="s">
        <v>1059</v>
      </c>
      <c r="D37" s="385" t="s">
        <v>1140</v>
      </c>
      <c r="E37" s="385">
        <v>999051226</v>
      </c>
      <c r="F37" s="647" t="s">
        <v>1138</v>
      </c>
      <c r="G37" s="647" t="s">
        <v>975</v>
      </c>
      <c r="H37" s="647" t="s">
        <v>717</v>
      </c>
      <c r="I37" s="385" t="s">
        <v>1141</v>
      </c>
      <c r="J37" s="386" t="s">
        <v>1142</v>
      </c>
      <c r="K37" s="655" t="s">
        <v>1046</v>
      </c>
      <c r="L37" s="387">
        <v>0.70833333333333337</v>
      </c>
      <c r="M37" s="387">
        <v>0.83333333333333337</v>
      </c>
      <c r="N37" s="809" t="s">
        <v>116</v>
      </c>
      <c r="O37" s="809" t="s">
        <v>476</v>
      </c>
      <c r="P37" s="809" t="s">
        <v>118</v>
      </c>
      <c r="Q37" s="809" t="s">
        <v>117</v>
      </c>
      <c r="R37" s="654">
        <v>0.70833333333333337</v>
      </c>
      <c r="S37" s="654">
        <v>0.875</v>
      </c>
      <c r="T37" s="3"/>
      <c r="U37" s="8"/>
    </row>
    <row r="38" spans="1:21" s="238" customFormat="1" ht="34.5" hidden="1" customHeight="1" x14ac:dyDescent="0.25">
      <c r="A38" s="656" t="s">
        <v>5</v>
      </c>
      <c r="B38" s="647">
        <v>983262254</v>
      </c>
      <c r="C38" s="647" t="s">
        <v>115</v>
      </c>
      <c r="D38" s="656" t="s">
        <v>5</v>
      </c>
      <c r="E38" s="647">
        <v>983262254</v>
      </c>
      <c r="F38" s="647" t="s">
        <v>115</v>
      </c>
      <c r="G38" s="647" t="s">
        <v>193</v>
      </c>
      <c r="H38" s="647" t="s">
        <v>715</v>
      </c>
      <c r="I38" s="647" t="s">
        <v>720</v>
      </c>
      <c r="J38" s="647" t="s">
        <v>720</v>
      </c>
      <c r="K38" s="655" t="s">
        <v>1046</v>
      </c>
      <c r="L38" s="654">
        <v>0.35416666666666669</v>
      </c>
      <c r="M38" s="654">
        <v>0.6875</v>
      </c>
      <c r="N38" s="647" t="s">
        <v>167</v>
      </c>
      <c r="O38" s="647" t="s">
        <v>472</v>
      </c>
      <c r="P38" s="647" t="s">
        <v>118</v>
      </c>
      <c r="Q38" s="647" t="s">
        <v>168</v>
      </c>
      <c r="R38" s="654"/>
      <c r="S38" s="654"/>
      <c r="T38" s="8"/>
      <c r="U38" s="8"/>
    </row>
    <row r="39" spans="1:21" s="495" customFormat="1" ht="35.1" hidden="1" customHeight="1" x14ac:dyDescent="0.25">
      <c r="A39" s="808" t="s">
        <v>1184</v>
      </c>
      <c r="B39" s="809">
        <v>992535855</v>
      </c>
      <c r="C39" s="809" t="s">
        <v>8</v>
      </c>
      <c r="D39" s="808" t="s">
        <v>1184</v>
      </c>
      <c r="E39" s="809">
        <v>992535855</v>
      </c>
      <c r="F39" s="809" t="s">
        <v>8</v>
      </c>
      <c r="G39" s="809" t="s">
        <v>193</v>
      </c>
      <c r="H39" s="809" t="s">
        <v>715</v>
      </c>
      <c r="I39" s="809" t="s">
        <v>720</v>
      </c>
      <c r="J39" s="809" t="s">
        <v>720</v>
      </c>
      <c r="K39" s="810" t="s">
        <v>1046</v>
      </c>
      <c r="L39" s="654" t="s">
        <v>1478</v>
      </c>
      <c r="M39" s="654" t="s">
        <v>1478</v>
      </c>
      <c r="N39" s="809" t="s">
        <v>167</v>
      </c>
      <c r="O39" s="809" t="s">
        <v>472</v>
      </c>
      <c r="P39" s="809" t="s">
        <v>118</v>
      </c>
      <c r="Q39" s="809" t="s">
        <v>168</v>
      </c>
      <c r="R39" s="654">
        <v>0.35416666666666669</v>
      </c>
      <c r="S39" s="654">
        <v>0.5625</v>
      </c>
      <c r="T39" s="8"/>
      <c r="U39" s="8"/>
    </row>
    <row r="40" spans="1:21" s="495" customFormat="1" ht="35.1" hidden="1" customHeight="1" x14ac:dyDescent="0.25">
      <c r="A40" s="385" t="s">
        <v>796</v>
      </c>
      <c r="B40" s="385" t="s">
        <v>1478</v>
      </c>
      <c r="C40" s="385" t="s">
        <v>391</v>
      </c>
      <c r="D40" s="385" t="s">
        <v>796</v>
      </c>
      <c r="E40" s="385" t="s">
        <v>1478</v>
      </c>
      <c r="F40" s="385" t="s">
        <v>391</v>
      </c>
      <c r="G40" s="809" t="s">
        <v>1499</v>
      </c>
      <c r="H40" s="809" t="s">
        <v>367</v>
      </c>
      <c r="I40" s="809" t="s">
        <v>720</v>
      </c>
      <c r="J40" s="809" t="s">
        <v>720</v>
      </c>
      <c r="K40" s="810" t="s">
        <v>1046</v>
      </c>
      <c r="L40" s="654" t="s">
        <v>1478</v>
      </c>
      <c r="M40" s="654" t="s">
        <v>1478</v>
      </c>
      <c r="N40" s="809" t="s">
        <v>167</v>
      </c>
      <c r="O40" s="809" t="s">
        <v>472</v>
      </c>
      <c r="P40" s="809" t="s">
        <v>118</v>
      </c>
      <c r="Q40" s="809" t="s">
        <v>168</v>
      </c>
      <c r="R40" s="654">
        <v>0.58333333333333337</v>
      </c>
      <c r="S40" s="654">
        <v>0.66666666666666663</v>
      </c>
      <c r="T40" s="8"/>
      <c r="U40" s="8"/>
    </row>
    <row r="41" spans="1:21" s="238" customFormat="1" ht="35.1" hidden="1" customHeight="1" x14ac:dyDescent="0.25">
      <c r="A41" s="656" t="s">
        <v>60</v>
      </c>
      <c r="B41" s="647">
        <v>987025507</v>
      </c>
      <c r="C41" s="647" t="s">
        <v>178</v>
      </c>
      <c r="D41" s="656" t="s">
        <v>60</v>
      </c>
      <c r="E41" s="647">
        <v>987025507</v>
      </c>
      <c r="F41" s="647" t="s">
        <v>178</v>
      </c>
      <c r="G41" s="647" t="s">
        <v>193</v>
      </c>
      <c r="H41" s="647" t="s">
        <v>716</v>
      </c>
      <c r="I41" s="647" t="s">
        <v>721</v>
      </c>
      <c r="J41" s="647" t="s">
        <v>721</v>
      </c>
      <c r="K41" s="655" t="s">
        <v>1046</v>
      </c>
      <c r="L41" s="654">
        <v>0.35416666666666669</v>
      </c>
      <c r="M41" s="654">
        <v>0.6875</v>
      </c>
      <c r="N41" s="647" t="s">
        <v>126</v>
      </c>
      <c r="O41" s="647" t="s">
        <v>425</v>
      </c>
      <c r="P41" s="647" t="s">
        <v>118</v>
      </c>
      <c r="Q41" s="647" t="s">
        <v>127</v>
      </c>
      <c r="R41" s="654"/>
      <c r="S41" s="654"/>
      <c r="T41" s="8"/>
      <c r="U41" s="8"/>
    </row>
    <row r="42" spans="1:21" s="495" customFormat="1" ht="35.1" hidden="1" customHeight="1" x14ac:dyDescent="0.25">
      <c r="A42" s="734" t="s">
        <v>1295</v>
      </c>
      <c r="B42" s="732" t="s">
        <v>1478</v>
      </c>
      <c r="C42" s="732" t="s">
        <v>1478</v>
      </c>
      <c r="D42" s="734" t="s">
        <v>1295</v>
      </c>
      <c r="E42" s="732" t="s">
        <v>1478</v>
      </c>
      <c r="F42" s="732" t="s">
        <v>1478</v>
      </c>
      <c r="G42" s="732" t="s">
        <v>193</v>
      </c>
      <c r="H42" s="732" t="s">
        <v>716</v>
      </c>
      <c r="I42" s="732" t="s">
        <v>721</v>
      </c>
      <c r="J42" s="732" t="s">
        <v>721</v>
      </c>
      <c r="K42" s="733" t="s">
        <v>1046</v>
      </c>
      <c r="L42" s="654" t="s">
        <v>1478</v>
      </c>
      <c r="M42" s="654" t="s">
        <v>1478</v>
      </c>
      <c r="N42" s="732" t="s">
        <v>126</v>
      </c>
      <c r="O42" s="732" t="s">
        <v>425</v>
      </c>
      <c r="P42" s="732" t="s">
        <v>118</v>
      </c>
      <c r="Q42" s="732" t="s">
        <v>127</v>
      </c>
      <c r="R42" s="654">
        <v>0.35416666666666669</v>
      </c>
      <c r="S42" s="654">
        <v>0.6875</v>
      </c>
      <c r="T42" s="8"/>
      <c r="U42" s="8"/>
    </row>
    <row r="43" spans="1:21" s="238" customFormat="1" ht="35.1" hidden="1" customHeight="1" x14ac:dyDescent="0.25">
      <c r="A43" s="656" t="s">
        <v>239</v>
      </c>
      <c r="B43" s="647">
        <v>960169090</v>
      </c>
      <c r="C43" s="647" t="s">
        <v>729</v>
      </c>
      <c r="D43" s="656" t="s">
        <v>239</v>
      </c>
      <c r="E43" s="647">
        <v>960169090</v>
      </c>
      <c r="F43" s="647" t="s">
        <v>729</v>
      </c>
      <c r="G43" s="647" t="s">
        <v>193</v>
      </c>
      <c r="H43" s="647" t="s">
        <v>718</v>
      </c>
      <c r="I43" s="647" t="s">
        <v>723</v>
      </c>
      <c r="J43" s="647" t="s">
        <v>723</v>
      </c>
      <c r="K43" s="655" t="s">
        <v>1046</v>
      </c>
      <c r="L43" s="654">
        <v>0.35416666666666702</v>
      </c>
      <c r="M43" s="654">
        <v>0.6875</v>
      </c>
      <c r="N43" s="647" t="s">
        <v>80</v>
      </c>
      <c r="O43" s="647" t="s">
        <v>511</v>
      </c>
      <c r="P43" s="647" t="s">
        <v>65</v>
      </c>
      <c r="Q43" s="647" t="s">
        <v>85</v>
      </c>
      <c r="R43" s="654"/>
      <c r="S43" s="654"/>
      <c r="T43" s="8"/>
      <c r="U43" s="8"/>
    </row>
    <row r="44" spans="1:21" s="238" customFormat="1" ht="35.1" hidden="1" customHeight="1" x14ac:dyDescent="0.25">
      <c r="A44" s="656" t="s">
        <v>234</v>
      </c>
      <c r="B44" s="647">
        <v>998409652</v>
      </c>
      <c r="C44" s="647" t="s">
        <v>201</v>
      </c>
      <c r="D44" s="656" t="s">
        <v>234</v>
      </c>
      <c r="E44" s="647">
        <v>998409652</v>
      </c>
      <c r="F44" s="647" t="s">
        <v>201</v>
      </c>
      <c r="G44" s="647" t="s">
        <v>193</v>
      </c>
      <c r="H44" s="647" t="s">
        <v>719</v>
      </c>
      <c r="I44" s="647" t="s">
        <v>724</v>
      </c>
      <c r="J44" s="647" t="s">
        <v>724</v>
      </c>
      <c r="K44" s="655" t="s">
        <v>1046</v>
      </c>
      <c r="L44" s="654">
        <v>0.35416666666666702</v>
      </c>
      <c r="M44" s="654">
        <v>0.6875</v>
      </c>
      <c r="N44" s="647" t="s">
        <v>169</v>
      </c>
      <c r="O44" s="647" t="s">
        <v>440</v>
      </c>
      <c r="P44" s="647" t="s">
        <v>96</v>
      </c>
      <c r="Q44" s="647" t="s">
        <v>170</v>
      </c>
      <c r="R44" s="654"/>
      <c r="S44" s="654"/>
      <c r="T44" s="8"/>
      <c r="U44" s="8"/>
    </row>
    <row r="45" spans="1:21" s="238" customFormat="1" ht="35.1" hidden="1" customHeight="1" x14ac:dyDescent="0.25">
      <c r="A45" s="656" t="s">
        <v>70</v>
      </c>
      <c r="B45" s="647">
        <v>994792276</v>
      </c>
      <c r="C45" s="647" t="s">
        <v>730</v>
      </c>
      <c r="D45" s="656" t="s">
        <v>70</v>
      </c>
      <c r="E45" s="647">
        <v>994792276</v>
      </c>
      <c r="F45" s="647" t="s">
        <v>730</v>
      </c>
      <c r="G45" s="647" t="s">
        <v>193</v>
      </c>
      <c r="H45" s="647" t="s">
        <v>381</v>
      </c>
      <c r="I45" s="647" t="s">
        <v>725</v>
      </c>
      <c r="J45" s="647" t="s">
        <v>725</v>
      </c>
      <c r="K45" s="655" t="s">
        <v>1046</v>
      </c>
      <c r="L45" s="654">
        <v>0.35416666666666702</v>
      </c>
      <c r="M45" s="654">
        <v>0.6875</v>
      </c>
      <c r="N45" s="647" t="s">
        <v>74</v>
      </c>
      <c r="O45" s="647" t="s">
        <v>469</v>
      </c>
      <c r="P45" s="647" t="s">
        <v>371</v>
      </c>
      <c r="Q45" s="647" t="s">
        <v>75</v>
      </c>
      <c r="R45" s="654"/>
      <c r="S45" s="654"/>
      <c r="T45" s="8"/>
      <c r="U45" s="8"/>
    </row>
    <row r="46" spans="1:21" s="238" customFormat="1" ht="35.1" hidden="1" customHeight="1" x14ac:dyDescent="0.25">
      <c r="A46" s="656" t="s">
        <v>44</v>
      </c>
      <c r="B46" s="647">
        <v>998884775</v>
      </c>
      <c r="C46" s="647" t="s">
        <v>731</v>
      </c>
      <c r="D46" s="656" t="s">
        <v>44</v>
      </c>
      <c r="E46" s="647">
        <v>998884775</v>
      </c>
      <c r="F46" s="647" t="s">
        <v>731</v>
      </c>
      <c r="G46" s="647" t="s">
        <v>193</v>
      </c>
      <c r="H46" s="647" t="s">
        <v>673</v>
      </c>
      <c r="I46" s="647" t="s">
        <v>726</v>
      </c>
      <c r="J46" s="647" t="s">
        <v>726</v>
      </c>
      <c r="K46" s="655" t="s">
        <v>1046</v>
      </c>
      <c r="L46" s="654">
        <v>0.35416666666666702</v>
      </c>
      <c r="M46" s="654">
        <v>0.6875</v>
      </c>
      <c r="N46" s="647" t="s">
        <v>146</v>
      </c>
      <c r="O46" s="647" t="s">
        <v>637</v>
      </c>
      <c r="P46" s="647" t="s">
        <v>65</v>
      </c>
      <c r="Q46" s="647" t="s">
        <v>147</v>
      </c>
      <c r="R46" s="654"/>
      <c r="S46" s="654"/>
      <c r="T46" s="8"/>
      <c r="U46" s="8"/>
    </row>
    <row r="47" spans="1:21" s="238" customFormat="1" ht="35.1" hidden="1" customHeight="1" x14ac:dyDescent="0.25">
      <c r="A47" s="656" t="s">
        <v>133</v>
      </c>
      <c r="B47" s="647">
        <v>983551151</v>
      </c>
      <c r="C47" s="647" t="s">
        <v>732</v>
      </c>
      <c r="D47" s="656" t="s">
        <v>133</v>
      </c>
      <c r="E47" s="647">
        <v>983551151</v>
      </c>
      <c r="F47" s="647" t="s">
        <v>732</v>
      </c>
      <c r="G47" s="647" t="s">
        <v>193</v>
      </c>
      <c r="H47" s="647" t="s">
        <v>608</v>
      </c>
      <c r="I47" s="647" t="s">
        <v>710</v>
      </c>
      <c r="J47" s="647" t="s">
        <v>710</v>
      </c>
      <c r="K47" s="655" t="s">
        <v>1046</v>
      </c>
      <c r="L47" s="654">
        <v>0.35416666666666702</v>
      </c>
      <c r="M47" s="654">
        <v>0.6875</v>
      </c>
      <c r="N47" s="647" t="s">
        <v>102</v>
      </c>
      <c r="O47" s="647" t="s">
        <v>606</v>
      </c>
      <c r="P47" s="647" t="s">
        <v>65</v>
      </c>
      <c r="Q47" s="647" t="s">
        <v>103</v>
      </c>
      <c r="R47" s="654"/>
      <c r="S47" s="654"/>
      <c r="T47" s="8"/>
      <c r="U47" s="8"/>
    </row>
    <row r="48" spans="1:21" s="238" customFormat="1" ht="35.1" hidden="1" customHeight="1" x14ac:dyDescent="0.25">
      <c r="A48" s="656" t="s">
        <v>1038</v>
      </c>
      <c r="B48" s="647">
        <v>992758808</v>
      </c>
      <c r="C48" s="647" t="s">
        <v>961</v>
      </c>
      <c r="D48" s="656" t="s">
        <v>1039</v>
      </c>
      <c r="E48" s="647" t="s">
        <v>965</v>
      </c>
      <c r="F48" s="647" t="s">
        <v>961</v>
      </c>
      <c r="G48" s="647" t="s">
        <v>193</v>
      </c>
      <c r="H48" s="647" t="s">
        <v>1040</v>
      </c>
      <c r="I48" s="647" t="s">
        <v>727</v>
      </c>
      <c r="J48" s="647" t="s">
        <v>727</v>
      </c>
      <c r="K48" s="655" t="s">
        <v>1046</v>
      </c>
      <c r="L48" s="654">
        <v>0.35416666666666702</v>
      </c>
      <c r="M48" s="654">
        <v>0.625</v>
      </c>
      <c r="N48" s="647" t="s">
        <v>448</v>
      </c>
      <c r="O48" s="647" t="s">
        <v>522</v>
      </c>
      <c r="P48" s="647" t="s">
        <v>65</v>
      </c>
      <c r="Q48" s="647" t="s">
        <v>474</v>
      </c>
      <c r="R48" s="654"/>
      <c r="S48" s="654"/>
      <c r="T48" s="3" t="s">
        <v>1092</v>
      </c>
      <c r="U48" s="8"/>
    </row>
    <row r="49" spans="1:21" s="238" customFormat="1" ht="35.1" hidden="1" customHeight="1" x14ac:dyDescent="0.25">
      <c r="A49" s="656" t="s">
        <v>977</v>
      </c>
      <c r="B49" s="647">
        <v>987318919</v>
      </c>
      <c r="C49" s="647" t="s">
        <v>978</v>
      </c>
      <c r="D49" s="656" t="s">
        <v>979</v>
      </c>
      <c r="E49" s="647">
        <v>992891007</v>
      </c>
      <c r="F49" s="647" t="s">
        <v>980</v>
      </c>
      <c r="G49" s="647" t="s">
        <v>981</v>
      </c>
      <c r="H49" s="647" t="s">
        <v>982</v>
      </c>
      <c r="I49" s="647" t="s">
        <v>8</v>
      </c>
      <c r="J49" s="647" t="s">
        <v>8</v>
      </c>
      <c r="K49" s="655" t="s">
        <v>1046</v>
      </c>
      <c r="L49" s="654">
        <v>0.375</v>
      </c>
      <c r="M49" s="654">
        <v>0.66666666666666663</v>
      </c>
      <c r="N49" s="647" t="s">
        <v>62</v>
      </c>
      <c r="O49" s="647" t="s">
        <v>413</v>
      </c>
      <c r="P49" s="647" t="s">
        <v>65</v>
      </c>
      <c r="Q49" s="647" t="s">
        <v>197</v>
      </c>
      <c r="R49" s="654"/>
      <c r="S49" s="654"/>
      <c r="T49" s="3"/>
      <c r="U49" s="8"/>
    </row>
    <row r="50" spans="1:21" s="238" customFormat="1" ht="35.1" hidden="1" customHeight="1" x14ac:dyDescent="0.25">
      <c r="A50" s="656" t="s">
        <v>99</v>
      </c>
      <c r="B50" s="647">
        <v>999040331</v>
      </c>
      <c r="C50" s="647" t="s">
        <v>506</v>
      </c>
      <c r="D50" s="656" t="s">
        <v>1095</v>
      </c>
      <c r="E50" s="647">
        <v>982230393</v>
      </c>
      <c r="F50" s="647" t="s">
        <v>1059</v>
      </c>
      <c r="G50" s="647" t="s">
        <v>801</v>
      </c>
      <c r="H50" s="647" t="s">
        <v>1139</v>
      </c>
      <c r="I50" s="647" t="s">
        <v>8</v>
      </c>
      <c r="J50" s="647" t="s">
        <v>976</v>
      </c>
      <c r="K50" s="655" t="s">
        <v>1046</v>
      </c>
      <c r="L50" s="654">
        <v>0.6875</v>
      </c>
      <c r="M50" s="654">
        <v>0.8125</v>
      </c>
      <c r="N50" s="647" t="s">
        <v>62</v>
      </c>
      <c r="O50" s="647" t="s">
        <v>413</v>
      </c>
      <c r="P50" s="647" t="s">
        <v>65</v>
      </c>
      <c r="Q50" s="647" t="s">
        <v>197</v>
      </c>
      <c r="R50" s="654"/>
      <c r="S50" s="654"/>
      <c r="T50" s="8"/>
      <c r="U50" s="8"/>
    </row>
    <row r="51" spans="1:21" s="238" customFormat="1" ht="35.1" hidden="1" customHeight="1" x14ac:dyDescent="0.25">
      <c r="A51" s="656"/>
      <c r="B51" s="647"/>
      <c r="C51" s="647"/>
      <c r="D51" s="656" t="s">
        <v>268</v>
      </c>
      <c r="E51" s="647">
        <v>986410963</v>
      </c>
      <c r="F51" s="647" t="s">
        <v>43</v>
      </c>
      <c r="G51" s="647"/>
      <c r="H51" s="647"/>
      <c r="I51" s="647" t="s">
        <v>8</v>
      </c>
      <c r="J51" s="647" t="s">
        <v>976</v>
      </c>
      <c r="K51" s="655"/>
      <c r="L51" s="654"/>
      <c r="M51" s="654"/>
      <c r="N51" s="647" t="s">
        <v>62</v>
      </c>
      <c r="O51" s="647" t="s">
        <v>413</v>
      </c>
      <c r="P51" s="647" t="s">
        <v>65</v>
      </c>
      <c r="Q51" s="647" t="s">
        <v>197</v>
      </c>
      <c r="R51" s="654"/>
      <c r="S51" s="654"/>
      <c r="T51" s="8"/>
      <c r="U51" s="8"/>
    </row>
    <row r="52" spans="1:21" s="238" customFormat="1" ht="35.1" hidden="1" customHeight="1" x14ac:dyDescent="0.25">
      <c r="A52" s="656" t="s">
        <v>81</v>
      </c>
      <c r="B52" s="647">
        <v>987818992</v>
      </c>
      <c r="C52" s="647" t="s">
        <v>82</v>
      </c>
      <c r="D52" s="656" t="s">
        <v>81</v>
      </c>
      <c r="E52" s="647">
        <v>987818992</v>
      </c>
      <c r="F52" s="647" t="s">
        <v>82</v>
      </c>
      <c r="G52" s="647" t="s">
        <v>865</v>
      </c>
      <c r="H52" s="647" t="s">
        <v>973</v>
      </c>
      <c r="I52" s="647" t="s">
        <v>8</v>
      </c>
      <c r="J52" s="647" t="s">
        <v>8</v>
      </c>
      <c r="K52" s="655" t="s">
        <v>1046</v>
      </c>
      <c r="L52" s="654">
        <v>0.375</v>
      </c>
      <c r="M52" s="654">
        <v>0.6875</v>
      </c>
      <c r="N52" s="647" t="s">
        <v>58</v>
      </c>
      <c r="O52" s="647" t="s">
        <v>437</v>
      </c>
      <c r="P52" s="647" t="s">
        <v>96</v>
      </c>
      <c r="Q52" s="647" t="s">
        <v>95</v>
      </c>
      <c r="R52" s="654"/>
      <c r="S52" s="654"/>
      <c r="T52" s="8"/>
      <c r="U52" s="8"/>
    </row>
    <row r="53" spans="1:21" s="238" customFormat="1" ht="35.1" hidden="1" customHeight="1" x14ac:dyDescent="0.25">
      <c r="A53" s="656" t="s">
        <v>354</v>
      </c>
      <c r="B53" s="647">
        <v>999698518</v>
      </c>
      <c r="C53" s="647" t="s">
        <v>82</v>
      </c>
      <c r="D53" s="656" t="s">
        <v>346</v>
      </c>
      <c r="E53" s="647">
        <v>984686895</v>
      </c>
      <c r="F53" s="647" t="s">
        <v>309</v>
      </c>
      <c r="G53" s="647" t="s">
        <v>193</v>
      </c>
      <c r="H53" s="647" t="s">
        <v>1133</v>
      </c>
      <c r="I53" s="647" t="s">
        <v>8</v>
      </c>
      <c r="J53" s="647" t="s">
        <v>8</v>
      </c>
      <c r="K53" s="655" t="s">
        <v>1046</v>
      </c>
      <c r="L53" s="654">
        <v>0.375</v>
      </c>
      <c r="M53" s="654">
        <v>0.66666666666666663</v>
      </c>
      <c r="N53" s="647" t="s">
        <v>148</v>
      </c>
      <c r="O53" s="647" t="s">
        <v>407</v>
      </c>
      <c r="P53" s="647" t="s">
        <v>150</v>
      </c>
      <c r="Q53" s="647" t="s">
        <v>149</v>
      </c>
      <c r="R53" s="654"/>
      <c r="S53" s="654"/>
      <c r="T53" s="8"/>
      <c r="U53" s="8"/>
    </row>
    <row r="54" spans="1:21" s="238" customFormat="1" ht="35.1" hidden="1" customHeight="1" x14ac:dyDescent="0.25">
      <c r="A54" s="656" t="s">
        <v>984</v>
      </c>
      <c r="B54" s="647">
        <v>999040331</v>
      </c>
      <c r="C54" s="647" t="s">
        <v>8</v>
      </c>
      <c r="D54" s="656" t="s">
        <v>1148</v>
      </c>
      <c r="E54" s="647">
        <v>999040331</v>
      </c>
      <c r="F54" s="647" t="s">
        <v>8</v>
      </c>
      <c r="G54" s="647" t="s">
        <v>405</v>
      </c>
      <c r="H54" s="647" t="s">
        <v>1149</v>
      </c>
      <c r="I54" s="647" t="s">
        <v>8</v>
      </c>
      <c r="J54" s="647" t="s">
        <v>8</v>
      </c>
      <c r="K54" s="655" t="s">
        <v>1046</v>
      </c>
      <c r="L54" s="654">
        <v>0.375</v>
      </c>
      <c r="M54" s="654">
        <v>0.6875</v>
      </c>
      <c r="N54" s="647" t="s">
        <v>162</v>
      </c>
      <c r="O54" s="647" t="s">
        <v>408</v>
      </c>
      <c r="P54" s="647" t="s">
        <v>150</v>
      </c>
      <c r="Q54" s="647" t="s">
        <v>163</v>
      </c>
      <c r="R54" s="654"/>
      <c r="S54" s="654"/>
      <c r="T54" s="3"/>
      <c r="U54" s="8"/>
    </row>
    <row r="55" spans="1:21" s="238" customFormat="1" ht="35.1" hidden="1" customHeight="1" x14ac:dyDescent="0.25">
      <c r="A55" s="656" t="s">
        <v>984</v>
      </c>
      <c r="B55" s="647">
        <v>999040331</v>
      </c>
      <c r="C55" s="647" t="s">
        <v>8</v>
      </c>
      <c r="D55" s="656" t="s">
        <v>250</v>
      </c>
      <c r="E55" s="647">
        <v>986410963</v>
      </c>
      <c r="F55" s="647" t="s">
        <v>8</v>
      </c>
      <c r="G55" s="647" t="s">
        <v>405</v>
      </c>
      <c r="H55" s="647" t="s">
        <v>1066</v>
      </c>
      <c r="I55" s="647" t="s">
        <v>8</v>
      </c>
      <c r="J55" s="647" t="s">
        <v>8</v>
      </c>
      <c r="K55" s="655" t="s">
        <v>1046</v>
      </c>
      <c r="L55" s="654">
        <v>0.375</v>
      </c>
      <c r="M55" s="654">
        <v>0.6875</v>
      </c>
      <c r="N55" s="647" t="s">
        <v>154</v>
      </c>
      <c r="O55" s="647" t="s">
        <v>409</v>
      </c>
      <c r="P55" s="647" t="s">
        <v>150</v>
      </c>
      <c r="Q55" s="647" t="s">
        <v>155</v>
      </c>
      <c r="R55" s="654"/>
      <c r="S55" s="654"/>
      <c r="T55" s="3"/>
      <c r="U55" s="8"/>
    </row>
    <row r="56" spans="1:21" s="238" customFormat="1" ht="35.1" hidden="1" customHeight="1" x14ac:dyDescent="0.25">
      <c r="A56" s="656" t="s">
        <v>984</v>
      </c>
      <c r="B56" s="647">
        <v>999040331</v>
      </c>
      <c r="C56" s="647" t="s">
        <v>8</v>
      </c>
      <c r="D56" s="656" t="s">
        <v>987</v>
      </c>
      <c r="E56" s="647">
        <v>980423926</v>
      </c>
      <c r="F56" s="647" t="s">
        <v>8</v>
      </c>
      <c r="G56" s="647" t="s">
        <v>405</v>
      </c>
      <c r="H56" s="647" t="s">
        <v>789</v>
      </c>
      <c r="I56" s="647" t="s">
        <v>8</v>
      </c>
      <c r="J56" s="647" t="s">
        <v>8</v>
      </c>
      <c r="K56" s="655" t="s">
        <v>1046</v>
      </c>
      <c r="L56" s="654">
        <v>0.375</v>
      </c>
      <c r="M56" s="654">
        <v>0.6875</v>
      </c>
      <c r="N56" s="647" t="s">
        <v>158</v>
      </c>
      <c r="O56" s="647" t="s">
        <v>410</v>
      </c>
      <c r="P56" s="647" t="s">
        <v>150</v>
      </c>
      <c r="Q56" s="647" t="s">
        <v>159</v>
      </c>
      <c r="R56" s="654"/>
      <c r="S56" s="654"/>
      <c r="T56" s="3"/>
      <c r="U56" s="8"/>
    </row>
    <row r="57" spans="1:21" s="238" customFormat="1" ht="35.1" hidden="1" customHeight="1" x14ac:dyDescent="0.25">
      <c r="A57" s="656" t="s">
        <v>984</v>
      </c>
      <c r="B57" s="647">
        <v>999040331</v>
      </c>
      <c r="C57" s="647" t="s">
        <v>8</v>
      </c>
      <c r="D57" s="656" t="s">
        <v>1067</v>
      </c>
      <c r="E57" s="647">
        <v>997424533</v>
      </c>
      <c r="F57" s="647" t="s">
        <v>8</v>
      </c>
      <c r="G57" s="647" t="s">
        <v>405</v>
      </c>
      <c r="H57" s="647" t="s">
        <v>789</v>
      </c>
      <c r="I57" s="647" t="s">
        <v>8</v>
      </c>
      <c r="J57" s="647" t="s">
        <v>8</v>
      </c>
      <c r="K57" s="655" t="s">
        <v>1046</v>
      </c>
      <c r="L57" s="654">
        <v>0.375</v>
      </c>
      <c r="M57" s="654">
        <v>0.6875</v>
      </c>
      <c r="N57" s="647" t="s">
        <v>166</v>
      </c>
      <c r="O57" s="647" t="s">
        <v>411</v>
      </c>
      <c r="P57" s="647" t="s">
        <v>150</v>
      </c>
      <c r="Q57" s="647" t="s">
        <v>370</v>
      </c>
      <c r="R57" s="654"/>
      <c r="S57" s="654"/>
      <c r="T57" s="3"/>
      <c r="U57" s="8"/>
    </row>
    <row r="58" spans="1:21" s="238" customFormat="1" ht="35.1" hidden="1" customHeight="1" x14ac:dyDescent="0.25">
      <c r="A58" s="656" t="s">
        <v>768</v>
      </c>
      <c r="B58" s="647">
        <v>984107560</v>
      </c>
      <c r="C58" s="647" t="s">
        <v>767</v>
      </c>
      <c r="D58" s="656" t="s">
        <v>339</v>
      </c>
      <c r="E58" s="647">
        <v>987465506</v>
      </c>
      <c r="F58" s="647" t="s">
        <v>767</v>
      </c>
      <c r="G58" s="647" t="s">
        <v>769</v>
      </c>
      <c r="H58" s="647" t="s">
        <v>819</v>
      </c>
      <c r="I58" s="647" t="s">
        <v>8</v>
      </c>
      <c r="J58" s="647" t="s">
        <v>8</v>
      </c>
      <c r="K58" s="655" t="s">
        <v>1046</v>
      </c>
      <c r="L58" s="654">
        <v>0.375</v>
      </c>
      <c r="M58" s="654">
        <v>0.66666666666666663</v>
      </c>
      <c r="N58" s="647" t="s">
        <v>164</v>
      </c>
      <c r="O58" s="647" t="s">
        <v>412</v>
      </c>
      <c r="P58" s="647" t="s">
        <v>150</v>
      </c>
      <c r="Q58" s="647" t="s">
        <v>165</v>
      </c>
      <c r="R58" s="654"/>
      <c r="S58" s="654"/>
      <c r="T58" s="8"/>
      <c r="U58" s="8"/>
    </row>
    <row r="59" spans="1:21" s="238" customFormat="1" ht="35.1" hidden="1" customHeight="1" x14ac:dyDescent="0.25">
      <c r="A59" s="656" t="s">
        <v>1478</v>
      </c>
      <c r="B59" s="656" t="s">
        <v>1478</v>
      </c>
      <c r="C59" s="656" t="s">
        <v>1478</v>
      </c>
      <c r="D59" s="656" t="s">
        <v>768</v>
      </c>
      <c r="E59" s="647">
        <v>984107560</v>
      </c>
      <c r="F59" s="647" t="s">
        <v>1478</v>
      </c>
      <c r="G59" s="647" t="s">
        <v>1478</v>
      </c>
      <c r="H59" s="647" t="s">
        <v>820</v>
      </c>
      <c r="I59" s="647" t="s">
        <v>1478</v>
      </c>
      <c r="J59" s="647" t="s">
        <v>1478</v>
      </c>
      <c r="K59" s="655" t="s">
        <v>1478</v>
      </c>
      <c r="L59" s="654">
        <v>0.375</v>
      </c>
      <c r="M59" s="654">
        <v>0.66666666666666663</v>
      </c>
      <c r="N59" s="647" t="s">
        <v>94</v>
      </c>
      <c r="O59" s="647" t="s">
        <v>414</v>
      </c>
      <c r="P59" s="647" t="s">
        <v>96</v>
      </c>
      <c r="Q59" s="647" t="s">
        <v>415</v>
      </c>
      <c r="R59" s="654"/>
      <c r="S59" s="654"/>
      <c r="T59" s="8"/>
      <c r="U59" s="8"/>
    </row>
    <row r="60" spans="1:21" s="238" customFormat="1" ht="35.1" hidden="1" customHeight="1" x14ac:dyDescent="0.25">
      <c r="A60" s="786" t="s">
        <v>1095</v>
      </c>
      <c r="B60" s="787">
        <v>982230393</v>
      </c>
      <c r="C60" s="787" t="s">
        <v>1059</v>
      </c>
      <c r="D60" s="786" t="s">
        <v>1117</v>
      </c>
      <c r="E60" s="787">
        <v>983014170</v>
      </c>
      <c r="F60" s="787" t="s">
        <v>1118</v>
      </c>
      <c r="G60" s="787" t="s">
        <v>714</v>
      </c>
      <c r="H60" s="787" t="s">
        <v>1119</v>
      </c>
      <c r="I60" s="787" t="s">
        <v>976</v>
      </c>
      <c r="J60" s="787" t="s">
        <v>1113</v>
      </c>
      <c r="K60" s="788" t="s">
        <v>1046</v>
      </c>
      <c r="L60" s="789">
        <v>0.46875</v>
      </c>
      <c r="M60" s="789">
        <v>0.5</v>
      </c>
      <c r="N60" s="787"/>
      <c r="O60" s="787"/>
      <c r="P60" s="787"/>
      <c r="Q60" s="787"/>
      <c r="R60" s="789"/>
      <c r="S60" s="789"/>
      <c r="T60" s="8"/>
      <c r="U60" s="8"/>
    </row>
    <row r="61" spans="1:21" s="238" customFormat="1" ht="35.1" hidden="1" customHeight="1" x14ac:dyDescent="0.25">
      <c r="A61" s="656" t="s">
        <v>1095</v>
      </c>
      <c r="B61" s="647">
        <v>982230393</v>
      </c>
      <c r="C61" s="647" t="s">
        <v>1059</v>
      </c>
      <c r="D61" s="656" t="s">
        <v>1117</v>
      </c>
      <c r="E61" s="647">
        <v>983014170</v>
      </c>
      <c r="F61" s="647" t="s">
        <v>1118</v>
      </c>
      <c r="G61" s="647" t="s">
        <v>714</v>
      </c>
      <c r="H61" s="647" t="s">
        <v>1119</v>
      </c>
      <c r="I61" s="647" t="s">
        <v>8</v>
      </c>
      <c r="J61" s="647" t="s">
        <v>976</v>
      </c>
      <c r="K61" s="655" t="s">
        <v>1046</v>
      </c>
      <c r="L61" s="654">
        <v>0.79166666666666663</v>
      </c>
      <c r="M61" s="654">
        <v>0.83333333333333337</v>
      </c>
      <c r="N61" s="647" t="s">
        <v>321</v>
      </c>
      <c r="O61" s="647" t="s">
        <v>1129</v>
      </c>
      <c r="P61" s="647" t="s">
        <v>96</v>
      </c>
      <c r="Q61" s="647" t="s">
        <v>322</v>
      </c>
      <c r="R61" s="654"/>
      <c r="S61" s="654"/>
      <c r="T61" s="8"/>
      <c r="U61" s="8"/>
    </row>
    <row r="62" spans="1:21" s="238" customFormat="1" ht="35.1" hidden="1" customHeight="1" x14ac:dyDescent="0.25">
      <c r="A62" s="385" t="s">
        <v>143</v>
      </c>
      <c r="B62" s="385">
        <v>982230393</v>
      </c>
      <c r="C62" s="385" t="s">
        <v>144</v>
      </c>
      <c r="D62" s="385" t="s">
        <v>1143</v>
      </c>
      <c r="E62" s="385">
        <v>989106200</v>
      </c>
      <c r="F62" s="385" t="s">
        <v>529</v>
      </c>
      <c r="G62" s="385" t="s">
        <v>21</v>
      </c>
      <c r="H62" s="385" t="s">
        <v>1144</v>
      </c>
      <c r="I62" s="385" t="s">
        <v>1145</v>
      </c>
      <c r="J62" s="385" t="s">
        <v>976</v>
      </c>
      <c r="K62" s="386" t="s">
        <v>1046</v>
      </c>
      <c r="L62" s="790">
        <v>0.91666666666666663</v>
      </c>
      <c r="M62" s="790">
        <v>0.97916666666666663</v>
      </c>
      <c r="N62" s="647" t="s">
        <v>321</v>
      </c>
      <c r="O62" s="647" t="s">
        <v>1129</v>
      </c>
      <c r="P62" s="647" t="s">
        <v>96</v>
      </c>
      <c r="Q62" s="647" t="s">
        <v>322</v>
      </c>
      <c r="R62" s="654"/>
      <c r="S62" s="654"/>
      <c r="T62" s="3"/>
      <c r="U62" s="8"/>
    </row>
    <row r="63" spans="1:21" s="238" customFormat="1" ht="35.1" hidden="1" customHeight="1" x14ac:dyDescent="0.25">
      <c r="A63" s="385" t="s">
        <v>1478</v>
      </c>
      <c r="B63" s="385" t="s">
        <v>1478</v>
      </c>
      <c r="C63" s="385" t="s">
        <v>1478</v>
      </c>
      <c r="D63" s="385" t="s">
        <v>796</v>
      </c>
      <c r="E63" s="385" t="s">
        <v>1478</v>
      </c>
      <c r="F63" s="385" t="s">
        <v>391</v>
      </c>
      <c r="G63" s="385" t="s">
        <v>1478</v>
      </c>
      <c r="H63" s="385" t="s">
        <v>1478</v>
      </c>
      <c r="I63" s="385" t="s">
        <v>1478</v>
      </c>
      <c r="J63" s="385" t="s">
        <v>1478</v>
      </c>
      <c r="K63" s="386" t="s">
        <v>1478</v>
      </c>
      <c r="L63" s="385" t="s">
        <v>1478</v>
      </c>
      <c r="M63" s="385" t="s">
        <v>1478</v>
      </c>
      <c r="N63" s="647" t="s">
        <v>321</v>
      </c>
      <c r="O63" s="647" t="s">
        <v>1129</v>
      </c>
      <c r="P63" s="647" t="s">
        <v>96</v>
      </c>
      <c r="Q63" s="647" t="s">
        <v>322</v>
      </c>
      <c r="R63" s="654"/>
      <c r="S63" s="654"/>
      <c r="T63" s="3"/>
      <c r="U63" s="8"/>
    </row>
    <row r="64" spans="1:21" s="238" customFormat="1" ht="24.95" hidden="1" customHeight="1" x14ac:dyDescent="0.25">
      <c r="A64" s="488" t="s">
        <v>143</v>
      </c>
      <c r="B64" s="488">
        <v>982230393</v>
      </c>
      <c r="C64" s="488" t="s">
        <v>144</v>
      </c>
      <c r="D64" s="488" t="s">
        <v>1147</v>
      </c>
      <c r="E64" s="488">
        <v>998352931</v>
      </c>
      <c r="F64" s="488" t="s">
        <v>728</v>
      </c>
      <c r="G64" s="488" t="s">
        <v>132</v>
      </c>
      <c r="H64" s="488" t="s">
        <v>97</v>
      </c>
      <c r="I64" s="488" t="s">
        <v>131</v>
      </c>
      <c r="J64" s="488" t="s">
        <v>131</v>
      </c>
      <c r="K64" s="496" t="s">
        <v>1046</v>
      </c>
      <c r="L64" s="487">
        <v>0.6875</v>
      </c>
      <c r="M64" s="487">
        <v>0.33333333333333331</v>
      </c>
      <c r="N64" s="488" t="s">
        <v>108</v>
      </c>
      <c r="O64" s="488" t="s">
        <v>546</v>
      </c>
      <c r="P64" s="488" t="s">
        <v>96</v>
      </c>
      <c r="Q64" s="488" t="s">
        <v>111</v>
      </c>
      <c r="R64" s="487"/>
      <c r="S64" s="487"/>
      <c r="T64" s="8"/>
      <c r="U64" s="8"/>
    </row>
    <row r="65" spans="1:21" s="238" customFormat="1" ht="24.95" hidden="1" customHeight="1" x14ac:dyDescent="0.25">
      <c r="A65" s="488" t="s">
        <v>143</v>
      </c>
      <c r="B65" s="488">
        <v>982230393</v>
      </c>
      <c r="C65" s="488" t="s">
        <v>144</v>
      </c>
      <c r="D65" s="488" t="s">
        <v>233</v>
      </c>
      <c r="E65" s="488" t="s">
        <v>1478</v>
      </c>
      <c r="F65" s="488" t="s">
        <v>391</v>
      </c>
      <c r="G65" s="488" t="s">
        <v>132</v>
      </c>
      <c r="H65" s="488" t="s">
        <v>97</v>
      </c>
      <c r="I65" s="488" t="s">
        <v>130</v>
      </c>
      <c r="J65" s="488" t="s">
        <v>130</v>
      </c>
      <c r="K65" s="496"/>
      <c r="L65" s="487"/>
      <c r="M65" s="487"/>
      <c r="N65" s="488" t="s">
        <v>58</v>
      </c>
      <c r="O65" s="488" t="s">
        <v>437</v>
      </c>
      <c r="P65" s="488" t="s">
        <v>96</v>
      </c>
      <c r="Q65" s="488" t="s">
        <v>95</v>
      </c>
      <c r="R65" s="487"/>
      <c r="S65" s="487"/>
      <c r="T65" s="8"/>
      <c r="U65" s="8"/>
    </row>
    <row r="66" spans="1:21" s="238" customFormat="1" ht="35.1" hidden="1" customHeight="1" x14ac:dyDescent="0.25">
      <c r="A66" s="656" t="s">
        <v>44</v>
      </c>
      <c r="B66" s="647">
        <v>998884775</v>
      </c>
      <c r="C66" s="647" t="s">
        <v>731</v>
      </c>
      <c r="D66" s="656" t="s">
        <v>44</v>
      </c>
      <c r="E66" s="647">
        <v>998884775</v>
      </c>
      <c r="F66" s="647" t="s">
        <v>731</v>
      </c>
      <c r="G66" s="647" t="s">
        <v>193</v>
      </c>
      <c r="H66" s="647" t="s">
        <v>673</v>
      </c>
      <c r="I66" s="647" t="s">
        <v>726</v>
      </c>
      <c r="J66" s="647" t="s">
        <v>726</v>
      </c>
      <c r="K66" s="655" t="s">
        <v>1047</v>
      </c>
      <c r="L66" s="654">
        <v>0.35416666666666702</v>
      </c>
      <c r="M66" s="654">
        <v>0.6875</v>
      </c>
      <c r="N66" s="647" t="s">
        <v>116</v>
      </c>
      <c r="O66" s="647" t="s">
        <v>476</v>
      </c>
      <c r="P66" s="647" t="s">
        <v>118</v>
      </c>
      <c r="Q66" s="647" t="s">
        <v>117</v>
      </c>
      <c r="R66" s="654">
        <v>0.35416666666666669</v>
      </c>
      <c r="S66" s="654">
        <v>0.6875</v>
      </c>
      <c r="T66" s="8"/>
      <c r="U66" s="8"/>
    </row>
    <row r="67" spans="1:21" s="238" customFormat="1" ht="35.1" hidden="1" customHeight="1" x14ac:dyDescent="0.25">
      <c r="A67" s="656" t="s">
        <v>289</v>
      </c>
      <c r="B67" s="647">
        <v>981381716</v>
      </c>
      <c r="C67" s="647" t="s">
        <v>430</v>
      </c>
      <c r="D67" s="656" t="s">
        <v>289</v>
      </c>
      <c r="E67" s="647">
        <v>981381716</v>
      </c>
      <c r="F67" s="647" t="s">
        <v>430</v>
      </c>
      <c r="G67" s="647" t="s">
        <v>193</v>
      </c>
      <c r="H67" s="647" t="s">
        <v>717</v>
      </c>
      <c r="I67" s="647" t="s">
        <v>722</v>
      </c>
      <c r="J67" s="647" t="s">
        <v>722</v>
      </c>
      <c r="K67" s="655" t="s">
        <v>1047</v>
      </c>
      <c r="L67" s="654">
        <v>0.41666666666666669</v>
      </c>
      <c r="M67" s="654">
        <v>0.64583333333333337</v>
      </c>
      <c r="N67" s="647" t="s">
        <v>167</v>
      </c>
      <c r="O67" s="647" t="s">
        <v>472</v>
      </c>
      <c r="P67" s="647" t="s">
        <v>118</v>
      </c>
      <c r="Q67" s="647" t="s">
        <v>168</v>
      </c>
      <c r="R67" s="654"/>
      <c r="S67" s="654"/>
      <c r="T67" s="8"/>
      <c r="U67" s="8"/>
    </row>
    <row r="68" spans="1:21" s="495" customFormat="1" ht="35.1" hidden="1" customHeight="1" x14ac:dyDescent="0.25">
      <c r="A68" s="808" t="s">
        <v>1079</v>
      </c>
      <c r="B68" s="809" t="s">
        <v>1478</v>
      </c>
      <c r="C68" s="809" t="s">
        <v>1478</v>
      </c>
      <c r="D68" s="808" t="s">
        <v>1079</v>
      </c>
      <c r="E68" s="809" t="s">
        <v>1478</v>
      </c>
      <c r="F68" s="809" t="s">
        <v>1478</v>
      </c>
      <c r="G68" s="809" t="s">
        <v>193</v>
      </c>
      <c r="H68" s="809" t="s">
        <v>717</v>
      </c>
      <c r="I68" s="809" t="s">
        <v>722</v>
      </c>
      <c r="J68" s="809" t="s">
        <v>722</v>
      </c>
      <c r="K68" s="810" t="s">
        <v>1047</v>
      </c>
      <c r="L68" s="654" t="s">
        <v>1478</v>
      </c>
      <c r="M68" s="654" t="s">
        <v>1478</v>
      </c>
      <c r="N68" s="809" t="s">
        <v>167</v>
      </c>
      <c r="O68" s="809" t="s">
        <v>472</v>
      </c>
      <c r="P68" s="809" t="s">
        <v>118</v>
      </c>
      <c r="Q68" s="809" t="s">
        <v>168</v>
      </c>
      <c r="R68" s="654">
        <v>0.41666666666666669</v>
      </c>
      <c r="S68" s="654">
        <v>0.52430555555555558</v>
      </c>
      <c r="T68" s="8"/>
      <c r="U68" s="8"/>
    </row>
    <row r="69" spans="1:21" s="495" customFormat="1" ht="35.1" hidden="1" customHeight="1" x14ac:dyDescent="0.25">
      <c r="A69" s="808" t="s">
        <v>1288</v>
      </c>
      <c r="B69" s="809">
        <v>998652931</v>
      </c>
      <c r="C69" s="809" t="s">
        <v>8</v>
      </c>
      <c r="D69" s="808" t="s">
        <v>1288</v>
      </c>
      <c r="E69" s="809">
        <v>998652931</v>
      </c>
      <c r="F69" s="809" t="s">
        <v>8</v>
      </c>
      <c r="G69" s="809" t="s">
        <v>193</v>
      </c>
      <c r="H69" s="809" t="s">
        <v>717</v>
      </c>
      <c r="I69" s="809" t="s">
        <v>722</v>
      </c>
      <c r="J69" s="809" t="s">
        <v>722</v>
      </c>
      <c r="K69" s="810" t="s">
        <v>1047</v>
      </c>
      <c r="L69" s="654" t="s">
        <v>1478</v>
      </c>
      <c r="M69" s="654" t="s">
        <v>1478</v>
      </c>
      <c r="N69" s="809" t="s">
        <v>167</v>
      </c>
      <c r="O69" s="809" t="s">
        <v>472</v>
      </c>
      <c r="P69" s="809" t="s">
        <v>118</v>
      </c>
      <c r="Q69" s="809" t="s">
        <v>168</v>
      </c>
      <c r="R69" s="654">
        <v>0.54861111111111105</v>
      </c>
      <c r="S69" s="654">
        <v>0.64583333333333337</v>
      </c>
      <c r="T69" s="8"/>
      <c r="U69" s="8"/>
    </row>
    <row r="70" spans="1:21" s="238" customFormat="1" ht="35.1" hidden="1" customHeight="1" x14ac:dyDescent="0.25">
      <c r="A70" s="656" t="s">
        <v>70</v>
      </c>
      <c r="B70" s="647">
        <v>994792276</v>
      </c>
      <c r="C70" s="647" t="s">
        <v>730</v>
      </c>
      <c r="D70" s="656" t="s">
        <v>70</v>
      </c>
      <c r="E70" s="647">
        <v>994792276</v>
      </c>
      <c r="F70" s="647" t="s">
        <v>730</v>
      </c>
      <c r="G70" s="647" t="s">
        <v>193</v>
      </c>
      <c r="H70" s="647" t="s">
        <v>381</v>
      </c>
      <c r="I70" s="647" t="s">
        <v>725</v>
      </c>
      <c r="J70" s="647" t="s">
        <v>725</v>
      </c>
      <c r="K70" s="655" t="s">
        <v>1047</v>
      </c>
      <c r="L70" s="654">
        <v>0.35416666666666702</v>
      </c>
      <c r="M70" s="654">
        <v>0.6875</v>
      </c>
      <c r="N70" s="647" t="s">
        <v>126</v>
      </c>
      <c r="O70" s="647" t="s">
        <v>425</v>
      </c>
      <c r="P70" s="647" t="s">
        <v>118</v>
      </c>
      <c r="Q70" s="647" t="s">
        <v>127</v>
      </c>
      <c r="R70" s="654"/>
      <c r="S70" s="654"/>
      <c r="T70" s="8"/>
      <c r="U70" s="8"/>
    </row>
    <row r="71" spans="1:21" s="495" customFormat="1" ht="35.1" hidden="1" customHeight="1" x14ac:dyDescent="0.25">
      <c r="A71" s="734" t="s">
        <v>303</v>
      </c>
      <c r="B71" s="732">
        <v>999924688</v>
      </c>
      <c r="C71" s="732" t="s">
        <v>565</v>
      </c>
      <c r="D71" s="734" t="s">
        <v>303</v>
      </c>
      <c r="E71" s="732">
        <v>999924688</v>
      </c>
      <c r="F71" s="732" t="s">
        <v>565</v>
      </c>
      <c r="G71" s="732" t="s">
        <v>1485</v>
      </c>
      <c r="H71" s="732" t="s">
        <v>381</v>
      </c>
      <c r="I71" s="732" t="s">
        <v>725</v>
      </c>
      <c r="J71" s="732" t="s">
        <v>725</v>
      </c>
      <c r="K71" s="733" t="s">
        <v>1047</v>
      </c>
      <c r="L71" s="654" t="s">
        <v>1478</v>
      </c>
      <c r="M71" s="654" t="s">
        <v>1478</v>
      </c>
      <c r="N71" s="732" t="s">
        <v>126</v>
      </c>
      <c r="O71" s="732" t="s">
        <v>425</v>
      </c>
      <c r="P71" s="732" t="s">
        <v>118</v>
      </c>
      <c r="Q71" s="732" t="s">
        <v>127</v>
      </c>
      <c r="R71" s="654">
        <v>0.35416666666666669</v>
      </c>
      <c r="S71" s="654">
        <v>0.4375</v>
      </c>
      <c r="T71" s="8"/>
      <c r="U71" s="8"/>
    </row>
    <row r="72" spans="1:21" s="495" customFormat="1" ht="35.1" hidden="1" customHeight="1" x14ac:dyDescent="0.25">
      <c r="A72" s="385" t="s">
        <v>1140</v>
      </c>
      <c r="B72" s="385">
        <v>999051226</v>
      </c>
      <c r="C72" s="732" t="s">
        <v>1138</v>
      </c>
      <c r="D72" s="385" t="s">
        <v>1140</v>
      </c>
      <c r="E72" s="385">
        <v>999051226</v>
      </c>
      <c r="F72" s="732" t="s">
        <v>1138</v>
      </c>
      <c r="G72" s="732" t="s">
        <v>193</v>
      </c>
      <c r="H72" s="732" t="s">
        <v>381</v>
      </c>
      <c r="I72" s="732" t="s">
        <v>725</v>
      </c>
      <c r="J72" s="732" t="s">
        <v>725</v>
      </c>
      <c r="K72" s="733" t="s">
        <v>1047</v>
      </c>
      <c r="L72" s="654" t="s">
        <v>1478</v>
      </c>
      <c r="M72" s="654" t="s">
        <v>1478</v>
      </c>
      <c r="N72" s="732" t="s">
        <v>126</v>
      </c>
      <c r="O72" s="732" t="s">
        <v>425</v>
      </c>
      <c r="P72" s="732" t="s">
        <v>118</v>
      </c>
      <c r="Q72" s="732" t="s">
        <v>127</v>
      </c>
      <c r="R72" s="654">
        <v>0.4375</v>
      </c>
      <c r="S72" s="654">
        <v>0.6875</v>
      </c>
      <c r="T72" s="8"/>
      <c r="U72" s="8"/>
    </row>
    <row r="73" spans="1:21" s="238" customFormat="1" ht="35.1" hidden="1" customHeight="1" x14ac:dyDescent="0.25">
      <c r="A73" s="656" t="s">
        <v>1095</v>
      </c>
      <c r="B73" s="647">
        <v>982230393</v>
      </c>
      <c r="C73" s="647" t="s">
        <v>1059</v>
      </c>
      <c r="D73" s="656" t="s">
        <v>375</v>
      </c>
      <c r="E73" s="647">
        <v>987591215</v>
      </c>
      <c r="F73" s="647" t="s">
        <v>8</v>
      </c>
      <c r="G73" s="647" t="s">
        <v>714</v>
      </c>
      <c r="H73" s="647" t="s">
        <v>715</v>
      </c>
      <c r="I73" s="647" t="s">
        <v>1123</v>
      </c>
      <c r="J73" s="647" t="s">
        <v>1121</v>
      </c>
      <c r="K73" s="733" t="s">
        <v>1047</v>
      </c>
      <c r="L73" s="654">
        <v>0.375</v>
      </c>
      <c r="M73" s="654">
        <v>0.41666666666666669</v>
      </c>
      <c r="N73" s="647" t="s">
        <v>146</v>
      </c>
      <c r="O73" s="647" t="s">
        <v>637</v>
      </c>
      <c r="P73" s="647" t="s">
        <v>65</v>
      </c>
      <c r="Q73" s="647" t="s">
        <v>147</v>
      </c>
      <c r="R73" s="654"/>
      <c r="S73" s="654"/>
      <c r="T73" s="8"/>
      <c r="U73" s="8"/>
    </row>
    <row r="74" spans="1:21" s="238" customFormat="1" ht="35.1" hidden="1" customHeight="1" x14ac:dyDescent="0.25">
      <c r="A74" s="656" t="s">
        <v>5</v>
      </c>
      <c r="B74" s="647">
        <v>983262254</v>
      </c>
      <c r="C74" s="647" t="s">
        <v>115</v>
      </c>
      <c r="D74" s="656" t="s">
        <v>5</v>
      </c>
      <c r="E74" s="647">
        <v>983262254</v>
      </c>
      <c r="F74" s="647" t="s">
        <v>115</v>
      </c>
      <c r="G74" s="647" t="s">
        <v>193</v>
      </c>
      <c r="H74" s="647" t="s">
        <v>715</v>
      </c>
      <c r="I74" s="647" t="s">
        <v>720</v>
      </c>
      <c r="J74" s="647" t="s">
        <v>720</v>
      </c>
      <c r="K74" s="655" t="s">
        <v>1047</v>
      </c>
      <c r="L74" s="654">
        <v>0.4375</v>
      </c>
      <c r="M74" s="654">
        <v>0.6875</v>
      </c>
      <c r="N74" s="647" t="s">
        <v>1478</v>
      </c>
      <c r="O74" s="647" t="s">
        <v>1478</v>
      </c>
      <c r="P74" s="647" t="s">
        <v>1478</v>
      </c>
      <c r="Q74" s="647" t="s">
        <v>1478</v>
      </c>
      <c r="R74" s="654"/>
      <c r="S74" s="654"/>
      <c r="T74" s="8"/>
      <c r="U74" s="8"/>
    </row>
    <row r="75" spans="1:21" s="238" customFormat="1" ht="35.1" hidden="1" customHeight="1" x14ac:dyDescent="0.25">
      <c r="A75" s="656" t="s">
        <v>539</v>
      </c>
      <c r="B75" s="647">
        <v>999732459</v>
      </c>
      <c r="C75" s="647" t="s">
        <v>540</v>
      </c>
      <c r="D75" s="656" t="s">
        <v>304</v>
      </c>
      <c r="E75" s="647" t="s">
        <v>1478</v>
      </c>
      <c r="F75" s="647" t="s">
        <v>540</v>
      </c>
      <c r="G75" s="647" t="s">
        <v>1009</v>
      </c>
      <c r="H75" s="647" t="s">
        <v>8</v>
      </c>
      <c r="I75" s="647" t="s">
        <v>8</v>
      </c>
      <c r="J75" s="647" t="s">
        <v>1056</v>
      </c>
      <c r="K75" s="655" t="s">
        <v>1047</v>
      </c>
      <c r="L75" s="654">
        <v>0.34375</v>
      </c>
      <c r="M75" s="654">
        <v>0.36458333333333331</v>
      </c>
      <c r="N75" s="647" t="s">
        <v>74</v>
      </c>
      <c r="O75" s="647" t="s">
        <v>469</v>
      </c>
      <c r="P75" s="647" t="s">
        <v>371</v>
      </c>
      <c r="Q75" s="647" t="s">
        <v>75</v>
      </c>
      <c r="R75" s="654"/>
      <c r="S75" s="654"/>
      <c r="T75" s="8"/>
      <c r="U75" s="8"/>
    </row>
    <row r="76" spans="1:21" s="238" customFormat="1" ht="35.1" hidden="1" customHeight="1" x14ac:dyDescent="0.25">
      <c r="A76" s="656" t="s">
        <v>60</v>
      </c>
      <c r="B76" s="647">
        <v>987025507</v>
      </c>
      <c r="C76" s="647" t="s">
        <v>178</v>
      </c>
      <c r="D76" s="656" t="s">
        <v>60</v>
      </c>
      <c r="E76" s="647">
        <v>987025507</v>
      </c>
      <c r="F76" s="647" t="s">
        <v>178</v>
      </c>
      <c r="G76" s="647" t="s">
        <v>193</v>
      </c>
      <c r="H76" s="647" t="s">
        <v>716</v>
      </c>
      <c r="I76" s="647" t="s">
        <v>721</v>
      </c>
      <c r="J76" s="647" t="s">
        <v>721</v>
      </c>
      <c r="K76" s="655" t="s">
        <v>1047</v>
      </c>
      <c r="L76" s="654">
        <v>0.36458333333333331</v>
      </c>
      <c r="M76" s="654">
        <v>0.63541666666666663</v>
      </c>
      <c r="N76" s="647" t="s">
        <v>1478</v>
      </c>
      <c r="O76" s="647" t="s">
        <v>1478</v>
      </c>
      <c r="P76" s="647" t="s">
        <v>1478</v>
      </c>
      <c r="Q76" s="647" t="s">
        <v>1478</v>
      </c>
      <c r="R76" s="654"/>
      <c r="S76" s="654"/>
      <c r="T76" s="8"/>
      <c r="U76" s="8"/>
    </row>
    <row r="77" spans="1:21" s="238" customFormat="1" ht="35.1" hidden="1" customHeight="1" x14ac:dyDescent="0.25">
      <c r="A77" s="656" t="s">
        <v>539</v>
      </c>
      <c r="B77" s="647">
        <v>999732459</v>
      </c>
      <c r="C77" s="647" t="s">
        <v>540</v>
      </c>
      <c r="D77" s="656" t="s">
        <v>304</v>
      </c>
      <c r="E77" s="647" t="s">
        <v>1478</v>
      </c>
      <c r="F77" s="647" t="s">
        <v>540</v>
      </c>
      <c r="G77" s="647" t="s">
        <v>1009</v>
      </c>
      <c r="H77" s="647" t="s">
        <v>716</v>
      </c>
      <c r="I77" s="647" t="s">
        <v>1056</v>
      </c>
      <c r="J77" s="647" t="s">
        <v>8</v>
      </c>
      <c r="K77" s="655" t="s">
        <v>1047</v>
      </c>
      <c r="L77" s="654">
        <v>0.63541666666666663</v>
      </c>
      <c r="M77" s="654">
        <v>0.6875</v>
      </c>
      <c r="N77" s="647" t="s">
        <v>1478</v>
      </c>
      <c r="O77" s="647" t="s">
        <v>1478</v>
      </c>
      <c r="P77" s="647" t="s">
        <v>1478</v>
      </c>
      <c r="Q77" s="647" t="s">
        <v>1478</v>
      </c>
      <c r="R77" s="654"/>
      <c r="S77" s="654"/>
      <c r="T77" s="8"/>
      <c r="U77" s="8"/>
    </row>
    <row r="78" spans="1:21" s="238" customFormat="1" ht="35.1" hidden="1" customHeight="1" x14ac:dyDescent="0.25">
      <c r="A78" s="656" t="s">
        <v>1095</v>
      </c>
      <c r="B78" s="647">
        <v>982230393</v>
      </c>
      <c r="C78" s="647" t="s">
        <v>1059</v>
      </c>
      <c r="D78" s="656" t="s">
        <v>1184</v>
      </c>
      <c r="E78" s="647">
        <v>992535855</v>
      </c>
      <c r="F78" s="647" t="s">
        <v>8</v>
      </c>
      <c r="G78" s="647" t="s">
        <v>714</v>
      </c>
      <c r="H78" s="647" t="s">
        <v>717</v>
      </c>
      <c r="I78" s="647" t="s">
        <v>1141</v>
      </c>
      <c r="J78" s="647" t="s">
        <v>976</v>
      </c>
      <c r="K78" s="655" t="s">
        <v>1047</v>
      </c>
      <c r="L78" s="654">
        <v>0.64583333333333337</v>
      </c>
      <c r="M78" s="654">
        <v>0.83333333333333337</v>
      </c>
      <c r="N78" s="647" t="s">
        <v>158</v>
      </c>
      <c r="O78" s="647" t="s">
        <v>410</v>
      </c>
      <c r="P78" s="647" t="s">
        <v>150</v>
      </c>
      <c r="Q78" s="647" t="s">
        <v>159</v>
      </c>
      <c r="R78" s="654"/>
      <c r="S78" s="654"/>
      <c r="T78" s="8"/>
      <c r="U78" s="8"/>
    </row>
    <row r="79" spans="1:21" s="238" customFormat="1" ht="35.25" hidden="1" customHeight="1" x14ac:dyDescent="0.25">
      <c r="A79" s="656" t="s">
        <v>1478</v>
      </c>
      <c r="B79" s="647" t="s">
        <v>1478</v>
      </c>
      <c r="C79" s="647" t="s">
        <v>1478</v>
      </c>
      <c r="D79" s="656" t="s">
        <v>1079</v>
      </c>
      <c r="E79" s="647" t="s">
        <v>1478</v>
      </c>
      <c r="F79" s="647" t="s">
        <v>1478</v>
      </c>
      <c r="G79" s="647" t="s">
        <v>975</v>
      </c>
      <c r="H79" s="647" t="s">
        <v>1478</v>
      </c>
      <c r="I79" s="647" t="s">
        <v>1478</v>
      </c>
      <c r="J79" s="647" t="s">
        <v>1478</v>
      </c>
      <c r="K79" s="655" t="s">
        <v>1478</v>
      </c>
      <c r="L79" s="654" t="s">
        <v>1478</v>
      </c>
      <c r="M79" s="654" t="s">
        <v>1478</v>
      </c>
      <c r="N79" s="647" t="s">
        <v>158</v>
      </c>
      <c r="O79" s="647" t="s">
        <v>410</v>
      </c>
      <c r="P79" s="647" t="s">
        <v>150</v>
      </c>
      <c r="Q79" s="647" t="s">
        <v>159</v>
      </c>
      <c r="R79" s="654"/>
      <c r="S79" s="654"/>
      <c r="T79" s="8"/>
      <c r="U79" s="8"/>
    </row>
    <row r="80" spans="1:21" s="238" customFormat="1" ht="35.1" hidden="1" customHeight="1" x14ac:dyDescent="0.25">
      <c r="A80" s="656" t="s">
        <v>239</v>
      </c>
      <c r="B80" s="647">
        <v>960169090</v>
      </c>
      <c r="C80" s="647" t="s">
        <v>729</v>
      </c>
      <c r="D80" s="656" t="s">
        <v>239</v>
      </c>
      <c r="E80" s="647">
        <v>960169090</v>
      </c>
      <c r="F80" s="647" t="s">
        <v>729</v>
      </c>
      <c r="G80" s="647" t="s">
        <v>193</v>
      </c>
      <c r="H80" s="647" t="s">
        <v>718</v>
      </c>
      <c r="I80" s="647" t="s">
        <v>723</v>
      </c>
      <c r="J80" s="647" t="s">
        <v>723</v>
      </c>
      <c r="K80" s="655" t="s">
        <v>1047</v>
      </c>
      <c r="L80" s="654">
        <v>0.35416666666666702</v>
      </c>
      <c r="M80" s="654">
        <v>0.6875</v>
      </c>
      <c r="N80" s="647" t="s">
        <v>102</v>
      </c>
      <c r="O80" s="647" t="s">
        <v>606</v>
      </c>
      <c r="P80" s="647" t="s">
        <v>65</v>
      </c>
      <c r="Q80" s="647" t="s">
        <v>103</v>
      </c>
      <c r="R80" s="654"/>
      <c r="S80" s="654"/>
      <c r="T80" s="8"/>
      <c r="U80" s="8"/>
    </row>
    <row r="81" spans="1:21" s="238" customFormat="1" ht="35.1" hidden="1" customHeight="1" x14ac:dyDescent="0.25">
      <c r="A81" s="656" t="s">
        <v>234</v>
      </c>
      <c r="B81" s="647">
        <v>998409652</v>
      </c>
      <c r="C81" s="647" t="s">
        <v>201</v>
      </c>
      <c r="D81" s="656" t="s">
        <v>234</v>
      </c>
      <c r="E81" s="647">
        <v>998409652</v>
      </c>
      <c r="F81" s="647" t="s">
        <v>201</v>
      </c>
      <c r="G81" s="647" t="s">
        <v>193</v>
      </c>
      <c r="H81" s="647" t="s">
        <v>719</v>
      </c>
      <c r="I81" s="647" t="s">
        <v>724</v>
      </c>
      <c r="J81" s="647" t="s">
        <v>724</v>
      </c>
      <c r="K81" s="655" t="s">
        <v>1047</v>
      </c>
      <c r="L81" s="654">
        <v>0.35416666666666702</v>
      </c>
      <c r="M81" s="654">
        <v>0.6875</v>
      </c>
      <c r="N81" s="647" t="s">
        <v>169</v>
      </c>
      <c r="O81" s="647" t="s">
        <v>440</v>
      </c>
      <c r="P81" s="647" t="s">
        <v>96</v>
      </c>
      <c r="Q81" s="647" t="s">
        <v>170</v>
      </c>
      <c r="R81" s="654"/>
      <c r="S81" s="654"/>
      <c r="T81" s="8"/>
      <c r="U81" s="8"/>
    </row>
    <row r="82" spans="1:21" s="238" customFormat="1" ht="35.1" hidden="1" customHeight="1" x14ac:dyDescent="0.25">
      <c r="A82" s="656" t="s">
        <v>133</v>
      </c>
      <c r="B82" s="647">
        <v>983551151</v>
      </c>
      <c r="C82" s="647" t="s">
        <v>732</v>
      </c>
      <c r="D82" s="656" t="s">
        <v>133</v>
      </c>
      <c r="E82" s="647">
        <v>983551151</v>
      </c>
      <c r="F82" s="647" t="s">
        <v>732</v>
      </c>
      <c r="G82" s="647" t="s">
        <v>193</v>
      </c>
      <c r="H82" s="647" t="s">
        <v>608</v>
      </c>
      <c r="I82" s="647" t="s">
        <v>710</v>
      </c>
      <c r="J82" s="647" t="s">
        <v>710</v>
      </c>
      <c r="K82" s="655" t="s">
        <v>1047</v>
      </c>
      <c r="L82" s="654">
        <v>0.35416666666666702</v>
      </c>
      <c r="M82" s="654">
        <v>0.6875</v>
      </c>
      <c r="N82" s="647" t="s">
        <v>80</v>
      </c>
      <c r="O82" s="647" t="s">
        <v>511</v>
      </c>
      <c r="P82" s="647" t="s">
        <v>65</v>
      </c>
      <c r="Q82" s="647" t="s">
        <v>85</v>
      </c>
      <c r="R82" s="654"/>
      <c r="S82" s="654"/>
      <c r="T82" s="8"/>
      <c r="U82" s="8"/>
    </row>
    <row r="83" spans="1:21" s="238" customFormat="1" ht="35.1" hidden="1" customHeight="1" x14ac:dyDescent="0.25">
      <c r="A83" s="656" t="s">
        <v>1038</v>
      </c>
      <c r="B83" s="647">
        <v>992758808</v>
      </c>
      <c r="C83" s="647" t="s">
        <v>961</v>
      </c>
      <c r="D83" s="656" t="s">
        <v>1039</v>
      </c>
      <c r="E83" s="647" t="s">
        <v>965</v>
      </c>
      <c r="F83" s="647" t="s">
        <v>961</v>
      </c>
      <c r="G83" s="647" t="s">
        <v>193</v>
      </c>
      <c r="H83" s="647" t="s">
        <v>1040</v>
      </c>
      <c r="I83" s="647" t="s">
        <v>727</v>
      </c>
      <c r="J83" s="647" t="s">
        <v>727</v>
      </c>
      <c r="K83" s="655" t="s">
        <v>1047</v>
      </c>
      <c r="L83" s="654">
        <v>0.35416666666666669</v>
      </c>
      <c r="M83" s="654">
        <v>0.6875</v>
      </c>
      <c r="N83" s="647" t="s">
        <v>448</v>
      </c>
      <c r="O83" s="647" t="s">
        <v>522</v>
      </c>
      <c r="P83" s="647" t="s">
        <v>65</v>
      </c>
      <c r="Q83" s="647" t="s">
        <v>474</v>
      </c>
      <c r="R83" s="654"/>
      <c r="S83" s="654"/>
      <c r="T83" s="3" t="s">
        <v>1092</v>
      </c>
      <c r="U83" s="8"/>
    </row>
    <row r="84" spans="1:21" s="238" customFormat="1" ht="35.1" hidden="1" customHeight="1" x14ac:dyDescent="0.25">
      <c r="A84" s="656" t="s">
        <v>812</v>
      </c>
      <c r="B84" s="647">
        <v>986827395</v>
      </c>
      <c r="C84" s="647" t="s">
        <v>813</v>
      </c>
      <c r="D84" s="656" t="s">
        <v>25</v>
      </c>
      <c r="E84" s="647">
        <v>996349139</v>
      </c>
      <c r="F84" s="647" t="s">
        <v>998</v>
      </c>
      <c r="G84" s="647" t="s">
        <v>514</v>
      </c>
      <c r="H84" s="647" t="s">
        <v>1194</v>
      </c>
      <c r="I84" s="647" t="s">
        <v>309</v>
      </c>
      <c r="J84" s="647" t="s">
        <v>309</v>
      </c>
      <c r="K84" s="655" t="s">
        <v>1047</v>
      </c>
      <c r="L84" s="654">
        <v>0.35416666666666669</v>
      </c>
      <c r="M84" s="654">
        <v>0.6875</v>
      </c>
      <c r="N84" s="647" t="s">
        <v>94</v>
      </c>
      <c r="O84" s="647" t="s">
        <v>414</v>
      </c>
      <c r="P84" s="647" t="s">
        <v>96</v>
      </c>
      <c r="Q84" s="647" t="s">
        <v>415</v>
      </c>
      <c r="R84" s="654"/>
      <c r="S84" s="654"/>
      <c r="T84" s="3"/>
      <c r="U84" s="8"/>
    </row>
    <row r="85" spans="1:21" s="238" customFormat="1" ht="35.1" hidden="1" customHeight="1" x14ac:dyDescent="0.25">
      <c r="A85" s="656" t="s">
        <v>977</v>
      </c>
      <c r="B85" s="647">
        <v>987318919</v>
      </c>
      <c r="C85" s="647" t="s">
        <v>978</v>
      </c>
      <c r="D85" s="656" t="s">
        <v>979</v>
      </c>
      <c r="E85" s="647">
        <v>992891007</v>
      </c>
      <c r="F85" s="647" t="s">
        <v>980</v>
      </c>
      <c r="G85" s="647" t="s">
        <v>981</v>
      </c>
      <c r="H85" s="647" t="s">
        <v>982</v>
      </c>
      <c r="I85" s="647" t="s">
        <v>8</v>
      </c>
      <c r="J85" s="647" t="s">
        <v>8</v>
      </c>
      <c r="K85" s="655" t="s">
        <v>1047</v>
      </c>
      <c r="L85" s="654">
        <v>0.375</v>
      </c>
      <c r="M85" s="654">
        <v>0.66666666666666663</v>
      </c>
      <c r="N85" s="647" t="s">
        <v>321</v>
      </c>
      <c r="O85" s="647" t="s">
        <v>1129</v>
      </c>
      <c r="P85" s="647" t="s">
        <v>96</v>
      </c>
      <c r="Q85" s="647" t="s">
        <v>322</v>
      </c>
      <c r="R85" s="654"/>
      <c r="S85" s="654"/>
      <c r="T85" s="3"/>
      <c r="U85" s="8"/>
    </row>
    <row r="86" spans="1:21" s="238" customFormat="1" ht="35.1" hidden="1" customHeight="1" x14ac:dyDescent="0.25">
      <c r="A86" s="656" t="s">
        <v>1095</v>
      </c>
      <c r="B86" s="647">
        <v>982230393</v>
      </c>
      <c r="C86" s="647" t="s">
        <v>1059</v>
      </c>
      <c r="D86" s="656" t="s">
        <v>288</v>
      </c>
      <c r="E86" s="647">
        <v>984319843</v>
      </c>
      <c r="F86" s="647" t="s">
        <v>1188</v>
      </c>
      <c r="G86" s="647" t="s">
        <v>1189</v>
      </c>
      <c r="H86" s="647" t="s">
        <v>1190</v>
      </c>
      <c r="I86" s="647" t="s">
        <v>1191</v>
      </c>
      <c r="J86" s="647" t="s">
        <v>1191</v>
      </c>
      <c r="K86" s="655" t="s">
        <v>1047</v>
      </c>
      <c r="L86" s="654">
        <v>0.75</v>
      </c>
      <c r="M86" s="654">
        <v>1</v>
      </c>
      <c r="N86" s="647" t="s">
        <v>164</v>
      </c>
      <c r="O86" s="647" t="s">
        <v>412</v>
      </c>
      <c r="P86" s="647" t="s">
        <v>150</v>
      </c>
      <c r="Q86" s="647" t="s">
        <v>165</v>
      </c>
      <c r="R86" s="654"/>
      <c r="S86" s="654"/>
      <c r="T86" s="8"/>
      <c r="U86" s="8"/>
    </row>
    <row r="87" spans="1:21" s="238" customFormat="1" ht="35.1" hidden="1" customHeight="1" x14ac:dyDescent="0.25">
      <c r="A87" s="656" t="s">
        <v>1478</v>
      </c>
      <c r="B87" s="647" t="s">
        <v>1478</v>
      </c>
      <c r="C87" s="647" t="s">
        <v>1478</v>
      </c>
      <c r="D87" s="656" t="s">
        <v>71</v>
      </c>
      <c r="E87" s="647">
        <v>983360797</v>
      </c>
      <c r="F87" s="647" t="s">
        <v>1188</v>
      </c>
      <c r="G87" s="647" t="s">
        <v>1189</v>
      </c>
      <c r="H87" s="647" t="s">
        <v>1478</v>
      </c>
      <c r="I87" s="647" t="s">
        <v>1192</v>
      </c>
      <c r="J87" s="647" t="s">
        <v>1192</v>
      </c>
      <c r="K87" s="655" t="s">
        <v>1478</v>
      </c>
      <c r="L87" s="654" t="s">
        <v>1478</v>
      </c>
      <c r="M87" s="654" t="s">
        <v>1478</v>
      </c>
      <c r="N87" s="647" t="s">
        <v>164</v>
      </c>
      <c r="O87" s="647" t="s">
        <v>412</v>
      </c>
      <c r="P87" s="647" t="s">
        <v>150</v>
      </c>
      <c r="Q87" s="647" t="s">
        <v>165</v>
      </c>
      <c r="R87" s="654"/>
      <c r="S87" s="654"/>
      <c r="T87" s="8"/>
      <c r="U87" s="8"/>
    </row>
    <row r="88" spans="1:21" s="238" customFormat="1" ht="35.1" hidden="1" customHeight="1" x14ac:dyDescent="0.25">
      <c r="A88" s="656" t="s">
        <v>1095</v>
      </c>
      <c r="B88" s="647">
        <v>982230393</v>
      </c>
      <c r="C88" s="647" t="s">
        <v>1059</v>
      </c>
      <c r="D88" s="656" t="s">
        <v>375</v>
      </c>
      <c r="E88" s="647">
        <v>987591215</v>
      </c>
      <c r="F88" s="647" t="s">
        <v>8</v>
      </c>
      <c r="G88" s="647" t="s">
        <v>714</v>
      </c>
      <c r="H88" s="647" t="s">
        <v>1122</v>
      </c>
      <c r="I88" s="647" t="s">
        <v>309</v>
      </c>
      <c r="J88" s="647" t="s">
        <v>1116</v>
      </c>
      <c r="K88" s="655" t="s">
        <v>1047</v>
      </c>
      <c r="L88" s="654">
        <v>0.8125</v>
      </c>
      <c r="M88" s="654">
        <v>0.86458333333333337</v>
      </c>
      <c r="N88" s="647" t="s">
        <v>162</v>
      </c>
      <c r="O88" s="647" t="s">
        <v>408</v>
      </c>
      <c r="P88" s="647" t="s">
        <v>150</v>
      </c>
      <c r="Q88" s="647" t="s">
        <v>163</v>
      </c>
      <c r="R88" s="654"/>
      <c r="S88" s="654"/>
      <c r="T88" s="8"/>
      <c r="U88" s="8"/>
    </row>
    <row r="89" spans="1:21" s="238" customFormat="1" ht="35.1" hidden="1" customHeight="1" x14ac:dyDescent="0.25">
      <c r="A89" s="656" t="s">
        <v>1095</v>
      </c>
      <c r="B89" s="647">
        <v>982230393</v>
      </c>
      <c r="C89" s="647" t="s">
        <v>1059</v>
      </c>
      <c r="D89" s="656" t="s">
        <v>137</v>
      </c>
      <c r="E89" s="647">
        <v>984599652</v>
      </c>
      <c r="F89" s="647" t="s">
        <v>8</v>
      </c>
      <c r="G89" s="647" t="s">
        <v>1185</v>
      </c>
      <c r="H89" s="647" t="s">
        <v>1145</v>
      </c>
      <c r="I89" s="647" t="s">
        <v>1186</v>
      </c>
      <c r="J89" s="647" t="s">
        <v>1186</v>
      </c>
      <c r="K89" s="655" t="s">
        <v>1047</v>
      </c>
      <c r="L89" s="654">
        <v>0.91666666666666663</v>
      </c>
      <c r="M89" s="654">
        <v>0.16666666666666666</v>
      </c>
      <c r="N89" s="647" t="s">
        <v>1478</v>
      </c>
      <c r="O89" s="647" t="s">
        <v>1478</v>
      </c>
      <c r="P89" s="647" t="s">
        <v>1478</v>
      </c>
      <c r="Q89" s="647" t="s">
        <v>1478</v>
      </c>
      <c r="R89" s="654"/>
      <c r="S89" s="654"/>
      <c r="T89" s="8"/>
      <c r="U89" s="8"/>
    </row>
    <row r="90" spans="1:21" s="238" customFormat="1" ht="35.1" hidden="1" customHeight="1" x14ac:dyDescent="0.25">
      <c r="A90" s="656" t="s">
        <v>1478</v>
      </c>
      <c r="B90" s="656" t="s">
        <v>1478</v>
      </c>
      <c r="C90" s="656" t="s">
        <v>1478</v>
      </c>
      <c r="D90" s="656" t="s">
        <v>1093</v>
      </c>
      <c r="E90" s="647">
        <v>987471922</v>
      </c>
      <c r="F90" s="647" t="s">
        <v>8</v>
      </c>
      <c r="G90" s="647" t="s">
        <v>1185</v>
      </c>
      <c r="H90" s="647" t="s">
        <v>1478</v>
      </c>
      <c r="I90" s="647" t="s">
        <v>1187</v>
      </c>
      <c r="J90" s="647" t="s">
        <v>1187</v>
      </c>
      <c r="K90" s="655" t="s">
        <v>1478</v>
      </c>
      <c r="L90" s="655" t="s">
        <v>1478</v>
      </c>
      <c r="M90" s="655" t="s">
        <v>1478</v>
      </c>
      <c r="N90" s="655" t="s">
        <v>1478</v>
      </c>
      <c r="O90" s="655" t="s">
        <v>1478</v>
      </c>
      <c r="P90" s="655" t="s">
        <v>1478</v>
      </c>
      <c r="Q90" s="655" t="s">
        <v>1478</v>
      </c>
      <c r="R90" s="654"/>
      <c r="S90" s="654"/>
      <c r="T90" s="8"/>
      <c r="U90" s="8"/>
    </row>
    <row r="91" spans="1:21" s="238" customFormat="1" ht="35.1" hidden="1" customHeight="1" x14ac:dyDescent="0.25">
      <c r="A91" s="656" t="s">
        <v>354</v>
      </c>
      <c r="B91" s="647">
        <v>999698518</v>
      </c>
      <c r="C91" s="647" t="s">
        <v>82</v>
      </c>
      <c r="D91" s="656" t="s">
        <v>346</v>
      </c>
      <c r="E91" s="647">
        <v>984686895</v>
      </c>
      <c r="F91" s="647" t="s">
        <v>309</v>
      </c>
      <c r="G91" s="647" t="s">
        <v>193</v>
      </c>
      <c r="H91" s="647" t="s">
        <v>1133</v>
      </c>
      <c r="I91" s="647" t="s">
        <v>8</v>
      </c>
      <c r="J91" s="647" t="s">
        <v>8</v>
      </c>
      <c r="K91" s="655" t="s">
        <v>1047</v>
      </c>
      <c r="L91" s="654">
        <v>0.375</v>
      </c>
      <c r="M91" s="654">
        <v>0.66666666666666663</v>
      </c>
      <c r="N91" s="647" t="s">
        <v>58</v>
      </c>
      <c r="O91" s="647" t="s">
        <v>437</v>
      </c>
      <c r="P91" s="647" t="s">
        <v>96</v>
      </c>
      <c r="Q91" s="647" t="s">
        <v>95</v>
      </c>
      <c r="R91" s="654"/>
      <c r="S91" s="654"/>
      <c r="T91" s="8"/>
      <c r="U91" s="8"/>
    </row>
    <row r="92" spans="1:21" s="238" customFormat="1" ht="35.1" hidden="1" customHeight="1" x14ac:dyDescent="0.25">
      <c r="A92" s="656" t="s">
        <v>984</v>
      </c>
      <c r="B92" s="647">
        <v>999040331</v>
      </c>
      <c r="C92" s="647" t="s">
        <v>8</v>
      </c>
      <c r="D92" s="656" t="s">
        <v>1148</v>
      </c>
      <c r="E92" s="647">
        <v>999040331</v>
      </c>
      <c r="F92" s="647" t="s">
        <v>8</v>
      </c>
      <c r="G92" s="647" t="s">
        <v>405</v>
      </c>
      <c r="H92" s="647" t="s">
        <v>801</v>
      </c>
      <c r="I92" s="647" t="s">
        <v>1020</v>
      </c>
      <c r="J92" s="647" t="s">
        <v>1020</v>
      </c>
      <c r="K92" s="655" t="s">
        <v>1047</v>
      </c>
      <c r="L92" s="654">
        <v>0.83333333333333337</v>
      </c>
      <c r="M92" s="654">
        <v>1</v>
      </c>
      <c r="N92" s="647" t="s">
        <v>62</v>
      </c>
      <c r="O92" s="647" t="s">
        <v>413</v>
      </c>
      <c r="P92" s="647" t="s">
        <v>65</v>
      </c>
      <c r="Q92" s="647" t="s">
        <v>197</v>
      </c>
      <c r="R92" s="654"/>
      <c r="S92" s="654"/>
      <c r="T92" s="8"/>
      <c r="U92" s="8"/>
    </row>
    <row r="93" spans="1:21" s="238" customFormat="1" ht="35.1" hidden="1" customHeight="1" x14ac:dyDescent="0.25">
      <c r="A93" s="656" t="s">
        <v>119</v>
      </c>
      <c r="B93" s="647">
        <v>983654592</v>
      </c>
      <c r="C93" s="647" t="s">
        <v>120</v>
      </c>
      <c r="D93" s="656" t="s">
        <v>119</v>
      </c>
      <c r="E93" s="647">
        <v>983654592</v>
      </c>
      <c r="F93" s="647" t="s">
        <v>120</v>
      </c>
      <c r="G93" s="647" t="s">
        <v>1193</v>
      </c>
      <c r="H93" s="647" t="s">
        <v>1478</v>
      </c>
      <c r="I93" s="647" t="s">
        <v>309</v>
      </c>
      <c r="J93" s="647" t="s">
        <v>309</v>
      </c>
      <c r="K93" s="655" t="s">
        <v>1047</v>
      </c>
      <c r="L93" s="654">
        <v>0.83333333333333337</v>
      </c>
      <c r="M93" s="654">
        <v>8.3333333333333329E-2</v>
      </c>
      <c r="N93" s="647" t="s">
        <v>148</v>
      </c>
      <c r="O93" s="647" t="s">
        <v>407</v>
      </c>
      <c r="P93" s="647" t="s">
        <v>150</v>
      </c>
      <c r="Q93" s="647" t="s">
        <v>149</v>
      </c>
      <c r="R93" s="654"/>
      <c r="S93" s="654"/>
      <c r="T93" s="8"/>
      <c r="U93" s="8"/>
    </row>
    <row r="94" spans="1:21" s="238" customFormat="1" ht="35.1" hidden="1" customHeight="1" x14ac:dyDescent="0.25">
      <c r="A94" s="656" t="s">
        <v>119</v>
      </c>
      <c r="B94" s="647">
        <v>983654592</v>
      </c>
      <c r="C94" s="647" t="s">
        <v>120</v>
      </c>
      <c r="D94" s="656" t="s">
        <v>119</v>
      </c>
      <c r="E94" s="647">
        <v>983654592</v>
      </c>
      <c r="F94" s="647" t="s">
        <v>120</v>
      </c>
      <c r="G94" s="647" t="s">
        <v>1193</v>
      </c>
      <c r="H94" s="647" t="s">
        <v>1478</v>
      </c>
      <c r="I94" s="647" t="s">
        <v>309</v>
      </c>
      <c r="J94" s="647" t="s">
        <v>309</v>
      </c>
      <c r="K94" s="655" t="s">
        <v>1047</v>
      </c>
      <c r="L94" s="654">
        <v>0.83333333333333337</v>
      </c>
      <c r="M94" s="654">
        <v>8.3333333333333329E-2</v>
      </c>
      <c r="N94" s="647" t="s">
        <v>154</v>
      </c>
      <c r="O94" s="647" t="s">
        <v>409</v>
      </c>
      <c r="P94" s="647" t="s">
        <v>150</v>
      </c>
      <c r="Q94" s="647" t="s">
        <v>155</v>
      </c>
      <c r="R94" s="654"/>
      <c r="S94" s="654"/>
      <c r="T94" s="8"/>
      <c r="U94" s="8"/>
    </row>
    <row r="95" spans="1:21" s="238" customFormat="1" ht="35.1" hidden="1" customHeight="1" x14ac:dyDescent="0.25">
      <c r="A95" s="656" t="s">
        <v>119</v>
      </c>
      <c r="B95" s="647">
        <v>983654592</v>
      </c>
      <c r="C95" s="647" t="s">
        <v>120</v>
      </c>
      <c r="D95" s="656" t="s">
        <v>119</v>
      </c>
      <c r="E95" s="647">
        <v>983654592</v>
      </c>
      <c r="F95" s="647" t="s">
        <v>120</v>
      </c>
      <c r="G95" s="647" t="s">
        <v>1193</v>
      </c>
      <c r="H95" s="647" t="s">
        <v>1478</v>
      </c>
      <c r="I95" s="647" t="s">
        <v>309</v>
      </c>
      <c r="J95" s="647" t="s">
        <v>309</v>
      </c>
      <c r="K95" s="655" t="s">
        <v>1047</v>
      </c>
      <c r="L95" s="654">
        <v>0.83333333333333304</v>
      </c>
      <c r="M95" s="654">
        <v>8.3333333333333301E-2</v>
      </c>
      <c r="N95" s="647" t="s">
        <v>108</v>
      </c>
      <c r="O95" s="647" t="s">
        <v>546</v>
      </c>
      <c r="P95" s="647" t="s">
        <v>96</v>
      </c>
      <c r="Q95" s="647" t="s">
        <v>111</v>
      </c>
      <c r="R95" s="654"/>
      <c r="S95" s="654"/>
      <c r="T95" s="8"/>
      <c r="U95" s="8"/>
    </row>
    <row r="96" spans="1:21" s="238" customFormat="1" ht="35.1" hidden="1" customHeight="1" x14ac:dyDescent="0.25">
      <c r="A96" s="656" t="s">
        <v>119</v>
      </c>
      <c r="B96" s="647">
        <v>983654592</v>
      </c>
      <c r="C96" s="647" t="s">
        <v>120</v>
      </c>
      <c r="D96" s="656" t="s">
        <v>119</v>
      </c>
      <c r="E96" s="647">
        <v>983654592</v>
      </c>
      <c r="F96" s="647" t="s">
        <v>120</v>
      </c>
      <c r="G96" s="647" t="s">
        <v>1193</v>
      </c>
      <c r="H96" s="647" t="s">
        <v>1478</v>
      </c>
      <c r="I96" s="647" t="s">
        <v>309</v>
      </c>
      <c r="J96" s="647" t="s">
        <v>309</v>
      </c>
      <c r="K96" s="655" t="s">
        <v>1047</v>
      </c>
      <c r="L96" s="654">
        <v>0.83333333333333304</v>
      </c>
      <c r="M96" s="654">
        <v>8.3333333333333301E-2</v>
      </c>
      <c r="N96" s="647" t="s">
        <v>166</v>
      </c>
      <c r="O96" s="647" t="s">
        <v>411</v>
      </c>
      <c r="P96" s="647" t="s">
        <v>150</v>
      </c>
      <c r="Q96" s="647" t="s">
        <v>370</v>
      </c>
      <c r="R96" s="654"/>
      <c r="S96" s="654"/>
      <c r="T96" s="8"/>
      <c r="U96" s="8"/>
    </row>
    <row r="97" spans="1:21" s="238" customFormat="1" ht="24.95" hidden="1" customHeight="1" x14ac:dyDescent="0.25">
      <c r="A97" s="488" t="s">
        <v>143</v>
      </c>
      <c r="B97" s="488">
        <v>982230393</v>
      </c>
      <c r="C97" s="488" t="s">
        <v>144</v>
      </c>
      <c r="D97" s="488" t="s">
        <v>1180</v>
      </c>
      <c r="E97" s="488">
        <v>983551151</v>
      </c>
      <c r="F97" s="488" t="s">
        <v>1181</v>
      </c>
      <c r="G97" s="488" t="s">
        <v>132</v>
      </c>
      <c r="H97" s="488" t="s">
        <v>97</v>
      </c>
      <c r="I97" s="488" t="s">
        <v>131</v>
      </c>
      <c r="J97" s="488" t="s">
        <v>131</v>
      </c>
      <c r="K97" s="496" t="s">
        <v>1047</v>
      </c>
      <c r="L97" s="487">
        <v>0.6875</v>
      </c>
      <c r="M97" s="487">
        <v>0.33333333333333331</v>
      </c>
      <c r="N97" s="488" t="s">
        <v>102</v>
      </c>
      <c r="O97" s="488" t="s">
        <v>606</v>
      </c>
      <c r="P97" s="488" t="s">
        <v>65</v>
      </c>
      <c r="Q97" s="488" t="s">
        <v>103</v>
      </c>
      <c r="R97" s="487"/>
      <c r="S97" s="487"/>
      <c r="T97" s="8"/>
      <c r="U97" s="8"/>
    </row>
    <row r="98" spans="1:21" s="238" customFormat="1" ht="24.75" hidden="1" customHeight="1" x14ac:dyDescent="0.25">
      <c r="A98" s="488" t="s">
        <v>143</v>
      </c>
      <c r="B98" s="673">
        <v>982230393</v>
      </c>
      <c r="C98" s="673" t="s">
        <v>144</v>
      </c>
      <c r="D98" s="488" t="s">
        <v>1182</v>
      </c>
      <c r="E98" s="673">
        <v>999042863</v>
      </c>
      <c r="F98" s="673" t="s">
        <v>506</v>
      </c>
      <c r="G98" s="488" t="s">
        <v>132</v>
      </c>
      <c r="H98" s="488" t="s">
        <v>97</v>
      </c>
      <c r="I98" s="488" t="s">
        <v>130</v>
      </c>
      <c r="J98" s="488" t="s">
        <v>130</v>
      </c>
      <c r="K98" s="496" t="s">
        <v>1047</v>
      </c>
      <c r="L98" s="487">
        <v>0.6875</v>
      </c>
      <c r="M98" s="487" t="s">
        <v>1159</v>
      </c>
      <c r="N98" s="488" t="s">
        <v>169</v>
      </c>
      <c r="O98" s="488" t="s">
        <v>440</v>
      </c>
      <c r="P98" s="488" t="s">
        <v>96</v>
      </c>
      <c r="Q98" s="488" t="s">
        <v>170</v>
      </c>
      <c r="R98" s="487"/>
      <c r="S98" s="487"/>
      <c r="T98" s="8"/>
      <c r="U98" s="8"/>
    </row>
    <row r="99" spans="1:21" s="238" customFormat="1" ht="35.1" hidden="1" customHeight="1" x14ac:dyDescent="0.25">
      <c r="A99" s="656" t="s">
        <v>289</v>
      </c>
      <c r="B99" s="647">
        <v>981381716</v>
      </c>
      <c r="C99" s="647" t="s">
        <v>430</v>
      </c>
      <c r="D99" s="656" t="s">
        <v>289</v>
      </c>
      <c r="E99" s="647">
        <v>981381716</v>
      </c>
      <c r="F99" s="647" t="s">
        <v>430</v>
      </c>
      <c r="G99" s="647" t="s">
        <v>193</v>
      </c>
      <c r="H99" s="647" t="s">
        <v>717</v>
      </c>
      <c r="I99" s="647" t="s">
        <v>722</v>
      </c>
      <c r="J99" s="647" t="s">
        <v>722</v>
      </c>
      <c r="K99" s="655" t="s">
        <v>1048</v>
      </c>
      <c r="L99" s="654">
        <v>0.3611111111111111</v>
      </c>
      <c r="M99" s="654">
        <v>0.47916666666666669</v>
      </c>
      <c r="N99" s="647" t="s">
        <v>116</v>
      </c>
      <c r="O99" s="647" t="s">
        <v>476</v>
      </c>
      <c r="P99" s="647" t="s">
        <v>118</v>
      </c>
      <c r="Q99" s="647" t="s">
        <v>117</v>
      </c>
      <c r="R99" s="654"/>
      <c r="S99" s="654"/>
      <c r="T99" s="8"/>
      <c r="U99" s="8"/>
    </row>
    <row r="100" spans="1:21" s="238" customFormat="1" ht="35.1" hidden="1" customHeight="1" x14ac:dyDescent="0.25">
      <c r="A100" s="656" t="s">
        <v>434</v>
      </c>
      <c r="B100" s="647">
        <v>992570709</v>
      </c>
      <c r="C100" s="647" t="s">
        <v>1252</v>
      </c>
      <c r="D100" s="656" t="s">
        <v>1163</v>
      </c>
      <c r="E100" s="647">
        <v>981403075</v>
      </c>
      <c r="F100" s="647" t="s">
        <v>1252</v>
      </c>
      <c r="G100" s="647" t="s">
        <v>1253</v>
      </c>
      <c r="H100" s="647" t="s">
        <v>8</v>
      </c>
      <c r="I100" s="647" t="s">
        <v>8</v>
      </c>
      <c r="J100" s="647" t="s">
        <v>1254</v>
      </c>
      <c r="K100" s="655" t="s">
        <v>1048</v>
      </c>
      <c r="L100" s="654">
        <v>0.47916666666666669</v>
      </c>
      <c r="M100" s="654">
        <v>0.52083333333333337</v>
      </c>
      <c r="N100" s="647" t="s">
        <v>116</v>
      </c>
      <c r="O100" s="647" t="s">
        <v>476</v>
      </c>
      <c r="P100" s="647" t="s">
        <v>118</v>
      </c>
      <c r="Q100" s="647" t="s">
        <v>117</v>
      </c>
      <c r="R100" s="654"/>
      <c r="S100" s="654"/>
      <c r="T100" s="8"/>
      <c r="U100" s="8"/>
    </row>
    <row r="101" spans="1:21" s="238" customFormat="1" ht="35.1" hidden="1" customHeight="1" x14ac:dyDescent="0.25">
      <c r="A101" s="656" t="s">
        <v>289</v>
      </c>
      <c r="B101" s="647">
        <v>981381716</v>
      </c>
      <c r="C101" s="647" t="s">
        <v>430</v>
      </c>
      <c r="D101" s="656" t="s">
        <v>289</v>
      </c>
      <c r="E101" s="647">
        <v>981381716</v>
      </c>
      <c r="F101" s="647" t="s">
        <v>430</v>
      </c>
      <c r="G101" s="647" t="s">
        <v>193</v>
      </c>
      <c r="H101" s="647" t="s">
        <v>717</v>
      </c>
      <c r="I101" s="647" t="s">
        <v>722</v>
      </c>
      <c r="J101" s="647" t="s">
        <v>722</v>
      </c>
      <c r="K101" s="655" t="s">
        <v>1048</v>
      </c>
      <c r="L101" s="654">
        <v>0.52083333333333337</v>
      </c>
      <c r="M101" s="654">
        <v>0.6875</v>
      </c>
      <c r="N101" s="647" t="s">
        <v>116</v>
      </c>
      <c r="O101" s="647" t="s">
        <v>476</v>
      </c>
      <c r="P101" s="647" t="s">
        <v>118</v>
      </c>
      <c r="Q101" s="647" t="s">
        <v>117</v>
      </c>
      <c r="R101" s="654">
        <v>0.35416666666666669</v>
      </c>
      <c r="S101" s="654">
        <v>0.6875</v>
      </c>
      <c r="T101" s="8"/>
      <c r="U101" s="8"/>
    </row>
    <row r="102" spans="1:21" s="238" customFormat="1" ht="35.1" hidden="1" customHeight="1" x14ac:dyDescent="0.25">
      <c r="A102" s="656" t="s">
        <v>5</v>
      </c>
      <c r="B102" s="647">
        <v>983262254</v>
      </c>
      <c r="C102" s="647" t="s">
        <v>115</v>
      </c>
      <c r="D102" s="656" t="s">
        <v>5</v>
      </c>
      <c r="E102" s="647">
        <v>983262254</v>
      </c>
      <c r="F102" s="647" t="s">
        <v>115</v>
      </c>
      <c r="G102" s="647" t="s">
        <v>193</v>
      </c>
      <c r="H102" s="647" t="s">
        <v>715</v>
      </c>
      <c r="I102" s="647" t="s">
        <v>720</v>
      </c>
      <c r="J102" s="647" t="s">
        <v>720</v>
      </c>
      <c r="K102" s="655" t="s">
        <v>1048</v>
      </c>
      <c r="L102" s="654">
        <v>0.4375</v>
      </c>
      <c r="M102" s="654">
        <v>0.6875</v>
      </c>
      <c r="N102" s="647" t="s">
        <v>167</v>
      </c>
      <c r="O102" s="647" t="s">
        <v>472</v>
      </c>
      <c r="P102" s="647" t="s">
        <v>118</v>
      </c>
      <c r="Q102" s="647" t="s">
        <v>168</v>
      </c>
      <c r="R102" s="654"/>
      <c r="S102" s="654"/>
      <c r="T102" s="8"/>
      <c r="U102" s="8"/>
    </row>
    <row r="103" spans="1:21" s="495" customFormat="1" ht="35.1" hidden="1" customHeight="1" x14ac:dyDescent="0.25">
      <c r="A103" s="808" t="s">
        <v>1085</v>
      </c>
      <c r="B103" s="809">
        <v>981649979</v>
      </c>
      <c r="C103" s="809" t="s">
        <v>1128</v>
      </c>
      <c r="D103" s="808" t="s">
        <v>1085</v>
      </c>
      <c r="E103" s="809">
        <v>981649979</v>
      </c>
      <c r="F103" s="809" t="s">
        <v>1128</v>
      </c>
      <c r="G103" s="809" t="s">
        <v>193</v>
      </c>
      <c r="H103" s="809" t="s">
        <v>715</v>
      </c>
      <c r="I103" s="809" t="s">
        <v>720</v>
      </c>
      <c r="J103" s="809" t="s">
        <v>720</v>
      </c>
      <c r="K103" s="810" t="s">
        <v>1048</v>
      </c>
      <c r="L103" s="654" t="s">
        <v>1478</v>
      </c>
      <c r="M103" s="654" t="s">
        <v>1478</v>
      </c>
      <c r="N103" s="809" t="s">
        <v>167</v>
      </c>
      <c r="O103" s="809" t="s">
        <v>472</v>
      </c>
      <c r="P103" s="809" t="s">
        <v>118</v>
      </c>
      <c r="Q103" s="809" t="s">
        <v>168</v>
      </c>
      <c r="R103" s="654">
        <v>0.4375</v>
      </c>
      <c r="S103" s="654">
        <v>0.67361111111111116</v>
      </c>
      <c r="T103" s="8"/>
      <c r="U103" s="8"/>
    </row>
    <row r="104" spans="1:21" s="238" customFormat="1" ht="35.1" hidden="1" customHeight="1" x14ac:dyDescent="0.25">
      <c r="A104" s="656" t="s">
        <v>143</v>
      </c>
      <c r="B104" s="647">
        <v>982230393</v>
      </c>
      <c r="C104" s="647" t="s">
        <v>144</v>
      </c>
      <c r="D104" s="656" t="s">
        <v>1295</v>
      </c>
      <c r="E104" s="647" t="s">
        <v>1478</v>
      </c>
      <c r="F104" s="647" t="s">
        <v>1478</v>
      </c>
      <c r="G104" s="647" t="s">
        <v>714</v>
      </c>
      <c r="H104" s="647" t="s">
        <v>877</v>
      </c>
      <c r="I104" s="647" t="s">
        <v>721</v>
      </c>
      <c r="J104" s="647" t="s">
        <v>721</v>
      </c>
      <c r="K104" s="655" t="s">
        <v>1048</v>
      </c>
      <c r="L104" s="654">
        <v>0.41666666666666669</v>
      </c>
      <c r="M104" s="654">
        <v>0.58333333333333337</v>
      </c>
      <c r="N104" s="647" t="s">
        <v>126</v>
      </c>
      <c r="O104" s="647" t="s">
        <v>425</v>
      </c>
      <c r="P104" s="647" t="s">
        <v>118</v>
      </c>
      <c r="Q104" s="647" t="s">
        <v>127</v>
      </c>
      <c r="R104" s="654">
        <v>0.41666666666666669</v>
      </c>
      <c r="S104" s="654">
        <v>0.58333333333333337</v>
      </c>
      <c r="T104" s="8"/>
      <c r="U104" s="8"/>
    </row>
    <row r="105" spans="1:21" s="238" customFormat="1" ht="35.1" hidden="1" customHeight="1" x14ac:dyDescent="0.25">
      <c r="A105" s="656" t="s">
        <v>60</v>
      </c>
      <c r="B105" s="647">
        <v>987025507</v>
      </c>
      <c r="C105" s="647" t="s">
        <v>178</v>
      </c>
      <c r="D105" s="656" t="s">
        <v>60</v>
      </c>
      <c r="E105" s="647">
        <v>987025507</v>
      </c>
      <c r="F105" s="647" t="s">
        <v>178</v>
      </c>
      <c r="G105" s="647" t="s">
        <v>193</v>
      </c>
      <c r="H105" s="647" t="s">
        <v>716</v>
      </c>
      <c r="I105" s="647" t="s">
        <v>721</v>
      </c>
      <c r="J105" s="647" t="s">
        <v>721</v>
      </c>
      <c r="K105" s="655" t="s">
        <v>1048</v>
      </c>
      <c r="L105" s="654">
        <v>0.58333333333333337</v>
      </c>
      <c r="M105" s="654">
        <v>0.6875</v>
      </c>
      <c r="N105" s="647" t="s">
        <v>126</v>
      </c>
      <c r="O105" s="647" t="s">
        <v>425</v>
      </c>
      <c r="P105" s="647" t="s">
        <v>118</v>
      </c>
      <c r="Q105" s="647" t="s">
        <v>127</v>
      </c>
      <c r="R105" s="654">
        <v>0.58333333333333337</v>
      </c>
      <c r="S105" s="654">
        <v>0.6875</v>
      </c>
      <c r="T105" s="8"/>
      <c r="U105" s="8"/>
    </row>
    <row r="106" spans="1:21" s="238" customFormat="1" ht="35.1" hidden="1" customHeight="1" x14ac:dyDescent="0.25">
      <c r="A106" s="656" t="s">
        <v>434</v>
      </c>
      <c r="B106" s="647">
        <v>992570709</v>
      </c>
      <c r="C106" s="647" t="s">
        <v>1252</v>
      </c>
      <c r="D106" s="656" t="s">
        <v>434</v>
      </c>
      <c r="E106" s="647">
        <v>992570709</v>
      </c>
      <c r="F106" s="647" t="s">
        <v>1252</v>
      </c>
      <c r="G106" s="647" t="s">
        <v>1253</v>
      </c>
      <c r="H106" s="647" t="s">
        <v>8</v>
      </c>
      <c r="I106" s="647" t="s">
        <v>8</v>
      </c>
      <c r="J106" s="647" t="s">
        <v>1255</v>
      </c>
      <c r="K106" s="655" t="s">
        <v>1048</v>
      </c>
      <c r="L106" s="654">
        <v>0.33333333333333331</v>
      </c>
      <c r="M106" s="654">
        <v>0.3611111111111111</v>
      </c>
      <c r="N106" s="647" t="s">
        <v>116</v>
      </c>
      <c r="O106" s="647" t="s">
        <v>476</v>
      </c>
      <c r="P106" s="647" t="s">
        <v>118</v>
      </c>
      <c r="Q106" s="647" t="s">
        <v>117</v>
      </c>
      <c r="R106" s="654"/>
      <c r="S106" s="654"/>
      <c r="T106" s="8"/>
      <c r="U106" s="8"/>
    </row>
    <row r="107" spans="1:21" s="238" customFormat="1" ht="35.1" hidden="1" customHeight="1" x14ac:dyDescent="0.25">
      <c r="A107" s="656" t="s">
        <v>143</v>
      </c>
      <c r="B107" s="647">
        <v>982230393</v>
      </c>
      <c r="C107" s="647" t="s">
        <v>144</v>
      </c>
      <c r="D107" s="656" t="s">
        <v>143</v>
      </c>
      <c r="E107" s="647">
        <v>982230393</v>
      </c>
      <c r="F107" s="647" t="s">
        <v>144</v>
      </c>
      <c r="G107" s="647" t="s">
        <v>714</v>
      </c>
      <c r="H107" s="647" t="s">
        <v>1144</v>
      </c>
      <c r="I107" s="647" t="s">
        <v>723</v>
      </c>
      <c r="J107" s="647" t="s">
        <v>723</v>
      </c>
      <c r="K107" s="655" t="s">
        <v>1048</v>
      </c>
      <c r="L107" s="654">
        <v>0.33333333333333331</v>
      </c>
      <c r="M107" s="654">
        <v>0.5</v>
      </c>
      <c r="N107" s="647" t="s">
        <v>80</v>
      </c>
      <c r="O107" s="647" t="s">
        <v>511</v>
      </c>
      <c r="P107" s="647" t="s">
        <v>65</v>
      </c>
      <c r="Q107" s="647" t="s">
        <v>85</v>
      </c>
      <c r="R107" s="654"/>
      <c r="S107" s="654"/>
      <c r="T107" s="8"/>
      <c r="U107" s="8"/>
    </row>
    <row r="108" spans="1:21" s="238" customFormat="1" ht="35.1" hidden="1" customHeight="1" x14ac:dyDescent="0.25">
      <c r="A108" s="656" t="s">
        <v>239</v>
      </c>
      <c r="B108" s="647">
        <v>960169090</v>
      </c>
      <c r="C108" s="647" t="s">
        <v>729</v>
      </c>
      <c r="D108" s="656" t="s">
        <v>239</v>
      </c>
      <c r="E108" s="647">
        <v>960169090</v>
      </c>
      <c r="F108" s="647" t="s">
        <v>729</v>
      </c>
      <c r="G108" s="647" t="s">
        <v>193</v>
      </c>
      <c r="H108" s="647" t="s">
        <v>718</v>
      </c>
      <c r="I108" s="647" t="s">
        <v>723</v>
      </c>
      <c r="J108" s="647" t="s">
        <v>723</v>
      </c>
      <c r="K108" s="655" t="s">
        <v>1048</v>
      </c>
      <c r="L108" s="654">
        <v>0.5</v>
      </c>
      <c r="M108" s="654">
        <v>0.6875</v>
      </c>
      <c r="N108" s="647" t="s">
        <v>80</v>
      </c>
      <c r="O108" s="647" t="s">
        <v>511</v>
      </c>
      <c r="P108" s="647" t="s">
        <v>65</v>
      </c>
      <c r="Q108" s="647" t="s">
        <v>85</v>
      </c>
      <c r="R108" s="654"/>
      <c r="S108" s="654"/>
      <c r="T108" s="8"/>
      <c r="U108" s="8"/>
    </row>
    <row r="109" spans="1:21" s="238" customFormat="1" ht="35.1" hidden="1" customHeight="1" x14ac:dyDescent="0.25">
      <c r="A109" s="656" t="s">
        <v>234</v>
      </c>
      <c r="B109" s="647">
        <v>998409652</v>
      </c>
      <c r="C109" s="647" t="s">
        <v>201</v>
      </c>
      <c r="D109" s="656" t="s">
        <v>234</v>
      </c>
      <c r="E109" s="647">
        <v>998409652</v>
      </c>
      <c r="F109" s="647" t="s">
        <v>201</v>
      </c>
      <c r="G109" s="647" t="s">
        <v>193</v>
      </c>
      <c r="H109" s="647" t="s">
        <v>719</v>
      </c>
      <c r="I109" s="647" t="s">
        <v>724</v>
      </c>
      <c r="J109" s="647" t="s">
        <v>724</v>
      </c>
      <c r="K109" s="655" t="s">
        <v>1048</v>
      </c>
      <c r="L109" s="654">
        <v>0.35416666666666702</v>
      </c>
      <c r="M109" s="654">
        <v>0.5</v>
      </c>
      <c r="N109" s="647" t="s">
        <v>169</v>
      </c>
      <c r="O109" s="647" t="s">
        <v>440</v>
      </c>
      <c r="P109" s="647" t="s">
        <v>96</v>
      </c>
      <c r="Q109" s="647" t="s">
        <v>170</v>
      </c>
      <c r="R109" s="654"/>
      <c r="S109" s="654"/>
      <c r="T109" s="8"/>
      <c r="U109" s="8"/>
    </row>
    <row r="110" spans="1:21" s="238" customFormat="1" ht="35.1" hidden="1" customHeight="1" x14ac:dyDescent="0.25">
      <c r="A110" s="656" t="s">
        <v>143</v>
      </c>
      <c r="B110" s="647">
        <v>982230393</v>
      </c>
      <c r="C110" s="647" t="s">
        <v>144</v>
      </c>
      <c r="D110" s="656" t="s">
        <v>143</v>
      </c>
      <c r="E110" s="647">
        <v>982230393</v>
      </c>
      <c r="F110" s="647" t="s">
        <v>144</v>
      </c>
      <c r="G110" s="647" t="s">
        <v>714</v>
      </c>
      <c r="H110" s="647" t="s">
        <v>1244</v>
      </c>
      <c r="I110" s="647" t="s">
        <v>724</v>
      </c>
      <c r="J110" s="647" t="s">
        <v>724</v>
      </c>
      <c r="K110" s="655" t="s">
        <v>1048</v>
      </c>
      <c r="L110" s="654">
        <v>0.5</v>
      </c>
      <c r="M110" s="654">
        <v>0.66666666666666663</v>
      </c>
      <c r="N110" s="647" t="s">
        <v>169</v>
      </c>
      <c r="O110" s="647" t="s">
        <v>440</v>
      </c>
      <c r="P110" s="647" t="s">
        <v>96</v>
      </c>
      <c r="Q110" s="647" t="s">
        <v>170</v>
      </c>
      <c r="R110" s="654"/>
      <c r="S110" s="654"/>
      <c r="T110" s="8"/>
      <c r="U110" s="8"/>
    </row>
    <row r="111" spans="1:21" s="238" customFormat="1" ht="35.1" hidden="1" customHeight="1" x14ac:dyDescent="0.25">
      <c r="A111" s="656" t="s">
        <v>70</v>
      </c>
      <c r="B111" s="647">
        <v>994792276</v>
      </c>
      <c r="C111" s="647" t="s">
        <v>730</v>
      </c>
      <c r="D111" s="656" t="s">
        <v>70</v>
      </c>
      <c r="E111" s="647">
        <v>994792276</v>
      </c>
      <c r="F111" s="647" t="s">
        <v>730</v>
      </c>
      <c r="G111" s="647" t="s">
        <v>193</v>
      </c>
      <c r="H111" s="647" t="s">
        <v>381</v>
      </c>
      <c r="I111" s="647" t="s">
        <v>725</v>
      </c>
      <c r="J111" s="647" t="s">
        <v>725</v>
      </c>
      <c r="K111" s="655" t="s">
        <v>1048</v>
      </c>
      <c r="L111" s="654">
        <v>0.4375</v>
      </c>
      <c r="M111" s="654">
        <v>0.6875</v>
      </c>
      <c r="N111" s="647" t="s">
        <v>74</v>
      </c>
      <c r="O111" s="647" t="s">
        <v>469</v>
      </c>
      <c r="P111" s="647" t="s">
        <v>371</v>
      </c>
      <c r="Q111" s="647" t="s">
        <v>75</v>
      </c>
      <c r="R111" s="654"/>
      <c r="S111" s="654"/>
      <c r="T111" s="8"/>
      <c r="U111" s="8"/>
    </row>
    <row r="112" spans="1:21" s="238" customFormat="1" ht="35.1" hidden="1" customHeight="1" x14ac:dyDescent="0.25">
      <c r="A112" s="656" t="s">
        <v>143</v>
      </c>
      <c r="B112" s="647">
        <v>982230393</v>
      </c>
      <c r="C112" s="647" t="s">
        <v>144</v>
      </c>
      <c r="D112" s="656" t="s">
        <v>143</v>
      </c>
      <c r="E112" s="647">
        <v>982230393</v>
      </c>
      <c r="F112" s="647" t="s">
        <v>144</v>
      </c>
      <c r="G112" s="647" t="s">
        <v>441</v>
      </c>
      <c r="H112" s="647" t="s">
        <v>1245</v>
      </c>
      <c r="I112" s="647" t="s">
        <v>726</v>
      </c>
      <c r="J112" s="647" t="s">
        <v>726</v>
      </c>
      <c r="K112" s="655" t="s">
        <v>1048</v>
      </c>
      <c r="L112" s="654">
        <v>0.41666666666666669</v>
      </c>
      <c r="M112" s="654">
        <v>0.58333333333333337</v>
      </c>
      <c r="N112" s="647" t="s">
        <v>146</v>
      </c>
      <c r="O112" s="647" t="s">
        <v>637</v>
      </c>
      <c r="P112" s="647" t="s">
        <v>65</v>
      </c>
      <c r="Q112" s="647" t="s">
        <v>147</v>
      </c>
      <c r="R112" s="654"/>
      <c r="S112" s="654"/>
      <c r="T112" s="8"/>
      <c r="U112" s="8"/>
    </row>
    <row r="113" spans="1:21" s="238" customFormat="1" ht="35.1" hidden="1" customHeight="1" x14ac:dyDescent="0.25">
      <c r="A113" s="656" t="s">
        <v>44</v>
      </c>
      <c r="B113" s="647">
        <v>998884775</v>
      </c>
      <c r="C113" s="647" t="s">
        <v>731</v>
      </c>
      <c r="D113" s="656" t="s">
        <v>44</v>
      </c>
      <c r="E113" s="647">
        <v>998884775</v>
      </c>
      <c r="F113" s="647" t="s">
        <v>731</v>
      </c>
      <c r="G113" s="647" t="s">
        <v>193</v>
      </c>
      <c r="H113" s="647" t="s">
        <v>673</v>
      </c>
      <c r="I113" s="647" t="s">
        <v>726</v>
      </c>
      <c r="J113" s="647" t="s">
        <v>726</v>
      </c>
      <c r="K113" s="655" t="s">
        <v>1048</v>
      </c>
      <c r="L113" s="654">
        <v>0.58333333333333337</v>
      </c>
      <c r="M113" s="654">
        <v>0.6875</v>
      </c>
      <c r="N113" s="647" t="s">
        <v>146</v>
      </c>
      <c r="O113" s="647" t="s">
        <v>637</v>
      </c>
      <c r="P113" s="647" t="s">
        <v>65</v>
      </c>
      <c r="Q113" s="647" t="s">
        <v>147</v>
      </c>
      <c r="R113" s="654"/>
      <c r="S113" s="654"/>
      <c r="T113" s="8"/>
      <c r="U113" s="8"/>
    </row>
    <row r="114" spans="1:21" s="238" customFormat="1" ht="35.1" hidden="1" customHeight="1" x14ac:dyDescent="0.25">
      <c r="A114" s="656" t="s">
        <v>133</v>
      </c>
      <c r="B114" s="647">
        <v>983551151</v>
      </c>
      <c r="C114" s="647" t="s">
        <v>732</v>
      </c>
      <c r="D114" s="656" t="s">
        <v>133</v>
      </c>
      <c r="E114" s="647">
        <v>983551151</v>
      </c>
      <c r="F114" s="647" t="s">
        <v>732</v>
      </c>
      <c r="G114" s="647" t="s">
        <v>193</v>
      </c>
      <c r="H114" s="647" t="s">
        <v>608</v>
      </c>
      <c r="I114" s="647" t="s">
        <v>710</v>
      </c>
      <c r="J114" s="647" t="s">
        <v>710</v>
      </c>
      <c r="K114" s="655" t="s">
        <v>1048</v>
      </c>
      <c r="L114" s="654">
        <v>0.4375</v>
      </c>
      <c r="M114" s="654">
        <v>0.6875</v>
      </c>
      <c r="N114" s="647" t="s">
        <v>94</v>
      </c>
      <c r="O114" s="647" t="s">
        <v>414</v>
      </c>
      <c r="P114" s="647" t="s">
        <v>96</v>
      </c>
      <c r="Q114" s="647" t="s">
        <v>415</v>
      </c>
      <c r="R114" s="654"/>
      <c r="S114" s="654"/>
      <c r="T114" s="8"/>
      <c r="U114" s="8"/>
    </row>
    <row r="115" spans="1:21" s="238" customFormat="1" ht="35.1" hidden="1" customHeight="1" x14ac:dyDescent="0.25">
      <c r="A115" s="656" t="s">
        <v>1038</v>
      </c>
      <c r="B115" s="647">
        <v>992758808</v>
      </c>
      <c r="C115" s="647" t="s">
        <v>961</v>
      </c>
      <c r="D115" s="656" t="s">
        <v>1039</v>
      </c>
      <c r="E115" s="647" t="s">
        <v>965</v>
      </c>
      <c r="F115" s="647" t="s">
        <v>961</v>
      </c>
      <c r="G115" s="647" t="s">
        <v>193</v>
      </c>
      <c r="H115" s="647" t="s">
        <v>1040</v>
      </c>
      <c r="I115" s="647" t="s">
        <v>727</v>
      </c>
      <c r="J115" s="647" t="s">
        <v>727</v>
      </c>
      <c r="K115" s="655" t="s">
        <v>1048</v>
      </c>
      <c r="L115" s="654">
        <v>0.35416666666666702</v>
      </c>
      <c r="M115" s="654">
        <v>0.5</v>
      </c>
      <c r="N115" s="647" t="s">
        <v>448</v>
      </c>
      <c r="O115" s="647" t="s">
        <v>522</v>
      </c>
      <c r="P115" s="647" t="s">
        <v>65</v>
      </c>
      <c r="Q115" s="647" t="s">
        <v>474</v>
      </c>
      <c r="R115" s="654"/>
      <c r="S115" s="654"/>
      <c r="T115" s="3" t="s">
        <v>1092</v>
      </c>
      <c r="U115" s="8"/>
    </row>
    <row r="116" spans="1:21" s="238" customFormat="1" ht="35.1" hidden="1" customHeight="1" x14ac:dyDescent="0.25">
      <c r="A116" s="656" t="s">
        <v>143</v>
      </c>
      <c r="B116" s="647">
        <v>982230393</v>
      </c>
      <c r="C116" s="647" t="s">
        <v>144</v>
      </c>
      <c r="D116" s="656" t="s">
        <v>143</v>
      </c>
      <c r="E116" s="647">
        <v>982230393</v>
      </c>
      <c r="F116" s="647" t="s">
        <v>144</v>
      </c>
      <c r="G116" s="647" t="s">
        <v>714</v>
      </c>
      <c r="H116" s="647" t="s">
        <v>186</v>
      </c>
      <c r="I116" s="647" t="s">
        <v>727</v>
      </c>
      <c r="J116" s="647" t="s">
        <v>727</v>
      </c>
      <c r="K116" s="655" t="s">
        <v>1048</v>
      </c>
      <c r="L116" s="654">
        <v>0.5</v>
      </c>
      <c r="M116" s="654">
        <v>0.75</v>
      </c>
      <c r="N116" s="647" t="s">
        <v>448</v>
      </c>
      <c r="O116" s="647" t="s">
        <v>522</v>
      </c>
      <c r="P116" s="647" t="s">
        <v>65</v>
      </c>
      <c r="Q116" s="647" t="s">
        <v>474</v>
      </c>
      <c r="R116" s="654"/>
      <c r="S116" s="654"/>
      <c r="T116" s="8"/>
      <c r="U116" s="8"/>
    </row>
    <row r="117" spans="1:21" s="238" customFormat="1" ht="35.1" hidden="1" customHeight="1" x14ac:dyDescent="0.25">
      <c r="A117" s="656" t="s">
        <v>1095</v>
      </c>
      <c r="B117" s="647">
        <v>982230393</v>
      </c>
      <c r="C117" s="647" t="s">
        <v>1059</v>
      </c>
      <c r="D117" s="656" t="s">
        <v>1080</v>
      </c>
      <c r="E117" s="647">
        <v>987464416</v>
      </c>
      <c r="F117" s="647" t="s">
        <v>8</v>
      </c>
      <c r="G117" s="647" t="s">
        <v>714</v>
      </c>
      <c r="H117" s="647" t="s">
        <v>8</v>
      </c>
      <c r="I117" s="647" t="s">
        <v>1141</v>
      </c>
      <c r="J117" s="647" t="s">
        <v>976</v>
      </c>
      <c r="K117" s="655" t="s">
        <v>1048</v>
      </c>
      <c r="L117" s="654">
        <v>0.79166666666666663</v>
      </c>
      <c r="M117" s="654">
        <v>0.83333333333333337</v>
      </c>
      <c r="N117" s="647" t="s">
        <v>448</v>
      </c>
      <c r="O117" s="647" t="s">
        <v>522</v>
      </c>
      <c r="P117" s="647" t="s">
        <v>65</v>
      </c>
      <c r="Q117" s="647" t="s">
        <v>474</v>
      </c>
      <c r="R117" s="654"/>
      <c r="S117" s="654"/>
      <c r="T117" s="8"/>
      <c r="U117" s="8"/>
    </row>
    <row r="118" spans="1:21" s="238" customFormat="1" ht="35.1" hidden="1" customHeight="1" x14ac:dyDescent="0.25">
      <c r="A118" s="656" t="s">
        <v>977</v>
      </c>
      <c r="B118" s="647">
        <v>987318919</v>
      </c>
      <c r="C118" s="647" t="s">
        <v>978</v>
      </c>
      <c r="D118" s="656" t="s">
        <v>979</v>
      </c>
      <c r="E118" s="647">
        <v>992891007</v>
      </c>
      <c r="F118" s="647" t="s">
        <v>980</v>
      </c>
      <c r="G118" s="647" t="s">
        <v>981</v>
      </c>
      <c r="H118" s="647" t="s">
        <v>982</v>
      </c>
      <c r="I118" s="647" t="s">
        <v>8</v>
      </c>
      <c r="J118" s="647" t="s">
        <v>8</v>
      </c>
      <c r="K118" s="655" t="s">
        <v>1048</v>
      </c>
      <c r="L118" s="654">
        <v>0.375</v>
      </c>
      <c r="M118" s="654">
        <v>0.66666666666666663</v>
      </c>
      <c r="N118" s="656" t="s">
        <v>58</v>
      </c>
      <c r="O118" s="656" t="s">
        <v>437</v>
      </c>
      <c r="P118" s="656" t="s">
        <v>96</v>
      </c>
      <c r="Q118" s="656" t="s">
        <v>95</v>
      </c>
      <c r="R118" s="654"/>
      <c r="S118" s="654"/>
      <c r="T118" s="3"/>
      <c r="U118" s="8"/>
    </row>
    <row r="119" spans="1:21" s="238" customFormat="1" ht="35.1" hidden="1" customHeight="1" x14ac:dyDescent="0.25">
      <c r="A119" s="656" t="s">
        <v>1095</v>
      </c>
      <c r="B119" s="647">
        <v>982230393</v>
      </c>
      <c r="C119" s="647" t="s">
        <v>1059</v>
      </c>
      <c r="D119" s="656" t="s">
        <v>86</v>
      </c>
      <c r="E119" s="647">
        <v>995197000</v>
      </c>
      <c r="F119" s="647" t="s">
        <v>8</v>
      </c>
      <c r="G119" s="647" t="s">
        <v>714</v>
      </c>
      <c r="H119" s="647" t="s">
        <v>530</v>
      </c>
      <c r="I119" s="647" t="s">
        <v>8</v>
      </c>
      <c r="J119" s="647" t="s">
        <v>976</v>
      </c>
      <c r="K119" s="655" t="s">
        <v>1048</v>
      </c>
      <c r="L119" s="654">
        <v>0.70833333333333337</v>
      </c>
      <c r="M119" s="654">
        <v>0.75</v>
      </c>
      <c r="N119" s="656" t="s">
        <v>58</v>
      </c>
      <c r="O119" s="656" t="s">
        <v>437</v>
      </c>
      <c r="P119" s="656" t="s">
        <v>96</v>
      </c>
      <c r="Q119" s="656" t="s">
        <v>95</v>
      </c>
      <c r="R119" s="654"/>
      <c r="S119" s="654"/>
      <c r="T119" s="8"/>
      <c r="U119" s="8"/>
    </row>
    <row r="120" spans="1:21" s="238" customFormat="1" ht="35.1" hidden="1" customHeight="1" x14ac:dyDescent="0.25">
      <c r="A120" s="656" t="s">
        <v>79</v>
      </c>
      <c r="B120" s="647">
        <v>980888579</v>
      </c>
      <c r="C120" s="647" t="s">
        <v>92</v>
      </c>
      <c r="D120" s="656" t="s">
        <v>79</v>
      </c>
      <c r="E120" s="647">
        <v>980888579</v>
      </c>
      <c r="F120" s="647" t="s">
        <v>92</v>
      </c>
      <c r="G120" s="647" t="s">
        <v>193</v>
      </c>
      <c r="H120" s="647" t="s">
        <v>563</v>
      </c>
      <c r="I120" s="647" t="s">
        <v>727</v>
      </c>
      <c r="J120" s="647" t="s">
        <v>727</v>
      </c>
      <c r="K120" s="655" t="s">
        <v>1048</v>
      </c>
      <c r="L120" s="654">
        <v>0.33333333333333331</v>
      </c>
      <c r="M120" s="654">
        <v>0.6875</v>
      </c>
      <c r="N120" s="647" t="s">
        <v>164</v>
      </c>
      <c r="O120" s="647" t="s">
        <v>412</v>
      </c>
      <c r="P120" s="647" t="s">
        <v>150</v>
      </c>
      <c r="Q120" s="647" t="s">
        <v>165</v>
      </c>
      <c r="R120" s="654"/>
      <c r="S120" s="654"/>
      <c r="T120" s="8"/>
      <c r="U120" s="8"/>
    </row>
    <row r="121" spans="1:21" s="238" customFormat="1" ht="35.1" hidden="1" customHeight="1" x14ac:dyDescent="0.25">
      <c r="A121" s="656" t="s">
        <v>984</v>
      </c>
      <c r="B121" s="647">
        <v>999040331</v>
      </c>
      <c r="C121" s="647" t="s">
        <v>8</v>
      </c>
      <c r="D121" s="656" t="s">
        <v>984</v>
      </c>
      <c r="E121" s="647">
        <v>999040331</v>
      </c>
      <c r="F121" s="647" t="s">
        <v>8</v>
      </c>
      <c r="G121" s="647" t="s">
        <v>405</v>
      </c>
      <c r="H121" s="647" t="s">
        <v>1218</v>
      </c>
      <c r="I121" s="647" t="s">
        <v>8</v>
      </c>
      <c r="J121" s="647" t="s">
        <v>8</v>
      </c>
      <c r="K121" s="655" t="s">
        <v>1048</v>
      </c>
      <c r="L121" s="654">
        <v>0.35416666666666669</v>
      </c>
      <c r="M121" s="654">
        <v>0.6875</v>
      </c>
      <c r="N121" s="647" t="s">
        <v>321</v>
      </c>
      <c r="O121" s="647" t="s">
        <v>1129</v>
      </c>
      <c r="P121" s="647" t="s">
        <v>96</v>
      </c>
      <c r="Q121" s="647" t="s">
        <v>322</v>
      </c>
      <c r="R121" s="654"/>
      <c r="S121" s="654"/>
      <c r="T121" s="8"/>
      <c r="U121" s="8"/>
    </row>
    <row r="122" spans="1:21" s="238" customFormat="1" ht="35.1" hidden="1" customHeight="1" x14ac:dyDescent="0.25">
      <c r="A122" s="656" t="s">
        <v>354</v>
      </c>
      <c r="B122" s="647">
        <v>999698518</v>
      </c>
      <c r="C122" s="647" t="s">
        <v>82</v>
      </c>
      <c r="D122" s="656" t="s">
        <v>346</v>
      </c>
      <c r="E122" s="647">
        <v>984686895</v>
      </c>
      <c r="F122" s="647" t="s">
        <v>309</v>
      </c>
      <c r="G122" s="647" t="s">
        <v>1242</v>
      </c>
      <c r="H122" s="647" t="s">
        <v>1243</v>
      </c>
      <c r="I122" s="647" t="s">
        <v>8</v>
      </c>
      <c r="J122" s="647" t="s">
        <v>8</v>
      </c>
      <c r="K122" s="655" t="s">
        <v>1048</v>
      </c>
      <c r="L122" s="654">
        <v>0.375</v>
      </c>
      <c r="M122" s="654">
        <v>0.66666666666666663</v>
      </c>
      <c r="N122" s="647" t="s">
        <v>158</v>
      </c>
      <c r="O122" s="647" t="s">
        <v>410</v>
      </c>
      <c r="P122" s="647" t="s">
        <v>150</v>
      </c>
      <c r="Q122" s="647" t="s">
        <v>159</v>
      </c>
      <c r="R122" s="654"/>
      <c r="S122" s="654"/>
      <c r="T122" s="8"/>
      <c r="U122" s="8"/>
    </row>
    <row r="123" spans="1:21" s="238" customFormat="1" ht="35.1" hidden="1" customHeight="1" x14ac:dyDescent="0.25">
      <c r="A123" s="656" t="s">
        <v>143</v>
      </c>
      <c r="B123" s="647">
        <v>982230393</v>
      </c>
      <c r="C123" s="647" t="s">
        <v>144</v>
      </c>
      <c r="D123" s="656" t="s">
        <v>143</v>
      </c>
      <c r="E123" s="647">
        <v>982230393</v>
      </c>
      <c r="F123" s="647" t="s">
        <v>144</v>
      </c>
      <c r="G123" s="647" t="s">
        <v>1246</v>
      </c>
      <c r="H123" s="647" t="s">
        <v>787</v>
      </c>
      <c r="I123" s="647" t="s">
        <v>8</v>
      </c>
      <c r="J123" s="647" t="s">
        <v>8</v>
      </c>
      <c r="K123" s="655" t="s">
        <v>1048</v>
      </c>
      <c r="L123" s="654">
        <v>0.41666666666666669</v>
      </c>
      <c r="M123" s="654">
        <v>0.58333333333333337</v>
      </c>
      <c r="N123" s="647" t="s">
        <v>148</v>
      </c>
      <c r="O123" s="647" t="s">
        <v>407</v>
      </c>
      <c r="P123" s="647" t="s">
        <v>150</v>
      </c>
      <c r="Q123" s="647" t="s">
        <v>149</v>
      </c>
      <c r="R123" s="654"/>
      <c r="S123" s="654"/>
      <c r="T123" s="8"/>
      <c r="U123" s="8"/>
    </row>
    <row r="124" spans="1:21" s="238" customFormat="1" ht="35.1" hidden="1" customHeight="1" x14ac:dyDescent="0.25">
      <c r="A124" s="656" t="s">
        <v>143</v>
      </c>
      <c r="B124" s="647">
        <v>982230393</v>
      </c>
      <c r="C124" s="647" t="s">
        <v>144</v>
      </c>
      <c r="D124" s="656" t="s">
        <v>12</v>
      </c>
      <c r="E124" s="647" t="s">
        <v>1478</v>
      </c>
      <c r="F124" s="647" t="s">
        <v>8</v>
      </c>
      <c r="G124" s="647" t="s">
        <v>21</v>
      </c>
      <c r="H124" s="647" t="s">
        <v>285</v>
      </c>
      <c r="I124" s="647" t="s">
        <v>1020</v>
      </c>
      <c r="J124" s="647" t="s">
        <v>1020</v>
      </c>
      <c r="K124" s="655" t="s">
        <v>1048</v>
      </c>
      <c r="L124" s="654">
        <v>0.66666666666666663</v>
      </c>
      <c r="M124" s="654">
        <v>0.83333333333333337</v>
      </c>
      <c r="N124" s="647" t="s">
        <v>148</v>
      </c>
      <c r="O124" s="647" t="s">
        <v>407</v>
      </c>
      <c r="P124" s="647" t="s">
        <v>150</v>
      </c>
      <c r="Q124" s="647" t="s">
        <v>149</v>
      </c>
      <c r="R124" s="654"/>
      <c r="S124" s="654"/>
      <c r="T124" s="8"/>
      <c r="U124" s="8"/>
    </row>
    <row r="125" spans="1:21" s="238" customFormat="1" ht="35.1" hidden="1" customHeight="1" x14ac:dyDescent="0.25">
      <c r="A125" s="656" t="s">
        <v>143</v>
      </c>
      <c r="B125" s="647">
        <v>982230393</v>
      </c>
      <c r="C125" s="647" t="s">
        <v>144</v>
      </c>
      <c r="D125" s="656" t="s">
        <v>271</v>
      </c>
      <c r="E125" s="647" t="s">
        <v>1478</v>
      </c>
      <c r="F125" s="647" t="s">
        <v>8</v>
      </c>
      <c r="G125" s="647" t="s">
        <v>21</v>
      </c>
      <c r="H125" s="647" t="s">
        <v>1478</v>
      </c>
      <c r="I125" s="647" t="s">
        <v>1478</v>
      </c>
      <c r="J125" s="647" t="s">
        <v>1478</v>
      </c>
      <c r="K125" s="647" t="s">
        <v>1478</v>
      </c>
      <c r="L125" s="647" t="s">
        <v>1478</v>
      </c>
      <c r="M125" s="647" t="s">
        <v>1478</v>
      </c>
      <c r="N125" s="647" t="s">
        <v>148</v>
      </c>
      <c r="O125" s="647" t="s">
        <v>407</v>
      </c>
      <c r="P125" s="647" t="s">
        <v>150</v>
      </c>
      <c r="Q125" s="647" t="s">
        <v>149</v>
      </c>
      <c r="R125" s="654"/>
      <c r="S125" s="654"/>
      <c r="T125" s="8"/>
      <c r="U125" s="8"/>
    </row>
    <row r="126" spans="1:21" s="238" customFormat="1" ht="35.1" hidden="1" customHeight="1" x14ac:dyDescent="0.25">
      <c r="A126" s="656" t="s">
        <v>984</v>
      </c>
      <c r="B126" s="647">
        <v>999040331</v>
      </c>
      <c r="C126" s="647" t="s">
        <v>8</v>
      </c>
      <c r="D126" s="656" t="s">
        <v>1087</v>
      </c>
      <c r="E126" s="647" t="s">
        <v>1478</v>
      </c>
      <c r="F126" s="647" t="s">
        <v>1478</v>
      </c>
      <c r="G126" s="647" t="s">
        <v>801</v>
      </c>
      <c r="H126" s="647" t="s">
        <v>1240</v>
      </c>
      <c r="I126" s="647" t="s">
        <v>1020</v>
      </c>
      <c r="J126" s="647" t="s">
        <v>1020</v>
      </c>
      <c r="K126" s="655" t="s">
        <v>1048</v>
      </c>
      <c r="L126" s="654">
        <v>0.83333333333333337</v>
      </c>
      <c r="M126" s="654">
        <v>1</v>
      </c>
      <c r="N126" s="647" t="s">
        <v>166</v>
      </c>
      <c r="O126" s="647" t="s">
        <v>411</v>
      </c>
      <c r="P126" s="647" t="s">
        <v>150</v>
      </c>
      <c r="Q126" s="647" t="s">
        <v>370</v>
      </c>
      <c r="R126" s="654"/>
      <c r="S126" s="654"/>
      <c r="T126" s="8"/>
      <c r="U126" s="8"/>
    </row>
    <row r="127" spans="1:21" s="238" customFormat="1" ht="35.1" hidden="1" customHeight="1" x14ac:dyDescent="0.25">
      <c r="A127" s="656" t="s">
        <v>143</v>
      </c>
      <c r="B127" s="647">
        <v>982230393</v>
      </c>
      <c r="C127" s="647" t="s">
        <v>144</v>
      </c>
      <c r="D127" s="656" t="s">
        <v>143</v>
      </c>
      <c r="E127" s="647">
        <v>982230393</v>
      </c>
      <c r="F127" s="647" t="s">
        <v>144</v>
      </c>
      <c r="G127" s="647" t="s">
        <v>714</v>
      </c>
      <c r="H127" s="647" t="s">
        <v>381</v>
      </c>
      <c r="I127" s="647" t="s">
        <v>1020</v>
      </c>
      <c r="J127" s="647" t="s">
        <v>1020</v>
      </c>
      <c r="K127" s="655" t="s">
        <v>1048</v>
      </c>
      <c r="L127" s="654">
        <v>0.83333333333333337</v>
      </c>
      <c r="M127" s="654">
        <v>1</v>
      </c>
      <c r="N127" s="647" t="s">
        <v>102</v>
      </c>
      <c r="O127" s="647" t="s">
        <v>606</v>
      </c>
      <c r="P127" s="647" t="s">
        <v>65</v>
      </c>
      <c r="Q127" s="647" t="s">
        <v>103</v>
      </c>
      <c r="R127" s="654"/>
      <c r="S127" s="654"/>
      <c r="T127" s="8"/>
      <c r="U127" s="8"/>
    </row>
    <row r="128" spans="1:21" s="238" customFormat="1" ht="35.1" hidden="1" customHeight="1" x14ac:dyDescent="0.25">
      <c r="A128" s="656" t="s">
        <v>143</v>
      </c>
      <c r="B128" s="647">
        <v>982230393</v>
      </c>
      <c r="C128" s="647" t="s">
        <v>144</v>
      </c>
      <c r="D128" s="656" t="s">
        <v>1251</v>
      </c>
      <c r="E128" s="647" t="s">
        <v>1478</v>
      </c>
      <c r="F128" s="647" t="s">
        <v>8</v>
      </c>
      <c r="G128" s="647" t="s">
        <v>21</v>
      </c>
      <c r="H128" s="647" t="s">
        <v>1247</v>
      </c>
      <c r="I128" s="647" t="s">
        <v>1020</v>
      </c>
      <c r="J128" s="647" t="s">
        <v>1020</v>
      </c>
      <c r="K128" s="655" t="s">
        <v>1048</v>
      </c>
      <c r="L128" s="654">
        <v>0.83333333333333337</v>
      </c>
      <c r="M128" s="654">
        <v>1</v>
      </c>
      <c r="N128" s="647" t="s">
        <v>108</v>
      </c>
      <c r="O128" s="647" t="s">
        <v>546</v>
      </c>
      <c r="P128" s="647" t="s">
        <v>96</v>
      </c>
      <c r="Q128" s="647" t="s">
        <v>111</v>
      </c>
      <c r="R128" s="654"/>
      <c r="S128" s="654"/>
      <c r="T128" s="8"/>
      <c r="U128" s="8"/>
    </row>
    <row r="129" spans="1:21" s="238" customFormat="1" ht="35.1" hidden="1" customHeight="1" x14ac:dyDescent="0.25">
      <c r="A129" s="656" t="s">
        <v>143</v>
      </c>
      <c r="B129" s="647">
        <v>982230393</v>
      </c>
      <c r="C129" s="647" t="s">
        <v>144</v>
      </c>
      <c r="D129" s="656" t="s">
        <v>1250</v>
      </c>
      <c r="E129" s="647" t="s">
        <v>1478</v>
      </c>
      <c r="F129" s="647" t="s">
        <v>8</v>
      </c>
      <c r="G129" s="647" t="s">
        <v>21</v>
      </c>
      <c r="H129" s="647" t="s">
        <v>1478</v>
      </c>
      <c r="I129" s="647" t="s">
        <v>1478</v>
      </c>
      <c r="J129" s="647" t="s">
        <v>1478</v>
      </c>
      <c r="K129" s="647" t="s">
        <v>1478</v>
      </c>
      <c r="L129" s="647" t="s">
        <v>1478</v>
      </c>
      <c r="M129" s="647" t="s">
        <v>1478</v>
      </c>
      <c r="N129" s="647" t="s">
        <v>108</v>
      </c>
      <c r="O129" s="647" t="s">
        <v>546</v>
      </c>
      <c r="P129" s="647" t="s">
        <v>96</v>
      </c>
      <c r="Q129" s="647" t="s">
        <v>111</v>
      </c>
      <c r="R129" s="654"/>
      <c r="S129" s="654"/>
      <c r="T129" s="8"/>
      <c r="U129" s="8"/>
    </row>
    <row r="130" spans="1:21" s="238" customFormat="1" ht="35.1" hidden="1" customHeight="1" x14ac:dyDescent="0.25">
      <c r="A130" s="656" t="s">
        <v>143</v>
      </c>
      <c r="B130" s="647">
        <v>982230393</v>
      </c>
      <c r="C130" s="647" t="s">
        <v>144</v>
      </c>
      <c r="D130" s="656" t="s">
        <v>239</v>
      </c>
      <c r="E130" s="647" t="s">
        <v>1478</v>
      </c>
      <c r="F130" s="647" t="s">
        <v>8</v>
      </c>
      <c r="G130" s="647" t="s">
        <v>21</v>
      </c>
      <c r="H130" s="647" t="s">
        <v>1248</v>
      </c>
      <c r="I130" s="647" t="s">
        <v>1020</v>
      </c>
      <c r="J130" s="647" t="s">
        <v>1020</v>
      </c>
      <c r="K130" s="655" t="s">
        <v>1048</v>
      </c>
      <c r="L130" s="654">
        <v>0.91666666666666663</v>
      </c>
      <c r="M130" s="654">
        <v>0.16666666666666666</v>
      </c>
      <c r="N130" s="647" t="s">
        <v>162</v>
      </c>
      <c r="O130" s="647" t="s">
        <v>408</v>
      </c>
      <c r="P130" s="647" t="s">
        <v>150</v>
      </c>
      <c r="Q130" s="647" t="s">
        <v>163</v>
      </c>
      <c r="R130" s="654"/>
      <c r="S130" s="654"/>
      <c r="T130" s="8"/>
      <c r="U130" s="8"/>
    </row>
    <row r="131" spans="1:21" s="238" customFormat="1" ht="35.1" hidden="1" customHeight="1" x14ac:dyDescent="0.25">
      <c r="A131" s="656" t="s">
        <v>143</v>
      </c>
      <c r="B131" s="647">
        <v>982230393</v>
      </c>
      <c r="C131" s="647" t="s">
        <v>144</v>
      </c>
      <c r="D131" s="656" t="s">
        <v>312</v>
      </c>
      <c r="E131" s="647" t="s">
        <v>1478</v>
      </c>
      <c r="F131" s="647" t="s">
        <v>8</v>
      </c>
      <c r="G131" s="647" t="s">
        <v>21</v>
      </c>
      <c r="H131" s="647" t="s">
        <v>1478</v>
      </c>
      <c r="I131" s="647" t="s">
        <v>1478</v>
      </c>
      <c r="J131" s="647" t="s">
        <v>1478</v>
      </c>
      <c r="K131" s="655" t="s">
        <v>1478</v>
      </c>
      <c r="L131" s="654" t="s">
        <v>1478</v>
      </c>
      <c r="M131" s="654" t="s">
        <v>1478</v>
      </c>
      <c r="N131" s="647" t="s">
        <v>162</v>
      </c>
      <c r="O131" s="647" t="s">
        <v>408</v>
      </c>
      <c r="P131" s="647" t="s">
        <v>150</v>
      </c>
      <c r="Q131" s="647" t="s">
        <v>163</v>
      </c>
      <c r="R131" s="654"/>
      <c r="S131" s="654"/>
      <c r="T131" s="8"/>
      <c r="U131" s="8"/>
    </row>
    <row r="132" spans="1:21" s="238" customFormat="1" ht="35.1" hidden="1" customHeight="1" x14ac:dyDescent="0.25">
      <c r="A132" s="656" t="s">
        <v>143</v>
      </c>
      <c r="B132" s="647">
        <v>982230393</v>
      </c>
      <c r="C132" s="647" t="s">
        <v>144</v>
      </c>
      <c r="D132" s="656" t="s">
        <v>128</v>
      </c>
      <c r="E132" s="647" t="s">
        <v>1478</v>
      </c>
      <c r="F132" s="647" t="s">
        <v>8</v>
      </c>
      <c r="G132" s="647" t="s">
        <v>21</v>
      </c>
      <c r="H132" s="647" t="s">
        <v>1249</v>
      </c>
      <c r="I132" s="647" t="s">
        <v>1020</v>
      </c>
      <c r="J132" s="647" t="s">
        <v>1020</v>
      </c>
      <c r="K132" s="655" t="s">
        <v>1048</v>
      </c>
      <c r="L132" s="654">
        <v>0.83333333333333337</v>
      </c>
      <c r="M132" s="654">
        <v>8.3333333333333329E-2</v>
      </c>
      <c r="N132" s="647" t="s">
        <v>154</v>
      </c>
      <c r="O132" s="647" t="s">
        <v>409</v>
      </c>
      <c r="P132" s="647" t="s">
        <v>150</v>
      </c>
      <c r="Q132" s="647" t="s">
        <v>155</v>
      </c>
      <c r="R132" s="654"/>
      <c r="S132" s="654"/>
      <c r="T132" s="8"/>
      <c r="U132" s="8"/>
    </row>
    <row r="133" spans="1:21" s="238" customFormat="1" ht="35.1" hidden="1" customHeight="1" x14ac:dyDescent="0.25">
      <c r="A133" s="656" t="s">
        <v>143</v>
      </c>
      <c r="B133" s="647">
        <v>982230393</v>
      </c>
      <c r="C133" s="647" t="s">
        <v>144</v>
      </c>
      <c r="D133" s="656" t="s">
        <v>79</v>
      </c>
      <c r="E133" s="647" t="s">
        <v>1478</v>
      </c>
      <c r="F133" s="647" t="s">
        <v>8</v>
      </c>
      <c r="G133" s="647" t="s">
        <v>21</v>
      </c>
      <c r="H133" s="647" t="s">
        <v>1478</v>
      </c>
      <c r="I133" s="647" t="s">
        <v>1478</v>
      </c>
      <c r="J133" s="647" t="s">
        <v>1478</v>
      </c>
      <c r="K133" s="655" t="s">
        <v>1478</v>
      </c>
      <c r="L133" s="654" t="s">
        <v>1478</v>
      </c>
      <c r="M133" s="654" t="s">
        <v>1478</v>
      </c>
      <c r="N133" s="647" t="s">
        <v>154</v>
      </c>
      <c r="O133" s="647" t="s">
        <v>409</v>
      </c>
      <c r="P133" s="647" t="s">
        <v>150</v>
      </c>
      <c r="Q133" s="647" t="s">
        <v>155</v>
      </c>
      <c r="R133" s="654"/>
      <c r="S133" s="654"/>
      <c r="T133" s="8"/>
      <c r="U133" s="8"/>
    </row>
    <row r="134" spans="1:21" s="238" customFormat="1" ht="35.1" hidden="1" customHeight="1" x14ac:dyDescent="0.25">
      <c r="A134" s="656" t="s">
        <v>119</v>
      </c>
      <c r="B134" s="647">
        <v>983654592</v>
      </c>
      <c r="C134" s="647" t="s">
        <v>120</v>
      </c>
      <c r="D134" s="656" t="s">
        <v>119</v>
      </c>
      <c r="E134" s="647">
        <v>983654592</v>
      </c>
      <c r="F134" s="647" t="s">
        <v>120</v>
      </c>
      <c r="G134" s="647" t="s">
        <v>1193</v>
      </c>
      <c r="H134" s="647" t="s">
        <v>1478</v>
      </c>
      <c r="I134" s="647" t="s">
        <v>309</v>
      </c>
      <c r="J134" s="647" t="s">
        <v>309</v>
      </c>
      <c r="K134" s="655" t="s">
        <v>1048</v>
      </c>
      <c r="L134" s="654">
        <v>0.83333333333333337</v>
      </c>
      <c r="M134" s="654">
        <v>8.3333333333333329E-2</v>
      </c>
      <c r="N134" s="647" t="s">
        <v>62</v>
      </c>
      <c r="O134" s="647" t="s">
        <v>413</v>
      </c>
      <c r="P134" s="647" t="s">
        <v>65</v>
      </c>
      <c r="Q134" s="647" t="s">
        <v>197</v>
      </c>
      <c r="R134" s="654"/>
      <c r="S134" s="654"/>
      <c r="T134" s="8"/>
      <c r="U134" s="8"/>
    </row>
    <row r="135" spans="1:21" s="238" customFormat="1" ht="35.1" hidden="1" customHeight="1" x14ac:dyDescent="0.25">
      <c r="A135" s="656" t="s">
        <v>119</v>
      </c>
      <c r="B135" s="647">
        <v>983654592</v>
      </c>
      <c r="C135" s="647" t="s">
        <v>120</v>
      </c>
      <c r="D135" s="656" t="s">
        <v>119</v>
      </c>
      <c r="E135" s="647">
        <v>983654592</v>
      </c>
      <c r="F135" s="647" t="s">
        <v>120</v>
      </c>
      <c r="G135" s="647" t="s">
        <v>1193</v>
      </c>
      <c r="H135" s="647" t="s">
        <v>1478</v>
      </c>
      <c r="I135" s="647" t="s">
        <v>309</v>
      </c>
      <c r="J135" s="647" t="s">
        <v>309</v>
      </c>
      <c r="K135" s="655" t="s">
        <v>1048</v>
      </c>
      <c r="L135" s="654">
        <v>0.83333333333333337</v>
      </c>
      <c r="M135" s="654">
        <v>8.3333333333333329E-2</v>
      </c>
      <c r="N135" s="647" t="s">
        <v>94</v>
      </c>
      <c r="O135" s="647" t="s">
        <v>414</v>
      </c>
      <c r="P135" s="647" t="s">
        <v>96</v>
      </c>
      <c r="Q135" s="647" t="s">
        <v>415</v>
      </c>
      <c r="R135" s="654"/>
      <c r="S135" s="654"/>
      <c r="T135" s="8"/>
      <c r="U135" s="8"/>
    </row>
    <row r="136" spans="1:21" s="238" customFormat="1" ht="35.1" hidden="1" customHeight="1" x14ac:dyDescent="0.25">
      <c r="A136" s="656" t="s">
        <v>119</v>
      </c>
      <c r="B136" s="647">
        <v>983654592</v>
      </c>
      <c r="C136" s="647" t="s">
        <v>120</v>
      </c>
      <c r="D136" s="656" t="s">
        <v>119</v>
      </c>
      <c r="E136" s="647">
        <v>983654592</v>
      </c>
      <c r="F136" s="647" t="s">
        <v>120</v>
      </c>
      <c r="G136" s="647" t="s">
        <v>1193</v>
      </c>
      <c r="H136" s="647" t="s">
        <v>1478</v>
      </c>
      <c r="I136" s="647" t="s">
        <v>309</v>
      </c>
      <c r="J136" s="647" t="s">
        <v>309</v>
      </c>
      <c r="K136" s="655" t="s">
        <v>1048</v>
      </c>
      <c r="L136" s="654">
        <v>0.83333333333333304</v>
      </c>
      <c r="M136" s="654">
        <v>8.3333333333333301E-2</v>
      </c>
      <c r="N136" s="647" t="s">
        <v>74</v>
      </c>
      <c r="O136" s="647" t="s">
        <v>469</v>
      </c>
      <c r="P136" s="647" t="s">
        <v>371</v>
      </c>
      <c r="Q136" s="647" t="s">
        <v>75</v>
      </c>
      <c r="R136" s="654"/>
      <c r="S136" s="654"/>
      <c r="T136" s="8"/>
      <c r="U136" s="8"/>
    </row>
    <row r="137" spans="1:21" s="238" customFormat="1" ht="35.1" hidden="1" customHeight="1" x14ac:dyDescent="0.25">
      <c r="A137" s="656" t="s">
        <v>119</v>
      </c>
      <c r="B137" s="647">
        <v>983654592</v>
      </c>
      <c r="C137" s="647" t="s">
        <v>120</v>
      </c>
      <c r="D137" s="656" t="s">
        <v>119</v>
      </c>
      <c r="E137" s="647">
        <v>983654592</v>
      </c>
      <c r="F137" s="647" t="s">
        <v>120</v>
      </c>
      <c r="G137" s="647" t="s">
        <v>1193</v>
      </c>
      <c r="H137" s="647" t="s">
        <v>1478</v>
      </c>
      <c r="I137" s="647" t="s">
        <v>309</v>
      </c>
      <c r="J137" s="647" t="s">
        <v>309</v>
      </c>
      <c r="K137" s="655" t="s">
        <v>1048</v>
      </c>
      <c r="L137" s="654">
        <v>0.83333333333333304</v>
      </c>
      <c r="M137" s="654">
        <v>8.3333333333333301E-2</v>
      </c>
      <c r="N137" s="647" t="s">
        <v>167</v>
      </c>
      <c r="O137" s="647" t="s">
        <v>472</v>
      </c>
      <c r="P137" s="647" t="s">
        <v>118</v>
      </c>
      <c r="Q137" s="647" t="s">
        <v>168</v>
      </c>
      <c r="R137" s="654"/>
      <c r="S137" s="654"/>
      <c r="T137" s="8"/>
      <c r="U137" s="8"/>
    </row>
    <row r="138" spans="1:21" s="495" customFormat="1" ht="35.1" hidden="1" customHeight="1" x14ac:dyDescent="0.25">
      <c r="A138" s="656" t="s">
        <v>1095</v>
      </c>
      <c r="B138" s="647">
        <v>982230394</v>
      </c>
      <c r="C138" s="647" t="s">
        <v>1059</v>
      </c>
      <c r="D138" s="656" t="s">
        <v>1478</v>
      </c>
      <c r="E138" s="647" t="s">
        <v>1478</v>
      </c>
      <c r="F138" s="647" t="s">
        <v>1478</v>
      </c>
      <c r="G138" s="647" t="s">
        <v>524</v>
      </c>
      <c r="H138" s="647" t="s">
        <v>1478</v>
      </c>
      <c r="I138" s="647" t="s">
        <v>309</v>
      </c>
      <c r="J138" s="647" t="s">
        <v>309</v>
      </c>
      <c r="K138" s="655" t="s">
        <v>1048</v>
      </c>
      <c r="L138" s="654">
        <v>0.41666666666666669</v>
      </c>
      <c r="M138" s="654">
        <v>0.58333333333333337</v>
      </c>
      <c r="N138" s="656" t="s">
        <v>1478</v>
      </c>
      <c r="O138" s="656" t="s">
        <v>1478</v>
      </c>
      <c r="P138" s="656" t="s">
        <v>1478</v>
      </c>
      <c r="Q138" s="656" t="s">
        <v>1478</v>
      </c>
      <c r="R138" s="654"/>
      <c r="S138" s="654"/>
      <c r="T138" s="8"/>
      <c r="U138" s="8"/>
    </row>
    <row r="139" spans="1:21" s="495" customFormat="1" ht="35.1" hidden="1" customHeight="1" x14ac:dyDescent="0.25">
      <c r="A139" s="656" t="s">
        <v>1095</v>
      </c>
      <c r="B139" s="647">
        <v>982230394</v>
      </c>
      <c r="C139" s="647" t="s">
        <v>1059</v>
      </c>
      <c r="D139" s="656" t="s">
        <v>1478</v>
      </c>
      <c r="E139" s="647" t="s">
        <v>1478</v>
      </c>
      <c r="F139" s="647" t="s">
        <v>1478</v>
      </c>
      <c r="G139" s="647" t="s">
        <v>466</v>
      </c>
      <c r="H139" s="647" t="s">
        <v>877</v>
      </c>
      <c r="I139" s="647" t="s">
        <v>1020</v>
      </c>
      <c r="J139" s="647" t="s">
        <v>1020</v>
      </c>
      <c r="K139" s="655" t="s">
        <v>1048</v>
      </c>
      <c r="L139" s="654">
        <v>0.41666666666666669</v>
      </c>
      <c r="M139" s="654">
        <v>0.58333333333333337</v>
      </c>
      <c r="N139" s="656" t="s">
        <v>1478</v>
      </c>
      <c r="O139" s="656" t="s">
        <v>1478</v>
      </c>
      <c r="P139" s="656" t="s">
        <v>1478</v>
      </c>
      <c r="Q139" s="656" t="s">
        <v>1478</v>
      </c>
      <c r="R139" s="654"/>
      <c r="S139" s="654"/>
      <c r="T139" s="8"/>
      <c r="U139" s="8"/>
    </row>
    <row r="140" spans="1:21" s="495" customFormat="1" ht="35.1" hidden="1" customHeight="1" x14ac:dyDescent="0.25">
      <c r="A140" s="656" t="s">
        <v>1095</v>
      </c>
      <c r="B140" s="647">
        <v>982230394</v>
      </c>
      <c r="C140" s="647" t="s">
        <v>1059</v>
      </c>
      <c r="D140" s="656" t="s">
        <v>1478</v>
      </c>
      <c r="E140" s="647" t="s">
        <v>1478</v>
      </c>
      <c r="F140" s="647" t="s">
        <v>1478</v>
      </c>
      <c r="G140" s="647" t="s">
        <v>466</v>
      </c>
      <c r="H140" s="647" t="s">
        <v>186</v>
      </c>
      <c r="I140" s="647" t="s">
        <v>1020</v>
      </c>
      <c r="J140" s="647" t="s">
        <v>1020</v>
      </c>
      <c r="K140" s="655" t="s">
        <v>1048</v>
      </c>
      <c r="L140" s="654">
        <v>0.5</v>
      </c>
      <c r="M140" s="654">
        <v>0.75</v>
      </c>
      <c r="N140" s="656" t="s">
        <v>1478</v>
      </c>
      <c r="O140" s="656" t="s">
        <v>1478</v>
      </c>
      <c r="P140" s="656" t="s">
        <v>1478</v>
      </c>
      <c r="Q140" s="656" t="s">
        <v>1478</v>
      </c>
      <c r="R140" s="654"/>
      <c r="S140" s="654"/>
      <c r="T140" s="8"/>
      <c r="U140" s="8"/>
    </row>
    <row r="141" spans="1:21" s="238" customFormat="1" ht="24.95" hidden="1" customHeight="1" x14ac:dyDescent="0.25">
      <c r="A141" s="488" t="s">
        <v>143</v>
      </c>
      <c r="B141" s="488">
        <v>982230393</v>
      </c>
      <c r="C141" s="488" t="s">
        <v>144</v>
      </c>
      <c r="D141" s="488" t="s">
        <v>295</v>
      </c>
      <c r="E141" s="488" t="s">
        <v>1478</v>
      </c>
      <c r="F141" s="488" t="s">
        <v>1478</v>
      </c>
      <c r="G141" s="488" t="s">
        <v>132</v>
      </c>
      <c r="H141" s="488" t="s">
        <v>97</v>
      </c>
      <c r="I141" s="488" t="s">
        <v>131</v>
      </c>
      <c r="J141" s="488" t="s">
        <v>131</v>
      </c>
      <c r="K141" s="496" t="s">
        <v>1048</v>
      </c>
      <c r="L141" s="487">
        <v>0.6875</v>
      </c>
      <c r="M141" s="487">
        <v>0.33333333333333331</v>
      </c>
      <c r="N141" s="488" t="s">
        <v>80</v>
      </c>
      <c r="O141" s="488" t="s">
        <v>511</v>
      </c>
      <c r="P141" s="488" t="s">
        <v>65</v>
      </c>
      <c r="Q141" s="488" t="s">
        <v>85</v>
      </c>
      <c r="R141" s="487"/>
      <c r="S141" s="487"/>
      <c r="T141" s="8"/>
      <c r="U141" s="8"/>
    </row>
    <row r="142" spans="1:21" s="238" customFormat="1" ht="24.95" hidden="1" customHeight="1" x14ac:dyDescent="0.25">
      <c r="A142" s="488" t="s">
        <v>143</v>
      </c>
      <c r="B142" s="488">
        <v>982230393</v>
      </c>
      <c r="C142" s="488" t="s">
        <v>144</v>
      </c>
      <c r="D142" s="488" t="s">
        <v>1241</v>
      </c>
      <c r="E142" s="488" t="s">
        <v>1478</v>
      </c>
      <c r="F142" s="488" t="s">
        <v>1478</v>
      </c>
      <c r="G142" s="488" t="s">
        <v>132</v>
      </c>
      <c r="H142" s="488" t="s">
        <v>97</v>
      </c>
      <c r="I142" s="488" t="s">
        <v>130</v>
      </c>
      <c r="J142" s="488" t="s">
        <v>130</v>
      </c>
      <c r="K142" s="496" t="s">
        <v>1478</v>
      </c>
      <c r="L142" s="487" t="s">
        <v>1478</v>
      </c>
      <c r="M142" s="487" t="s">
        <v>1478</v>
      </c>
      <c r="N142" s="488" t="s">
        <v>169</v>
      </c>
      <c r="O142" s="488" t="s">
        <v>440</v>
      </c>
      <c r="P142" s="488" t="s">
        <v>96</v>
      </c>
      <c r="Q142" s="488" t="s">
        <v>170</v>
      </c>
      <c r="R142" s="487"/>
      <c r="S142" s="487"/>
      <c r="T142" s="8"/>
      <c r="U142" s="8"/>
    </row>
    <row r="143" spans="1:21" s="238" customFormat="1" ht="35.25" hidden="1" customHeight="1" x14ac:dyDescent="0.25">
      <c r="A143" s="656" t="s">
        <v>1095</v>
      </c>
      <c r="B143" s="647">
        <v>982230393</v>
      </c>
      <c r="C143" s="647" t="s">
        <v>1059</v>
      </c>
      <c r="D143" s="656" t="s">
        <v>885</v>
      </c>
      <c r="E143" s="647" t="s">
        <v>1478</v>
      </c>
      <c r="F143" s="647" t="s">
        <v>1478</v>
      </c>
      <c r="G143" s="647" t="s">
        <v>975</v>
      </c>
      <c r="H143" s="647" t="s">
        <v>717</v>
      </c>
      <c r="I143" s="647" t="s">
        <v>1020</v>
      </c>
      <c r="J143" s="647" t="s">
        <v>1020</v>
      </c>
      <c r="K143" s="655" t="s">
        <v>1049</v>
      </c>
      <c r="L143" s="654">
        <v>0.33333333333333331</v>
      </c>
      <c r="M143" s="654">
        <v>0.58333333333333337</v>
      </c>
      <c r="N143" s="647" t="s">
        <v>167</v>
      </c>
      <c r="O143" s="647" t="s">
        <v>472</v>
      </c>
      <c r="P143" s="647" t="s">
        <v>118</v>
      </c>
      <c r="Q143" s="647" t="s">
        <v>168</v>
      </c>
      <c r="R143" s="654"/>
      <c r="S143" s="654"/>
      <c r="T143" s="8"/>
      <c r="U143" s="8"/>
    </row>
    <row r="144" spans="1:21" s="495" customFormat="1" ht="35.25" hidden="1" customHeight="1" x14ac:dyDescent="0.25">
      <c r="A144" s="808" t="s">
        <v>1095</v>
      </c>
      <c r="B144" s="809">
        <v>982230393</v>
      </c>
      <c r="C144" s="809" t="s">
        <v>1059</v>
      </c>
      <c r="D144" s="808" t="s">
        <v>1081</v>
      </c>
      <c r="E144" s="809" t="s">
        <v>1478</v>
      </c>
      <c r="F144" s="809" t="s">
        <v>1478</v>
      </c>
      <c r="G144" s="809" t="s">
        <v>975</v>
      </c>
      <c r="H144" s="809" t="s">
        <v>717</v>
      </c>
      <c r="I144" s="809" t="s">
        <v>1020</v>
      </c>
      <c r="J144" s="809" t="s">
        <v>1020</v>
      </c>
      <c r="K144" s="810" t="s">
        <v>1049</v>
      </c>
      <c r="L144" s="654" t="s">
        <v>1478</v>
      </c>
      <c r="M144" s="654" t="s">
        <v>1478</v>
      </c>
      <c r="N144" s="809" t="s">
        <v>167</v>
      </c>
      <c r="O144" s="809" t="s">
        <v>472</v>
      </c>
      <c r="P144" s="809" t="s">
        <v>118</v>
      </c>
      <c r="Q144" s="809" t="s">
        <v>168</v>
      </c>
      <c r="R144" s="654">
        <v>0.30555555555555552</v>
      </c>
      <c r="S144" s="654">
        <v>0.60416666666666663</v>
      </c>
      <c r="T144" s="8"/>
      <c r="U144" s="8"/>
    </row>
    <row r="145" spans="1:21" s="238" customFormat="1" ht="35.1" hidden="1" customHeight="1" x14ac:dyDescent="0.25">
      <c r="A145" s="656" t="s">
        <v>1095</v>
      </c>
      <c r="B145" s="647">
        <v>982230393</v>
      </c>
      <c r="C145" s="647" t="s">
        <v>1059</v>
      </c>
      <c r="D145" s="656" t="s">
        <v>1117</v>
      </c>
      <c r="E145" s="647">
        <v>983014170</v>
      </c>
      <c r="F145" s="647" t="s">
        <v>1118</v>
      </c>
      <c r="G145" s="647" t="s">
        <v>714</v>
      </c>
      <c r="H145" s="647" t="s">
        <v>1120</v>
      </c>
      <c r="I145" s="647" t="s">
        <v>976</v>
      </c>
      <c r="J145" s="647" t="s">
        <v>1121</v>
      </c>
      <c r="K145" s="655" t="s">
        <v>1049</v>
      </c>
      <c r="L145" s="654">
        <v>0.375</v>
      </c>
      <c r="M145" s="654">
        <v>0.4375</v>
      </c>
      <c r="N145" s="647" t="s">
        <v>126</v>
      </c>
      <c r="O145" s="647" t="s">
        <v>425</v>
      </c>
      <c r="P145" s="647" t="s">
        <v>118</v>
      </c>
      <c r="Q145" s="647" t="s">
        <v>127</v>
      </c>
      <c r="R145" s="654">
        <v>0.375</v>
      </c>
      <c r="S145" s="654">
        <v>0.52083333333333337</v>
      </c>
      <c r="T145" s="8"/>
      <c r="U145" s="8"/>
    </row>
    <row r="146" spans="1:21" s="238" customFormat="1" ht="35.1" hidden="1" customHeight="1" x14ac:dyDescent="0.25">
      <c r="A146" s="656" t="s">
        <v>1095</v>
      </c>
      <c r="B146" s="647">
        <v>982230393</v>
      </c>
      <c r="C146" s="647" t="s">
        <v>1059</v>
      </c>
      <c r="D146" s="656" t="s">
        <v>1486</v>
      </c>
      <c r="E146" s="647" t="s">
        <v>1478</v>
      </c>
      <c r="F146" s="647" t="s">
        <v>1478</v>
      </c>
      <c r="G146" s="647" t="s">
        <v>714</v>
      </c>
      <c r="H146" s="647" t="s">
        <v>1261</v>
      </c>
      <c r="I146" s="647" t="s">
        <v>1020</v>
      </c>
      <c r="J146" s="647" t="s">
        <v>1020</v>
      </c>
      <c r="K146" s="655" t="s">
        <v>1049</v>
      </c>
      <c r="L146" s="654">
        <v>0.58333333333333337</v>
      </c>
      <c r="M146" s="654">
        <v>0.70833333333333337</v>
      </c>
      <c r="N146" s="647" t="s">
        <v>126</v>
      </c>
      <c r="O146" s="647" t="s">
        <v>425</v>
      </c>
      <c r="P146" s="647" t="s">
        <v>118</v>
      </c>
      <c r="Q146" s="647" t="s">
        <v>127</v>
      </c>
      <c r="R146" s="654">
        <v>0.52083333333333337</v>
      </c>
      <c r="S146" s="654">
        <v>0.83333333333333337</v>
      </c>
      <c r="T146" s="8"/>
      <c r="U146" s="8"/>
    </row>
    <row r="147" spans="1:21" s="238" customFormat="1" ht="35.25" hidden="1" customHeight="1" x14ac:dyDescent="0.25">
      <c r="A147" s="656" t="s">
        <v>1095</v>
      </c>
      <c r="B147" s="647">
        <v>982230393</v>
      </c>
      <c r="C147" s="647" t="s">
        <v>1059</v>
      </c>
      <c r="D147" s="656" t="s">
        <v>1081</v>
      </c>
      <c r="E147" s="647" t="s">
        <v>1478</v>
      </c>
      <c r="F147" s="647" t="s">
        <v>1478</v>
      </c>
      <c r="G147" s="647" t="s">
        <v>975</v>
      </c>
      <c r="H147" s="647" t="s">
        <v>717</v>
      </c>
      <c r="I147" s="647" t="s">
        <v>1020</v>
      </c>
      <c r="J147" s="647" t="s">
        <v>1020</v>
      </c>
      <c r="K147" s="655" t="s">
        <v>1049</v>
      </c>
      <c r="L147" s="654">
        <v>0.58333333333333337</v>
      </c>
      <c r="M147" s="654">
        <v>0.83333333333333337</v>
      </c>
      <c r="N147" s="647" t="s">
        <v>80</v>
      </c>
      <c r="O147" s="647" t="s">
        <v>511</v>
      </c>
      <c r="P147" s="647" t="s">
        <v>65</v>
      </c>
      <c r="Q147" s="647" t="s">
        <v>85</v>
      </c>
      <c r="R147" s="654"/>
      <c r="S147" s="654"/>
      <c r="T147" s="8"/>
      <c r="U147" s="8"/>
    </row>
    <row r="148" spans="1:21" s="238" customFormat="1" ht="35.1" hidden="1" customHeight="1" x14ac:dyDescent="0.25">
      <c r="A148" s="656" t="s">
        <v>1095</v>
      </c>
      <c r="B148" s="647">
        <v>982230393</v>
      </c>
      <c r="C148" s="647" t="s">
        <v>1059</v>
      </c>
      <c r="D148" s="656" t="s">
        <v>1117</v>
      </c>
      <c r="E148" s="647">
        <v>983014170</v>
      </c>
      <c r="F148" s="647" t="s">
        <v>1118</v>
      </c>
      <c r="G148" s="647" t="s">
        <v>714</v>
      </c>
      <c r="H148" s="647" t="s">
        <v>1119</v>
      </c>
      <c r="I148" s="647" t="s">
        <v>8</v>
      </c>
      <c r="J148" s="647" t="s">
        <v>976</v>
      </c>
      <c r="K148" s="655" t="s">
        <v>1049</v>
      </c>
      <c r="L148" s="654">
        <v>0.75</v>
      </c>
      <c r="M148" s="654">
        <v>0.77083333333333337</v>
      </c>
      <c r="N148" s="647" t="s">
        <v>169</v>
      </c>
      <c r="O148" s="647" t="s">
        <v>440</v>
      </c>
      <c r="P148" s="647" t="s">
        <v>96</v>
      </c>
      <c r="Q148" s="647" t="s">
        <v>170</v>
      </c>
      <c r="R148" s="654"/>
      <c r="S148" s="654"/>
      <c r="T148" s="8"/>
      <c r="U148" s="8"/>
    </row>
    <row r="149" spans="1:21" s="238" customFormat="1" ht="35.1" hidden="1" customHeight="1" x14ac:dyDescent="0.25">
      <c r="A149" s="656" t="s">
        <v>1095</v>
      </c>
      <c r="B149" s="647">
        <v>982230393</v>
      </c>
      <c r="C149" s="647" t="s">
        <v>1059</v>
      </c>
      <c r="D149" s="656" t="s">
        <v>1282</v>
      </c>
      <c r="E149" s="647">
        <v>984949289</v>
      </c>
      <c r="F149" s="647" t="s">
        <v>8</v>
      </c>
      <c r="G149" s="647" t="s">
        <v>1260</v>
      </c>
      <c r="H149" s="647" t="s">
        <v>461</v>
      </c>
      <c r="I149" s="647" t="s">
        <v>1141</v>
      </c>
      <c r="J149" s="647" t="s">
        <v>1020</v>
      </c>
      <c r="K149" s="655" t="s">
        <v>1049</v>
      </c>
      <c r="L149" s="654">
        <v>0.33333333333333331</v>
      </c>
      <c r="M149" s="654">
        <v>0.58333333333333337</v>
      </c>
      <c r="N149" s="647" t="s">
        <v>74</v>
      </c>
      <c r="O149" s="647" t="s">
        <v>469</v>
      </c>
      <c r="P149" s="647" t="s">
        <v>371</v>
      </c>
      <c r="Q149" s="647" t="s">
        <v>75</v>
      </c>
      <c r="R149" s="654"/>
      <c r="S149" s="654"/>
      <c r="T149" s="8"/>
      <c r="U149" s="8"/>
    </row>
    <row r="150" spans="1:21" s="238" customFormat="1" ht="35.1" hidden="1" customHeight="1" x14ac:dyDescent="0.25">
      <c r="A150" s="656" t="s">
        <v>1095</v>
      </c>
      <c r="B150" s="647">
        <v>982230393</v>
      </c>
      <c r="C150" s="647" t="s">
        <v>1059</v>
      </c>
      <c r="D150" s="656" t="s">
        <v>1283</v>
      </c>
      <c r="E150" s="647">
        <v>998180361</v>
      </c>
      <c r="F150" s="647" t="s">
        <v>8</v>
      </c>
      <c r="G150" s="647" t="s">
        <v>1260</v>
      </c>
      <c r="H150" s="647" t="s">
        <v>461</v>
      </c>
      <c r="I150" s="647" t="s">
        <v>1141</v>
      </c>
      <c r="J150" s="647" t="s">
        <v>1020</v>
      </c>
      <c r="K150" s="655" t="s">
        <v>1049</v>
      </c>
      <c r="L150" s="654">
        <v>0.58333333333333337</v>
      </c>
      <c r="M150" s="654">
        <v>0.83333333333333337</v>
      </c>
      <c r="N150" s="647" t="s">
        <v>146</v>
      </c>
      <c r="O150" s="647" t="s">
        <v>637</v>
      </c>
      <c r="P150" s="647" t="s">
        <v>65</v>
      </c>
      <c r="Q150" s="647" t="s">
        <v>147</v>
      </c>
      <c r="R150" s="654"/>
      <c r="S150" s="654"/>
      <c r="T150" s="8"/>
      <c r="U150" s="8"/>
    </row>
    <row r="151" spans="1:21" s="238" customFormat="1" ht="35.1" hidden="1" customHeight="1" x14ac:dyDescent="0.25">
      <c r="A151" s="656" t="s">
        <v>984</v>
      </c>
      <c r="B151" s="647">
        <v>999040331</v>
      </c>
      <c r="C151" s="647" t="s">
        <v>8</v>
      </c>
      <c r="D151" s="656" t="s">
        <v>984</v>
      </c>
      <c r="E151" s="647">
        <v>999040331</v>
      </c>
      <c r="F151" s="647" t="s">
        <v>8</v>
      </c>
      <c r="G151" s="647" t="s">
        <v>801</v>
      </c>
      <c r="H151" s="647" t="s">
        <v>1256</v>
      </c>
      <c r="I151" s="647" t="s">
        <v>1020</v>
      </c>
      <c r="J151" s="647" t="s">
        <v>1020</v>
      </c>
      <c r="K151" s="655" t="s">
        <v>1049</v>
      </c>
      <c r="L151" s="654">
        <v>0.45833333333333331</v>
      </c>
      <c r="M151" s="654">
        <v>0.6875</v>
      </c>
      <c r="N151" s="647" t="s">
        <v>448</v>
      </c>
      <c r="O151" s="647" t="s">
        <v>522</v>
      </c>
      <c r="P151" s="647" t="s">
        <v>65</v>
      </c>
      <c r="Q151" s="647" t="s">
        <v>474</v>
      </c>
      <c r="R151" s="654"/>
      <c r="S151" s="654"/>
      <c r="T151" s="8"/>
      <c r="U151" s="8"/>
    </row>
    <row r="152" spans="1:21" s="238" customFormat="1" ht="35.1" hidden="1" customHeight="1" x14ac:dyDescent="0.25">
      <c r="A152" s="656" t="s">
        <v>1478</v>
      </c>
      <c r="B152" s="656" t="s">
        <v>1478</v>
      </c>
      <c r="C152" s="656" t="s">
        <v>1478</v>
      </c>
      <c r="D152" s="656" t="s">
        <v>156</v>
      </c>
      <c r="E152" s="647">
        <v>992484048</v>
      </c>
      <c r="F152" s="647" t="s">
        <v>263</v>
      </c>
      <c r="G152" s="647" t="s">
        <v>1478</v>
      </c>
      <c r="H152" s="647" t="s">
        <v>1478</v>
      </c>
      <c r="I152" s="647" t="s">
        <v>1020</v>
      </c>
      <c r="J152" s="647" t="s">
        <v>1020</v>
      </c>
      <c r="K152" s="655" t="s">
        <v>1478</v>
      </c>
      <c r="L152" s="655" t="s">
        <v>1478</v>
      </c>
      <c r="M152" s="655" t="s">
        <v>1478</v>
      </c>
      <c r="N152" s="647" t="s">
        <v>448</v>
      </c>
      <c r="O152" s="647" t="s">
        <v>522</v>
      </c>
      <c r="P152" s="647" t="s">
        <v>65</v>
      </c>
      <c r="Q152" s="647" t="s">
        <v>474</v>
      </c>
      <c r="R152" s="654"/>
      <c r="S152" s="654"/>
      <c r="T152" s="8"/>
      <c r="U152" s="8"/>
    </row>
    <row r="153" spans="1:21" s="238" customFormat="1" ht="35.1" hidden="1" customHeight="1" x14ac:dyDescent="0.25">
      <c r="A153" s="656" t="s">
        <v>1478</v>
      </c>
      <c r="B153" s="656" t="s">
        <v>1478</v>
      </c>
      <c r="C153" s="656" t="s">
        <v>1478</v>
      </c>
      <c r="D153" s="656" t="s">
        <v>513</v>
      </c>
      <c r="E153" s="647">
        <v>984006737</v>
      </c>
      <c r="F153" s="647" t="s">
        <v>263</v>
      </c>
      <c r="G153" s="647" t="s">
        <v>1478</v>
      </c>
      <c r="H153" s="647" t="s">
        <v>1478</v>
      </c>
      <c r="I153" s="647" t="s">
        <v>1020</v>
      </c>
      <c r="J153" s="647" t="s">
        <v>1020</v>
      </c>
      <c r="K153" s="655" t="s">
        <v>1478</v>
      </c>
      <c r="L153" s="655" t="s">
        <v>1478</v>
      </c>
      <c r="M153" s="655" t="s">
        <v>1478</v>
      </c>
      <c r="N153" s="647" t="s">
        <v>448</v>
      </c>
      <c r="O153" s="647" t="s">
        <v>522</v>
      </c>
      <c r="P153" s="647" t="s">
        <v>65</v>
      </c>
      <c r="Q153" s="647" t="s">
        <v>474</v>
      </c>
      <c r="R153" s="363"/>
      <c r="S153" s="363"/>
      <c r="T153" s="8"/>
      <c r="U153" s="8"/>
    </row>
    <row r="154" spans="1:21" s="238" customFormat="1" ht="35.1" hidden="1" customHeight="1" x14ac:dyDescent="0.25">
      <c r="A154" s="656" t="s">
        <v>1478</v>
      </c>
      <c r="B154" s="656" t="s">
        <v>1478</v>
      </c>
      <c r="C154" s="656" t="s">
        <v>1478</v>
      </c>
      <c r="D154" s="656" t="s">
        <v>339</v>
      </c>
      <c r="E154" s="647">
        <v>987465506</v>
      </c>
      <c r="F154" s="647" t="s">
        <v>309</v>
      </c>
      <c r="G154" s="647" t="s">
        <v>801</v>
      </c>
      <c r="H154" s="647" t="s">
        <v>1256</v>
      </c>
      <c r="I154" s="647" t="s">
        <v>1020</v>
      </c>
      <c r="J154" s="647" t="s">
        <v>1020</v>
      </c>
      <c r="K154" s="655" t="s">
        <v>1478</v>
      </c>
      <c r="L154" s="654">
        <v>0.6875</v>
      </c>
      <c r="M154" s="654">
        <v>0.91666666666666663</v>
      </c>
      <c r="N154" s="647" t="s">
        <v>162</v>
      </c>
      <c r="O154" s="647" t="s">
        <v>408</v>
      </c>
      <c r="P154" s="647" t="s">
        <v>150</v>
      </c>
      <c r="Q154" s="647" t="s">
        <v>163</v>
      </c>
      <c r="R154" s="654"/>
      <c r="S154" s="654"/>
      <c r="T154" s="8"/>
      <c r="U154" s="8"/>
    </row>
    <row r="155" spans="1:21" s="238" customFormat="1" ht="35.1" hidden="1" customHeight="1" x14ac:dyDescent="0.25">
      <c r="A155" s="656" t="s">
        <v>1478</v>
      </c>
      <c r="B155" s="656" t="s">
        <v>1478</v>
      </c>
      <c r="C155" s="656" t="s">
        <v>1478</v>
      </c>
      <c r="D155" s="656" t="s">
        <v>1258</v>
      </c>
      <c r="E155" s="647">
        <v>980298934</v>
      </c>
      <c r="F155" s="647" t="s">
        <v>500</v>
      </c>
      <c r="G155" s="647" t="s">
        <v>1478</v>
      </c>
      <c r="H155" s="647" t="s">
        <v>1478</v>
      </c>
      <c r="I155" s="647" t="s">
        <v>1020</v>
      </c>
      <c r="J155" s="647" t="s">
        <v>1020</v>
      </c>
      <c r="K155" s="655" t="s">
        <v>1478</v>
      </c>
      <c r="L155" s="655" t="s">
        <v>1478</v>
      </c>
      <c r="M155" s="654" t="s">
        <v>1478</v>
      </c>
      <c r="N155" s="647" t="s">
        <v>162</v>
      </c>
      <c r="O155" s="647" t="s">
        <v>408</v>
      </c>
      <c r="P155" s="647" t="s">
        <v>150</v>
      </c>
      <c r="Q155" s="647" t="s">
        <v>163</v>
      </c>
      <c r="R155" s="654"/>
      <c r="S155" s="654"/>
      <c r="T155" s="8"/>
      <c r="U155" s="8"/>
    </row>
    <row r="156" spans="1:21" s="238" customFormat="1" ht="35.1" hidden="1" customHeight="1" x14ac:dyDescent="0.25">
      <c r="A156" s="656" t="s">
        <v>1478</v>
      </c>
      <c r="B156" s="656" t="s">
        <v>1478</v>
      </c>
      <c r="C156" s="656" t="s">
        <v>1478</v>
      </c>
      <c r="D156" s="656" t="s">
        <v>768</v>
      </c>
      <c r="E156" s="647">
        <v>984107560</v>
      </c>
      <c r="F156" s="647" t="s">
        <v>767</v>
      </c>
      <c r="G156" s="647" t="s">
        <v>1478</v>
      </c>
      <c r="H156" s="647" t="s">
        <v>1478</v>
      </c>
      <c r="I156" s="647" t="s">
        <v>1020</v>
      </c>
      <c r="J156" s="647" t="s">
        <v>1020</v>
      </c>
      <c r="K156" s="655" t="s">
        <v>1478</v>
      </c>
      <c r="L156" s="655" t="s">
        <v>1478</v>
      </c>
      <c r="M156" s="654" t="s">
        <v>1478</v>
      </c>
      <c r="N156" s="647" t="s">
        <v>162</v>
      </c>
      <c r="O156" s="647" t="s">
        <v>408</v>
      </c>
      <c r="P156" s="647" t="s">
        <v>150</v>
      </c>
      <c r="Q156" s="647" t="s">
        <v>163</v>
      </c>
      <c r="R156" s="363"/>
      <c r="S156" s="363"/>
      <c r="T156" s="8"/>
      <c r="U156" s="8"/>
    </row>
    <row r="157" spans="1:21" s="238" customFormat="1" ht="35.1" hidden="1" customHeight="1" x14ac:dyDescent="0.25">
      <c r="A157" s="656" t="s">
        <v>984</v>
      </c>
      <c r="B157" s="647">
        <v>999040331</v>
      </c>
      <c r="C157" s="647" t="s">
        <v>8</v>
      </c>
      <c r="D157" s="656" t="s">
        <v>98</v>
      </c>
      <c r="E157" s="647">
        <v>985676047</v>
      </c>
      <c r="F157" s="647" t="s">
        <v>263</v>
      </c>
      <c r="G157" s="647" t="s">
        <v>801</v>
      </c>
      <c r="H157" s="647" t="s">
        <v>1257</v>
      </c>
      <c r="I157" s="647" t="s">
        <v>1020</v>
      </c>
      <c r="J157" s="647" t="s">
        <v>1020</v>
      </c>
      <c r="K157" s="655" t="s">
        <v>1049</v>
      </c>
      <c r="L157" s="654">
        <v>0.83333333333333337</v>
      </c>
      <c r="M157" s="654">
        <v>1</v>
      </c>
      <c r="N157" s="647" t="s">
        <v>448</v>
      </c>
      <c r="O157" s="647" t="s">
        <v>522</v>
      </c>
      <c r="P157" s="647" t="s">
        <v>65</v>
      </c>
      <c r="Q157" s="647" t="s">
        <v>474</v>
      </c>
      <c r="R157" s="647"/>
      <c r="S157" s="647"/>
      <c r="T157" s="8"/>
      <c r="U157" s="8"/>
    </row>
    <row r="158" spans="1:21" s="238" customFormat="1" ht="35.1" hidden="1" customHeight="1" x14ac:dyDescent="0.25">
      <c r="A158" s="656" t="s">
        <v>1478</v>
      </c>
      <c r="B158" s="656" t="s">
        <v>1478</v>
      </c>
      <c r="C158" s="656" t="s">
        <v>1478</v>
      </c>
      <c r="D158" s="656" t="s">
        <v>999</v>
      </c>
      <c r="E158" s="656">
        <v>998363981</v>
      </c>
      <c r="F158" s="656" t="s">
        <v>998</v>
      </c>
      <c r="G158" s="647" t="s">
        <v>1478</v>
      </c>
      <c r="H158" s="647" t="s">
        <v>1478</v>
      </c>
      <c r="I158" s="647" t="s">
        <v>1020</v>
      </c>
      <c r="J158" s="647" t="s">
        <v>1020</v>
      </c>
      <c r="K158" s="655" t="s">
        <v>1478</v>
      </c>
      <c r="L158" s="654" t="s">
        <v>1478</v>
      </c>
      <c r="M158" s="654" t="s">
        <v>1478</v>
      </c>
      <c r="N158" s="647" t="s">
        <v>448</v>
      </c>
      <c r="O158" s="647" t="s">
        <v>522</v>
      </c>
      <c r="P158" s="647" t="s">
        <v>65</v>
      </c>
      <c r="Q158" s="647" t="s">
        <v>474</v>
      </c>
      <c r="R158" s="647"/>
      <c r="S158" s="647"/>
      <c r="T158" s="8"/>
      <c r="U158" s="8"/>
    </row>
    <row r="159" spans="1:21" s="238" customFormat="1" ht="35.1" hidden="1" customHeight="1" x14ac:dyDescent="0.25">
      <c r="A159" s="656" t="s">
        <v>143</v>
      </c>
      <c r="B159" s="647">
        <v>982230393</v>
      </c>
      <c r="C159" s="647" t="s">
        <v>144</v>
      </c>
      <c r="D159" s="656" t="s">
        <v>1286</v>
      </c>
      <c r="E159" s="647">
        <v>992828934</v>
      </c>
      <c r="F159" s="647" t="s">
        <v>8</v>
      </c>
      <c r="G159" s="647" t="s">
        <v>21</v>
      </c>
      <c r="H159" s="647" t="s">
        <v>285</v>
      </c>
      <c r="I159" s="647" t="s">
        <v>1020</v>
      </c>
      <c r="J159" s="647" t="s">
        <v>1020</v>
      </c>
      <c r="K159" s="655" t="s">
        <v>1049</v>
      </c>
      <c r="L159" s="654">
        <v>0.66666666666666663</v>
      </c>
      <c r="M159" s="654">
        <v>0.83333333333333337</v>
      </c>
      <c r="N159" s="647" t="s">
        <v>166</v>
      </c>
      <c r="O159" s="647" t="s">
        <v>411</v>
      </c>
      <c r="P159" s="647" t="s">
        <v>150</v>
      </c>
      <c r="Q159" s="647" t="s">
        <v>370</v>
      </c>
      <c r="R159" s="654"/>
      <c r="S159" s="654"/>
      <c r="T159" s="8"/>
      <c r="U159" s="8"/>
    </row>
    <row r="160" spans="1:21" s="238" customFormat="1" ht="35.1" hidden="1" customHeight="1" x14ac:dyDescent="0.25">
      <c r="A160" s="656" t="s">
        <v>143</v>
      </c>
      <c r="B160" s="647">
        <v>982230393</v>
      </c>
      <c r="C160" s="647" t="s">
        <v>144</v>
      </c>
      <c r="D160" s="656" t="s">
        <v>1287</v>
      </c>
      <c r="E160" s="647">
        <v>980538890</v>
      </c>
      <c r="F160" s="647" t="s">
        <v>8</v>
      </c>
      <c r="G160" s="647" t="s">
        <v>21</v>
      </c>
      <c r="H160" s="647" t="s">
        <v>1478</v>
      </c>
      <c r="I160" s="647" t="s">
        <v>1478</v>
      </c>
      <c r="J160" s="647" t="s">
        <v>1478</v>
      </c>
      <c r="K160" s="655" t="s">
        <v>1478</v>
      </c>
      <c r="L160" s="654" t="s">
        <v>1478</v>
      </c>
      <c r="M160" s="654" t="s">
        <v>1478</v>
      </c>
      <c r="N160" s="647" t="s">
        <v>166</v>
      </c>
      <c r="O160" s="647" t="s">
        <v>411</v>
      </c>
      <c r="P160" s="647" t="s">
        <v>150</v>
      </c>
      <c r="Q160" s="647" t="s">
        <v>370</v>
      </c>
      <c r="R160" s="654"/>
      <c r="S160" s="654"/>
      <c r="T160" s="8"/>
      <c r="U160" s="8"/>
    </row>
    <row r="161" spans="1:21" s="238" customFormat="1" ht="35.1" hidden="1" customHeight="1" x14ac:dyDescent="0.25">
      <c r="A161" s="656" t="s">
        <v>143</v>
      </c>
      <c r="B161" s="647">
        <v>982230393</v>
      </c>
      <c r="C161" s="647" t="s">
        <v>144</v>
      </c>
      <c r="D161" s="656" t="s">
        <v>1285</v>
      </c>
      <c r="E161" s="647">
        <v>992136985</v>
      </c>
      <c r="F161" s="647" t="s">
        <v>8</v>
      </c>
      <c r="G161" s="647" t="s">
        <v>21</v>
      </c>
      <c r="H161" s="647" t="s">
        <v>1247</v>
      </c>
      <c r="I161" s="647" t="s">
        <v>1292</v>
      </c>
      <c r="J161" s="647" t="s">
        <v>1292</v>
      </c>
      <c r="K161" s="655" t="s">
        <v>1049</v>
      </c>
      <c r="L161" s="654">
        <v>0.83333333333333337</v>
      </c>
      <c r="M161" s="654">
        <v>1</v>
      </c>
      <c r="N161" s="647" t="s">
        <v>94</v>
      </c>
      <c r="O161" s="647" t="s">
        <v>414</v>
      </c>
      <c r="P161" s="647" t="s">
        <v>96</v>
      </c>
      <c r="Q161" s="647" t="s">
        <v>415</v>
      </c>
      <c r="R161" s="654"/>
      <c r="S161" s="654"/>
      <c r="T161" s="8"/>
      <c r="U161" s="8"/>
    </row>
    <row r="162" spans="1:21" s="238" customFormat="1" ht="35.1" hidden="1" customHeight="1" x14ac:dyDescent="0.25">
      <c r="A162" s="656" t="s">
        <v>143</v>
      </c>
      <c r="B162" s="647">
        <v>982230393</v>
      </c>
      <c r="C162" s="647" t="s">
        <v>144</v>
      </c>
      <c r="D162" s="656" t="s">
        <v>1290</v>
      </c>
      <c r="E162" s="647">
        <v>995190361</v>
      </c>
      <c r="F162" s="647" t="s">
        <v>8</v>
      </c>
      <c r="G162" s="647" t="s">
        <v>21</v>
      </c>
      <c r="H162" s="647" t="s">
        <v>1249</v>
      </c>
      <c r="I162" s="647" t="s">
        <v>1020</v>
      </c>
      <c r="J162" s="647" t="s">
        <v>1020</v>
      </c>
      <c r="K162" s="655" t="s">
        <v>1049</v>
      </c>
      <c r="L162" s="654">
        <v>0.83333333333333337</v>
      </c>
      <c r="M162" s="654">
        <v>8.3333333333333329E-2</v>
      </c>
      <c r="N162" s="647" t="s">
        <v>164</v>
      </c>
      <c r="O162" s="647" t="s">
        <v>412</v>
      </c>
      <c r="P162" s="647" t="s">
        <v>150</v>
      </c>
      <c r="Q162" s="647" t="s">
        <v>165</v>
      </c>
      <c r="R162" s="654"/>
      <c r="S162" s="654"/>
      <c r="T162" s="8"/>
      <c r="U162" s="8"/>
    </row>
    <row r="163" spans="1:21" s="238" customFormat="1" ht="35.1" hidden="1" customHeight="1" x14ac:dyDescent="0.25">
      <c r="A163" s="656" t="s">
        <v>143</v>
      </c>
      <c r="B163" s="647">
        <v>982230393</v>
      </c>
      <c r="C163" s="647" t="s">
        <v>144</v>
      </c>
      <c r="D163" s="656" t="s">
        <v>1291</v>
      </c>
      <c r="E163" s="647">
        <v>999042863</v>
      </c>
      <c r="F163" s="647" t="s">
        <v>8</v>
      </c>
      <c r="G163" s="647" t="s">
        <v>21</v>
      </c>
      <c r="H163" s="647" t="s">
        <v>1478</v>
      </c>
      <c r="I163" s="647" t="s">
        <v>1478</v>
      </c>
      <c r="J163" s="647" t="s">
        <v>1478</v>
      </c>
      <c r="K163" s="655" t="s">
        <v>1478</v>
      </c>
      <c r="L163" s="654" t="s">
        <v>1478</v>
      </c>
      <c r="M163" s="654" t="s">
        <v>1478</v>
      </c>
      <c r="N163" s="647" t="s">
        <v>1478</v>
      </c>
      <c r="O163" s="647" t="s">
        <v>1478</v>
      </c>
      <c r="P163" s="647" t="s">
        <v>1478</v>
      </c>
      <c r="Q163" s="647" t="s">
        <v>1478</v>
      </c>
      <c r="R163" s="654"/>
      <c r="S163" s="654"/>
      <c r="T163" s="8"/>
      <c r="U163" s="8"/>
    </row>
    <row r="164" spans="1:21" s="238" customFormat="1" ht="35.1" hidden="1" customHeight="1" x14ac:dyDescent="0.25">
      <c r="A164" s="656" t="s">
        <v>143</v>
      </c>
      <c r="B164" s="647">
        <v>982230393</v>
      </c>
      <c r="C164" s="647" t="s">
        <v>144</v>
      </c>
      <c r="D164" s="656" t="s">
        <v>1288</v>
      </c>
      <c r="E164" s="647">
        <v>998652931</v>
      </c>
      <c r="F164" s="647" t="s">
        <v>8</v>
      </c>
      <c r="G164" s="647" t="s">
        <v>21</v>
      </c>
      <c r="H164" s="647" t="s">
        <v>1248</v>
      </c>
      <c r="I164" s="647" t="s">
        <v>1020</v>
      </c>
      <c r="J164" s="647" t="s">
        <v>1020</v>
      </c>
      <c r="K164" s="655" t="s">
        <v>1049</v>
      </c>
      <c r="L164" s="654">
        <v>0.91666666666666663</v>
      </c>
      <c r="M164" s="654">
        <v>0.16666666666666666</v>
      </c>
      <c r="N164" s="647" t="s">
        <v>108</v>
      </c>
      <c r="O164" s="647" t="s">
        <v>546</v>
      </c>
      <c r="P164" s="647" t="s">
        <v>96</v>
      </c>
      <c r="Q164" s="647" t="s">
        <v>111</v>
      </c>
      <c r="R164" s="654"/>
      <c r="S164" s="654"/>
      <c r="T164" s="8"/>
      <c r="U164" s="8"/>
    </row>
    <row r="165" spans="1:21" s="238" customFormat="1" ht="35.1" hidden="1" customHeight="1" x14ac:dyDescent="0.25">
      <c r="A165" s="656" t="s">
        <v>143</v>
      </c>
      <c r="B165" s="647">
        <v>982230393</v>
      </c>
      <c r="C165" s="647" t="s">
        <v>144</v>
      </c>
      <c r="D165" s="656" t="s">
        <v>1289</v>
      </c>
      <c r="E165" s="647">
        <v>998904946</v>
      </c>
      <c r="F165" s="647" t="s">
        <v>8</v>
      </c>
      <c r="G165" s="647" t="s">
        <v>21</v>
      </c>
      <c r="H165" s="647" t="s">
        <v>1478</v>
      </c>
      <c r="I165" s="647" t="s">
        <v>1478</v>
      </c>
      <c r="J165" s="647" t="s">
        <v>1478</v>
      </c>
      <c r="K165" s="655" t="s">
        <v>1478</v>
      </c>
      <c r="L165" s="654" t="s">
        <v>1478</v>
      </c>
      <c r="M165" s="654" t="s">
        <v>1478</v>
      </c>
      <c r="N165" s="647" t="s">
        <v>108</v>
      </c>
      <c r="O165" s="647" t="s">
        <v>546</v>
      </c>
      <c r="P165" s="647" t="s">
        <v>96</v>
      </c>
      <c r="Q165" s="647" t="s">
        <v>111</v>
      </c>
      <c r="R165" s="654"/>
      <c r="S165" s="654"/>
      <c r="T165" s="8"/>
      <c r="U165" s="8"/>
    </row>
    <row r="166" spans="1:21" s="238" customFormat="1" ht="24.95" hidden="1" customHeight="1" x14ac:dyDescent="0.25">
      <c r="A166" s="582" t="s">
        <v>1095</v>
      </c>
      <c r="B166" s="582">
        <v>982230393</v>
      </c>
      <c r="C166" s="582" t="s">
        <v>1059</v>
      </c>
      <c r="D166" s="582" t="s">
        <v>1277</v>
      </c>
      <c r="E166" s="582">
        <v>998409652</v>
      </c>
      <c r="F166" s="582" t="s">
        <v>1181</v>
      </c>
      <c r="G166" s="582" t="s">
        <v>132</v>
      </c>
      <c r="H166" s="582" t="s">
        <v>97</v>
      </c>
      <c r="I166" s="582" t="s">
        <v>131</v>
      </c>
      <c r="J166" s="582" t="s">
        <v>131</v>
      </c>
      <c r="K166" s="583" t="s">
        <v>1049</v>
      </c>
      <c r="L166" s="584">
        <v>0.33333333333333331</v>
      </c>
      <c r="M166" s="584">
        <v>0.33333333333333331</v>
      </c>
      <c r="N166" s="582" t="s">
        <v>321</v>
      </c>
      <c r="O166" s="582" t="s">
        <v>1129</v>
      </c>
      <c r="P166" s="582" t="s">
        <v>96</v>
      </c>
      <c r="Q166" s="582" t="s">
        <v>322</v>
      </c>
      <c r="R166" s="584"/>
      <c r="S166" s="584"/>
      <c r="T166" s="8"/>
      <c r="U166" s="8"/>
    </row>
    <row r="167" spans="1:21" s="238" customFormat="1" ht="24.95" hidden="1" customHeight="1" x14ac:dyDescent="0.25">
      <c r="A167" s="582" t="s">
        <v>1095</v>
      </c>
      <c r="B167" s="582">
        <v>982230393</v>
      </c>
      <c r="C167" s="582" t="s">
        <v>1059</v>
      </c>
      <c r="D167" s="582" t="s">
        <v>1278</v>
      </c>
      <c r="E167" s="582">
        <v>998884775</v>
      </c>
      <c r="F167" s="582" t="s">
        <v>1181</v>
      </c>
      <c r="G167" s="582" t="s">
        <v>1478</v>
      </c>
      <c r="H167" s="582" t="s">
        <v>1478</v>
      </c>
      <c r="I167" s="582" t="s">
        <v>130</v>
      </c>
      <c r="J167" s="582" t="s">
        <v>130</v>
      </c>
      <c r="K167" s="583" t="s">
        <v>1478</v>
      </c>
      <c r="L167" s="584" t="s">
        <v>1478</v>
      </c>
      <c r="M167" s="584" t="s">
        <v>1478</v>
      </c>
      <c r="N167" s="582" t="s">
        <v>58</v>
      </c>
      <c r="O167" s="582" t="s">
        <v>437</v>
      </c>
      <c r="P167" s="582" t="s">
        <v>96</v>
      </c>
      <c r="Q167" s="582" t="s">
        <v>95</v>
      </c>
      <c r="R167" s="584"/>
      <c r="S167" s="584"/>
      <c r="T167" s="8"/>
      <c r="U167" s="8"/>
    </row>
    <row r="168" spans="1:21" s="238" customFormat="1" ht="35.1" hidden="1" customHeight="1" x14ac:dyDescent="0.25">
      <c r="A168" s="656" t="s">
        <v>1095</v>
      </c>
      <c r="B168" s="647">
        <v>982230393</v>
      </c>
      <c r="C168" s="647" t="s">
        <v>1059</v>
      </c>
      <c r="D168" s="656" t="s">
        <v>598</v>
      </c>
      <c r="E168" s="647">
        <v>982343334</v>
      </c>
      <c r="F168" s="647" t="s">
        <v>8</v>
      </c>
      <c r="G168" s="647" t="s">
        <v>714</v>
      </c>
      <c r="H168" s="647" t="s">
        <v>8</v>
      </c>
      <c r="I168" s="647" t="s">
        <v>1096</v>
      </c>
      <c r="J168" s="647" t="s">
        <v>1123</v>
      </c>
      <c r="K168" s="655" t="s">
        <v>1050</v>
      </c>
      <c r="L168" s="654">
        <v>0.35416666666666669</v>
      </c>
      <c r="M168" s="654">
        <v>0.375</v>
      </c>
      <c r="N168" s="647" t="s">
        <v>169</v>
      </c>
      <c r="O168" s="647" t="s">
        <v>440</v>
      </c>
      <c r="P168" s="647" t="s">
        <v>96</v>
      </c>
      <c r="Q168" s="647" t="s">
        <v>170</v>
      </c>
      <c r="R168" s="654"/>
      <c r="S168" s="654"/>
      <c r="T168" s="8"/>
      <c r="U168" s="8"/>
    </row>
    <row r="169" spans="1:21" s="238" customFormat="1" ht="35.1" hidden="1" customHeight="1" x14ac:dyDescent="0.25">
      <c r="A169" s="656" t="s">
        <v>984</v>
      </c>
      <c r="B169" s="647">
        <v>999040331</v>
      </c>
      <c r="C169" s="647" t="s">
        <v>8</v>
      </c>
      <c r="D169" s="656" t="s">
        <v>240</v>
      </c>
      <c r="E169" s="647">
        <v>980423926</v>
      </c>
      <c r="F169" s="647" t="s">
        <v>386</v>
      </c>
      <c r="G169" s="647" t="s">
        <v>801</v>
      </c>
      <c r="H169" s="647" t="s">
        <v>1256</v>
      </c>
      <c r="I169" s="647" t="s">
        <v>1020</v>
      </c>
      <c r="J169" s="647" t="s">
        <v>1020</v>
      </c>
      <c r="K169" s="655" t="s">
        <v>1050</v>
      </c>
      <c r="L169" s="654">
        <v>0.45833333333333331</v>
      </c>
      <c r="M169" s="654">
        <v>0.6875</v>
      </c>
      <c r="N169" s="655" t="s">
        <v>1478</v>
      </c>
      <c r="O169" s="655" t="s">
        <v>1478</v>
      </c>
      <c r="P169" s="655" t="s">
        <v>1478</v>
      </c>
      <c r="Q169" s="655" t="s">
        <v>1478</v>
      </c>
      <c r="R169" s="654"/>
      <c r="S169" s="654"/>
      <c r="T169" s="8"/>
      <c r="U169" s="8"/>
    </row>
    <row r="170" spans="1:21" s="238" customFormat="1" ht="35.1" hidden="1" customHeight="1" x14ac:dyDescent="0.25">
      <c r="A170" s="656" t="s">
        <v>1478</v>
      </c>
      <c r="B170" s="656" t="s">
        <v>1478</v>
      </c>
      <c r="C170" s="656" t="s">
        <v>1478</v>
      </c>
      <c r="D170" s="656" t="s">
        <v>25</v>
      </c>
      <c r="E170" s="647">
        <v>996349139</v>
      </c>
      <c r="F170" s="647" t="s">
        <v>998</v>
      </c>
      <c r="G170" s="647" t="s">
        <v>1478</v>
      </c>
      <c r="H170" s="647" t="s">
        <v>1478</v>
      </c>
      <c r="I170" s="647" t="s">
        <v>1020</v>
      </c>
      <c r="J170" s="647" t="s">
        <v>1020</v>
      </c>
      <c r="K170" s="655" t="s">
        <v>1478</v>
      </c>
      <c r="L170" s="655" t="s">
        <v>1478</v>
      </c>
      <c r="M170" s="655" t="s">
        <v>1478</v>
      </c>
      <c r="N170" s="655" t="s">
        <v>1478</v>
      </c>
      <c r="O170" s="655" t="s">
        <v>1478</v>
      </c>
      <c r="P170" s="655" t="s">
        <v>1478</v>
      </c>
      <c r="Q170" s="655" t="s">
        <v>1478</v>
      </c>
      <c r="R170" s="654"/>
      <c r="S170" s="654"/>
      <c r="T170" s="8"/>
      <c r="U170" s="8"/>
    </row>
    <row r="171" spans="1:21" s="238" customFormat="1" ht="35.1" hidden="1" customHeight="1" x14ac:dyDescent="0.25">
      <c r="A171" s="656" t="s">
        <v>1478</v>
      </c>
      <c r="B171" s="656" t="s">
        <v>1478</v>
      </c>
      <c r="C171" s="656" t="s">
        <v>1478</v>
      </c>
      <c r="D171" s="656" t="s">
        <v>912</v>
      </c>
      <c r="E171" s="647">
        <v>983037509</v>
      </c>
      <c r="F171" s="647" t="s">
        <v>500</v>
      </c>
      <c r="G171" s="647" t="s">
        <v>1478</v>
      </c>
      <c r="H171" s="647" t="s">
        <v>1478</v>
      </c>
      <c r="I171" s="647" t="s">
        <v>1020</v>
      </c>
      <c r="J171" s="647" t="s">
        <v>1020</v>
      </c>
      <c r="K171" s="655" t="s">
        <v>1478</v>
      </c>
      <c r="L171" s="655" t="s">
        <v>1478</v>
      </c>
      <c r="M171" s="655" t="s">
        <v>1478</v>
      </c>
      <c r="N171" s="655" t="s">
        <v>1478</v>
      </c>
      <c r="O171" s="655" t="s">
        <v>1478</v>
      </c>
      <c r="P171" s="655" t="s">
        <v>1478</v>
      </c>
      <c r="Q171" s="655" t="s">
        <v>1478</v>
      </c>
      <c r="R171" s="363"/>
      <c r="S171" s="363"/>
      <c r="T171" s="8"/>
      <c r="U171" s="8"/>
    </row>
    <row r="172" spans="1:21" s="238" customFormat="1" ht="35.1" hidden="1" customHeight="1" x14ac:dyDescent="0.25">
      <c r="A172" s="656" t="s">
        <v>1478</v>
      </c>
      <c r="B172" s="656" t="s">
        <v>1478</v>
      </c>
      <c r="C172" s="656" t="s">
        <v>1478</v>
      </c>
      <c r="D172" s="656" t="s">
        <v>240</v>
      </c>
      <c r="E172" s="647">
        <v>980423926</v>
      </c>
      <c r="F172" s="647" t="s">
        <v>386</v>
      </c>
      <c r="G172" s="647" t="s">
        <v>801</v>
      </c>
      <c r="H172" s="647" t="s">
        <v>1256</v>
      </c>
      <c r="I172" s="647" t="s">
        <v>1020</v>
      </c>
      <c r="J172" s="647" t="s">
        <v>1020</v>
      </c>
      <c r="K172" s="655" t="s">
        <v>1478</v>
      </c>
      <c r="L172" s="654">
        <v>0.6875</v>
      </c>
      <c r="M172" s="654">
        <v>0.91666666666666663</v>
      </c>
      <c r="N172" s="647" t="s">
        <v>74</v>
      </c>
      <c r="O172" s="647" t="s">
        <v>469</v>
      </c>
      <c r="P172" s="647" t="s">
        <v>371</v>
      </c>
      <c r="Q172" s="647" t="s">
        <v>75</v>
      </c>
      <c r="R172" s="654"/>
      <c r="S172" s="654"/>
      <c r="T172" s="8"/>
      <c r="U172" s="8"/>
    </row>
    <row r="173" spans="1:21" s="238" customFormat="1" ht="35.1" hidden="1" customHeight="1" x14ac:dyDescent="0.25">
      <c r="A173" s="656" t="s">
        <v>1478</v>
      </c>
      <c r="B173" s="656" t="s">
        <v>1478</v>
      </c>
      <c r="C173" s="656" t="s">
        <v>1478</v>
      </c>
      <c r="D173" s="656" t="s">
        <v>295</v>
      </c>
      <c r="E173" s="647">
        <v>983147489</v>
      </c>
      <c r="F173" s="647" t="s">
        <v>263</v>
      </c>
      <c r="G173" s="647" t="s">
        <v>1478</v>
      </c>
      <c r="H173" s="647" t="s">
        <v>1478</v>
      </c>
      <c r="I173" s="647" t="s">
        <v>1020</v>
      </c>
      <c r="J173" s="647" t="s">
        <v>1020</v>
      </c>
      <c r="K173" s="655" t="s">
        <v>1478</v>
      </c>
      <c r="L173" s="655" t="s">
        <v>1478</v>
      </c>
      <c r="M173" s="655" t="s">
        <v>1478</v>
      </c>
      <c r="N173" s="647" t="s">
        <v>74</v>
      </c>
      <c r="O173" s="647" t="s">
        <v>469</v>
      </c>
      <c r="P173" s="647" t="s">
        <v>371</v>
      </c>
      <c r="Q173" s="647" t="s">
        <v>75</v>
      </c>
      <c r="R173" s="654"/>
      <c r="S173" s="654"/>
      <c r="T173" s="8"/>
      <c r="U173" s="8"/>
    </row>
    <row r="174" spans="1:21" s="238" customFormat="1" ht="35.1" hidden="1" customHeight="1" x14ac:dyDescent="0.25">
      <c r="A174" s="656" t="s">
        <v>1478</v>
      </c>
      <c r="B174" s="656" t="s">
        <v>1478</v>
      </c>
      <c r="C174" s="656" t="s">
        <v>1478</v>
      </c>
      <c r="D174" s="656" t="s">
        <v>1259</v>
      </c>
      <c r="E174" s="647">
        <v>998046666</v>
      </c>
      <c r="F174" s="647" t="s">
        <v>1098</v>
      </c>
      <c r="G174" s="647" t="s">
        <v>1478</v>
      </c>
      <c r="H174" s="647" t="s">
        <v>1478</v>
      </c>
      <c r="I174" s="647" t="s">
        <v>1020</v>
      </c>
      <c r="J174" s="647" t="s">
        <v>1020</v>
      </c>
      <c r="K174" s="655" t="s">
        <v>1478</v>
      </c>
      <c r="L174" s="655" t="s">
        <v>1478</v>
      </c>
      <c r="M174" s="655" t="s">
        <v>1478</v>
      </c>
      <c r="N174" s="647" t="s">
        <v>74</v>
      </c>
      <c r="O174" s="647" t="s">
        <v>469</v>
      </c>
      <c r="P174" s="647" t="s">
        <v>371</v>
      </c>
      <c r="Q174" s="647" t="s">
        <v>75</v>
      </c>
      <c r="R174" s="363"/>
      <c r="S174" s="363"/>
      <c r="T174" s="8"/>
      <c r="U174" s="8"/>
    </row>
    <row r="175" spans="1:21" s="238" customFormat="1" ht="35.1" hidden="1" customHeight="1" x14ac:dyDescent="0.25">
      <c r="A175" s="656" t="s">
        <v>1095</v>
      </c>
      <c r="B175" s="647">
        <v>982230393</v>
      </c>
      <c r="C175" s="647" t="s">
        <v>1059</v>
      </c>
      <c r="D175" s="656" t="s">
        <v>1082</v>
      </c>
      <c r="E175" s="647">
        <v>997424533</v>
      </c>
      <c r="F175" s="647" t="s">
        <v>8</v>
      </c>
      <c r="G175" s="647" t="s">
        <v>1260</v>
      </c>
      <c r="H175" s="647" t="s">
        <v>461</v>
      </c>
      <c r="I175" s="647" t="s">
        <v>1141</v>
      </c>
      <c r="J175" s="647" t="s">
        <v>1020</v>
      </c>
      <c r="K175" s="655" t="s">
        <v>1050</v>
      </c>
      <c r="L175" s="654">
        <v>0.33333333333333331</v>
      </c>
      <c r="M175" s="654">
        <v>0.58333333333333337</v>
      </c>
      <c r="N175" s="647" t="s">
        <v>146</v>
      </c>
      <c r="O175" s="647" t="s">
        <v>637</v>
      </c>
      <c r="P175" s="647" t="s">
        <v>65</v>
      </c>
      <c r="Q175" s="647" t="s">
        <v>147</v>
      </c>
      <c r="R175" s="654"/>
      <c r="S175" s="654"/>
      <c r="T175" s="8"/>
      <c r="U175" s="8"/>
    </row>
    <row r="176" spans="1:21" s="238" customFormat="1" ht="35.1" hidden="1" customHeight="1" x14ac:dyDescent="0.25">
      <c r="A176" s="656" t="s">
        <v>1095</v>
      </c>
      <c r="B176" s="647">
        <v>982230393</v>
      </c>
      <c r="C176" s="647" t="s">
        <v>1059</v>
      </c>
      <c r="D176" s="656" t="s">
        <v>1284</v>
      </c>
      <c r="E176" s="647">
        <v>998367657</v>
      </c>
      <c r="F176" s="647" t="s">
        <v>8</v>
      </c>
      <c r="G176" s="647" t="s">
        <v>1260</v>
      </c>
      <c r="H176" s="647" t="s">
        <v>461</v>
      </c>
      <c r="I176" s="647" t="s">
        <v>1141</v>
      </c>
      <c r="J176" s="647" t="s">
        <v>1020</v>
      </c>
      <c r="K176" s="655" t="s">
        <v>1050</v>
      </c>
      <c r="L176" s="654">
        <v>0.58333333333333337</v>
      </c>
      <c r="M176" s="654">
        <v>0.83333333333333337</v>
      </c>
      <c r="N176" s="647" t="s">
        <v>448</v>
      </c>
      <c r="O176" s="647" t="s">
        <v>522</v>
      </c>
      <c r="P176" s="647" t="s">
        <v>65</v>
      </c>
      <c r="Q176" s="647" t="s">
        <v>474</v>
      </c>
      <c r="R176" s="654"/>
      <c r="S176" s="654"/>
      <c r="T176" s="8"/>
      <c r="U176" s="8"/>
    </row>
    <row r="177" spans="1:21" s="238" customFormat="1" ht="35.1" hidden="1" customHeight="1" x14ac:dyDescent="0.25">
      <c r="A177" s="656" t="s">
        <v>143</v>
      </c>
      <c r="B177" s="647">
        <v>982230393</v>
      </c>
      <c r="C177" s="647" t="s">
        <v>144</v>
      </c>
      <c r="D177" s="656" t="s">
        <v>1082</v>
      </c>
      <c r="E177" s="647" t="s">
        <v>1478</v>
      </c>
      <c r="F177" s="647" t="s">
        <v>1478</v>
      </c>
      <c r="G177" s="647" t="s">
        <v>975</v>
      </c>
      <c r="H177" s="647" t="s">
        <v>717</v>
      </c>
      <c r="I177" s="647" t="s">
        <v>1020</v>
      </c>
      <c r="J177" s="647" t="s">
        <v>1020</v>
      </c>
      <c r="K177" s="655" t="s">
        <v>1050</v>
      </c>
      <c r="L177" s="654">
        <v>0.33333333333333331</v>
      </c>
      <c r="M177" s="654">
        <v>0.58333333333333337</v>
      </c>
      <c r="N177" s="647" t="s">
        <v>148</v>
      </c>
      <c r="O177" s="647" t="s">
        <v>407</v>
      </c>
      <c r="P177" s="647" t="s">
        <v>150</v>
      </c>
      <c r="Q177" s="647" t="s">
        <v>149</v>
      </c>
      <c r="R177" s="654"/>
      <c r="S177" s="654"/>
      <c r="T177" s="8"/>
      <c r="U177" s="8"/>
    </row>
    <row r="178" spans="1:21" s="238" customFormat="1" ht="35.1" hidden="1" customHeight="1" x14ac:dyDescent="0.25">
      <c r="A178" s="656" t="s">
        <v>1095</v>
      </c>
      <c r="B178" s="656">
        <v>982230393</v>
      </c>
      <c r="C178" s="656" t="s">
        <v>1059</v>
      </c>
      <c r="D178" s="656" t="s">
        <v>598</v>
      </c>
      <c r="E178" s="656">
        <v>982343334</v>
      </c>
      <c r="F178" s="656" t="s">
        <v>8</v>
      </c>
      <c r="G178" s="647" t="s">
        <v>714</v>
      </c>
      <c r="H178" s="647" t="s">
        <v>8</v>
      </c>
      <c r="I178" s="656" t="s">
        <v>8</v>
      </c>
      <c r="J178" s="656" t="s">
        <v>1096</v>
      </c>
      <c r="K178" s="655" t="s">
        <v>1050</v>
      </c>
      <c r="L178" s="654">
        <v>0.70833333333333337</v>
      </c>
      <c r="M178" s="654">
        <v>0.75</v>
      </c>
      <c r="N178" s="647" t="s">
        <v>1478</v>
      </c>
      <c r="O178" s="647" t="s">
        <v>1478</v>
      </c>
      <c r="P178" s="647" t="s">
        <v>1478</v>
      </c>
      <c r="Q178" s="647" t="s">
        <v>1478</v>
      </c>
      <c r="R178" s="363"/>
      <c r="S178" s="363"/>
      <c r="T178" s="8"/>
      <c r="U178" s="8"/>
    </row>
    <row r="179" spans="1:21" s="238" customFormat="1" ht="35.1" hidden="1" customHeight="1" x14ac:dyDescent="0.25">
      <c r="A179" s="656" t="s">
        <v>143</v>
      </c>
      <c r="B179" s="647">
        <v>982230393</v>
      </c>
      <c r="C179" s="647" t="s">
        <v>144</v>
      </c>
      <c r="D179" s="656" t="s">
        <v>1083</v>
      </c>
      <c r="E179" s="647" t="s">
        <v>1478</v>
      </c>
      <c r="F179" s="647" t="s">
        <v>1478</v>
      </c>
      <c r="G179" s="647" t="s">
        <v>975</v>
      </c>
      <c r="H179" s="647" t="s">
        <v>717</v>
      </c>
      <c r="I179" s="647" t="s">
        <v>1020</v>
      </c>
      <c r="J179" s="647" t="s">
        <v>1020</v>
      </c>
      <c r="K179" s="655" t="s">
        <v>1050</v>
      </c>
      <c r="L179" s="654">
        <v>0.58333333333333337</v>
      </c>
      <c r="M179" s="654">
        <v>0.83333333333333337</v>
      </c>
      <c r="N179" s="647" t="s">
        <v>62</v>
      </c>
      <c r="O179" s="647" t="s">
        <v>413</v>
      </c>
      <c r="P179" s="647" t="s">
        <v>65</v>
      </c>
      <c r="Q179" s="647" t="s">
        <v>197</v>
      </c>
      <c r="R179" s="654"/>
      <c r="S179" s="654"/>
      <c r="T179" s="8"/>
      <c r="U179" s="8"/>
    </row>
    <row r="180" spans="1:21" s="238" customFormat="1" ht="24.95" hidden="1" customHeight="1" x14ac:dyDescent="0.25">
      <c r="A180" s="582" t="s">
        <v>1095</v>
      </c>
      <c r="B180" s="582">
        <v>982230393</v>
      </c>
      <c r="C180" s="582" t="s">
        <v>1059</v>
      </c>
      <c r="D180" s="582" t="s">
        <v>1279</v>
      </c>
      <c r="E180" s="582">
        <v>999028428</v>
      </c>
      <c r="F180" s="582" t="s">
        <v>506</v>
      </c>
      <c r="G180" s="582" t="s">
        <v>132</v>
      </c>
      <c r="H180" s="582" t="s">
        <v>97</v>
      </c>
      <c r="I180" s="582" t="s">
        <v>131</v>
      </c>
      <c r="J180" s="582" t="s">
        <v>131</v>
      </c>
      <c r="K180" s="583" t="s">
        <v>1050</v>
      </c>
      <c r="L180" s="584">
        <v>0.33333333333333331</v>
      </c>
      <c r="M180" s="584">
        <v>0.33333333333333331</v>
      </c>
      <c r="N180" s="582" t="s">
        <v>321</v>
      </c>
      <c r="O180" s="582" t="s">
        <v>1129</v>
      </c>
      <c r="P180" s="582" t="s">
        <v>96</v>
      </c>
      <c r="Q180" s="582" t="s">
        <v>322</v>
      </c>
      <c r="R180" s="584"/>
      <c r="S180" s="584"/>
      <c r="T180" s="8"/>
      <c r="U180" s="8"/>
    </row>
    <row r="181" spans="1:21" s="238" customFormat="1" ht="24.95" hidden="1" customHeight="1" x14ac:dyDescent="0.25">
      <c r="A181" s="582" t="s">
        <v>1095</v>
      </c>
      <c r="B181" s="582">
        <v>982230393</v>
      </c>
      <c r="C181" s="582" t="s">
        <v>1059</v>
      </c>
      <c r="D181" s="582" t="s">
        <v>1280</v>
      </c>
      <c r="E181" s="582">
        <v>984917935</v>
      </c>
      <c r="F181" s="582" t="s">
        <v>1181</v>
      </c>
      <c r="G181" s="582" t="s">
        <v>132</v>
      </c>
      <c r="H181" s="582" t="s">
        <v>97</v>
      </c>
      <c r="I181" s="582" t="s">
        <v>130</v>
      </c>
      <c r="J181" s="582" t="s">
        <v>130</v>
      </c>
      <c r="K181" s="583" t="s">
        <v>1050</v>
      </c>
      <c r="L181" s="584">
        <v>0.33333333333333331</v>
      </c>
      <c r="M181" s="584">
        <v>0.33333333333333331</v>
      </c>
      <c r="N181" s="582" t="s">
        <v>116</v>
      </c>
      <c r="O181" s="582" t="s">
        <v>476</v>
      </c>
      <c r="P181" s="582" t="s">
        <v>118</v>
      </c>
      <c r="Q181" s="582" t="s">
        <v>117</v>
      </c>
      <c r="R181" s="584"/>
      <c r="S181" s="584"/>
      <c r="T181" s="8"/>
      <c r="U181" s="8"/>
    </row>
    <row r="182" spans="1:21" s="238" customFormat="1" ht="5.0999999999999996" hidden="1" customHeight="1" x14ac:dyDescent="0.25">
      <c r="A182" s="752"/>
      <c r="B182" s="752"/>
      <c r="C182" s="752"/>
      <c r="D182" s="752"/>
      <c r="E182" s="752"/>
      <c r="F182" s="752"/>
      <c r="G182" s="752"/>
      <c r="H182" s="752"/>
      <c r="I182" s="752"/>
      <c r="J182" s="752"/>
      <c r="K182" s="753"/>
      <c r="L182" s="585"/>
      <c r="M182" s="585"/>
      <c r="N182" s="752"/>
      <c r="O182" s="752"/>
      <c r="P182" s="752"/>
      <c r="Q182" s="752"/>
      <c r="R182" s="585"/>
      <c r="S182" s="585"/>
      <c r="T182" s="8"/>
      <c r="U182" s="8"/>
    </row>
    <row r="183" spans="1:21" s="238" customFormat="1" ht="35.1" hidden="1" customHeight="1" x14ac:dyDescent="0.25">
      <c r="A183" s="656" t="s">
        <v>5</v>
      </c>
      <c r="B183" s="647">
        <v>983262254</v>
      </c>
      <c r="C183" s="647" t="s">
        <v>115</v>
      </c>
      <c r="D183" s="656" t="s">
        <v>5</v>
      </c>
      <c r="E183" s="647">
        <v>983262254</v>
      </c>
      <c r="F183" s="647" t="s">
        <v>115</v>
      </c>
      <c r="G183" s="647" t="s">
        <v>193</v>
      </c>
      <c r="H183" s="647" t="s">
        <v>715</v>
      </c>
      <c r="I183" s="647" t="s">
        <v>720</v>
      </c>
      <c r="J183" s="647" t="s">
        <v>720</v>
      </c>
      <c r="K183" s="655" t="s">
        <v>1051</v>
      </c>
      <c r="L183" s="654">
        <v>0.35416666666666669</v>
      </c>
      <c r="M183" s="654">
        <v>0.6875</v>
      </c>
      <c r="N183" s="647" t="s">
        <v>167</v>
      </c>
      <c r="O183" s="647" t="s">
        <v>472</v>
      </c>
      <c r="P183" s="647" t="s">
        <v>118</v>
      </c>
      <c r="Q183" s="647" t="s">
        <v>168</v>
      </c>
      <c r="R183" s="654">
        <v>0.35416666666666669</v>
      </c>
      <c r="S183" s="654">
        <v>0.61805555555555558</v>
      </c>
      <c r="T183" s="8"/>
      <c r="U183" s="8"/>
    </row>
    <row r="184" spans="1:21" s="495" customFormat="1" ht="35.1" hidden="1" customHeight="1" x14ac:dyDescent="0.25">
      <c r="A184" s="278" t="s">
        <v>597</v>
      </c>
      <c r="B184" s="111">
        <v>995001344</v>
      </c>
      <c r="C184" s="111" t="s">
        <v>934</v>
      </c>
      <c r="D184" s="278" t="s">
        <v>597</v>
      </c>
      <c r="E184" s="111">
        <v>995001344</v>
      </c>
      <c r="F184" s="111" t="s">
        <v>934</v>
      </c>
      <c r="G184" s="809" t="s">
        <v>193</v>
      </c>
      <c r="H184" s="809" t="s">
        <v>715</v>
      </c>
      <c r="I184" s="809" t="s">
        <v>720</v>
      </c>
      <c r="J184" s="809" t="s">
        <v>720</v>
      </c>
      <c r="K184" s="810" t="s">
        <v>1051</v>
      </c>
      <c r="L184" s="654" t="s">
        <v>1478</v>
      </c>
      <c r="M184" s="654" t="s">
        <v>1478</v>
      </c>
      <c r="N184" s="809" t="s">
        <v>167</v>
      </c>
      <c r="O184" s="809" t="s">
        <v>472</v>
      </c>
      <c r="P184" s="809" t="s">
        <v>118</v>
      </c>
      <c r="Q184" s="809" t="s">
        <v>168</v>
      </c>
      <c r="R184" s="654">
        <v>0.625</v>
      </c>
      <c r="S184" s="654">
        <v>0.68402777777777779</v>
      </c>
      <c r="T184" s="8"/>
      <c r="U184" s="8"/>
    </row>
    <row r="185" spans="1:21" s="238" customFormat="1" ht="35.1" hidden="1" customHeight="1" x14ac:dyDescent="0.25">
      <c r="A185" s="656" t="s">
        <v>60</v>
      </c>
      <c r="B185" s="647">
        <v>987025507</v>
      </c>
      <c r="C185" s="647" t="s">
        <v>178</v>
      </c>
      <c r="D185" s="656" t="s">
        <v>60</v>
      </c>
      <c r="E185" s="647">
        <v>987025507</v>
      </c>
      <c r="F185" s="647" t="s">
        <v>178</v>
      </c>
      <c r="G185" s="647" t="s">
        <v>193</v>
      </c>
      <c r="H185" s="647" t="s">
        <v>716</v>
      </c>
      <c r="I185" s="647" t="s">
        <v>721</v>
      </c>
      <c r="J185" s="647" t="s">
        <v>721</v>
      </c>
      <c r="K185" s="655" t="s">
        <v>1051</v>
      </c>
      <c r="L185" s="654">
        <v>0.35416666666666669</v>
      </c>
      <c r="M185" s="654">
        <v>0.6875</v>
      </c>
      <c r="N185" s="647" t="s">
        <v>126</v>
      </c>
      <c r="O185" s="647" t="s">
        <v>425</v>
      </c>
      <c r="P185" s="647" t="s">
        <v>118</v>
      </c>
      <c r="Q185" s="647" t="s">
        <v>127</v>
      </c>
      <c r="R185" s="654"/>
      <c r="S185" s="654"/>
      <c r="T185" s="8"/>
      <c r="U185" s="8"/>
    </row>
    <row r="186" spans="1:21" s="495" customFormat="1" ht="35.1" hidden="1" customHeight="1" x14ac:dyDescent="0.25">
      <c r="A186" s="734" t="s">
        <v>1295</v>
      </c>
      <c r="B186" s="732" t="s">
        <v>1478</v>
      </c>
      <c r="C186" s="732" t="s">
        <v>1478</v>
      </c>
      <c r="D186" s="734" t="s">
        <v>1295</v>
      </c>
      <c r="E186" s="732" t="s">
        <v>1478</v>
      </c>
      <c r="F186" s="732" t="s">
        <v>1478</v>
      </c>
      <c r="G186" s="732" t="s">
        <v>193</v>
      </c>
      <c r="H186" s="732" t="s">
        <v>716</v>
      </c>
      <c r="I186" s="732" t="s">
        <v>721</v>
      </c>
      <c r="J186" s="732" t="s">
        <v>721</v>
      </c>
      <c r="K186" s="733" t="s">
        <v>1051</v>
      </c>
      <c r="L186" s="654"/>
      <c r="M186" s="654"/>
      <c r="N186" s="732" t="s">
        <v>126</v>
      </c>
      <c r="O186" s="732" t="s">
        <v>425</v>
      </c>
      <c r="P186" s="732" t="s">
        <v>118</v>
      </c>
      <c r="Q186" s="732" t="s">
        <v>127</v>
      </c>
      <c r="R186" s="654">
        <v>0.35416666666666669</v>
      </c>
      <c r="S186" s="654">
        <v>0.6875</v>
      </c>
      <c r="T186" s="8"/>
      <c r="U186" s="8"/>
    </row>
    <row r="187" spans="1:21" s="238" customFormat="1" ht="35.1" hidden="1" customHeight="1" x14ac:dyDescent="0.25">
      <c r="A187" s="656" t="s">
        <v>289</v>
      </c>
      <c r="B187" s="647">
        <v>981381716</v>
      </c>
      <c r="C187" s="647" t="s">
        <v>430</v>
      </c>
      <c r="D187" s="656" t="s">
        <v>289</v>
      </c>
      <c r="E187" s="647">
        <v>981381716</v>
      </c>
      <c r="F187" s="647" t="s">
        <v>430</v>
      </c>
      <c r="G187" s="647" t="s">
        <v>193</v>
      </c>
      <c r="H187" s="647" t="s">
        <v>717</v>
      </c>
      <c r="I187" s="647" t="s">
        <v>722</v>
      </c>
      <c r="J187" s="647" t="s">
        <v>722</v>
      </c>
      <c r="K187" s="655" t="s">
        <v>1051</v>
      </c>
      <c r="L187" s="654">
        <v>0.35416666666666702</v>
      </c>
      <c r="M187" s="654">
        <v>0.6875</v>
      </c>
      <c r="N187" s="647" t="s">
        <v>108</v>
      </c>
      <c r="O187" s="647" t="s">
        <v>546</v>
      </c>
      <c r="P187" s="647" t="s">
        <v>96</v>
      </c>
      <c r="Q187" s="647" t="s">
        <v>111</v>
      </c>
      <c r="R187" s="654"/>
      <c r="S187" s="654"/>
      <c r="T187" s="8"/>
      <c r="U187" s="8"/>
    </row>
    <row r="188" spans="1:21" s="238" customFormat="1" ht="35.1" hidden="1" customHeight="1" x14ac:dyDescent="0.25">
      <c r="A188" s="656" t="s">
        <v>239</v>
      </c>
      <c r="B188" s="647">
        <v>960169090</v>
      </c>
      <c r="C188" s="647" t="s">
        <v>729</v>
      </c>
      <c r="D188" s="656" t="s">
        <v>239</v>
      </c>
      <c r="E188" s="647">
        <v>960169090</v>
      </c>
      <c r="F188" s="647" t="s">
        <v>729</v>
      </c>
      <c r="G188" s="647" t="s">
        <v>193</v>
      </c>
      <c r="H188" s="647" t="s">
        <v>718</v>
      </c>
      <c r="I188" s="647" t="s">
        <v>723</v>
      </c>
      <c r="J188" s="647" t="s">
        <v>723</v>
      </c>
      <c r="K188" s="655" t="s">
        <v>1051</v>
      </c>
      <c r="L188" s="654">
        <v>0.35416666666666702</v>
      </c>
      <c r="M188" s="654">
        <v>0.6875</v>
      </c>
      <c r="N188" s="647" t="s">
        <v>80</v>
      </c>
      <c r="O188" s="647" t="s">
        <v>511</v>
      </c>
      <c r="P188" s="647" t="s">
        <v>65</v>
      </c>
      <c r="Q188" s="647" t="s">
        <v>85</v>
      </c>
      <c r="R188" s="654"/>
      <c r="S188" s="654"/>
      <c r="T188" s="8"/>
      <c r="U188" s="8"/>
    </row>
    <row r="189" spans="1:21" s="238" customFormat="1" ht="35.1" hidden="1" customHeight="1" x14ac:dyDescent="0.25">
      <c r="A189" s="656" t="s">
        <v>234</v>
      </c>
      <c r="B189" s="647">
        <v>998409652</v>
      </c>
      <c r="C189" s="647" t="s">
        <v>201</v>
      </c>
      <c r="D189" s="656" t="s">
        <v>234</v>
      </c>
      <c r="E189" s="647">
        <v>998409652</v>
      </c>
      <c r="F189" s="647" t="s">
        <v>201</v>
      </c>
      <c r="G189" s="647" t="s">
        <v>193</v>
      </c>
      <c r="H189" s="647" t="s">
        <v>719</v>
      </c>
      <c r="I189" s="647" t="s">
        <v>724</v>
      </c>
      <c r="J189" s="647" t="s">
        <v>724</v>
      </c>
      <c r="K189" s="655" t="s">
        <v>1051</v>
      </c>
      <c r="L189" s="654">
        <v>0.35416666666666702</v>
      </c>
      <c r="M189" s="654">
        <v>0.6875</v>
      </c>
      <c r="N189" s="647" t="s">
        <v>169</v>
      </c>
      <c r="O189" s="647" t="s">
        <v>440</v>
      </c>
      <c r="P189" s="647" t="s">
        <v>96</v>
      </c>
      <c r="Q189" s="647" t="s">
        <v>170</v>
      </c>
      <c r="R189" s="654"/>
      <c r="S189" s="654"/>
      <c r="T189" s="8"/>
      <c r="U189" s="8"/>
    </row>
    <row r="190" spans="1:21" s="238" customFormat="1" ht="35.1" hidden="1" customHeight="1" x14ac:dyDescent="0.25">
      <c r="A190" s="656" t="s">
        <v>70</v>
      </c>
      <c r="B190" s="647">
        <v>994792276</v>
      </c>
      <c r="C190" s="647" t="s">
        <v>730</v>
      </c>
      <c r="D190" s="656" t="s">
        <v>70</v>
      </c>
      <c r="E190" s="647">
        <v>994792276</v>
      </c>
      <c r="F190" s="647" t="s">
        <v>730</v>
      </c>
      <c r="G190" s="647" t="s">
        <v>193</v>
      </c>
      <c r="H190" s="647" t="s">
        <v>381</v>
      </c>
      <c r="I190" s="647" t="s">
        <v>725</v>
      </c>
      <c r="J190" s="647" t="s">
        <v>725</v>
      </c>
      <c r="K190" s="655" t="s">
        <v>1051</v>
      </c>
      <c r="L190" s="654">
        <v>0.35416666666666702</v>
      </c>
      <c r="M190" s="654">
        <v>0.6875</v>
      </c>
      <c r="N190" s="647" t="s">
        <v>74</v>
      </c>
      <c r="O190" s="647" t="s">
        <v>469</v>
      </c>
      <c r="P190" s="647" t="s">
        <v>371</v>
      </c>
      <c r="Q190" s="647" t="s">
        <v>75</v>
      </c>
      <c r="R190" s="654"/>
      <c r="S190" s="654"/>
      <c r="T190" s="8"/>
      <c r="U190" s="8"/>
    </row>
    <row r="191" spans="1:21" s="238" customFormat="1" ht="35.1" hidden="1" customHeight="1" x14ac:dyDescent="0.25">
      <c r="A191" s="656" t="s">
        <v>44</v>
      </c>
      <c r="B191" s="647">
        <v>998884775</v>
      </c>
      <c r="C191" s="647" t="s">
        <v>731</v>
      </c>
      <c r="D191" s="656" t="s">
        <v>44</v>
      </c>
      <c r="E191" s="647">
        <v>998884775</v>
      </c>
      <c r="F191" s="647" t="s">
        <v>731</v>
      </c>
      <c r="G191" s="647" t="s">
        <v>193</v>
      </c>
      <c r="H191" s="647" t="s">
        <v>673</v>
      </c>
      <c r="I191" s="647" t="s">
        <v>726</v>
      </c>
      <c r="J191" s="647" t="s">
        <v>726</v>
      </c>
      <c r="K191" s="655" t="s">
        <v>1051</v>
      </c>
      <c r="L191" s="654">
        <v>0.35416666666666702</v>
      </c>
      <c r="M191" s="654">
        <v>0.6875</v>
      </c>
      <c r="N191" s="647" t="s">
        <v>146</v>
      </c>
      <c r="O191" s="647" t="s">
        <v>637</v>
      </c>
      <c r="P191" s="647" t="s">
        <v>65</v>
      </c>
      <c r="Q191" s="647" t="s">
        <v>147</v>
      </c>
      <c r="R191" s="654"/>
      <c r="S191" s="654"/>
      <c r="T191" s="8"/>
      <c r="U191" s="8"/>
    </row>
    <row r="192" spans="1:21" s="238" customFormat="1" ht="35.1" hidden="1" customHeight="1" x14ac:dyDescent="0.25">
      <c r="A192" s="656" t="s">
        <v>133</v>
      </c>
      <c r="B192" s="647">
        <v>983551151</v>
      </c>
      <c r="C192" s="647" t="s">
        <v>732</v>
      </c>
      <c r="D192" s="656" t="s">
        <v>133</v>
      </c>
      <c r="E192" s="647">
        <v>983551151</v>
      </c>
      <c r="F192" s="647" t="s">
        <v>732</v>
      </c>
      <c r="G192" s="647" t="s">
        <v>193</v>
      </c>
      <c r="H192" s="647" t="s">
        <v>608</v>
      </c>
      <c r="I192" s="647" t="s">
        <v>710</v>
      </c>
      <c r="J192" s="647" t="s">
        <v>710</v>
      </c>
      <c r="K192" s="655" t="s">
        <v>1051</v>
      </c>
      <c r="L192" s="654">
        <v>0.35416666666666702</v>
      </c>
      <c r="M192" s="654">
        <v>0.6875</v>
      </c>
      <c r="N192" s="647" t="s">
        <v>102</v>
      </c>
      <c r="O192" s="647" t="s">
        <v>606</v>
      </c>
      <c r="P192" s="647" t="s">
        <v>65</v>
      </c>
      <c r="Q192" s="647" t="s">
        <v>103</v>
      </c>
      <c r="R192" s="654"/>
      <c r="S192" s="654"/>
      <c r="T192" s="8"/>
      <c r="U192" s="8"/>
    </row>
    <row r="193" spans="1:21" s="238" customFormat="1" ht="35.1" hidden="1" customHeight="1" x14ac:dyDescent="0.25">
      <c r="A193" s="656" t="s">
        <v>1275</v>
      </c>
      <c r="B193" s="647">
        <v>984047453</v>
      </c>
      <c r="C193" s="647" t="s">
        <v>961</v>
      </c>
      <c r="D193" s="656" t="s">
        <v>1276</v>
      </c>
      <c r="E193" s="647">
        <v>998468731</v>
      </c>
      <c r="F193" s="647" t="s">
        <v>961</v>
      </c>
      <c r="G193" s="647" t="s">
        <v>193</v>
      </c>
      <c r="H193" s="647" t="s">
        <v>1040</v>
      </c>
      <c r="I193" s="647" t="s">
        <v>727</v>
      </c>
      <c r="J193" s="647" t="s">
        <v>727</v>
      </c>
      <c r="K193" s="655" t="s">
        <v>1051</v>
      </c>
      <c r="L193" s="654">
        <v>0.35416666666666669</v>
      </c>
      <c r="M193" s="654">
        <v>0.64583333333333337</v>
      </c>
      <c r="N193" s="647" t="s">
        <v>148</v>
      </c>
      <c r="O193" s="647" t="s">
        <v>407</v>
      </c>
      <c r="P193" s="647" t="s">
        <v>150</v>
      </c>
      <c r="Q193" s="647" t="s">
        <v>149</v>
      </c>
      <c r="R193" s="654"/>
      <c r="S193" s="654"/>
      <c r="T193" s="3" t="s">
        <v>1092</v>
      </c>
      <c r="U193" s="8"/>
    </row>
    <row r="194" spans="1:21" s="238" customFormat="1" ht="35.1" hidden="1" customHeight="1" x14ac:dyDescent="0.25">
      <c r="A194" s="656" t="s">
        <v>1274</v>
      </c>
      <c r="B194" s="647">
        <v>986827395</v>
      </c>
      <c r="C194" s="647" t="s">
        <v>1262</v>
      </c>
      <c r="D194" s="656" t="s">
        <v>399</v>
      </c>
      <c r="E194" s="647">
        <v>987027403</v>
      </c>
      <c r="F194" s="647" t="s">
        <v>1262</v>
      </c>
      <c r="G194" s="647" t="s">
        <v>406</v>
      </c>
      <c r="H194" s="647" t="s">
        <v>97</v>
      </c>
      <c r="I194" s="647" t="s">
        <v>8</v>
      </c>
      <c r="J194" s="647" t="s">
        <v>1263</v>
      </c>
      <c r="K194" s="655" t="s">
        <v>1051</v>
      </c>
      <c r="L194" s="654">
        <v>0.35416666666666669</v>
      </c>
      <c r="M194" s="654">
        <v>0.6875</v>
      </c>
      <c r="N194" s="647" t="s">
        <v>162</v>
      </c>
      <c r="O194" s="647" t="s">
        <v>408</v>
      </c>
      <c r="P194" s="647" t="s">
        <v>150</v>
      </c>
      <c r="Q194" s="647" t="s">
        <v>163</v>
      </c>
      <c r="R194" s="654"/>
      <c r="S194" s="654"/>
      <c r="T194" s="8"/>
      <c r="U194" s="8"/>
    </row>
    <row r="195" spans="1:21" s="238" customFormat="1" ht="35.1" hidden="1" customHeight="1" x14ac:dyDescent="0.25">
      <c r="A195" s="656" t="s">
        <v>1274</v>
      </c>
      <c r="B195" s="647">
        <v>986827395</v>
      </c>
      <c r="C195" s="647" t="s">
        <v>1262</v>
      </c>
      <c r="D195" s="656" t="s">
        <v>393</v>
      </c>
      <c r="E195" s="647">
        <v>994320243</v>
      </c>
      <c r="F195" s="647" t="s">
        <v>1262</v>
      </c>
      <c r="G195" s="647" t="s">
        <v>406</v>
      </c>
      <c r="H195" s="647" t="s">
        <v>97</v>
      </c>
      <c r="I195" s="647" t="s">
        <v>8</v>
      </c>
      <c r="J195" s="647" t="s">
        <v>1264</v>
      </c>
      <c r="K195" s="655" t="s">
        <v>1051</v>
      </c>
      <c r="L195" s="654">
        <v>0.375</v>
      </c>
      <c r="M195" s="654">
        <v>0.6875</v>
      </c>
      <c r="N195" s="647" t="s">
        <v>154</v>
      </c>
      <c r="O195" s="647" t="s">
        <v>409</v>
      </c>
      <c r="P195" s="647" t="s">
        <v>150</v>
      </c>
      <c r="Q195" s="647" t="s">
        <v>155</v>
      </c>
      <c r="R195" s="654"/>
      <c r="S195" s="654"/>
      <c r="T195" s="8"/>
      <c r="U195" s="8"/>
    </row>
    <row r="196" spans="1:21" s="238" customFormat="1" ht="35.1" hidden="1" customHeight="1" x14ac:dyDescent="0.25">
      <c r="A196" s="656" t="s">
        <v>1274</v>
      </c>
      <c r="B196" s="647">
        <v>986827395</v>
      </c>
      <c r="C196" s="647" t="s">
        <v>1262</v>
      </c>
      <c r="D196" s="656" t="s">
        <v>396</v>
      </c>
      <c r="E196" s="647">
        <v>984006737</v>
      </c>
      <c r="F196" s="647" t="s">
        <v>1262</v>
      </c>
      <c r="G196" s="647" t="s">
        <v>406</v>
      </c>
      <c r="H196" s="647" t="s">
        <v>97</v>
      </c>
      <c r="I196" s="647" t="s">
        <v>1265</v>
      </c>
      <c r="J196" s="647" t="s">
        <v>1266</v>
      </c>
      <c r="K196" s="655" t="s">
        <v>1051</v>
      </c>
      <c r="L196" s="654">
        <v>0.35416666666666669</v>
      </c>
      <c r="M196" s="654">
        <v>0.6875</v>
      </c>
      <c r="N196" s="647" t="s">
        <v>158</v>
      </c>
      <c r="O196" s="647" t="s">
        <v>410</v>
      </c>
      <c r="P196" s="647" t="s">
        <v>150</v>
      </c>
      <c r="Q196" s="647" t="s">
        <v>159</v>
      </c>
      <c r="R196" s="654"/>
      <c r="S196" s="654"/>
      <c r="T196" s="8"/>
      <c r="U196" s="8"/>
    </row>
    <row r="197" spans="1:21" s="238" customFormat="1" ht="35.1" hidden="1" customHeight="1" x14ac:dyDescent="0.25">
      <c r="A197" s="656" t="s">
        <v>1274</v>
      </c>
      <c r="B197" s="647">
        <v>986827395</v>
      </c>
      <c r="C197" s="647" t="s">
        <v>1262</v>
      </c>
      <c r="D197" s="656" t="s">
        <v>1267</v>
      </c>
      <c r="E197" s="647">
        <v>992484048</v>
      </c>
      <c r="F197" s="647" t="s">
        <v>1262</v>
      </c>
      <c r="G197" s="647" t="s">
        <v>406</v>
      </c>
      <c r="H197" s="647" t="s">
        <v>97</v>
      </c>
      <c r="I197" s="647" t="s">
        <v>8</v>
      </c>
      <c r="J197" s="647" t="s">
        <v>1268</v>
      </c>
      <c r="K197" s="655" t="s">
        <v>1051</v>
      </c>
      <c r="L197" s="654">
        <v>0.35416666666666669</v>
      </c>
      <c r="M197" s="654">
        <v>0.6875</v>
      </c>
      <c r="N197" s="647" t="s">
        <v>166</v>
      </c>
      <c r="O197" s="647" t="s">
        <v>411</v>
      </c>
      <c r="P197" s="647" t="s">
        <v>150</v>
      </c>
      <c r="Q197" s="647" t="s">
        <v>370</v>
      </c>
      <c r="R197" s="654"/>
      <c r="S197" s="654"/>
      <c r="T197" s="8"/>
      <c r="U197" s="8"/>
    </row>
    <row r="198" spans="1:21" s="238" customFormat="1" ht="35.1" hidden="1" customHeight="1" x14ac:dyDescent="0.25">
      <c r="A198" s="656" t="s">
        <v>1274</v>
      </c>
      <c r="B198" s="647">
        <v>986827395</v>
      </c>
      <c r="C198" s="647" t="s">
        <v>1262</v>
      </c>
      <c r="D198" s="656" t="s">
        <v>397</v>
      </c>
      <c r="E198" s="647">
        <v>999216771</v>
      </c>
      <c r="F198" s="647" t="s">
        <v>1262</v>
      </c>
      <c r="G198" s="647" t="s">
        <v>406</v>
      </c>
      <c r="H198" s="647" t="s">
        <v>97</v>
      </c>
      <c r="I198" s="647" t="s">
        <v>8</v>
      </c>
      <c r="J198" s="647" t="s">
        <v>1269</v>
      </c>
      <c r="K198" s="655" t="s">
        <v>1051</v>
      </c>
      <c r="L198" s="654">
        <v>0.35416666666666669</v>
      </c>
      <c r="M198" s="654">
        <v>0.6875</v>
      </c>
      <c r="N198" s="647" t="s">
        <v>164</v>
      </c>
      <c r="O198" s="647" t="s">
        <v>412</v>
      </c>
      <c r="P198" s="647" t="s">
        <v>150</v>
      </c>
      <c r="Q198" s="647" t="s">
        <v>165</v>
      </c>
      <c r="R198" s="654"/>
      <c r="S198" s="654"/>
      <c r="T198" s="8"/>
      <c r="U198" s="8"/>
    </row>
    <row r="199" spans="1:21" s="238" customFormat="1" ht="35.1" hidden="1" customHeight="1" x14ac:dyDescent="0.25">
      <c r="A199" s="656" t="s">
        <v>1274</v>
      </c>
      <c r="B199" s="647">
        <v>986827395</v>
      </c>
      <c r="C199" s="647" t="s">
        <v>1262</v>
      </c>
      <c r="D199" s="656" t="s">
        <v>398</v>
      </c>
      <c r="E199" s="647">
        <v>983147489</v>
      </c>
      <c r="F199" s="647" t="s">
        <v>1262</v>
      </c>
      <c r="G199" s="647" t="s">
        <v>406</v>
      </c>
      <c r="H199" s="647" t="s">
        <v>97</v>
      </c>
      <c r="I199" s="647" t="s">
        <v>8</v>
      </c>
      <c r="J199" s="647" t="s">
        <v>1270</v>
      </c>
      <c r="K199" s="655" t="s">
        <v>1051</v>
      </c>
      <c r="L199" s="654">
        <v>0.35416666666666669</v>
      </c>
      <c r="M199" s="654">
        <v>0.6875</v>
      </c>
      <c r="N199" s="647" t="s">
        <v>94</v>
      </c>
      <c r="O199" s="647" t="s">
        <v>414</v>
      </c>
      <c r="P199" s="647" t="s">
        <v>96</v>
      </c>
      <c r="Q199" s="647" t="s">
        <v>415</v>
      </c>
      <c r="R199" s="654"/>
      <c r="S199" s="654"/>
      <c r="T199" s="8"/>
      <c r="U199" s="8"/>
    </row>
    <row r="200" spans="1:21" s="238" customFormat="1" ht="35.1" hidden="1" customHeight="1" x14ac:dyDescent="0.25">
      <c r="A200" s="656" t="s">
        <v>1274</v>
      </c>
      <c r="B200" s="647">
        <v>986827395</v>
      </c>
      <c r="C200" s="647" t="s">
        <v>1262</v>
      </c>
      <c r="D200" s="656" t="s">
        <v>1271</v>
      </c>
      <c r="E200" s="647">
        <v>982122383</v>
      </c>
      <c r="F200" s="647" t="s">
        <v>1262</v>
      </c>
      <c r="G200" s="647" t="s">
        <v>406</v>
      </c>
      <c r="H200" s="647" t="s">
        <v>97</v>
      </c>
      <c r="I200" s="647" t="s">
        <v>8</v>
      </c>
      <c r="J200" s="647" t="s">
        <v>401</v>
      </c>
      <c r="K200" s="655" t="s">
        <v>1051</v>
      </c>
      <c r="L200" s="654">
        <v>0.35416666666666669</v>
      </c>
      <c r="M200" s="654">
        <v>0.6875</v>
      </c>
      <c r="N200" s="647" t="s">
        <v>108</v>
      </c>
      <c r="O200" s="647" t="s">
        <v>546</v>
      </c>
      <c r="P200" s="647" t="s">
        <v>96</v>
      </c>
      <c r="Q200" s="647" t="s">
        <v>111</v>
      </c>
      <c r="R200" s="654"/>
      <c r="S200" s="654"/>
      <c r="T200" s="8"/>
      <c r="U200" s="8"/>
    </row>
    <row r="201" spans="1:21" s="238" customFormat="1" ht="35.1" hidden="1" customHeight="1" x14ac:dyDescent="0.25">
      <c r="A201" s="656" t="s">
        <v>1274</v>
      </c>
      <c r="B201" s="647">
        <v>986827395</v>
      </c>
      <c r="C201" s="647" t="s">
        <v>1262</v>
      </c>
      <c r="D201" s="656" t="s">
        <v>1272</v>
      </c>
      <c r="E201" s="647">
        <v>999042863</v>
      </c>
      <c r="F201" s="647" t="s">
        <v>1262</v>
      </c>
      <c r="G201" s="647" t="s">
        <v>406</v>
      </c>
      <c r="H201" s="647" t="s">
        <v>97</v>
      </c>
      <c r="I201" s="647" t="s">
        <v>8</v>
      </c>
      <c r="J201" s="647" t="s">
        <v>1273</v>
      </c>
      <c r="K201" s="655" t="s">
        <v>1051</v>
      </c>
      <c r="L201" s="654">
        <v>0.35416666666666669</v>
      </c>
      <c r="M201" s="654">
        <v>0.6875</v>
      </c>
      <c r="N201" s="647" t="s">
        <v>321</v>
      </c>
      <c r="O201" s="647" t="s">
        <v>1129</v>
      </c>
      <c r="P201" s="647" t="s">
        <v>96</v>
      </c>
      <c r="Q201" s="647" t="s">
        <v>322</v>
      </c>
      <c r="R201" s="654"/>
      <c r="S201" s="654"/>
      <c r="T201" s="8"/>
      <c r="U201" s="8"/>
    </row>
    <row r="202" spans="1:21" s="238" customFormat="1" ht="24.95" hidden="1" customHeight="1" x14ac:dyDescent="0.25">
      <c r="A202" s="488" t="s">
        <v>1095</v>
      </c>
      <c r="B202" s="488">
        <v>982230393</v>
      </c>
      <c r="C202" s="488" t="s">
        <v>1059</v>
      </c>
      <c r="D202" s="488" t="s">
        <v>1281</v>
      </c>
      <c r="E202" s="488">
        <v>992484048</v>
      </c>
      <c r="F202" s="488" t="s">
        <v>506</v>
      </c>
      <c r="G202" s="488" t="s">
        <v>132</v>
      </c>
      <c r="H202" s="488" t="s">
        <v>97</v>
      </c>
      <c r="I202" s="488" t="s">
        <v>131</v>
      </c>
      <c r="J202" s="488" t="s">
        <v>131</v>
      </c>
      <c r="K202" s="496" t="s">
        <v>1051</v>
      </c>
      <c r="L202" s="487">
        <v>0.6875</v>
      </c>
      <c r="M202" s="487">
        <v>0.33333333333333331</v>
      </c>
      <c r="N202" s="488" t="s">
        <v>58</v>
      </c>
      <c r="O202" s="488" t="s">
        <v>437</v>
      </c>
      <c r="P202" s="488" t="s">
        <v>96</v>
      </c>
      <c r="Q202" s="488" t="s">
        <v>95</v>
      </c>
      <c r="R202" s="487"/>
      <c r="S202" s="487"/>
      <c r="T202" s="8"/>
      <c r="U202" s="8"/>
    </row>
    <row r="203" spans="1:21" s="238" customFormat="1" ht="24.95" hidden="1" customHeight="1" x14ac:dyDescent="0.25">
      <c r="A203" s="488" t="s">
        <v>1095</v>
      </c>
      <c r="B203" s="488">
        <v>982230393</v>
      </c>
      <c r="C203" s="488" t="s">
        <v>1059</v>
      </c>
      <c r="D203" s="488" t="s">
        <v>396</v>
      </c>
      <c r="E203" s="488">
        <v>984006737</v>
      </c>
      <c r="F203" s="488" t="s">
        <v>506</v>
      </c>
      <c r="G203" s="488" t="s">
        <v>132</v>
      </c>
      <c r="H203" s="488" t="s">
        <v>97</v>
      </c>
      <c r="I203" s="488" t="s">
        <v>130</v>
      </c>
      <c r="J203" s="488" t="s">
        <v>130</v>
      </c>
      <c r="K203" s="496" t="s">
        <v>1478</v>
      </c>
      <c r="L203" s="487" t="s">
        <v>1478</v>
      </c>
      <c r="M203" s="487" t="s">
        <v>1478</v>
      </c>
      <c r="N203" s="488" t="s">
        <v>448</v>
      </c>
      <c r="O203" s="488" t="s">
        <v>522</v>
      </c>
      <c r="P203" s="488" t="s">
        <v>65</v>
      </c>
      <c r="Q203" s="488" t="s">
        <v>474</v>
      </c>
      <c r="R203" s="487"/>
      <c r="S203" s="487"/>
      <c r="T203" s="8"/>
      <c r="U203" s="8"/>
    </row>
    <row r="204" spans="1:21" s="238" customFormat="1" ht="35.1" hidden="1" customHeight="1" x14ac:dyDescent="0.25">
      <c r="A204" s="656" t="s">
        <v>289</v>
      </c>
      <c r="B204" s="647">
        <v>981381716</v>
      </c>
      <c r="C204" s="647" t="s">
        <v>430</v>
      </c>
      <c r="D204" s="656" t="s">
        <v>289</v>
      </c>
      <c r="E204" s="647">
        <v>981381716</v>
      </c>
      <c r="F204" s="647" t="s">
        <v>430</v>
      </c>
      <c r="G204" s="647" t="s">
        <v>193</v>
      </c>
      <c r="H204" s="647" t="s">
        <v>717</v>
      </c>
      <c r="I204" s="647" t="s">
        <v>722</v>
      </c>
      <c r="J204" s="647" t="s">
        <v>722</v>
      </c>
      <c r="K204" s="655" t="s">
        <v>1052</v>
      </c>
      <c r="L204" s="654">
        <v>0.35416666666666702</v>
      </c>
      <c r="M204" s="654">
        <v>0.5</v>
      </c>
      <c r="N204" s="647" t="s">
        <v>116</v>
      </c>
      <c r="O204" s="647" t="s">
        <v>476</v>
      </c>
      <c r="P204" s="647" t="s">
        <v>118</v>
      </c>
      <c r="Q204" s="647" t="s">
        <v>117</v>
      </c>
      <c r="R204" s="654"/>
      <c r="S204" s="654"/>
      <c r="T204" s="8"/>
      <c r="U204" s="8"/>
    </row>
    <row r="205" spans="1:21" s="238" customFormat="1" ht="35.1" hidden="1" customHeight="1" x14ac:dyDescent="0.25">
      <c r="A205" s="656" t="s">
        <v>1348</v>
      </c>
      <c r="B205" s="647" t="s">
        <v>1478</v>
      </c>
      <c r="C205" s="647" t="s">
        <v>1349</v>
      </c>
      <c r="D205" s="656" t="s">
        <v>1348</v>
      </c>
      <c r="E205" s="647" t="s">
        <v>1478</v>
      </c>
      <c r="F205" s="647" t="s">
        <v>1349</v>
      </c>
      <c r="G205" s="647" t="s">
        <v>1171</v>
      </c>
      <c r="H205" s="647" t="s">
        <v>1350</v>
      </c>
      <c r="I205" s="647" t="s">
        <v>722</v>
      </c>
      <c r="J205" s="647" t="s">
        <v>8</v>
      </c>
      <c r="K205" s="655" t="s">
        <v>1052</v>
      </c>
      <c r="L205" s="654">
        <v>0.5</v>
      </c>
      <c r="M205" s="654">
        <v>0.53125</v>
      </c>
      <c r="N205" s="647" t="s">
        <v>116</v>
      </c>
      <c r="O205" s="647" t="s">
        <v>476</v>
      </c>
      <c r="P205" s="647" t="s">
        <v>118</v>
      </c>
      <c r="Q205" s="647" t="s">
        <v>117</v>
      </c>
      <c r="R205" s="654"/>
      <c r="S205" s="654"/>
      <c r="T205" s="8"/>
      <c r="U205" s="8"/>
    </row>
    <row r="206" spans="1:21" s="238" customFormat="1" ht="35.1" hidden="1" customHeight="1" x14ac:dyDescent="0.25">
      <c r="A206" s="656" t="s">
        <v>289</v>
      </c>
      <c r="B206" s="647">
        <v>981381716</v>
      </c>
      <c r="C206" s="647" t="s">
        <v>430</v>
      </c>
      <c r="D206" s="656" t="s">
        <v>289</v>
      </c>
      <c r="E206" s="647">
        <v>981381716</v>
      </c>
      <c r="F206" s="647" t="s">
        <v>430</v>
      </c>
      <c r="G206" s="647" t="s">
        <v>193</v>
      </c>
      <c r="H206" s="647" t="s">
        <v>717</v>
      </c>
      <c r="I206" s="647" t="s">
        <v>722</v>
      </c>
      <c r="J206" s="647" t="s">
        <v>722</v>
      </c>
      <c r="K206" s="655" t="s">
        <v>1052</v>
      </c>
      <c r="L206" s="654">
        <v>0.53125</v>
      </c>
      <c r="M206" s="654">
        <v>0.6875</v>
      </c>
      <c r="N206" s="647" t="s">
        <v>116</v>
      </c>
      <c r="O206" s="647" t="s">
        <v>476</v>
      </c>
      <c r="P206" s="647" t="s">
        <v>118</v>
      </c>
      <c r="Q206" s="647" t="s">
        <v>117</v>
      </c>
      <c r="R206" s="654">
        <v>0.35416666666666669</v>
      </c>
      <c r="S206" s="654">
        <v>0.6875</v>
      </c>
      <c r="T206" s="8"/>
      <c r="U206" s="8"/>
    </row>
    <row r="207" spans="1:21" s="238" customFormat="1" ht="35.1" hidden="1" customHeight="1" x14ac:dyDescent="0.25">
      <c r="A207" s="656" t="s">
        <v>5</v>
      </c>
      <c r="B207" s="647">
        <v>983262254</v>
      </c>
      <c r="C207" s="647" t="s">
        <v>115</v>
      </c>
      <c r="D207" s="656" t="s">
        <v>5</v>
      </c>
      <c r="E207" s="647">
        <v>983262254</v>
      </c>
      <c r="F207" s="647" t="s">
        <v>115</v>
      </c>
      <c r="G207" s="647" t="s">
        <v>193</v>
      </c>
      <c r="H207" s="647" t="s">
        <v>715</v>
      </c>
      <c r="I207" s="647" t="s">
        <v>720</v>
      </c>
      <c r="J207" s="647" t="s">
        <v>720</v>
      </c>
      <c r="K207" s="655" t="s">
        <v>1052</v>
      </c>
      <c r="L207" s="654">
        <v>0.35416666666666669</v>
      </c>
      <c r="M207" s="654">
        <v>0.6875</v>
      </c>
      <c r="N207" s="647" t="s">
        <v>167</v>
      </c>
      <c r="O207" s="647" t="s">
        <v>472</v>
      </c>
      <c r="P207" s="647" t="s">
        <v>118</v>
      </c>
      <c r="Q207" s="647" t="s">
        <v>168</v>
      </c>
      <c r="R207" s="654"/>
      <c r="S207" s="654"/>
      <c r="T207" s="8"/>
      <c r="U207" s="8"/>
    </row>
    <row r="208" spans="1:21" s="495" customFormat="1" ht="35.1" hidden="1" customHeight="1" x14ac:dyDescent="0.25">
      <c r="A208" s="808" t="s">
        <v>1085</v>
      </c>
      <c r="B208" s="809">
        <v>981649979</v>
      </c>
      <c r="C208" s="809" t="s">
        <v>1128</v>
      </c>
      <c r="D208" s="808" t="s">
        <v>1085</v>
      </c>
      <c r="E208" s="809">
        <v>981649979</v>
      </c>
      <c r="F208" s="809" t="s">
        <v>1128</v>
      </c>
      <c r="G208" s="809" t="s">
        <v>193</v>
      </c>
      <c r="H208" s="809" t="s">
        <v>715</v>
      </c>
      <c r="I208" s="809" t="s">
        <v>720</v>
      </c>
      <c r="J208" s="809" t="s">
        <v>720</v>
      </c>
      <c r="K208" s="810" t="s">
        <v>1052</v>
      </c>
      <c r="L208" s="654" t="s">
        <v>1478</v>
      </c>
      <c r="M208" s="654" t="s">
        <v>1478</v>
      </c>
      <c r="N208" s="809" t="s">
        <v>167</v>
      </c>
      <c r="O208" s="809" t="s">
        <v>472</v>
      </c>
      <c r="P208" s="809" t="s">
        <v>118</v>
      </c>
      <c r="Q208" s="809" t="s">
        <v>168</v>
      </c>
      <c r="R208" s="654">
        <v>0.35416666666666669</v>
      </c>
      <c r="S208" s="654">
        <v>0.55555555555555558</v>
      </c>
      <c r="T208" s="8"/>
      <c r="U208" s="8"/>
    </row>
    <row r="209" spans="1:21" s="495" customFormat="1" ht="35.1" hidden="1" customHeight="1" x14ac:dyDescent="0.25">
      <c r="A209" s="112" t="s">
        <v>20</v>
      </c>
      <c r="B209" s="111">
        <v>995627139</v>
      </c>
      <c r="C209" s="111" t="s">
        <v>765</v>
      </c>
      <c r="D209" s="112" t="s">
        <v>20</v>
      </c>
      <c r="E209" s="111">
        <v>995627139</v>
      </c>
      <c r="F209" s="111" t="s">
        <v>765</v>
      </c>
      <c r="G209" s="809" t="s">
        <v>1500</v>
      </c>
      <c r="H209" s="809" t="s">
        <v>8</v>
      </c>
      <c r="I209" s="809" t="s">
        <v>720</v>
      </c>
      <c r="J209" s="809" t="s">
        <v>720</v>
      </c>
      <c r="K209" s="810" t="s">
        <v>1052</v>
      </c>
      <c r="L209" s="654" t="s">
        <v>1478</v>
      </c>
      <c r="M209" s="654" t="s">
        <v>1478</v>
      </c>
      <c r="N209" s="809" t="s">
        <v>167</v>
      </c>
      <c r="O209" s="809" t="s">
        <v>472</v>
      </c>
      <c r="P209" s="809" t="s">
        <v>118</v>
      </c>
      <c r="Q209" s="809" t="s">
        <v>168</v>
      </c>
      <c r="R209" s="654">
        <v>0.58333333333333337</v>
      </c>
      <c r="S209" s="654">
        <v>0.6875</v>
      </c>
      <c r="T209" s="8"/>
      <c r="U209" s="8"/>
    </row>
    <row r="210" spans="1:21" s="238" customFormat="1" ht="35.1" hidden="1" customHeight="1" x14ac:dyDescent="0.25">
      <c r="A210" s="656" t="s">
        <v>60</v>
      </c>
      <c r="B210" s="647">
        <v>987025507</v>
      </c>
      <c r="C210" s="647" t="s">
        <v>178</v>
      </c>
      <c r="D210" s="656" t="s">
        <v>60</v>
      </c>
      <c r="E210" s="647">
        <v>987025507</v>
      </c>
      <c r="F210" s="647" t="s">
        <v>178</v>
      </c>
      <c r="G210" s="647" t="s">
        <v>193</v>
      </c>
      <c r="H210" s="647" t="s">
        <v>716</v>
      </c>
      <c r="I210" s="647" t="s">
        <v>721</v>
      </c>
      <c r="J210" s="647" t="s">
        <v>721</v>
      </c>
      <c r="K210" s="655" t="s">
        <v>1052</v>
      </c>
      <c r="L210" s="654">
        <v>0.35416666666666669</v>
      </c>
      <c r="M210" s="654">
        <v>0.41666666666666669</v>
      </c>
      <c r="N210" s="647" t="s">
        <v>126</v>
      </c>
      <c r="O210" s="647" t="s">
        <v>425</v>
      </c>
      <c r="P210" s="647" t="s">
        <v>118</v>
      </c>
      <c r="Q210" s="647" t="s">
        <v>127</v>
      </c>
      <c r="R210" s="654">
        <v>0.35416666666666669</v>
      </c>
      <c r="S210" s="654">
        <v>0.58333333333333337</v>
      </c>
      <c r="T210" s="8"/>
      <c r="U210" s="8"/>
    </row>
    <row r="211" spans="1:21" s="238" customFormat="1" ht="35.1" hidden="1" customHeight="1" x14ac:dyDescent="0.25">
      <c r="A211" s="656" t="s">
        <v>143</v>
      </c>
      <c r="B211" s="647">
        <v>982230393</v>
      </c>
      <c r="C211" s="647" t="s">
        <v>144</v>
      </c>
      <c r="D211" s="656" t="s">
        <v>1478</v>
      </c>
      <c r="E211" s="647" t="s">
        <v>1478</v>
      </c>
      <c r="F211" s="647" t="s">
        <v>1478</v>
      </c>
      <c r="G211" s="647" t="s">
        <v>438</v>
      </c>
      <c r="H211" s="647" t="s">
        <v>716</v>
      </c>
      <c r="I211" s="647" t="s">
        <v>721</v>
      </c>
      <c r="J211" s="647" t="s">
        <v>721</v>
      </c>
      <c r="K211" s="655" t="s">
        <v>1052</v>
      </c>
      <c r="L211" s="654">
        <v>0.41666666666666669</v>
      </c>
      <c r="M211" s="654">
        <v>0.58333333333333337</v>
      </c>
      <c r="N211" s="647" t="s">
        <v>1478</v>
      </c>
      <c r="O211" s="647" t="s">
        <v>1478</v>
      </c>
      <c r="P211" s="647" t="s">
        <v>1478</v>
      </c>
      <c r="Q211" s="647" t="s">
        <v>1478</v>
      </c>
      <c r="R211" s="654"/>
      <c r="S211" s="654" t="s">
        <v>1487</v>
      </c>
      <c r="T211" s="8"/>
      <c r="U211" s="8"/>
    </row>
    <row r="212" spans="1:21" s="238" customFormat="1" ht="35.1" hidden="1" customHeight="1" x14ac:dyDescent="0.25">
      <c r="A212" s="656" t="s">
        <v>60</v>
      </c>
      <c r="B212" s="647">
        <v>987025507</v>
      </c>
      <c r="C212" s="647" t="s">
        <v>178</v>
      </c>
      <c r="D212" s="656" t="s">
        <v>60</v>
      </c>
      <c r="E212" s="647">
        <v>987025507</v>
      </c>
      <c r="F212" s="647" t="s">
        <v>178</v>
      </c>
      <c r="G212" s="647" t="s">
        <v>193</v>
      </c>
      <c r="H212" s="647" t="s">
        <v>716</v>
      </c>
      <c r="I212" s="647" t="s">
        <v>721</v>
      </c>
      <c r="J212" s="647" t="s">
        <v>721</v>
      </c>
      <c r="K212" s="655" t="s">
        <v>1052</v>
      </c>
      <c r="L212" s="654">
        <v>0.58333333333333337</v>
      </c>
      <c r="M212" s="654">
        <v>0.6875</v>
      </c>
      <c r="N212" s="647" t="s">
        <v>1478</v>
      </c>
      <c r="O212" s="647" t="s">
        <v>1478</v>
      </c>
      <c r="P212" s="647" t="s">
        <v>1478</v>
      </c>
      <c r="Q212" s="647" t="s">
        <v>1478</v>
      </c>
      <c r="R212" s="654"/>
      <c r="S212" s="654"/>
      <c r="T212" s="8"/>
      <c r="U212" s="8"/>
    </row>
    <row r="213" spans="1:21" s="238" customFormat="1" ht="35.1" hidden="1" customHeight="1" x14ac:dyDescent="0.25">
      <c r="A213" s="656" t="s">
        <v>239</v>
      </c>
      <c r="B213" s="647">
        <v>960169090</v>
      </c>
      <c r="C213" s="647" t="s">
        <v>729</v>
      </c>
      <c r="D213" s="656" t="s">
        <v>239</v>
      </c>
      <c r="E213" s="647">
        <v>960169090</v>
      </c>
      <c r="F213" s="647" t="s">
        <v>729</v>
      </c>
      <c r="G213" s="647" t="s">
        <v>193</v>
      </c>
      <c r="H213" s="647" t="s">
        <v>718</v>
      </c>
      <c r="I213" s="647" t="s">
        <v>723</v>
      </c>
      <c r="J213" s="647" t="s">
        <v>723</v>
      </c>
      <c r="K213" s="655" t="s">
        <v>1052</v>
      </c>
      <c r="L213" s="654">
        <v>0.35416666666666702</v>
      </c>
      <c r="M213" s="654">
        <v>0.6875</v>
      </c>
      <c r="N213" s="647" t="s">
        <v>80</v>
      </c>
      <c r="O213" s="647" t="s">
        <v>511</v>
      </c>
      <c r="P213" s="647" t="s">
        <v>65</v>
      </c>
      <c r="Q213" s="647" t="s">
        <v>85</v>
      </c>
      <c r="R213" s="654"/>
      <c r="S213" s="654"/>
      <c r="T213" s="8"/>
      <c r="U213" s="8"/>
    </row>
    <row r="214" spans="1:21" s="238" customFormat="1" ht="35.1" hidden="1" customHeight="1" x14ac:dyDescent="0.25">
      <c r="A214" s="656" t="s">
        <v>234</v>
      </c>
      <c r="B214" s="647">
        <v>998409652</v>
      </c>
      <c r="C214" s="647" t="s">
        <v>201</v>
      </c>
      <c r="D214" s="656" t="s">
        <v>234</v>
      </c>
      <c r="E214" s="647">
        <v>998409652</v>
      </c>
      <c r="F214" s="647" t="s">
        <v>201</v>
      </c>
      <c r="G214" s="647" t="s">
        <v>193</v>
      </c>
      <c r="H214" s="647" t="s">
        <v>719</v>
      </c>
      <c r="I214" s="647" t="s">
        <v>724</v>
      </c>
      <c r="J214" s="647" t="s">
        <v>724</v>
      </c>
      <c r="K214" s="655" t="s">
        <v>1052</v>
      </c>
      <c r="L214" s="654">
        <v>0.35416666666666702</v>
      </c>
      <c r="M214" s="654">
        <v>0.6875</v>
      </c>
      <c r="N214" s="647" t="s">
        <v>169</v>
      </c>
      <c r="O214" s="647" t="s">
        <v>440</v>
      </c>
      <c r="P214" s="647" t="s">
        <v>96</v>
      </c>
      <c r="Q214" s="647" t="s">
        <v>170</v>
      </c>
      <c r="R214" s="654"/>
      <c r="S214" s="654"/>
      <c r="T214" s="8"/>
      <c r="U214" s="8"/>
    </row>
    <row r="215" spans="1:21" s="238" customFormat="1" ht="35.1" hidden="1" customHeight="1" x14ac:dyDescent="0.25">
      <c r="A215" s="656" t="s">
        <v>539</v>
      </c>
      <c r="B215" s="647">
        <v>999732459</v>
      </c>
      <c r="C215" s="647" t="s">
        <v>540</v>
      </c>
      <c r="D215" s="656" t="s">
        <v>325</v>
      </c>
      <c r="E215" s="647" t="s">
        <v>1478</v>
      </c>
      <c r="F215" s="647" t="s">
        <v>540</v>
      </c>
      <c r="G215" s="647" t="s">
        <v>1009</v>
      </c>
      <c r="H215" s="647" t="s">
        <v>381</v>
      </c>
      <c r="I215" s="647" t="s">
        <v>8</v>
      </c>
      <c r="J215" s="647" t="s">
        <v>1057</v>
      </c>
      <c r="K215" s="655" t="s">
        <v>1052</v>
      </c>
      <c r="L215" s="654">
        <v>0.34722222222222227</v>
      </c>
      <c r="M215" s="654">
        <v>0.36805555555555558</v>
      </c>
      <c r="N215" s="647" t="s">
        <v>74</v>
      </c>
      <c r="O215" s="647" t="s">
        <v>469</v>
      </c>
      <c r="P215" s="647" t="s">
        <v>371</v>
      </c>
      <c r="Q215" s="647" t="s">
        <v>75</v>
      </c>
      <c r="R215" s="654"/>
      <c r="S215" s="654"/>
      <c r="T215" s="8"/>
      <c r="U215" s="8"/>
    </row>
    <row r="216" spans="1:21" s="238" customFormat="1" ht="35.1" hidden="1" customHeight="1" x14ac:dyDescent="0.25">
      <c r="A216" s="656" t="s">
        <v>70</v>
      </c>
      <c r="B216" s="647">
        <v>994792276</v>
      </c>
      <c r="C216" s="647" t="s">
        <v>730</v>
      </c>
      <c r="D216" s="656" t="s">
        <v>70</v>
      </c>
      <c r="E216" s="647">
        <v>994792276</v>
      </c>
      <c r="F216" s="647" t="s">
        <v>730</v>
      </c>
      <c r="G216" s="647" t="s">
        <v>193</v>
      </c>
      <c r="H216" s="647" t="s">
        <v>381</v>
      </c>
      <c r="I216" s="647" t="s">
        <v>725</v>
      </c>
      <c r="J216" s="647" t="s">
        <v>725</v>
      </c>
      <c r="K216" s="655" t="s">
        <v>1052</v>
      </c>
      <c r="L216" s="654">
        <v>0.36805555555555558</v>
      </c>
      <c r="M216" s="654">
        <v>0.64583333333333337</v>
      </c>
      <c r="N216" s="647" t="s">
        <v>74</v>
      </c>
      <c r="O216" s="647" t="s">
        <v>469</v>
      </c>
      <c r="P216" s="647" t="s">
        <v>371</v>
      </c>
      <c r="Q216" s="647" t="s">
        <v>75</v>
      </c>
      <c r="R216" s="654"/>
      <c r="S216" s="654"/>
      <c r="T216" s="8"/>
      <c r="U216" s="8"/>
    </row>
    <row r="217" spans="1:21" s="238" customFormat="1" ht="35.1" hidden="1" customHeight="1" x14ac:dyDescent="0.25">
      <c r="A217" s="656" t="s">
        <v>539</v>
      </c>
      <c r="B217" s="647">
        <v>999732459</v>
      </c>
      <c r="C217" s="647" t="s">
        <v>540</v>
      </c>
      <c r="D217" s="656" t="s">
        <v>325</v>
      </c>
      <c r="E217" s="647" t="s">
        <v>1478</v>
      </c>
      <c r="F217" s="647" t="s">
        <v>540</v>
      </c>
      <c r="G217" s="647" t="s">
        <v>1009</v>
      </c>
      <c r="H217" s="647" t="s">
        <v>381</v>
      </c>
      <c r="I217" s="647" t="s">
        <v>1057</v>
      </c>
      <c r="J217" s="647" t="s">
        <v>8</v>
      </c>
      <c r="K217" s="655" t="s">
        <v>1052</v>
      </c>
      <c r="L217" s="654">
        <v>0.64583333333333337</v>
      </c>
      <c r="M217" s="654">
        <v>0.6875</v>
      </c>
      <c r="N217" s="647" t="s">
        <v>74</v>
      </c>
      <c r="O217" s="647" t="s">
        <v>469</v>
      </c>
      <c r="P217" s="647" t="s">
        <v>371</v>
      </c>
      <c r="Q217" s="647" t="s">
        <v>75</v>
      </c>
      <c r="R217" s="654"/>
      <c r="S217" s="654"/>
      <c r="T217" s="8"/>
      <c r="U217" s="8"/>
    </row>
    <row r="218" spans="1:21" s="238" customFormat="1" ht="35.1" hidden="1" customHeight="1" x14ac:dyDescent="0.25">
      <c r="A218" s="656" t="s">
        <v>44</v>
      </c>
      <c r="B218" s="647">
        <v>998884775</v>
      </c>
      <c r="C218" s="647" t="s">
        <v>731</v>
      </c>
      <c r="D218" s="656" t="s">
        <v>44</v>
      </c>
      <c r="E218" s="647">
        <v>998884775</v>
      </c>
      <c r="F218" s="647" t="s">
        <v>731</v>
      </c>
      <c r="G218" s="647" t="s">
        <v>193</v>
      </c>
      <c r="H218" s="647" t="s">
        <v>673</v>
      </c>
      <c r="I218" s="647" t="s">
        <v>726</v>
      </c>
      <c r="J218" s="647" t="s">
        <v>726</v>
      </c>
      <c r="K218" s="655" t="s">
        <v>1052</v>
      </c>
      <c r="L218" s="654">
        <v>0.35416666666666702</v>
      </c>
      <c r="M218" s="654">
        <v>0.6875</v>
      </c>
      <c r="N218" s="647" t="s">
        <v>146</v>
      </c>
      <c r="O218" s="647" t="s">
        <v>637</v>
      </c>
      <c r="P218" s="647" t="s">
        <v>65</v>
      </c>
      <c r="Q218" s="647" t="s">
        <v>147</v>
      </c>
      <c r="R218" s="654"/>
      <c r="S218" s="654"/>
      <c r="T218" s="8"/>
      <c r="U218" s="8"/>
    </row>
    <row r="219" spans="1:21" s="238" customFormat="1" ht="35.1" hidden="1" customHeight="1" x14ac:dyDescent="0.25">
      <c r="A219" s="656" t="s">
        <v>133</v>
      </c>
      <c r="B219" s="647">
        <v>983551151</v>
      </c>
      <c r="C219" s="647" t="s">
        <v>732</v>
      </c>
      <c r="D219" s="656" t="s">
        <v>133</v>
      </c>
      <c r="E219" s="647">
        <v>983551151</v>
      </c>
      <c r="F219" s="647" t="s">
        <v>732</v>
      </c>
      <c r="G219" s="647" t="s">
        <v>193</v>
      </c>
      <c r="H219" s="647" t="s">
        <v>608</v>
      </c>
      <c r="I219" s="647" t="s">
        <v>710</v>
      </c>
      <c r="J219" s="647" t="s">
        <v>710</v>
      </c>
      <c r="K219" s="655" t="s">
        <v>1052</v>
      </c>
      <c r="L219" s="654">
        <v>0.35416666666666702</v>
      </c>
      <c r="M219" s="654">
        <v>0.6875</v>
      </c>
      <c r="N219" s="647" t="s">
        <v>102</v>
      </c>
      <c r="O219" s="647" t="s">
        <v>606</v>
      </c>
      <c r="P219" s="647" t="s">
        <v>65</v>
      </c>
      <c r="Q219" s="647" t="s">
        <v>103</v>
      </c>
      <c r="R219" s="654"/>
      <c r="S219" s="654"/>
      <c r="T219" s="8"/>
      <c r="U219" s="8"/>
    </row>
    <row r="220" spans="1:21" s="238" customFormat="1" ht="35.1" hidden="1" customHeight="1" x14ac:dyDescent="0.25">
      <c r="A220" s="656" t="s">
        <v>1275</v>
      </c>
      <c r="B220" s="647">
        <v>984047453</v>
      </c>
      <c r="C220" s="647" t="s">
        <v>961</v>
      </c>
      <c r="D220" s="656" t="s">
        <v>1276</v>
      </c>
      <c r="E220" s="647">
        <v>998468731</v>
      </c>
      <c r="F220" s="647" t="s">
        <v>961</v>
      </c>
      <c r="G220" s="647" t="s">
        <v>193</v>
      </c>
      <c r="H220" s="647" t="s">
        <v>1040</v>
      </c>
      <c r="I220" s="647" t="s">
        <v>727</v>
      </c>
      <c r="J220" s="647" t="s">
        <v>727</v>
      </c>
      <c r="K220" s="655" t="s">
        <v>1052</v>
      </c>
      <c r="L220" s="654">
        <v>0.35416666666666669</v>
      </c>
      <c r="M220" s="654">
        <v>0.58333333333333337</v>
      </c>
      <c r="N220" s="647" t="s">
        <v>448</v>
      </c>
      <c r="O220" s="647" t="s">
        <v>522</v>
      </c>
      <c r="P220" s="647" t="s">
        <v>65</v>
      </c>
      <c r="Q220" s="647" t="s">
        <v>474</v>
      </c>
      <c r="R220" s="654"/>
      <c r="S220" s="654"/>
      <c r="T220" s="3" t="s">
        <v>1092</v>
      </c>
      <c r="U220" s="8"/>
    </row>
    <row r="221" spans="1:21" s="238" customFormat="1" ht="35.1" hidden="1" customHeight="1" x14ac:dyDescent="0.25">
      <c r="A221" s="656" t="s">
        <v>354</v>
      </c>
      <c r="B221" s="647">
        <v>999698518</v>
      </c>
      <c r="C221" s="647" t="s">
        <v>82</v>
      </c>
      <c r="D221" s="656" t="s">
        <v>346</v>
      </c>
      <c r="E221" s="647">
        <v>984686895</v>
      </c>
      <c r="F221" s="647" t="s">
        <v>309</v>
      </c>
      <c r="G221" s="647" t="s">
        <v>1242</v>
      </c>
      <c r="H221" s="647" t="s">
        <v>1346</v>
      </c>
      <c r="I221" s="647" t="s">
        <v>8</v>
      </c>
      <c r="J221" s="647" t="s">
        <v>8</v>
      </c>
      <c r="K221" s="655" t="s">
        <v>1052</v>
      </c>
      <c r="L221" s="654">
        <v>0.375</v>
      </c>
      <c r="M221" s="654">
        <v>0.66666666666666663</v>
      </c>
      <c r="N221" s="647" t="s">
        <v>148</v>
      </c>
      <c r="O221" s="647" t="s">
        <v>407</v>
      </c>
      <c r="P221" s="647" t="s">
        <v>150</v>
      </c>
      <c r="Q221" s="647" t="s">
        <v>149</v>
      </c>
      <c r="R221" s="654"/>
      <c r="S221" s="654"/>
      <c r="T221" s="8"/>
      <c r="U221" s="8"/>
    </row>
    <row r="222" spans="1:21" s="238" customFormat="1" ht="35.1" hidden="1" customHeight="1" x14ac:dyDescent="0.25">
      <c r="A222" s="656" t="s">
        <v>119</v>
      </c>
      <c r="B222" s="647">
        <v>983654592</v>
      </c>
      <c r="C222" s="647" t="s">
        <v>120</v>
      </c>
      <c r="D222" s="656" t="s">
        <v>1068</v>
      </c>
      <c r="E222" s="647">
        <v>992828934</v>
      </c>
      <c r="F222" s="647" t="s">
        <v>479</v>
      </c>
      <c r="G222" s="647" t="s">
        <v>897</v>
      </c>
      <c r="H222" s="647" t="s">
        <v>1347</v>
      </c>
      <c r="I222" s="647" t="s">
        <v>8</v>
      </c>
      <c r="J222" s="647" t="s">
        <v>8</v>
      </c>
      <c r="K222" s="655" t="s">
        <v>1052</v>
      </c>
      <c r="L222" s="654">
        <v>0.34375</v>
      </c>
      <c r="M222" s="654">
        <v>0.38541666666666669</v>
      </c>
      <c r="N222" s="647" t="s">
        <v>154</v>
      </c>
      <c r="O222" s="647" t="s">
        <v>409</v>
      </c>
      <c r="P222" s="647" t="s">
        <v>150</v>
      </c>
      <c r="Q222" s="647" t="s">
        <v>155</v>
      </c>
      <c r="R222" s="654"/>
      <c r="S222" s="654"/>
      <c r="T222" s="8"/>
      <c r="U222" s="8"/>
    </row>
    <row r="223" spans="1:21" s="238" customFormat="1" ht="35.1" hidden="1" customHeight="1" x14ac:dyDescent="0.25">
      <c r="A223" s="656" t="s">
        <v>1348</v>
      </c>
      <c r="B223" s="647" t="s">
        <v>1478</v>
      </c>
      <c r="C223" s="647" t="s">
        <v>1349</v>
      </c>
      <c r="D223" s="656" t="s">
        <v>1348</v>
      </c>
      <c r="E223" s="647" t="s">
        <v>1478</v>
      </c>
      <c r="F223" s="647" t="s">
        <v>1349</v>
      </c>
      <c r="G223" s="647" t="s">
        <v>1171</v>
      </c>
      <c r="H223" s="647" t="s">
        <v>1350</v>
      </c>
      <c r="I223" s="647" t="s">
        <v>8</v>
      </c>
      <c r="J223" s="647" t="s">
        <v>8</v>
      </c>
      <c r="K223" s="655" t="s">
        <v>1052</v>
      </c>
      <c r="L223" s="654">
        <v>0.38541666666666669</v>
      </c>
      <c r="M223" s="654">
        <v>0.41666666666666669</v>
      </c>
      <c r="N223" s="647" t="s">
        <v>154</v>
      </c>
      <c r="O223" s="647" t="s">
        <v>409</v>
      </c>
      <c r="P223" s="647" t="s">
        <v>150</v>
      </c>
      <c r="Q223" s="647" t="s">
        <v>155</v>
      </c>
      <c r="R223" s="654"/>
      <c r="S223" s="654"/>
      <c r="T223" s="8"/>
      <c r="U223" s="8"/>
    </row>
    <row r="224" spans="1:21" s="238" customFormat="1" ht="35.1" hidden="1" customHeight="1" x14ac:dyDescent="0.25">
      <c r="A224" s="656" t="s">
        <v>1274</v>
      </c>
      <c r="B224" s="647">
        <v>986827395</v>
      </c>
      <c r="C224" s="647" t="s">
        <v>1262</v>
      </c>
      <c r="D224" s="656" t="s">
        <v>399</v>
      </c>
      <c r="E224" s="647">
        <v>987027403</v>
      </c>
      <c r="F224" s="647" t="s">
        <v>1262</v>
      </c>
      <c r="G224" s="647" t="s">
        <v>406</v>
      </c>
      <c r="H224" s="647" t="s">
        <v>97</v>
      </c>
      <c r="I224" s="647" t="s">
        <v>8</v>
      </c>
      <c r="J224" s="647" t="s">
        <v>1263</v>
      </c>
      <c r="K224" s="655" t="s">
        <v>1052</v>
      </c>
      <c r="L224" s="654">
        <v>0.35416666666666669</v>
      </c>
      <c r="M224" s="654">
        <v>0.6875</v>
      </c>
      <c r="N224" s="647" t="s">
        <v>162</v>
      </c>
      <c r="O224" s="647" t="s">
        <v>408</v>
      </c>
      <c r="P224" s="647" t="s">
        <v>150</v>
      </c>
      <c r="Q224" s="647" t="s">
        <v>163</v>
      </c>
      <c r="R224" s="654"/>
      <c r="S224" s="654"/>
      <c r="T224" s="8"/>
      <c r="U224" s="8"/>
    </row>
    <row r="225" spans="1:21" s="238" customFormat="1" ht="35.1" hidden="1" customHeight="1" x14ac:dyDescent="0.25">
      <c r="A225" s="656" t="s">
        <v>1274</v>
      </c>
      <c r="B225" s="647">
        <v>986827395</v>
      </c>
      <c r="C225" s="647" t="s">
        <v>1262</v>
      </c>
      <c r="D225" s="656" t="s">
        <v>393</v>
      </c>
      <c r="E225" s="647">
        <v>994320243</v>
      </c>
      <c r="F225" s="647" t="s">
        <v>1262</v>
      </c>
      <c r="G225" s="647" t="s">
        <v>406</v>
      </c>
      <c r="H225" s="647" t="s">
        <v>97</v>
      </c>
      <c r="I225" s="647" t="s">
        <v>8</v>
      </c>
      <c r="J225" s="647" t="s">
        <v>1264</v>
      </c>
      <c r="K225" s="655" t="s">
        <v>1052</v>
      </c>
      <c r="L225" s="654">
        <v>0.375</v>
      </c>
      <c r="M225" s="654">
        <v>0.6875</v>
      </c>
      <c r="N225" s="647" t="s">
        <v>58</v>
      </c>
      <c r="O225" s="647" t="s">
        <v>437</v>
      </c>
      <c r="P225" s="647" t="s">
        <v>96</v>
      </c>
      <c r="Q225" s="647" t="s">
        <v>95</v>
      </c>
      <c r="R225" s="654"/>
      <c r="S225" s="654"/>
      <c r="T225" s="8"/>
      <c r="U225" s="8"/>
    </row>
    <row r="226" spans="1:21" s="238" customFormat="1" ht="35.1" hidden="1" customHeight="1" x14ac:dyDescent="0.25">
      <c r="A226" s="656" t="s">
        <v>1274</v>
      </c>
      <c r="B226" s="647">
        <v>986827395</v>
      </c>
      <c r="C226" s="647" t="s">
        <v>1262</v>
      </c>
      <c r="D226" s="656" t="s">
        <v>396</v>
      </c>
      <c r="E226" s="647">
        <v>984006737</v>
      </c>
      <c r="F226" s="647" t="s">
        <v>1262</v>
      </c>
      <c r="G226" s="647" t="s">
        <v>406</v>
      </c>
      <c r="H226" s="647" t="s">
        <v>97</v>
      </c>
      <c r="I226" s="647" t="s">
        <v>1265</v>
      </c>
      <c r="J226" s="647" t="s">
        <v>1266</v>
      </c>
      <c r="K226" s="655" t="s">
        <v>1052</v>
      </c>
      <c r="L226" s="654">
        <v>0.35416666666666669</v>
      </c>
      <c r="M226" s="654">
        <v>0.6875</v>
      </c>
      <c r="N226" s="647" t="s">
        <v>62</v>
      </c>
      <c r="O226" s="647" t="s">
        <v>413</v>
      </c>
      <c r="P226" s="647" t="s">
        <v>65</v>
      </c>
      <c r="Q226" s="647" t="s">
        <v>197</v>
      </c>
      <c r="R226" s="654"/>
      <c r="S226" s="654"/>
      <c r="T226" s="8"/>
      <c r="U226" s="8"/>
    </row>
    <row r="227" spans="1:21" s="238" customFormat="1" ht="35.1" hidden="1" customHeight="1" x14ac:dyDescent="0.25">
      <c r="A227" s="656" t="s">
        <v>1274</v>
      </c>
      <c r="B227" s="647">
        <v>986827395</v>
      </c>
      <c r="C227" s="647" t="s">
        <v>1262</v>
      </c>
      <c r="D227" s="656" t="s">
        <v>1267</v>
      </c>
      <c r="E227" s="647">
        <v>992484048</v>
      </c>
      <c r="F227" s="647" t="s">
        <v>1262</v>
      </c>
      <c r="G227" s="647" t="s">
        <v>406</v>
      </c>
      <c r="H227" s="647" t="s">
        <v>97</v>
      </c>
      <c r="I227" s="647" t="s">
        <v>8</v>
      </c>
      <c r="J227" s="647" t="s">
        <v>1268</v>
      </c>
      <c r="K227" s="655" t="s">
        <v>1052</v>
      </c>
      <c r="L227" s="654">
        <v>0.35416666666666669</v>
      </c>
      <c r="M227" s="654">
        <v>0.6875</v>
      </c>
      <c r="N227" s="647" t="s">
        <v>166</v>
      </c>
      <c r="O227" s="647" t="s">
        <v>411</v>
      </c>
      <c r="P227" s="647" t="s">
        <v>150</v>
      </c>
      <c r="Q227" s="647" t="s">
        <v>370</v>
      </c>
      <c r="R227" s="654"/>
      <c r="S227" s="654"/>
      <c r="T227" s="8"/>
      <c r="U227" s="8"/>
    </row>
    <row r="228" spans="1:21" s="238" customFormat="1" ht="35.1" hidden="1" customHeight="1" x14ac:dyDescent="0.25">
      <c r="A228" s="656" t="s">
        <v>1274</v>
      </c>
      <c r="B228" s="647">
        <v>986827395</v>
      </c>
      <c r="C228" s="647" t="s">
        <v>1262</v>
      </c>
      <c r="D228" s="656" t="s">
        <v>397</v>
      </c>
      <c r="E228" s="647">
        <v>999216771</v>
      </c>
      <c r="F228" s="647" t="s">
        <v>1262</v>
      </c>
      <c r="G228" s="647" t="s">
        <v>406</v>
      </c>
      <c r="H228" s="647" t="s">
        <v>97</v>
      </c>
      <c r="I228" s="647" t="s">
        <v>8</v>
      </c>
      <c r="J228" s="647" t="s">
        <v>1269</v>
      </c>
      <c r="K228" s="655" t="s">
        <v>1052</v>
      </c>
      <c r="L228" s="654">
        <v>0.35416666666666669</v>
      </c>
      <c r="M228" s="654">
        <v>0.6875</v>
      </c>
      <c r="N228" s="647" t="s">
        <v>164</v>
      </c>
      <c r="O228" s="647" t="s">
        <v>412</v>
      </c>
      <c r="P228" s="647" t="s">
        <v>150</v>
      </c>
      <c r="Q228" s="647" t="s">
        <v>165</v>
      </c>
      <c r="R228" s="654"/>
      <c r="S228" s="654"/>
      <c r="T228" s="8"/>
      <c r="U228" s="8"/>
    </row>
    <row r="229" spans="1:21" s="238" customFormat="1" ht="35.1" hidden="1" customHeight="1" x14ac:dyDescent="0.25">
      <c r="A229" s="656" t="s">
        <v>1274</v>
      </c>
      <c r="B229" s="647">
        <v>986827395</v>
      </c>
      <c r="C229" s="647" t="s">
        <v>1262</v>
      </c>
      <c r="D229" s="656" t="s">
        <v>398</v>
      </c>
      <c r="E229" s="647">
        <v>983147489</v>
      </c>
      <c r="F229" s="647" t="s">
        <v>1262</v>
      </c>
      <c r="G229" s="647" t="s">
        <v>406</v>
      </c>
      <c r="H229" s="647" t="s">
        <v>97</v>
      </c>
      <c r="I229" s="647" t="s">
        <v>8</v>
      </c>
      <c r="J229" s="647" t="s">
        <v>1270</v>
      </c>
      <c r="K229" s="655" t="s">
        <v>1052</v>
      </c>
      <c r="L229" s="654">
        <v>0.35416666666666669</v>
      </c>
      <c r="M229" s="654">
        <v>0.6875</v>
      </c>
      <c r="N229" s="647" t="s">
        <v>94</v>
      </c>
      <c r="O229" s="647" t="s">
        <v>414</v>
      </c>
      <c r="P229" s="647" t="s">
        <v>96</v>
      </c>
      <c r="Q229" s="647" t="s">
        <v>415</v>
      </c>
      <c r="R229" s="654"/>
      <c r="S229" s="654"/>
      <c r="T229" s="8"/>
      <c r="U229" s="8"/>
    </row>
    <row r="230" spans="1:21" s="238" customFormat="1" ht="35.1" hidden="1" customHeight="1" x14ac:dyDescent="0.25">
      <c r="A230" s="656" t="s">
        <v>1274</v>
      </c>
      <c r="B230" s="647">
        <v>986827395</v>
      </c>
      <c r="C230" s="647" t="s">
        <v>1262</v>
      </c>
      <c r="D230" s="656" t="s">
        <v>1271</v>
      </c>
      <c r="E230" s="647">
        <v>982122383</v>
      </c>
      <c r="F230" s="647" t="s">
        <v>1262</v>
      </c>
      <c r="G230" s="647" t="s">
        <v>406</v>
      </c>
      <c r="H230" s="647" t="s">
        <v>97</v>
      </c>
      <c r="I230" s="647" t="s">
        <v>8</v>
      </c>
      <c r="J230" s="647" t="s">
        <v>401</v>
      </c>
      <c r="K230" s="655" t="s">
        <v>1052</v>
      </c>
      <c r="L230" s="654">
        <v>0.35416666666666669</v>
      </c>
      <c r="M230" s="654">
        <v>0.6875</v>
      </c>
      <c r="N230" s="647" t="s">
        <v>158</v>
      </c>
      <c r="O230" s="647" t="s">
        <v>410</v>
      </c>
      <c r="P230" s="647" t="s">
        <v>150</v>
      </c>
      <c r="Q230" s="647" t="s">
        <v>159</v>
      </c>
      <c r="R230" s="654"/>
      <c r="S230" s="654"/>
      <c r="T230" s="8"/>
      <c r="U230" s="8"/>
    </row>
    <row r="231" spans="1:21" s="238" customFormat="1" ht="35.1" hidden="1" customHeight="1" x14ac:dyDescent="0.25">
      <c r="A231" s="656" t="s">
        <v>1274</v>
      </c>
      <c r="B231" s="647">
        <v>986827395</v>
      </c>
      <c r="C231" s="647" t="s">
        <v>1262</v>
      </c>
      <c r="D231" s="656" t="s">
        <v>1272</v>
      </c>
      <c r="E231" s="647">
        <v>999042863</v>
      </c>
      <c r="F231" s="647" t="s">
        <v>1262</v>
      </c>
      <c r="G231" s="647" t="s">
        <v>406</v>
      </c>
      <c r="H231" s="647" t="s">
        <v>97</v>
      </c>
      <c r="I231" s="647" t="s">
        <v>8</v>
      </c>
      <c r="J231" s="647" t="s">
        <v>1273</v>
      </c>
      <c r="K231" s="655" t="s">
        <v>1052</v>
      </c>
      <c r="L231" s="654">
        <v>0.35416666666666669</v>
      </c>
      <c r="M231" s="654">
        <v>0.6875</v>
      </c>
      <c r="N231" s="647" t="s">
        <v>321</v>
      </c>
      <c r="O231" s="647" t="s">
        <v>1129</v>
      </c>
      <c r="P231" s="647" t="s">
        <v>96</v>
      </c>
      <c r="Q231" s="647" t="s">
        <v>322</v>
      </c>
      <c r="R231" s="654"/>
      <c r="S231" s="654"/>
      <c r="T231" s="8"/>
      <c r="U231" s="8"/>
    </row>
    <row r="232" spans="1:21" s="238" customFormat="1" ht="35.1" hidden="1" customHeight="1" x14ac:dyDescent="0.25">
      <c r="A232" s="656" t="s">
        <v>119</v>
      </c>
      <c r="B232" s="647">
        <v>983654592</v>
      </c>
      <c r="C232" s="647" t="s">
        <v>120</v>
      </c>
      <c r="D232" s="656" t="s">
        <v>119</v>
      </c>
      <c r="E232" s="647">
        <v>983654592</v>
      </c>
      <c r="F232" s="647" t="s">
        <v>120</v>
      </c>
      <c r="G232" s="647" t="s">
        <v>1217</v>
      </c>
      <c r="H232" s="647" t="s">
        <v>1478</v>
      </c>
      <c r="I232" s="647" t="s">
        <v>8</v>
      </c>
      <c r="J232" s="647" t="s">
        <v>8</v>
      </c>
      <c r="K232" s="655" t="s">
        <v>1052</v>
      </c>
      <c r="L232" s="654">
        <v>0.58333333333333337</v>
      </c>
      <c r="M232" s="654">
        <v>0.83333333333333337</v>
      </c>
      <c r="N232" s="647" t="s">
        <v>108</v>
      </c>
      <c r="O232" s="647" t="s">
        <v>546</v>
      </c>
      <c r="P232" s="647" t="s">
        <v>96</v>
      </c>
      <c r="Q232" s="647" t="s">
        <v>111</v>
      </c>
      <c r="R232" s="654"/>
      <c r="S232" s="654"/>
      <c r="T232" s="8"/>
      <c r="U232" s="8"/>
    </row>
    <row r="233" spans="1:21" s="238" customFormat="1" ht="35.1" hidden="1" customHeight="1" x14ac:dyDescent="0.25">
      <c r="A233" s="656" t="s">
        <v>119</v>
      </c>
      <c r="B233" s="647">
        <v>983654592</v>
      </c>
      <c r="C233" s="647" t="s">
        <v>120</v>
      </c>
      <c r="D233" s="656" t="s">
        <v>119</v>
      </c>
      <c r="E233" s="647">
        <v>983654592</v>
      </c>
      <c r="F233" s="647" t="s">
        <v>120</v>
      </c>
      <c r="G233" s="647" t="s">
        <v>1217</v>
      </c>
      <c r="H233" s="647" t="s">
        <v>1478</v>
      </c>
      <c r="I233" s="647" t="s">
        <v>8</v>
      </c>
      <c r="J233" s="647" t="s">
        <v>8</v>
      </c>
      <c r="K233" s="655" t="s">
        <v>1052</v>
      </c>
      <c r="L233" s="654">
        <v>0.58333333333333337</v>
      </c>
      <c r="M233" s="654">
        <v>0.83333333333333337</v>
      </c>
      <c r="N233" s="647" t="s">
        <v>154</v>
      </c>
      <c r="O233" s="647" t="s">
        <v>409</v>
      </c>
      <c r="P233" s="647" t="s">
        <v>150</v>
      </c>
      <c r="Q233" s="647" t="s">
        <v>155</v>
      </c>
      <c r="R233" s="654"/>
      <c r="S233" s="654"/>
      <c r="T233" s="8"/>
      <c r="U233" s="8"/>
    </row>
    <row r="234" spans="1:21" s="238" customFormat="1" ht="35.1" hidden="1" customHeight="1" x14ac:dyDescent="0.25">
      <c r="A234" s="656" t="s">
        <v>119</v>
      </c>
      <c r="B234" s="647">
        <v>983654592</v>
      </c>
      <c r="C234" s="647" t="s">
        <v>120</v>
      </c>
      <c r="D234" s="656" t="s">
        <v>119</v>
      </c>
      <c r="E234" s="647">
        <v>983654592</v>
      </c>
      <c r="F234" s="647" t="s">
        <v>120</v>
      </c>
      <c r="G234" s="647" t="s">
        <v>1217</v>
      </c>
      <c r="H234" s="647" t="s">
        <v>1478</v>
      </c>
      <c r="I234" s="647" t="s">
        <v>8</v>
      </c>
      <c r="J234" s="647" t="s">
        <v>8</v>
      </c>
      <c r="K234" s="655" t="s">
        <v>1052</v>
      </c>
      <c r="L234" s="654">
        <v>0.58333333333333304</v>
      </c>
      <c r="M234" s="654">
        <v>0.83333333333333304</v>
      </c>
      <c r="N234" s="647" t="s">
        <v>448</v>
      </c>
      <c r="O234" s="647" t="s">
        <v>522</v>
      </c>
      <c r="P234" s="647" t="s">
        <v>65</v>
      </c>
      <c r="Q234" s="647" t="s">
        <v>474</v>
      </c>
      <c r="R234" s="654"/>
      <c r="S234" s="654"/>
      <c r="T234" s="3" t="s">
        <v>1092</v>
      </c>
      <c r="U234" s="8"/>
    </row>
    <row r="235" spans="1:21" s="238" customFormat="1" ht="24.95" hidden="1" customHeight="1" x14ac:dyDescent="0.25">
      <c r="A235" s="488" t="s">
        <v>344</v>
      </c>
      <c r="B235" s="488" t="s">
        <v>1478</v>
      </c>
      <c r="C235" s="488" t="s">
        <v>1478</v>
      </c>
      <c r="D235" s="488" t="s">
        <v>1478</v>
      </c>
      <c r="E235" s="488" t="s">
        <v>1478</v>
      </c>
      <c r="F235" s="488" t="s">
        <v>1478</v>
      </c>
      <c r="G235" s="488" t="s">
        <v>1351</v>
      </c>
      <c r="H235" s="488" t="s">
        <v>1478</v>
      </c>
      <c r="I235" s="488" t="s">
        <v>1478</v>
      </c>
      <c r="J235" s="488" t="s">
        <v>1478</v>
      </c>
      <c r="K235" s="496" t="s">
        <v>1052</v>
      </c>
      <c r="L235" s="487">
        <v>0.6875</v>
      </c>
      <c r="M235" s="487">
        <v>0.33333333333333331</v>
      </c>
      <c r="N235" s="488" t="s">
        <v>169</v>
      </c>
      <c r="O235" s="488" t="s">
        <v>440</v>
      </c>
      <c r="P235" s="488" t="s">
        <v>96</v>
      </c>
      <c r="Q235" s="488" t="s">
        <v>170</v>
      </c>
      <c r="R235" s="487"/>
      <c r="S235" s="487"/>
      <c r="T235" s="8"/>
      <c r="U235" s="8"/>
    </row>
    <row r="236" spans="1:21" s="238" customFormat="1" ht="24.95" hidden="1" customHeight="1" x14ac:dyDescent="0.25">
      <c r="A236" s="488" t="s">
        <v>137</v>
      </c>
      <c r="B236" s="488">
        <v>984599652</v>
      </c>
      <c r="C236" s="488" t="s">
        <v>961</v>
      </c>
      <c r="D236" s="488" t="s">
        <v>137</v>
      </c>
      <c r="E236" s="488">
        <v>984599652</v>
      </c>
      <c r="F236" s="488" t="s">
        <v>961</v>
      </c>
      <c r="G236" s="488" t="s">
        <v>1478</v>
      </c>
      <c r="H236" s="488" t="s">
        <v>1478</v>
      </c>
      <c r="I236" s="488" t="s">
        <v>1478</v>
      </c>
      <c r="J236" s="488" t="s">
        <v>1478</v>
      </c>
      <c r="K236" s="496" t="s">
        <v>1478</v>
      </c>
      <c r="L236" s="487" t="s">
        <v>1478</v>
      </c>
      <c r="M236" s="487" t="s">
        <v>1478</v>
      </c>
      <c r="N236" s="488" t="s">
        <v>94</v>
      </c>
      <c r="O236" s="488" t="s">
        <v>414</v>
      </c>
      <c r="P236" s="488" t="s">
        <v>96</v>
      </c>
      <c r="Q236" s="488" t="s">
        <v>415</v>
      </c>
      <c r="R236" s="487"/>
      <c r="S236" s="487"/>
      <c r="T236" s="8"/>
      <c r="U236" s="8"/>
    </row>
    <row r="237" spans="1:21" s="238" customFormat="1" ht="35.1" hidden="1" customHeight="1" x14ac:dyDescent="0.25">
      <c r="A237" s="656" t="s">
        <v>289</v>
      </c>
      <c r="B237" s="647">
        <v>981381716</v>
      </c>
      <c r="C237" s="647" t="s">
        <v>430</v>
      </c>
      <c r="D237" s="656" t="s">
        <v>289</v>
      </c>
      <c r="E237" s="647">
        <v>981381716</v>
      </c>
      <c r="F237" s="647" t="s">
        <v>430</v>
      </c>
      <c r="G237" s="647" t="s">
        <v>193</v>
      </c>
      <c r="H237" s="647" t="s">
        <v>717</v>
      </c>
      <c r="I237" s="647" t="s">
        <v>722</v>
      </c>
      <c r="J237" s="647" t="s">
        <v>722</v>
      </c>
      <c r="K237" s="655" t="s">
        <v>1053</v>
      </c>
      <c r="L237" s="654">
        <v>0.35416666666666702</v>
      </c>
      <c r="M237" s="654">
        <v>0.6875</v>
      </c>
      <c r="N237" s="647" t="s">
        <v>116</v>
      </c>
      <c r="O237" s="647" t="s">
        <v>476</v>
      </c>
      <c r="P237" s="647" t="s">
        <v>118</v>
      </c>
      <c r="Q237" s="647" t="s">
        <v>117</v>
      </c>
      <c r="R237" s="654">
        <v>0.35416666666666669</v>
      </c>
      <c r="S237" s="654">
        <v>0.6875</v>
      </c>
      <c r="T237" s="8"/>
      <c r="U237" s="8"/>
    </row>
    <row r="238" spans="1:21" s="238" customFormat="1" ht="35.1" hidden="1" customHeight="1" x14ac:dyDescent="0.25">
      <c r="A238" s="656" t="s">
        <v>5</v>
      </c>
      <c r="B238" s="647">
        <v>983262254</v>
      </c>
      <c r="C238" s="647" t="s">
        <v>115</v>
      </c>
      <c r="D238" s="278" t="s">
        <v>597</v>
      </c>
      <c r="E238" s="111">
        <v>995001344</v>
      </c>
      <c r="F238" s="111" t="s">
        <v>934</v>
      </c>
      <c r="G238" s="647" t="s">
        <v>193</v>
      </c>
      <c r="H238" s="647" t="s">
        <v>715</v>
      </c>
      <c r="I238" s="647" t="s">
        <v>720</v>
      </c>
      <c r="J238" s="647" t="s">
        <v>720</v>
      </c>
      <c r="K238" s="655" t="s">
        <v>1053</v>
      </c>
      <c r="L238" s="654" t="s">
        <v>1478</v>
      </c>
      <c r="M238" s="654" t="s">
        <v>1478</v>
      </c>
      <c r="N238" s="647" t="s">
        <v>167</v>
      </c>
      <c r="O238" s="647" t="s">
        <v>472</v>
      </c>
      <c r="P238" s="647" t="s">
        <v>118</v>
      </c>
      <c r="Q238" s="647" t="s">
        <v>168</v>
      </c>
      <c r="R238" s="654">
        <v>0.35416666666666669</v>
      </c>
      <c r="S238" s="654">
        <v>0.625</v>
      </c>
      <c r="T238" s="8"/>
      <c r="U238" s="8"/>
    </row>
    <row r="239" spans="1:21" s="495" customFormat="1" ht="35.1" hidden="1" customHeight="1" x14ac:dyDescent="0.25">
      <c r="A239" s="808" t="s">
        <v>5</v>
      </c>
      <c r="B239" s="809">
        <v>983262254</v>
      </c>
      <c r="C239" s="809" t="s">
        <v>115</v>
      </c>
      <c r="D239" s="808" t="s">
        <v>5</v>
      </c>
      <c r="E239" s="809">
        <v>983262254</v>
      </c>
      <c r="F239" s="809" t="s">
        <v>115</v>
      </c>
      <c r="G239" s="809" t="s">
        <v>193</v>
      </c>
      <c r="H239" s="809" t="s">
        <v>715</v>
      </c>
      <c r="I239" s="809" t="s">
        <v>720</v>
      </c>
      <c r="J239" s="809" t="s">
        <v>720</v>
      </c>
      <c r="K239" s="810" t="s">
        <v>1053</v>
      </c>
      <c r="L239" s="654">
        <v>0.35416666666666669</v>
      </c>
      <c r="M239" s="654">
        <v>0.6875</v>
      </c>
      <c r="N239" s="809" t="s">
        <v>167</v>
      </c>
      <c r="O239" s="809" t="s">
        <v>472</v>
      </c>
      <c r="P239" s="809" t="s">
        <v>118</v>
      </c>
      <c r="Q239" s="809" t="s">
        <v>168</v>
      </c>
      <c r="R239" s="654">
        <v>0.625</v>
      </c>
      <c r="S239" s="654">
        <v>0.66666666666666663</v>
      </c>
      <c r="T239" s="8"/>
      <c r="U239" s="8"/>
    </row>
    <row r="240" spans="1:21" s="238" customFormat="1" ht="35.1" hidden="1" customHeight="1" x14ac:dyDescent="0.25">
      <c r="A240" s="656" t="s">
        <v>60</v>
      </c>
      <c r="B240" s="647">
        <v>987025507</v>
      </c>
      <c r="C240" s="647" t="s">
        <v>178</v>
      </c>
      <c r="D240" s="656" t="s">
        <v>60</v>
      </c>
      <c r="E240" s="647">
        <v>987025507</v>
      </c>
      <c r="F240" s="647" t="s">
        <v>178</v>
      </c>
      <c r="G240" s="647" t="s">
        <v>193</v>
      </c>
      <c r="H240" s="647" t="s">
        <v>716</v>
      </c>
      <c r="I240" s="647" t="s">
        <v>721</v>
      </c>
      <c r="J240" s="647" t="s">
        <v>721</v>
      </c>
      <c r="K240" s="655" t="s">
        <v>1053</v>
      </c>
      <c r="L240" s="654">
        <v>0.35416666666666669</v>
      </c>
      <c r="M240" s="654">
        <v>0.6875</v>
      </c>
      <c r="N240" s="647" t="s">
        <v>62</v>
      </c>
      <c r="O240" s="647" t="s">
        <v>413</v>
      </c>
      <c r="P240" s="647" t="s">
        <v>65</v>
      </c>
      <c r="Q240" s="647" t="s">
        <v>197</v>
      </c>
      <c r="R240" s="654"/>
      <c r="S240" s="654"/>
      <c r="T240" s="8"/>
      <c r="U240" s="8"/>
    </row>
    <row r="241" spans="1:21" s="238" customFormat="1" ht="35.1" hidden="1" customHeight="1" x14ac:dyDescent="0.25">
      <c r="A241" s="656" t="s">
        <v>239</v>
      </c>
      <c r="B241" s="647">
        <v>960169090</v>
      </c>
      <c r="C241" s="647" t="s">
        <v>729</v>
      </c>
      <c r="D241" s="656" t="s">
        <v>239</v>
      </c>
      <c r="E241" s="647">
        <v>960169090</v>
      </c>
      <c r="F241" s="647" t="s">
        <v>729</v>
      </c>
      <c r="G241" s="647" t="s">
        <v>193</v>
      </c>
      <c r="H241" s="647" t="s">
        <v>718</v>
      </c>
      <c r="I241" s="647" t="s">
        <v>723</v>
      </c>
      <c r="J241" s="647" t="s">
        <v>723</v>
      </c>
      <c r="K241" s="655" t="s">
        <v>1053</v>
      </c>
      <c r="L241" s="654">
        <v>0.35416666666666702</v>
      </c>
      <c r="M241" s="654">
        <v>0.6875</v>
      </c>
      <c r="N241" s="647" t="s">
        <v>80</v>
      </c>
      <c r="O241" s="647" t="s">
        <v>511</v>
      </c>
      <c r="P241" s="647" t="s">
        <v>65</v>
      </c>
      <c r="Q241" s="647" t="s">
        <v>85</v>
      </c>
      <c r="R241" s="654"/>
      <c r="S241" s="654"/>
      <c r="T241" s="8"/>
      <c r="U241" s="8"/>
    </row>
    <row r="242" spans="1:21" s="238" customFormat="1" ht="35.1" hidden="1" customHeight="1" x14ac:dyDescent="0.25">
      <c r="A242" s="656" t="s">
        <v>234</v>
      </c>
      <c r="B242" s="647">
        <v>998409652</v>
      </c>
      <c r="C242" s="647" t="s">
        <v>201</v>
      </c>
      <c r="D242" s="656" t="s">
        <v>234</v>
      </c>
      <c r="E242" s="647">
        <v>998409652</v>
      </c>
      <c r="F242" s="647" t="s">
        <v>201</v>
      </c>
      <c r="G242" s="647" t="s">
        <v>193</v>
      </c>
      <c r="H242" s="647" t="s">
        <v>719</v>
      </c>
      <c r="I242" s="647" t="s">
        <v>724</v>
      </c>
      <c r="J242" s="647" t="s">
        <v>724</v>
      </c>
      <c r="K242" s="655" t="s">
        <v>1053</v>
      </c>
      <c r="L242" s="654">
        <v>0.35416666666666702</v>
      </c>
      <c r="M242" s="654">
        <v>0.6875</v>
      </c>
      <c r="N242" s="647" t="s">
        <v>58</v>
      </c>
      <c r="O242" s="647" t="s">
        <v>437</v>
      </c>
      <c r="P242" s="647" t="s">
        <v>96</v>
      </c>
      <c r="Q242" s="647" t="s">
        <v>95</v>
      </c>
      <c r="R242" s="654"/>
      <c r="S242" s="654"/>
      <c r="T242" s="8"/>
      <c r="U242" s="8"/>
    </row>
    <row r="243" spans="1:21" s="238" customFormat="1" ht="35.1" hidden="1" customHeight="1" x14ac:dyDescent="0.25">
      <c r="A243" s="656" t="s">
        <v>70</v>
      </c>
      <c r="B243" s="647">
        <v>994792276</v>
      </c>
      <c r="C243" s="647" t="s">
        <v>730</v>
      </c>
      <c r="D243" s="656" t="s">
        <v>70</v>
      </c>
      <c r="E243" s="647">
        <v>994792276</v>
      </c>
      <c r="F243" s="647" t="s">
        <v>730</v>
      </c>
      <c r="G243" s="647" t="s">
        <v>193</v>
      </c>
      <c r="H243" s="647" t="s">
        <v>381</v>
      </c>
      <c r="I243" s="647" t="s">
        <v>725</v>
      </c>
      <c r="J243" s="647" t="s">
        <v>725</v>
      </c>
      <c r="K243" s="655" t="s">
        <v>1053</v>
      </c>
      <c r="L243" s="654">
        <v>0.35416666666666702</v>
      </c>
      <c r="M243" s="654">
        <v>0.6875</v>
      </c>
      <c r="N243" s="647" t="s">
        <v>102</v>
      </c>
      <c r="O243" s="647" t="s">
        <v>606</v>
      </c>
      <c r="P243" s="647" t="s">
        <v>65</v>
      </c>
      <c r="Q243" s="647" t="s">
        <v>103</v>
      </c>
      <c r="R243" s="654"/>
      <c r="S243" s="654"/>
      <c r="T243" s="8"/>
      <c r="U243" s="8"/>
    </row>
    <row r="244" spans="1:21" s="238" customFormat="1" ht="35.1" hidden="1" customHeight="1" x14ac:dyDescent="0.25">
      <c r="A244" s="656" t="s">
        <v>44</v>
      </c>
      <c r="B244" s="647">
        <v>998884775</v>
      </c>
      <c r="C244" s="647" t="s">
        <v>731</v>
      </c>
      <c r="D244" s="656" t="s">
        <v>44</v>
      </c>
      <c r="E244" s="647">
        <v>998884775</v>
      </c>
      <c r="F244" s="647" t="s">
        <v>731</v>
      </c>
      <c r="G244" s="647" t="s">
        <v>193</v>
      </c>
      <c r="H244" s="647" t="s">
        <v>673</v>
      </c>
      <c r="I244" s="647" t="s">
        <v>726</v>
      </c>
      <c r="J244" s="647" t="s">
        <v>726</v>
      </c>
      <c r="K244" s="655" t="s">
        <v>1053</v>
      </c>
      <c r="L244" s="654">
        <v>0.35416666666666702</v>
      </c>
      <c r="M244" s="654">
        <v>0.6875</v>
      </c>
      <c r="N244" s="647" t="s">
        <v>146</v>
      </c>
      <c r="O244" s="647" t="s">
        <v>637</v>
      </c>
      <c r="P244" s="647" t="s">
        <v>65</v>
      </c>
      <c r="Q244" s="647" t="s">
        <v>147</v>
      </c>
      <c r="R244" s="654"/>
      <c r="S244" s="654"/>
      <c r="T244" s="8"/>
      <c r="U244" s="8"/>
    </row>
    <row r="245" spans="1:21" s="238" customFormat="1" ht="35.1" hidden="1" customHeight="1" x14ac:dyDescent="0.25">
      <c r="A245" s="656" t="s">
        <v>133</v>
      </c>
      <c r="B245" s="647">
        <v>983551151</v>
      </c>
      <c r="C245" s="647" t="s">
        <v>732</v>
      </c>
      <c r="D245" s="656" t="s">
        <v>133</v>
      </c>
      <c r="E245" s="647">
        <v>983551151</v>
      </c>
      <c r="F245" s="647" t="s">
        <v>732</v>
      </c>
      <c r="G245" s="647" t="s">
        <v>193</v>
      </c>
      <c r="H245" s="647" t="s">
        <v>608</v>
      </c>
      <c r="I245" s="647" t="s">
        <v>710</v>
      </c>
      <c r="J245" s="647" t="s">
        <v>710</v>
      </c>
      <c r="K245" s="655" t="s">
        <v>1053</v>
      </c>
      <c r="L245" s="654">
        <v>0.35416666666666702</v>
      </c>
      <c r="M245" s="654">
        <v>0.6875</v>
      </c>
      <c r="N245" s="647" t="s">
        <v>321</v>
      </c>
      <c r="O245" s="647" t="s">
        <v>1129</v>
      </c>
      <c r="P245" s="647" t="s">
        <v>96</v>
      </c>
      <c r="Q245" s="647" t="s">
        <v>322</v>
      </c>
      <c r="R245" s="654"/>
      <c r="S245" s="654"/>
      <c r="T245" s="8"/>
      <c r="U245" s="8"/>
    </row>
    <row r="246" spans="1:21" s="238" customFormat="1" ht="35.1" hidden="1" customHeight="1" x14ac:dyDescent="0.25">
      <c r="A246" s="656" t="s">
        <v>1275</v>
      </c>
      <c r="B246" s="647">
        <v>984047453</v>
      </c>
      <c r="C246" s="647" t="s">
        <v>961</v>
      </c>
      <c r="D246" s="656" t="s">
        <v>1276</v>
      </c>
      <c r="E246" s="647">
        <v>998468731</v>
      </c>
      <c r="F246" s="647" t="s">
        <v>961</v>
      </c>
      <c r="G246" s="647" t="s">
        <v>193</v>
      </c>
      <c r="H246" s="647" t="s">
        <v>1040</v>
      </c>
      <c r="I246" s="647" t="s">
        <v>727</v>
      </c>
      <c r="J246" s="647" t="s">
        <v>727</v>
      </c>
      <c r="K246" s="655" t="s">
        <v>1053</v>
      </c>
      <c r="L246" s="654">
        <v>0.35416666666666669</v>
      </c>
      <c r="M246" s="654">
        <v>0.64583333333333337</v>
      </c>
      <c r="N246" s="647" t="s">
        <v>448</v>
      </c>
      <c r="O246" s="647" t="s">
        <v>522</v>
      </c>
      <c r="P246" s="647" t="s">
        <v>65</v>
      </c>
      <c r="Q246" s="647" t="s">
        <v>474</v>
      </c>
      <c r="R246" s="654"/>
      <c r="S246" s="654"/>
      <c r="T246" s="3" t="s">
        <v>1092</v>
      </c>
      <c r="U246" s="8"/>
    </row>
    <row r="247" spans="1:21" s="238" customFormat="1" ht="35.1" hidden="1" customHeight="1" x14ac:dyDescent="0.25">
      <c r="A247" s="656" t="s">
        <v>977</v>
      </c>
      <c r="B247" s="647">
        <v>987318919</v>
      </c>
      <c r="C247" s="647" t="s">
        <v>978</v>
      </c>
      <c r="D247" s="656" t="s">
        <v>979</v>
      </c>
      <c r="E247" s="647">
        <v>992891007</v>
      </c>
      <c r="F247" s="647" t="s">
        <v>980</v>
      </c>
      <c r="G247" s="647" t="s">
        <v>981</v>
      </c>
      <c r="H247" s="647" t="s">
        <v>982</v>
      </c>
      <c r="I247" s="647" t="s">
        <v>8</v>
      </c>
      <c r="J247" s="647" t="s">
        <v>8</v>
      </c>
      <c r="K247" s="655" t="s">
        <v>1053</v>
      </c>
      <c r="L247" s="654">
        <v>0.375</v>
      </c>
      <c r="M247" s="654">
        <v>0.66666666666666663</v>
      </c>
      <c r="N247" s="647" t="s">
        <v>148</v>
      </c>
      <c r="O247" s="647" t="s">
        <v>407</v>
      </c>
      <c r="P247" s="647" t="s">
        <v>150</v>
      </c>
      <c r="Q247" s="647" t="s">
        <v>149</v>
      </c>
      <c r="R247" s="654"/>
      <c r="S247" s="654"/>
      <c r="T247" s="3" t="s">
        <v>1344</v>
      </c>
      <c r="U247" s="8"/>
    </row>
    <row r="248" spans="1:21" s="238" customFormat="1" ht="35.1" hidden="1" customHeight="1" x14ac:dyDescent="0.25">
      <c r="A248" s="656" t="s">
        <v>984</v>
      </c>
      <c r="B248" s="647">
        <v>999040331</v>
      </c>
      <c r="C248" s="647" t="s">
        <v>8</v>
      </c>
      <c r="D248" s="656" t="s">
        <v>250</v>
      </c>
      <c r="E248" s="647">
        <v>986410963</v>
      </c>
      <c r="F248" s="647" t="s">
        <v>8</v>
      </c>
      <c r="G248" s="647" t="s">
        <v>405</v>
      </c>
      <c r="H248" s="647" t="s">
        <v>1066</v>
      </c>
      <c r="I248" s="647" t="s">
        <v>8</v>
      </c>
      <c r="J248" s="647" t="s">
        <v>8</v>
      </c>
      <c r="K248" s="655" t="s">
        <v>1053</v>
      </c>
      <c r="L248" s="654">
        <v>0.375</v>
      </c>
      <c r="M248" s="654">
        <v>0.6875</v>
      </c>
      <c r="N248" s="647" t="s">
        <v>162</v>
      </c>
      <c r="O248" s="647" t="s">
        <v>408</v>
      </c>
      <c r="P248" s="647" t="s">
        <v>150</v>
      </c>
      <c r="Q248" s="647" t="s">
        <v>163</v>
      </c>
      <c r="R248" s="654"/>
      <c r="S248" s="654"/>
      <c r="T248" s="8"/>
      <c r="U248" s="8"/>
    </row>
    <row r="249" spans="1:21" s="238" customFormat="1" ht="35.1" hidden="1" customHeight="1" x14ac:dyDescent="0.25">
      <c r="A249" s="656" t="s">
        <v>984</v>
      </c>
      <c r="B249" s="647">
        <v>999040331</v>
      </c>
      <c r="C249" s="647" t="s">
        <v>8</v>
      </c>
      <c r="D249" s="656" t="s">
        <v>392</v>
      </c>
      <c r="E249" s="647">
        <v>995399312</v>
      </c>
      <c r="F249" s="647" t="s">
        <v>8</v>
      </c>
      <c r="G249" s="647" t="s">
        <v>405</v>
      </c>
      <c r="H249" s="647" t="s">
        <v>1345</v>
      </c>
      <c r="I249" s="647" t="s">
        <v>8</v>
      </c>
      <c r="J249" s="647" t="s">
        <v>8</v>
      </c>
      <c r="K249" s="655" t="s">
        <v>1053</v>
      </c>
      <c r="L249" s="654">
        <v>0.375</v>
      </c>
      <c r="M249" s="654">
        <v>0.6875</v>
      </c>
      <c r="N249" s="647" t="s">
        <v>154</v>
      </c>
      <c r="O249" s="647" t="s">
        <v>409</v>
      </c>
      <c r="P249" s="647" t="s">
        <v>150</v>
      </c>
      <c r="Q249" s="647" t="s">
        <v>155</v>
      </c>
      <c r="R249" s="654"/>
      <c r="S249" s="654"/>
      <c r="T249" s="8"/>
      <c r="U249" s="8"/>
    </row>
    <row r="250" spans="1:21" s="238" customFormat="1" ht="35.1" hidden="1" customHeight="1" x14ac:dyDescent="0.25">
      <c r="A250" s="656" t="s">
        <v>984</v>
      </c>
      <c r="B250" s="647">
        <v>999040331</v>
      </c>
      <c r="C250" s="647" t="s">
        <v>8</v>
      </c>
      <c r="D250" s="656" t="s">
        <v>1067</v>
      </c>
      <c r="E250" s="647">
        <v>997424533</v>
      </c>
      <c r="F250" s="647" t="s">
        <v>8</v>
      </c>
      <c r="G250" s="647" t="s">
        <v>405</v>
      </c>
      <c r="H250" s="647" t="s">
        <v>789</v>
      </c>
      <c r="I250" s="647" t="s">
        <v>8</v>
      </c>
      <c r="J250" s="647" t="s">
        <v>8</v>
      </c>
      <c r="K250" s="655" t="s">
        <v>1053</v>
      </c>
      <c r="L250" s="654">
        <v>0.375</v>
      </c>
      <c r="M250" s="654">
        <v>0.6875</v>
      </c>
      <c r="N250" s="647" t="s">
        <v>158</v>
      </c>
      <c r="O250" s="647" t="s">
        <v>410</v>
      </c>
      <c r="P250" s="647" t="s">
        <v>150</v>
      </c>
      <c r="Q250" s="647" t="s">
        <v>159</v>
      </c>
      <c r="R250" s="654"/>
      <c r="S250" s="654"/>
      <c r="T250" s="8"/>
      <c r="U250" s="8"/>
    </row>
    <row r="251" spans="1:21" s="238" customFormat="1" ht="35.1" hidden="1" customHeight="1" x14ac:dyDescent="0.25">
      <c r="A251" s="656" t="s">
        <v>354</v>
      </c>
      <c r="B251" s="647">
        <v>999698518</v>
      </c>
      <c r="C251" s="647" t="s">
        <v>82</v>
      </c>
      <c r="D251" s="656" t="s">
        <v>346</v>
      </c>
      <c r="E251" s="647">
        <v>984686895</v>
      </c>
      <c r="F251" s="647" t="s">
        <v>309</v>
      </c>
      <c r="G251" s="647" t="s">
        <v>1242</v>
      </c>
      <c r="H251" s="647" t="s">
        <v>1346</v>
      </c>
      <c r="I251" s="647" t="s">
        <v>8</v>
      </c>
      <c r="J251" s="647" t="s">
        <v>8</v>
      </c>
      <c r="K251" s="655" t="s">
        <v>1053</v>
      </c>
      <c r="L251" s="654">
        <v>0.375</v>
      </c>
      <c r="M251" s="654">
        <v>0.66666666666666663</v>
      </c>
      <c r="N251" s="647" t="s">
        <v>166</v>
      </c>
      <c r="O251" s="647" t="s">
        <v>411</v>
      </c>
      <c r="P251" s="647" t="s">
        <v>150</v>
      </c>
      <c r="Q251" s="647" t="s">
        <v>370</v>
      </c>
      <c r="R251" s="654"/>
      <c r="S251" s="654"/>
      <c r="T251" s="8"/>
      <c r="U251" s="8"/>
    </row>
    <row r="252" spans="1:21" s="238" customFormat="1" ht="35.1" hidden="1" customHeight="1" x14ac:dyDescent="0.25">
      <c r="A252" s="656" t="s">
        <v>79</v>
      </c>
      <c r="B252" s="647">
        <v>980888579</v>
      </c>
      <c r="C252" s="647" t="s">
        <v>92</v>
      </c>
      <c r="D252" s="656" t="s">
        <v>79</v>
      </c>
      <c r="E252" s="647">
        <v>980888579</v>
      </c>
      <c r="F252" s="647" t="s">
        <v>92</v>
      </c>
      <c r="G252" s="647" t="s">
        <v>193</v>
      </c>
      <c r="H252" s="647" t="s">
        <v>563</v>
      </c>
      <c r="I252" s="647" t="s">
        <v>727</v>
      </c>
      <c r="J252" s="647" t="s">
        <v>727</v>
      </c>
      <c r="K252" s="655" t="s">
        <v>1053</v>
      </c>
      <c r="L252" s="654">
        <v>0.33333333333333331</v>
      </c>
      <c r="M252" s="654">
        <v>0.6875</v>
      </c>
      <c r="N252" s="647" t="s">
        <v>74</v>
      </c>
      <c r="O252" s="647" t="s">
        <v>469</v>
      </c>
      <c r="P252" s="647" t="s">
        <v>371</v>
      </c>
      <c r="Q252" s="647" t="s">
        <v>75</v>
      </c>
      <c r="R252" s="654"/>
      <c r="S252" s="654"/>
      <c r="T252" s="8"/>
      <c r="U252" s="8"/>
    </row>
    <row r="253" spans="1:21" s="238" customFormat="1" ht="35.1" hidden="1" customHeight="1" x14ac:dyDescent="0.25">
      <c r="A253" s="656" t="s">
        <v>768</v>
      </c>
      <c r="B253" s="647">
        <v>984107560</v>
      </c>
      <c r="C253" s="647" t="s">
        <v>767</v>
      </c>
      <c r="D253" s="656" t="s">
        <v>339</v>
      </c>
      <c r="E253" s="647">
        <v>987465506</v>
      </c>
      <c r="F253" s="647" t="s">
        <v>767</v>
      </c>
      <c r="G253" s="647" t="s">
        <v>769</v>
      </c>
      <c r="H253" s="647" t="s">
        <v>819</v>
      </c>
      <c r="I253" s="647" t="s">
        <v>8</v>
      </c>
      <c r="J253" s="647" t="s">
        <v>8</v>
      </c>
      <c r="K253" s="655" t="s">
        <v>1053</v>
      </c>
      <c r="L253" s="654">
        <v>0.375</v>
      </c>
      <c r="M253" s="654">
        <v>0.66666666666666663</v>
      </c>
      <c r="N253" s="647" t="s">
        <v>94</v>
      </c>
      <c r="O253" s="647" t="s">
        <v>414</v>
      </c>
      <c r="P253" s="647" t="s">
        <v>96</v>
      </c>
      <c r="Q253" s="647" t="s">
        <v>415</v>
      </c>
      <c r="R253" s="654"/>
      <c r="S253" s="654"/>
      <c r="T253" s="8"/>
      <c r="U253" s="8"/>
    </row>
    <row r="254" spans="1:21" s="238" customFormat="1" ht="35.1" hidden="1" customHeight="1" x14ac:dyDescent="0.25">
      <c r="A254" s="656" t="s">
        <v>768</v>
      </c>
      <c r="B254" s="647">
        <v>984107560</v>
      </c>
      <c r="C254" s="647" t="s">
        <v>767</v>
      </c>
      <c r="D254" s="656" t="s">
        <v>768</v>
      </c>
      <c r="E254" s="647">
        <v>984107560</v>
      </c>
      <c r="F254" s="647" t="s">
        <v>767</v>
      </c>
      <c r="G254" s="647" t="s">
        <v>769</v>
      </c>
      <c r="H254" s="647" t="s">
        <v>820</v>
      </c>
      <c r="I254" s="647" t="s">
        <v>8</v>
      </c>
      <c r="J254" s="647" t="s">
        <v>8</v>
      </c>
      <c r="K254" s="655" t="s">
        <v>1053</v>
      </c>
      <c r="L254" s="654">
        <v>0.375</v>
      </c>
      <c r="M254" s="654">
        <v>0.66666666666666663</v>
      </c>
      <c r="N254" s="647" t="s">
        <v>164</v>
      </c>
      <c r="O254" s="647" t="s">
        <v>412</v>
      </c>
      <c r="P254" s="647" t="s">
        <v>150</v>
      </c>
      <c r="Q254" s="647" t="s">
        <v>165</v>
      </c>
      <c r="R254" s="654"/>
      <c r="S254" s="654"/>
      <c r="T254" s="8"/>
      <c r="U254" s="8"/>
    </row>
    <row r="255" spans="1:21" s="238" customFormat="1" ht="35.1" hidden="1" customHeight="1" x14ac:dyDescent="0.25">
      <c r="A255" s="656" t="s">
        <v>5</v>
      </c>
      <c r="B255" s="647">
        <v>983262254</v>
      </c>
      <c r="C255" s="647" t="s">
        <v>115</v>
      </c>
      <c r="D255" s="656" t="s">
        <v>5</v>
      </c>
      <c r="E255" s="647">
        <v>983262254</v>
      </c>
      <c r="F255" s="647" t="s">
        <v>115</v>
      </c>
      <c r="G255" s="647" t="s">
        <v>21</v>
      </c>
      <c r="H255" s="647" t="s">
        <v>281</v>
      </c>
      <c r="I255" s="647" t="s">
        <v>8</v>
      </c>
      <c r="J255" s="647" t="s">
        <v>8</v>
      </c>
      <c r="K255" s="655" t="s">
        <v>1053</v>
      </c>
      <c r="L255" s="654">
        <v>0.66666666666666663</v>
      </c>
      <c r="M255" s="654">
        <v>0.91666666666666663</v>
      </c>
      <c r="N255" s="647" t="s">
        <v>108</v>
      </c>
      <c r="O255" s="647" t="s">
        <v>546</v>
      </c>
      <c r="P255" s="647" t="s">
        <v>96</v>
      </c>
      <c r="Q255" s="647" t="s">
        <v>111</v>
      </c>
      <c r="R255" s="654"/>
      <c r="S255" s="654"/>
      <c r="T255" s="8"/>
      <c r="U255" s="8"/>
    </row>
    <row r="256" spans="1:21" s="238" customFormat="1" ht="35.1" hidden="1" customHeight="1" x14ac:dyDescent="0.25">
      <c r="A256" s="656" t="s">
        <v>1352</v>
      </c>
      <c r="B256" s="647" t="s">
        <v>1478</v>
      </c>
      <c r="C256" s="647" t="s">
        <v>8</v>
      </c>
      <c r="D256" s="656" t="s">
        <v>1352</v>
      </c>
      <c r="E256" s="647" t="s">
        <v>1478</v>
      </c>
      <c r="F256" s="647" t="s">
        <v>8</v>
      </c>
      <c r="G256" s="647" t="s">
        <v>21</v>
      </c>
      <c r="H256" s="647" t="s">
        <v>281</v>
      </c>
      <c r="I256" s="647" t="s">
        <v>8</v>
      </c>
      <c r="J256" s="647" t="s">
        <v>8</v>
      </c>
      <c r="K256" s="655" t="s">
        <v>1053</v>
      </c>
      <c r="L256" s="654">
        <v>0.66666666666666663</v>
      </c>
      <c r="M256" s="654">
        <v>0.91666666666666663</v>
      </c>
      <c r="N256" s="647" t="s">
        <v>108</v>
      </c>
      <c r="O256" s="647" t="s">
        <v>546</v>
      </c>
      <c r="P256" s="647" t="s">
        <v>96</v>
      </c>
      <c r="Q256" s="647" t="s">
        <v>111</v>
      </c>
      <c r="R256" s="654"/>
      <c r="S256" s="654"/>
      <c r="T256" s="8"/>
      <c r="U256" s="8"/>
    </row>
    <row r="257" spans="1:21" s="238" customFormat="1" ht="24.95" hidden="1" customHeight="1" x14ac:dyDescent="0.25">
      <c r="A257" s="488" t="s">
        <v>1095</v>
      </c>
      <c r="B257" s="488">
        <v>982230393</v>
      </c>
      <c r="C257" s="488" t="s">
        <v>1059</v>
      </c>
      <c r="D257" s="488" t="s">
        <v>379</v>
      </c>
      <c r="E257" s="488" t="s">
        <v>1478</v>
      </c>
      <c r="F257" s="488" t="s">
        <v>1478</v>
      </c>
      <c r="G257" s="488" t="s">
        <v>1351</v>
      </c>
      <c r="H257" s="488" t="s">
        <v>1478</v>
      </c>
      <c r="I257" s="488" t="s">
        <v>1478</v>
      </c>
      <c r="J257" s="488" t="s">
        <v>1478</v>
      </c>
      <c r="K257" s="496" t="s">
        <v>1053</v>
      </c>
      <c r="L257" s="487">
        <v>0.6875</v>
      </c>
      <c r="M257" s="487">
        <v>0.33333333333333331</v>
      </c>
      <c r="N257" s="488" t="s">
        <v>321</v>
      </c>
      <c r="O257" s="488" t="s">
        <v>1129</v>
      </c>
      <c r="P257" s="488" t="s">
        <v>96</v>
      </c>
      <c r="Q257" s="488" t="s">
        <v>322</v>
      </c>
      <c r="R257" s="487"/>
      <c r="S257" s="487"/>
      <c r="T257" s="8"/>
      <c r="U257" s="8"/>
    </row>
    <row r="258" spans="1:21" s="238" customFormat="1" ht="24.95" hidden="1" customHeight="1" x14ac:dyDescent="0.25">
      <c r="A258" s="488" t="s">
        <v>1095</v>
      </c>
      <c r="B258" s="488">
        <v>982230393</v>
      </c>
      <c r="C258" s="488" t="s">
        <v>1059</v>
      </c>
      <c r="D258" s="488" t="s">
        <v>1132</v>
      </c>
      <c r="E258" s="488" t="s">
        <v>1478</v>
      </c>
      <c r="F258" s="488" t="s">
        <v>1478</v>
      </c>
      <c r="G258" s="488" t="s">
        <v>1351</v>
      </c>
      <c r="H258" s="488" t="s">
        <v>1478</v>
      </c>
      <c r="I258" s="488" t="s">
        <v>1478</v>
      </c>
      <c r="J258" s="488" t="s">
        <v>1478</v>
      </c>
      <c r="K258" s="496" t="s">
        <v>1053</v>
      </c>
      <c r="L258" s="487">
        <v>0.6875</v>
      </c>
      <c r="M258" s="487">
        <v>0.33333333333333331</v>
      </c>
      <c r="N258" s="488" t="s">
        <v>448</v>
      </c>
      <c r="O258" s="488" t="s">
        <v>522</v>
      </c>
      <c r="P258" s="488" t="s">
        <v>65</v>
      </c>
      <c r="Q258" s="488" t="s">
        <v>474</v>
      </c>
      <c r="R258" s="487"/>
      <c r="S258" s="487"/>
      <c r="T258" s="8"/>
      <c r="U258" s="8"/>
    </row>
    <row r="259" spans="1:21" s="495" customFormat="1" ht="35.1" hidden="1" customHeight="1" x14ac:dyDescent="0.25">
      <c r="A259" s="656" t="s">
        <v>133</v>
      </c>
      <c r="B259" s="647">
        <v>983551151</v>
      </c>
      <c r="C259" s="647" t="s">
        <v>732</v>
      </c>
      <c r="D259" s="656" t="s">
        <v>133</v>
      </c>
      <c r="E259" s="647">
        <v>983551151</v>
      </c>
      <c r="F259" s="647" t="s">
        <v>732</v>
      </c>
      <c r="G259" s="647" t="s">
        <v>193</v>
      </c>
      <c r="H259" s="647" t="s">
        <v>608</v>
      </c>
      <c r="I259" s="647" t="s">
        <v>710</v>
      </c>
      <c r="J259" s="647" t="s">
        <v>710</v>
      </c>
      <c r="K259" s="655" t="s">
        <v>1054</v>
      </c>
      <c r="L259" s="654">
        <v>0.35416666666666702</v>
      </c>
      <c r="M259" s="654">
        <v>0.6875</v>
      </c>
      <c r="N259" s="647" t="s">
        <v>116</v>
      </c>
      <c r="O259" s="647" t="s">
        <v>476</v>
      </c>
      <c r="P259" s="647" t="s">
        <v>118</v>
      </c>
      <c r="Q259" s="647" t="s">
        <v>117</v>
      </c>
      <c r="R259" s="654">
        <v>0.35416666666666669</v>
      </c>
      <c r="S259" s="654">
        <v>0.6875</v>
      </c>
      <c r="T259" s="8"/>
      <c r="U259" s="8"/>
    </row>
    <row r="260" spans="1:21" s="495" customFormat="1" ht="35.1" hidden="1" customHeight="1" x14ac:dyDescent="0.25">
      <c r="A260" s="656" t="s">
        <v>44</v>
      </c>
      <c r="B260" s="647">
        <v>998884775</v>
      </c>
      <c r="C260" s="647" t="s">
        <v>731</v>
      </c>
      <c r="D260" s="656" t="s">
        <v>44</v>
      </c>
      <c r="E260" s="647">
        <v>998884775</v>
      </c>
      <c r="F260" s="647" t="s">
        <v>731</v>
      </c>
      <c r="G260" s="647" t="s">
        <v>193</v>
      </c>
      <c r="H260" s="647" t="s">
        <v>673</v>
      </c>
      <c r="I260" s="647" t="s">
        <v>726</v>
      </c>
      <c r="J260" s="647" t="s">
        <v>726</v>
      </c>
      <c r="K260" s="655" t="s">
        <v>1054</v>
      </c>
      <c r="L260" s="654">
        <v>0.35416666666666702</v>
      </c>
      <c r="M260" s="654">
        <v>0.6875</v>
      </c>
      <c r="N260" s="647" t="s">
        <v>167</v>
      </c>
      <c r="O260" s="647" t="s">
        <v>472</v>
      </c>
      <c r="P260" s="647" t="s">
        <v>118</v>
      </c>
      <c r="Q260" s="647" t="s">
        <v>168</v>
      </c>
      <c r="R260" s="654"/>
      <c r="S260" s="654"/>
      <c r="T260" s="8"/>
      <c r="U260" s="8"/>
    </row>
    <row r="261" spans="1:21" s="495" customFormat="1" ht="35.1" hidden="1" customHeight="1" x14ac:dyDescent="0.25">
      <c r="A261" s="808" t="s">
        <v>1501</v>
      </c>
      <c r="B261" s="809" t="s">
        <v>1478</v>
      </c>
      <c r="C261" s="809" t="s">
        <v>1478</v>
      </c>
      <c r="D261" s="808" t="s">
        <v>1501</v>
      </c>
      <c r="E261" s="809" t="s">
        <v>1478</v>
      </c>
      <c r="F261" s="809" t="s">
        <v>1478</v>
      </c>
      <c r="G261" s="809" t="s">
        <v>1303</v>
      </c>
      <c r="H261" s="809" t="s">
        <v>249</v>
      </c>
      <c r="I261" s="809" t="s">
        <v>726</v>
      </c>
      <c r="J261" s="809" t="s">
        <v>726</v>
      </c>
      <c r="K261" s="810" t="s">
        <v>1054</v>
      </c>
      <c r="L261" s="654" t="s">
        <v>1478</v>
      </c>
      <c r="M261" s="654" t="s">
        <v>1478</v>
      </c>
      <c r="N261" s="809" t="s">
        <v>167</v>
      </c>
      <c r="O261" s="809" t="s">
        <v>472</v>
      </c>
      <c r="P261" s="809" t="s">
        <v>118</v>
      </c>
      <c r="Q261" s="809" t="s">
        <v>168</v>
      </c>
      <c r="R261" s="654">
        <v>0.35416666666666669</v>
      </c>
      <c r="S261" s="654">
        <v>0.61597222222222225</v>
      </c>
      <c r="T261" s="8"/>
      <c r="U261" s="8"/>
    </row>
    <row r="262" spans="1:21" s="495" customFormat="1" ht="35.1" hidden="1" customHeight="1" x14ac:dyDescent="0.25">
      <c r="A262" s="112" t="s">
        <v>885</v>
      </c>
      <c r="B262" s="112">
        <v>984949289</v>
      </c>
      <c r="C262" s="112" t="s">
        <v>900</v>
      </c>
      <c r="D262" s="112" t="s">
        <v>885</v>
      </c>
      <c r="E262" s="112">
        <v>984949289</v>
      </c>
      <c r="F262" s="112" t="s">
        <v>900</v>
      </c>
      <c r="G262" s="809" t="s">
        <v>193</v>
      </c>
      <c r="H262" s="809" t="s">
        <v>673</v>
      </c>
      <c r="I262" s="809" t="s">
        <v>726</v>
      </c>
      <c r="J262" s="809" t="s">
        <v>726</v>
      </c>
      <c r="K262" s="810" t="s">
        <v>1054</v>
      </c>
      <c r="L262" s="654" t="s">
        <v>1478</v>
      </c>
      <c r="M262" s="654" t="s">
        <v>1478</v>
      </c>
      <c r="N262" s="809" t="s">
        <v>167</v>
      </c>
      <c r="O262" s="809" t="s">
        <v>472</v>
      </c>
      <c r="P262" s="809" t="s">
        <v>118</v>
      </c>
      <c r="Q262" s="809" t="s">
        <v>168</v>
      </c>
      <c r="R262" s="654">
        <v>0.625</v>
      </c>
      <c r="S262" s="654">
        <v>0.6875</v>
      </c>
      <c r="T262" s="8"/>
      <c r="U262" s="8"/>
    </row>
    <row r="263" spans="1:21" s="495" customFormat="1" ht="35.1" hidden="1" customHeight="1" x14ac:dyDescent="0.25">
      <c r="A263" s="656" t="s">
        <v>539</v>
      </c>
      <c r="B263" s="647">
        <v>999732459</v>
      </c>
      <c r="C263" s="647" t="s">
        <v>540</v>
      </c>
      <c r="D263" s="656" t="s">
        <v>325</v>
      </c>
      <c r="E263" s="647" t="s">
        <v>1478</v>
      </c>
      <c r="F263" s="647" t="s">
        <v>540</v>
      </c>
      <c r="G263" s="647" t="s">
        <v>1009</v>
      </c>
      <c r="H263" s="647" t="s">
        <v>8</v>
      </c>
      <c r="I263" s="647" t="s">
        <v>8</v>
      </c>
      <c r="J263" s="647" t="s">
        <v>1058</v>
      </c>
      <c r="K263" s="655" t="s">
        <v>1054</v>
      </c>
      <c r="L263" s="654">
        <v>0.34722222222222227</v>
      </c>
      <c r="M263" s="654">
        <v>0.36458333333333331</v>
      </c>
      <c r="N263" s="647" t="s">
        <v>321</v>
      </c>
      <c r="O263" s="647" t="s">
        <v>1129</v>
      </c>
      <c r="P263" s="647" t="s">
        <v>96</v>
      </c>
      <c r="Q263" s="647" t="s">
        <v>322</v>
      </c>
      <c r="R263" s="654"/>
      <c r="S263" s="654"/>
      <c r="T263" s="8"/>
      <c r="U263" s="8"/>
    </row>
    <row r="264" spans="1:21" s="495" customFormat="1" ht="35.1" hidden="1" customHeight="1" x14ac:dyDescent="0.25">
      <c r="A264" s="656" t="s">
        <v>5</v>
      </c>
      <c r="B264" s="647">
        <v>983262254</v>
      </c>
      <c r="C264" s="647" t="s">
        <v>115</v>
      </c>
      <c r="D264" s="656" t="s">
        <v>5</v>
      </c>
      <c r="E264" s="647">
        <v>983262254</v>
      </c>
      <c r="F264" s="647" t="s">
        <v>115</v>
      </c>
      <c r="G264" s="647" t="s">
        <v>193</v>
      </c>
      <c r="H264" s="647" t="s">
        <v>715</v>
      </c>
      <c r="I264" s="647" t="s">
        <v>720</v>
      </c>
      <c r="J264" s="647" t="s">
        <v>720</v>
      </c>
      <c r="K264" s="655" t="s">
        <v>1054</v>
      </c>
      <c r="L264" s="654">
        <v>0.35416666666666669</v>
      </c>
      <c r="M264" s="654">
        <v>0.6875</v>
      </c>
      <c r="N264" s="647" t="s">
        <v>321</v>
      </c>
      <c r="O264" s="647" t="s">
        <v>1129</v>
      </c>
      <c r="P264" s="647" t="s">
        <v>96</v>
      </c>
      <c r="Q264" s="647" t="s">
        <v>322</v>
      </c>
      <c r="R264" s="654"/>
      <c r="S264" s="654"/>
      <c r="T264" s="8"/>
      <c r="U264" s="8"/>
    </row>
    <row r="265" spans="1:21" s="238" customFormat="1" ht="35.1" hidden="1" customHeight="1" x14ac:dyDescent="0.25">
      <c r="A265" s="656" t="s">
        <v>539</v>
      </c>
      <c r="B265" s="647">
        <v>999732459</v>
      </c>
      <c r="C265" s="647" t="s">
        <v>540</v>
      </c>
      <c r="D265" s="656" t="s">
        <v>325</v>
      </c>
      <c r="E265" s="647" t="s">
        <v>1478</v>
      </c>
      <c r="F265" s="647" t="s">
        <v>540</v>
      </c>
      <c r="G265" s="647" t="s">
        <v>1009</v>
      </c>
      <c r="H265" s="647" t="s">
        <v>331</v>
      </c>
      <c r="I265" s="647" t="s">
        <v>1058</v>
      </c>
      <c r="J265" s="647" t="s">
        <v>8</v>
      </c>
      <c r="K265" s="655" t="s">
        <v>1054</v>
      </c>
      <c r="L265" s="654">
        <v>0.65972222222222221</v>
      </c>
      <c r="M265" s="654">
        <v>0.6875</v>
      </c>
      <c r="N265" s="647" t="s">
        <v>321</v>
      </c>
      <c r="O265" s="647" t="s">
        <v>1129</v>
      </c>
      <c r="P265" s="647" t="s">
        <v>96</v>
      </c>
      <c r="Q265" s="647" t="s">
        <v>322</v>
      </c>
      <c r="R265" s="654"/>
      <c r="S265" s="654"/>
      <c r="T265" s="8"/>
      <c r="U265" s="8"/>
    </row>
    <row r="266" spans="1:21" s="495" customFormat="1" ht="35.1" hidden="1" customHeight="1" x14ac:dyDescent="0.25">
      <c r="A266" s="656" t="s">
        <v>60</v>
      </c>
      <c r="B266" s="647">
        <v>987025507</v>
      </c>
      <c r="C266" s="647" t="s">
        <v>178</v>
      </c>
      <c r="D266" s="656" t="s">
        <v>60</v>
      </c>
      <c r="E266" s="647">
        <v>987025507</v>
      </c>
      <c r="F266" s="647" t="s">
        <v>178</v>
      </c>
      <c r="G266" s="647" t="s">
        <v>193</v>
      </c>
      <c r="H266" s="647" t="s">
        <v>716</v>
      </c>
      <c r="I266" s="647" t="s">
        <v>721</v>
      </c>
      <c r="J266" s="647" t="s">
        <v>721</v>
      </c>
      <c r="K266" s="655" t="s">
        <v>1054</v>
      </c>
      <c r="L266" s="654">
        <v>0.39583333333333331</v>
      </c>
      <c r="M266" s="654">
        <v>0.6875</v>
      </c>
      <c r="N266" s="647" t="s">
        <v>62</v>
      </c>
      <c r="O266" s="647" t="s">
        <v>413</v>
      </c>
      <c r="P266" s="647" t="s">
        <v>65</v>
      </c>
      <c r="Q266" s="647" t="s">
        <v>197</v>
      </c>
      <c r="R266" s="654"/>
      <c r="S266" s="654"/>
      <c r="T266" s="8"/>
      <c r="U266" s="8"/>
    </row>
    <row r="267" spans="1:21" s="495" customFormat="1" ht="35.1" hidden="1" customHeight="1" x14ac:dyDescent="0.25">
      <c r="A267" s="656" t="s">
        <v>289</v>
      </c>
      <c r="B267" s="647">
        <v>981381716</v>
      </c>
      <c r="C267" s="647" t="s">
        <v>430</v>
      </c>
      <c r="D267" s="656" t="s">
        <v>289</v>
      </c>
      <c r="E267" s="647">
        <v>981381716</v>
      </c>
      <c r="F267" s="647" t="s">
        <v>430</v>
      </c>
      <c r="G267" s="647" t="s">
        <v>193</v>
      </c>
      <c r="H267" s="647" t="s">
        <v>717</v>
      </c>
      <c r="I267" s="647" t="s">
        <v>722</v>
      </c>
      <c r="J267" s="647" t="s">
        <v>722</v>
      </c>
      <c r="K267" s="655" t="s">
        <v>1054</v>
      </c>
      <c r="L267" s="654">
        <v>0.35416666666666702</v>
      </c>
      <c r="M267" s="654">
        <v>0.6875</v>
      </c>
      <c r="N267" s="647" t="s">
        <v>58</v>
      </c>
      <c r="O267" s="647" t="s">
        <v>437</v>
      </c>
      <c r="P267" s="647" t="s">
        <v>96</v>
      </c>
      <c r="Q267" s="647" t="s">
        <v>95</v>
      </c>
      <c r="R267" s="654"/>
      <c r="S267" s="654"/>
      <c r="T267" s="8"/>
      <c r="U267" s="8"/>
    </row>
    <row r="268" spans="1:21" s="495" customFormat="1" ht="35.1" hidden="1" customHeight="1" x14ac:dyDescent="0.25">
      <c r="A268" s="656" t="s">
        <v>239</v>
      </c>
      <c r="B268" s="647">
        <v>960169090</v>
      </c>
      <c r="C268" s="647" t="s">
        <v>729</v>
      </c>
      <c r="D268" s="656" t="s">
        <v>239</v>
      </c>
      <c r="E268" s="647">
        <v>960169090</v>
      </c>
      <c r="F268" s="647" t="s">
        <v>729</v>
      </c>
      <c r="G268" s="647" t="s">
        <v>193</v>
      </c>
      <c r="H268" s="647" t="s">
        <v>718</v>
      </c>
      <c r="I268" s="647" t="s">
        <v>723</v>
      </c>
      <c r="J268" s="647" t="s">
        <v>723</v>
      </c>
      <c r="K268" s="655" t="s">
        <v>1054</v>
      </c>
      <c r="L268" s="654">
        <v>0.35416666666666702</v>
      </c>
      <c r="M268" s="654">
        <v>0.6875</v>
      </c>
      <c r="N268" s="647" t="s">
        <v>80</v>
      </c>
      <c r="O268" s="647" t="s">
        <v>511</v>
      </c>
      <c r="P268" s="647" t="s">
        <v>65</v>
      </c>
      <c r="Q268" s="647" t="s">
        <v>85</v>
      </c>
      <c r="R268" s="654"/>
      <c r="S268" s="654"/>
      <c r="T268" s="8"/>
      <c r="U268" s="8"/>
    </row>
    <row r="269" spans="1:21" s="495" customFormat="1" ht="35.1" hidden="1" customHeight="1" x14ac:dyDescent="0.25">
      <c r="A269" s="656" t="s">
        <v>234</v>
      </c>
      <c r="B269" s="647">
        <v>998409652</v>
      </c>
      <c r="C269" s="647" t="s">
        <v>201</v>
      </c>
      <c r="D269" s="656" t="s">
        <v>234</v>
      </c>
      <c r="E269" s="647">
        <v>998409652</v>
      </c>
      <c r="F269" s="647" t="s">
        <v>201</v>
      </c>
      <c r="G269" s="647" t="s">
        <v>193</v>
      </c>
      <c r="H269" s="647" t="s">
        <v>719</v>
      </c>
      <c r="I269" s="647" t="s">
        <v>724</v>
      </c>
      <c r="J269" s="647" t="s">
        <v>724</v>
      </c>
      <c r="K269" s="655" t="s">
        <v>1054</v>
      </c>
      <c r="L269" s="654">
        <v>0.35416666666666702</v>
      </c>
      <c r="M269" s="654">
        <v>0.6875</v>
      </c>
      <c r="N269" s="647" t="s">
        <v>74</v>
      </c>
      <c r="O269" s="647" t="s">
        <v>469</v>
      </c>
      <c r="P269" s="647" t="s">
        <v>371</v>
      </c>
      <c r="Q269" s="647" t="s">
        <v>75</v>
      </c>
      <c r="R269" s="654"/>
      <c r="S269" s="654"/>
      <c r="T269" s="8"/>
      <c r="U269" s="8"/>
    </row>
    <row r="270" spans="1:21" s="495" customFormat="1" ht="35.1" hidden="1" customHeight="1" x14ac:dyDescent="0.25">
      <c r="A270" s="656" t="s">
        <v>70</v>
      </c>
      <c r="B270" s="647">
        <v>994792276</v>
      </c>
      <c r="C270" s="647" t="s">
        <v>730</v>
      </c>
      <c r="D270" s="656" t="s">
        <v>70</v>
      </c>
      <c r="E270" s="647">
        <v>994792276</v>
      </c>
      <c r="F270" s="647" t="s">
        <v>730</v>
      </c>
      <c r="G270" s="647" t="s">
        <v>193</v>
      </c>
      <c r="H270" s="647" t="s">
        <v>381</v>
      </c>
      <c r="I270" s="647" t="s">
        <v>725</v>
      </c>
      <c r="J270" s="647" t="s">
        <v>725</v>
      </c>
      <c r="K270" s="655" t="s">
        <v>1054</v>
      </c>
      <c r="L270" s="654">
        <v>0.35416666666666702</v>
      </c>
      <c r="M270" s="654">
        <v>0.6875</v>
      </c>
      <c r="N270" s="647" t="s">
        <v>146</v>
      </c>
      <c r="O270" s="647" t="s">
        <v>637</v>
      </c>
      <c r="P270" s="647" t="s">
        <v>65</v>
      </c>
      <c r="Q270" s="647" t="s">
        <v>147</v>
      </c>
      <c r="R270" s="654"/>
      <c r="S270" s="654"/>
      <c r="T270" s="8"/>
      <c r="U270" s="8"/>
    </row>
    <row r="271" spans="1:21" s="495" customFormat="1" ht="35.1" hidden="1" customHeight="1" x14ac:dyDescent="0.25">
      <c r="A271" s="656" t="s">
        <v>1275</v>
      </c>
      <c r="B271" s="647">
        <v>984047453</v>
      </c>
      <c r="C271" s="647" t="s">
        <v>961</v>
      </c>
      <c r="D271" s="656" t="s">
        <v>1276</v>
      </c>
      <c r="E271" s="647">
        <v>998468731</v>
      </c>
      <c r="F271" s="647" t="s">
        <v>961</v>
      </c>
      <c r="G271" s="647" t="s">
        <v>193</v>
      </c>
      <c r="H271" s="647" t="s">
        <v>1040</v>
      </c>
      <c r="I271" s="647" t="s">
        <v>727</v>
      </c>
      <c r="J271" s="647" t="s">
        <v>727</v>
      </c>
      <c r="K271" s="655" t="s">
        <v>1054</v>
      </c>
      <c r="L271" s="654">
        <v>0.35416666666666669</v>
      </c>
      <c r="M271" s="654">
        <v>0.64583333333333337</v>
      </c>
      <c r="N271" s="647" t="s">
        <v>102</v>
      </c>
      <c r="O271" s="647" t="s">
        <v>606</v>
      </c>
      <c r="P271" s="647" t="s">
        <v>65</v>
      </c>
      <c r="Q271" s="647" t="s">
        <v>103</v>
      </c>
      <c r="R271" s="654"/>
      <c r="S271" s="654"/>
      <c r="T271" s="3" t="s">
        <v>1092</v>
      </c>
      <c r="U271" s="8"/>
    </row>
    <row r="272" spans="1:21" s="495" customFormat="1" ht="35.1" hidden="1" customHeight="1" x14ac:dyDescent="0.25">
      <c r="A272" s="656" t="s">
        <v>79</v>
      </c>
      <c r="B272" s="647">
        <v>980888579</v>
      </c>
      <c r="C272" s="647" t="s">
        <v>92</v>
      </c>
      <c r="D272" s="656" t="s">
        <v>79</v>
      </c>
      <c r="E272" s="647">
        <v>980888579</v>
      </c>
      <c r="F272" s="647" t="s">
        <v>92</v>
      </c>
      <c r="G272" s="647" t="s">
        <v>193</v>
      </c>
      <c r="H272" s="647" t="s">
        <v>563</v>
      </c>
      <c r="I272" s="647" t="s">
        <v>727</v>
      </c>
      <c r="J272" s="647" t="s">
        <v>727</v>
      </c>
      <c r="K272" s="655" t="s">
        <v>1054</v>
      </c>
      <c r="L272" s="654">
        <v>0.33333333333333331</v>
      </c>
      <c r="M272" s="654">
        <v>0.6875</v>
      </c>
      <c r="N272" s="647" t="s">
        <v>164</v>
      </c>
      <c r="O272" s="647" t="s">
        <v>412</v>
      </c>
      <c r="P272" s="647" t="s">
        <v>150</v>
      </c>
      <c r="Q272" s="647" t="s">
        <v>165</v>
      </c>
      <c r="R272" s="654"/>
      <c r="S272" s="654"/>
      <c r="T272" s="8"/>
      <c r="U272" s="8"/>
    </row>
    <row r="273" spans="1:21" s="238" customFormat="1" ht="35.1" hidden="1" customHeight="1" x14ac:dyDescent="0.25">
      <c r="A273" s="656" t="s">
        <v>1275</v>
      </c>
      <c r="B273" s="647">
        <v>984047453</v>
      </c>
      <c r="C273" s="647" t="s">
        <v>961</v>
      </c>
      <c r="D273" s="656" t="s">
        <v>1276</v>
      </c>
      <c r="E273" s="647">
        <v>998468731</v>
      </c>
      <c r="F273" s="647" t="s">
        <v>961</v>
      </c>
      <c r="G273" s="647" t="s">
        <v>193</v>
      </c>
      <c r="H273" s="647" t="s">
        <v>1040</v>
      </c>
      <c r="I273" s="647" t="s">
        <v>727</v>
      </c>
      <c r="J273" s="647" t="s">
        <v>727</v>
      </c>
      <c r="K273" s="655" t="s">
        <v>1054</v>
      </c>
      <c r="L273" s="654">
        <v>0.35416666666666669</v>
      </c>
      <c r="M273" s="654">
        <v>0.64583333333333337</v>
      </c>
      <c r="N273" s="647" t="s">
        <v>158</v>
      </c>
      <c r="O273" s="647" t="s">
        <v>410</v>
      </c>
      <c r="P273" s="647" t="s">
        <v>150</v>
      </c>
      <c r="Q273" s="647" t="s">
        <v>159</v>
      </c>
      <c r="R273" s="654"/>
      <c r="S273" s="654"/>
      <c r="T273" s="3" t="s">
        <v>1092</v>
      </c>
      <c r="U273" s="8"/>
    </row>
    <row r="274" spans="1:21" s="238" customFormat="1" ht="35.1" hidden="1" customHeight="1" x14ac:dyDescent="0.25">
      <c r="A274" s="656" t="s">
        <v>977</v>
      </c>
      <c r="B274" s="647">
        <v>987318919</v>
      </c>
      <c r="C274" s="647" t="s">
        <v>978</v>
      </c>
      <c r="D274" s="656" t="s">
        <v>979</v>
      </c>
      <c r="E274" s="647">
        <v>992891007</v>
      </c>
      <c r="F274" s="647" t="s">
        <v>980</v>
      </c>
      <c r="G274" s="647" t="s">
        <v>981</v>
      </c>
      <c r="H274" s="647" t="s">
        <v>994</v>
      </c>
      <c r="I274" s="647" t="s">
        <v>8</v>
      </c>
      <c r="J274" s="647" t="s">
        <v>8</v>
      </c>
      <c r="K274" s="655" t="s">
        <v>1054</v>
      </c>
      <c r="L274" s="654">
        <v>0.375</v>
      </c>
      <c r="M274" s="654">
        <v>0.66666666666666663</v>
      </c>
      <c r="N274" s="647" t="s">
        <v>162</v>
      </c>
      <c r="O274" s="647" t="s">
        <v>408</v>
      </c>
      <c r="P274" s="647" t="s">
        <v>150</v>
      </c>
      <c r="Q274" s="647" t="s">
        <v>163</v>
      </c>
      <c r="R274" s="654"/>
      <c r="S274" s="654"/>
      <c r="T274" s="3" t="s">
        <v>1344</v>
      </c>
      <c r="U274" s="8"/>
    </row>
    <row r="275" spans="1:21" s="238" customFormat="1" ht="35.1" hidden="1" customHeight="1" x14ac:dyDescent="0.25">
      <c r="A275" s="656" t="s">
        <v>354</v>
      </c>
      <c r="B275" s="647">
        <v>999698518</v>
      </c>
      <c r="C275" s="647" t="s">
        <v>82</v>
      </c>
      <c r="D275" s="656" t="s">
        <v>346</v>
      </c>
      <c r="E275" s="647">
        <v>984686895</v>
      </c>
      <c r="F275" s="647" t="s">
        <v>309</v>
      </c>
      <c r="G275" s="647" t="s">
        <v>1242</v>
      </c>
      <c r="H275" s="647" t="s">
        <v>1346</v>
      </c>
      <c r="I275" s="647" t="s">
        <v>8</v>
      </c>
      <c r="J275" s="647" t="s">
        <v>8</v>
      </c>
      <c r="K275" s="655" t="s">
        <v>1054</v>
      </c>
      <c r="L275" s="654">
        <v>0.375</v>
      </c>
      <c r="M275" s="654">
        <v>0.66666666666666663</v>
      </c>
      <c r="N275" s="647" t="s">
        <v>166</v>
      </c>
      <c r="O275" s="647" t="s">
        <v>411</v>
      </c>
      <c r="P275" s="647" t="s">
        <v>150</v>
      </c>
      <c r="Q275" s="647" t="s">
        <v>370</v>
      </c>
      <c r="R275" s="654"/>
      <c r="S275" s="654"/>
      <c r="T275" s="8"/>
      <c r="U275" s="8"/>
    </row>
    <row r="276" spans="1:21" s="495" customFormat="1" ht="35.1" hidden="1" customHeight="1" x14ac:dyDescent="0.25">
      <c r="A276" s="656" t="s">
        <v>768</v>
      </c>
      <c r="B276" s="647">
        <v>984107560</v>
      </c>
      <c r="C276" s="647" t="s">
        <v>767</v>
      </c>
      <c r="D276" s="656" t="s">
        <v>339</v>
      </c>
      <c r="E276" s="647">
        <v>987465506</v>
      </c>
      <c r="F276" s="647" t="s">
        <v>767</v>
      </c>
      <c r="G276" s="647" t="s">
        <v>769</v>
      </c>
      <c r="H276" s="647" t="s">
        <v>819</v>
      </c>
      <c r="I276" s="647" t="s">
        <v>8</v>
      </c>
      <c r="J276" s="647" t="s">
        <v>8</v>
      </c>
      <c r="K276" s="655" t="s">
        <v>1054</v>
      </c>
      <c r="L276" s="654">
        <v>0.375</v>
      </c>
      <c r="M276" s="654">
        <v>0.66666666666666663</v>
      </c>
      <c r="N276" s="647" t="s">
        <v>148</v>
      </c>
      <c r="O276" s="647" t="s">
        <v>407</v>
      </c>
      <c r="P276" s="647" t="s">
        <v>150</v>
      </c>
      <c r="Q276" s="647" t="s">
        <v>149</v>
      </c>
      <c r="R276" s="654"/>
      <c r="S276" s="654"/>
      <c r="T276" s="8"/>
      <c r="U276" s="8"/>
    </row>
    <row r="277" spans="1:21" s="495" customFormat="1" ht="35.1" hidden="1" customHeight="1" x14ac:dyDescent="0.25">
      <c r="A277" s="656" t="s">
        <v>768</v>
      </c>
      <c r="B277" s="647">
        <v>984107560</v>
      </c>
      <c r="C277" s="647" t="s">
        <v>767</v>
      </c>
      <c r="D277" s="656" t="s">
        <v>768</v>
      </c>
      <c r="E277" s="647">
        <v>984107560</v>
      </c>
      <c r="F277" s="647" t="s">
        <v>767</v>
      </c>
      <c r="G277" s="647" t="s">
        <v>769</v>
      </c>
      <c r="H277" s="647" t="s">
        <v>820</v>
      </c>
      <c r="I277" s="647" t="s">
        <v>8</v>
      </c>
      <c r="J277" s="647" t="s">
        <v>8</v>
      </c>
      <c r="K277" s="655" t="s">
        <v>1054</v>
      </c>
      <c r="L277" s="654">
        <v>0.375</v>
      </c>
      <c r="M277" s="654">
        <v>0.66666666666666663</v>
      </c>
      <c r="N277" s="647" t="s">
        <v>154</v>
      </c>
      <c r="O277" s="647" t="s">
        <v>409</v>
      </c>
      <c r="P277" s="647" t="s">
        <v>150</v>
      </c>
      <c r="Q277" s="647" t="s">
        <v>155</v>
      </c>
      <c r="R277" s="654"/>
      <c r="S277" s="654"/>
      <c r="T277" s="8"/>
      <c r="U277" s="8"/>
    </row>
    <row r="278" spans="1:21" s="238" customFormat="1" ht="35.1" hidden="1" customHeight="1" x14ac:dyDescent="0.25">
      <c r="A278" s="656" t="s">
        <v>812</v>
      </c>
      <c r="B278" s="647">
        <v>986827395</v>
      </c>
      <c r="C278" s="647" t="s">
        <v>813</v>
      </c>
      <c r="D278" s="656" t="s">
        <v>25</v>
      </c>
      <c r="E278" s="647">
        <v>996349139</v>
      </c>
      <c r="F278" s="647" t="s">
        <v>998</v>
      </c>
      <c r="G278" s="647" t="s">
        <v>753</v>
      </c>
      <c r="H278" s="647" t="s">
        <v>97</v>
      </c>
      <c r="I278" s="647" t="s">
        <v>8</v>
      </c>
      <c r="J278" s="647" t="s">
        <v>8</v>
      </c>
      <c r="K278" s="655" t="s">
        <v>1054</v>
      </c>
      <c r="L278" s="654">
        <v>0.35416666666666669</v>
      </c>
      <c r="M278" s="654">
        <v>0.6875</v>
      </c>
      <c r="N278" s="647" t="s">
        <v>94</v>
      </c>
      <c r="O278" s="647" t="s">
        <v>414</v>
      </c>
      <c r="P278" s="647" t="s">
        <v>96</v>
      </c>
      <c r="Q278" s="647" t="s">
        <v>415</v>
      </c>
      <c r="R278" s="654"/>
      <c r="S278" s="654"/>
      <c r="T278" s="8"/>
      <c r="U278" s="8"/>
    </row>
    <row r="279" spans="1:21" s="495" customFormat="1" ht="35.1" hidden="1" customHeight="1" x14ac:dyDescent="0.25">
      <c r="A279" s="656" t="s">
        <v>1095</v>
      </c>
      <c r="B279" s="647">
        <v>982230393</v>
      </c>
      <c r="C279" s="647" t="s">
        <v>1059</v>
      </c>
      <c r="D279" s="656" t="s">
        <v>289</v>
      </c>
      <c r="E279" s="647">
        <v>981381716</v>
      </c>
      <c r="F279" s="647" t="s">
        <v>430</v>
      </c>
      <c r="G279" s="647" t="s">
        <v>1355</v>
      </c>
      <c r="H279" s="647" t="s">
        <v>249</v>
      </c>
      <c r="I279" s="647" t="s">
        <v>976</v>
      </c>
      <c r="J279" s="647" t="s">
        <v>976</v>
      </c>
      <c r="K279" s="655" t="s">
        <v>1054</v>
      </c>
      <c r="L279" s="654">
        <v>0.91666666666666663</v>
      </c>
      <c r="M279" s="654">
        <v>0.16666666666666666</v>
      </c>
      <c r="N279" s="647" t="s">
        <v>108</v>
      </c>
      <c r="O279" s="647" t="s">
        <v>546</v>
      </c>
      <c r="P279" s="647" t="s">
        <v>96</v>
      </c>
      <c r="Q279" s="647" t="s">
        <v>111</v>
      </c>
      <c r="R279" s="654"/>
      <c r="S279" s="654"/>
      <c r="T279" s="8"/>
      <c r="U279" s="8"/>
    </row>
    <row r="280" spans="1:21" s="495" customFormat="1" ht="35.1" hidden="1" customHeight="1" x14ac:dyDescent="0.25">
      <c r="A280" s="656" t="s">
        <v>1095</v>
      </c>
      <c r="B280" s="647">
        <v>982230393</v>
      </c>
      <c r="C280" s="647" t="s">
        <v>1059</v>
      </c>
      <c r="D280" s="656" t="s">
        <v>953</v>
      </c>
      <c r="E280" s="647">
        <v>999042863</v>
      </c>
      <c r="F280" s="647" t="s">
        <v>263</v>
      </c>
      <c r="G280" s="647" t="s">
        <v>1355</v>
      </c>
      <c r="H280" s="647" t="s">
        <v>249</v>
      </c>
      <c r="I280" s="647" t="s">
        <v>976</v>
      </c>
      <c r="J280" s="647" t="s">
        <v>976</v>
      </c>
      <c r="K280" s="655" t="s">
        <v>1054</v>
      </c>
      <c r="L280" s="654">
        <v>0.91666666666666663</v>
      </c>
      <c r="M280" s="654">
        <v>0.16666666666666666</v>
      </c>
      <c r="N280" s="647" t="s">
        <v>108</v>
      </c>
      <c r="O280" s="647" t="s">
        <v>546</v>
      </c>
      <c r="P280" s="647" t="s">
        <v>96</v>
      </c>
      <c r="Q280" s="647" t="s">
        <v>111</v>
      </c>
      <c r="R280" s="654"/>
      <c r="S280" s="654"/>
      <c r="T280" s="8"/>
      <c r="U280" s="8"/>
    </row>
    <row r="281" spans="1:21" s="495" customFormat="1" ht="35.1" hidden="1" customHeight="1" x14ac:dyDescent="0.25">
      <c r="A281" s="656" t="s">
        <v>1068</v>
      </c>
      <c r="B281" s="647">
        <v>992828934</v>
      </c>
      <c r="C281" s="647" t="s">
        <v>479</v>
      </c>
      <c r="D281" s="656" t="s">
        <v>1068</v>
      </c>
      <c r="E281" s="647">
        <v>992828935</v>
      </c>
      <c r="F281" s="647" t="s">
        <v>479</v>
      </c>
      <c r="G281" s="647" t="s">
        <v>1355</v>
      </c>
      <c r="H281" s="647" t="s">
        <v>249</v>
      </c>
      <c r="I281" s="647" t="s">
        <v>1353</v>
      </c>
      <c r="J281" s="647" t="s">
        <v>1354</v>
      </c>
      <c r="K281" s="655" t="s">
        <v>1054</v>
      </c>
      <c r="L281" s="654">
        <v>6.25E-2</v>
      </c>
      <c r="M281" s="654">
        <v>0.625</v>
      </c>
      <c r="N281" s="647" t="s">
        <v>108</v>
      </c>
      <c r="O281" s="647" t="s">
        <v>546</v>
      </c>
      <c r="P281" s="647" t="s">
        <v>96</v>
      </c>
      <c r="Q281" s="647" t="s">
        <v>111</v>
      </c>
      <c r="R281" s="654"/>
      <c r="S281" s="654"/>
      <c r="T281" s="8"/>
      <c r="U281" s="8"/>
    </row>
    <row r="282" spans="1:21" s="238" customFormat="1" ht="24.95" hidden="1" customHeight="1" x14ac:dyDescent="0.25">
      <c r="A282" s="488" t="s">
        <v>1095</v>
      </c>
      <c r="B282" s="488">
        <v>982230393</v>
      </c>
      <c r="C282" s="488" t="s">
        <v>1059</v>
      </c>
      <c r="D282" s="488" t="s">
        <v>99</v>
      </c>
      <c r="E282" s="488" t="s">
        <v>1478</v>
      </c>
      <c r="F282" s="488" t="s">
        <v>1478</v>
      </c>
      <c r="G282" s="488" t="s">
        <v>1351</v>
      </c>
      <c r="H282" s="488" t="s">
        <v>97</v>
      </c>
      <c r="I282" s="488" t="s">
        <v>1478</v>
      </c>
      <c r="J282" s="488" t="s">
        <v>1478</v>
      </c>
      <c r="K282" s="496" t="s">
        <v>1054</v>
      </c>
      <c r="L282" s="487">
        <v>0.6875</v>
      </c>
      <c r="M282" s="487">
        <v>0.33333333333333331</v>
      </c>
      <c r="N282" s="488" t="s">
        <v>58</v>
      </c>
      <c r="O282" s="488" t="s">
        <v>437</v>
      </c>
      <c r="P282" s="488" t="s">
        <v>96</v>
      </c>
      <c r="Q282" s="488" t="s">
        <v>95</v>
      </c>
      <c r="R282" s="487"/>
      <c r="S282" s="487"/>
      <c r="T282" s="8"/>
      <c r="U282" s="8"/>
    </row>
    <row r="283" spans="1:21" s="238" customFormat="1" ht="24.95" hidden="1" customHeight="1" x14ac:dyDescent="0.25">
      <c r="A283" s="488" t="s">
        <v>1095</v>
      </c>
      <c r="B283" s="673">
        <v>982230393</v>
      </c>
      <c r="C283" s="673" t="s">
        <v>1059</v>
      </c>
      <c r="D283" s="488" t="s">
        <v>1356</v>
      </c>
      <c r="E283" s="673" t="s">
        <v>1478</v>
      </c>
      <c r="F283" s="673" t="s">
        <v>1478</v>
      </c>
      <c r="G283" s="673" t="s">
        <v>1478</v>
      </c>
      <c r="H283" s="673" t="s">
        <v>1478</v>
      </c>
      <c r="I283" s="673" t="s">
        <v>1478</v>
      </c>
      <c r="J283" s="673" t="s">
        <v>1478</v>
      </c>
      <c r="K283" s="496" t="s">
        <v>1054</v>
      </c>
      <c r="L283" s="673" t="s">
        <v>1478</v>
      </c>
      <c r="M283" s="673" t="s">
        <v>1478</v>
      </c>
      <c r="N283" s="488" t="s">
        <v>80</v>
      </c>
      <c r="O283" s="488" t="s">
        <v>511</v>
      </c>
      <c r="P283" s="488" t="s">
        <v>65</v>
      </c>
      <c r="Q283" s="488" t="s">
        <v>85</v>
      </c>
      <c r="R283" s="487"/>
      <c r="S283" s="487"/>
      <c r="T283" s="8"/>
      <c r="U283" s="8"/>
    </row>
    <row r="284" spans="1:21" s="238" customFormat="1" ht="35.1" hidden="1" customHeight="1" x14ac:dyDescent="0.25">
      <c r="A284" s="656"/>
      <c r="B284" s="647"/>
      <c r="C284" s="647"/>
      <c r="D284" s="656"/>
      <c r="E284" s="647"/>
      <c r="F284" s="647"/>
      <c r="G284" s="647"/>
      <c r="H284" s="647"/>
      <c r="I284" s="647"/>
      <c r="J284" s="647"/>
      <c r="K284" s="655" t="s">
        <v>1339</v>
      </c>
      <c r="L284" s="654"/>
      <c r="M284" s="654"/>
      <c r="N284" s="647"/>
      <c r="O284" s="647"/>
      <c r="P284" s="647"/>
      <c r="Q284" s="647"/>
      <c r="R284" s="654"/>
      <c r="S284" s="654"/>
      <c r="T284" s="8"/>
      <c r="U284" s="8"/>
    </row>
    <row r="285" spans="1:21" s="238" customFormat="1" ht="35.1" hidden="1" customHeight="1" x14ac:dyDescent="0.25">
      <c r="A285" s="656"/>
      <c r="B285" s="647"/>
      <c r="C285" s="647"/>
      <c r="D285" s="656"/>
      <c r="E285" s="647"/>
      <c r="F285" s="647"/>
      <c r="G285" s="647"/>
      <c r="H285" s="647"/>
      <c r="I285" s="647"/>
      <c r="J285" s="647"/>
      <c r="K285" s="655" t="s">
        <v>1339</v>
      </c>
      <c r="L285" s="654"/>
      <c r="M285" s="654"/>
      <c r="N285" s="647"/>
      <c r="O285" s="647"/>
      <c r="P285" s="647"/>
      <c r="Q285" s="647"/>
      <c r="R285" s="654"/>
      <c r="S285" s="654"/>
      <c r="T285" s="8"/>
      <c r="U285" s="8"/>
    </row>
    <row r="286" spans="1:21" s="238" customFormat="1" ht="35.1" hidden="1" customHeight="1" x14ac:dyDescent="0.25">
      <c r="A286" s="656"/>
      <c r="B286" s="647"/>
      <c r="C286" s="647"/>
      <c r="D286" s="656"/>
      <c r="E286" s="647"/>
      <c r="F286" s="647"/>
      <c r="G286" s="647"/>
      <c r="H286" s="647"/>
      <c r="I286" s="647"/>
      <c r="J286" s="647"/>
      <c r="K286" s="655" t="s">
        <v>1339</v>
      </c>
      <c r="L286" s="654"/>
      <c r="M286" s="654"/>
      <c r="N286" s="647"/>
      <c r="O286" s="647"/>
      <c r="P286" s="647"/>
      <c r="Q286" s="647"/>
      <c r="R286" s="654"/>
      <c r="S286" s="654"/>
      <c r="T286" s="8"/>
      <c r="U286" s="8"/>
    </row>
    <row r="287" spans="1:21" s="238" customFormat="1" ht="35.1" hidden="1" customHeight="1" x14ac:dyDescent="0.25">
      <c r="A287" s="656"/>
      <c r="B287" s="647"/>
      <c r="C287" s="647"/>
      <c r="D287" s="656"/>
      <c r="E287" s="647"/>
      <c r="F287" s="647"/>
      <c r="G287" s="647"/>
      <c r="H287" s="647"/>
      <c r="I287" s="647"/>
      <c r="J287" s="647"/>
      <c r="K287" s="655" t="s">
        <v>1339</v>
      </c>
      <c r="L287" s="654"/>
      <c r="M287" s="654"/>
      <c r="N287" s="647"/>
      <c r="O287" s="647"/>
      <c r="P287" s="647"/>
      <c r="Q287" s="647"/>
      <c r="R287" s="654"/>
      <c r="S287" s="654"/>
      <c r="T287" s="8"/>
      <c r="U287" s="8"/>
    </row>
    <row r="288" spans="1:21" s="238" customFormat="1" ht="35.1" hidden="1" customHeight="1" x14ac:dyDescent="0.25">
      <c r="A288" s="656"/>
      <c r="B288" s="647"/>
      <c r="C288" s="647"/>
      <c r="D288" s="656"/>
      <c r="E288" s="647"/>
      <c r="F288" s="647"/>
      <c r="G288" s="647"/>
      <c r="H288" s="647"/>
      <c r="I288" s="647"/>
      <c r="J288" s="647"/>
      <c r="K288" s="655" t="s">
        <v>1339</v>
      </c>
      <c r="L288" s="654"/>
      <c r="M288" s="654"/>
      <c r="N288" s="647"/>
      <c r="O288" s="647"/>
      <c r="P288" s="647"/>
      <c r="Q288" s="647"/>
      <c r="R288" s="654"/>
      <c r="S288" s="654"/>
      <c r="T288" s="8"/>
      <c r="U288" s="8"/>
    </row>
    <row r="289" spans="1:21" s="238" customFormat="1" ht="35.1" hidden="1" customHeight="1" x14ac:dyDescent="0.25">
      <c r="A289" s="656"/>
      <c r="B289" s="647"/>
      <c r="C289" s="647"/>
      <c r="D289" s="656"/>
      <c r="E289" s="647"/>
      <c r="F289" s="647"/>
      <c r="G289" s="647"/>
      <c r="H289" s="647"/>
      <c r="I289" s="647"/>
      <c r="J289" s="647"/>
      <c r="K289" s="655" t="s">
        <v>1339</v>
      </c>
      <c r="L289" s="654"/>
      <c r="M289" s="654"/>
      <c r="N289" s="647"/>
      <c r="O289" s="647"/>
      <c r="P289" s="647"/>
      <c r="Q289" s="647"/>
      <c r="R289" s="654"/>
      <c r="S289" s="654"/>
      <c r="T289" s="8"/>
      <c r="U289" s="8"/>
    </row>
    <row r="290" spans="1:21" s="238" customFormat="1" ht="35.1" hidden="1" customHeight="1" x14ac:dyDescent="0.25">
      <c r="A290" s="656"/>
      <c r="B290" s="647"/>
      <c r="C290" s="647"/>
      <c r="D290" s="656"/>
      <c r="E290" s="647"/>
      <c r="F290" s="647"/>
      <c r="G290" s="647"/>
      <c r="H290" s="647"/>
      <c r="I290" s="647"/>
      <c r="J290" s="647"/>
      <c r="K290" s="655" t="s">
        <v>1339</v>
      </c>
      <c r="L290" s="654"/>
      <c r="M290" s="654"/>
      <c r="N290" s="647"/>
      <c r="O290" s="647"/>
      <c r="P290" s="647"/>
      <c r="Q290" s="647"/>
      <c r="R290" s="654"/>
      <c r="S290" s="654"/>
      <c r="T290" s="8"/>
      <c r="U290" s="8"/>
    </row>
    <row r="291" spans="1:21" s="238" customFormat="1" ht="35.1" hidden="1" customHeight="1" x14ac:dyDescent="0.25">
      <c r="A291" s="656"/>
      <c r="B291" s="647"/>
      <c r="C291" s="647"/>
      <c r="D291" s="656"/>
      <c r="E291" s="647"/>
      <c r="F291" s="647"/>
      <c r="G291" s="647"/>
      <c r="H291" s="647"/>
      <c r="I291" s="647"/>
      <c r="J291" s="647"/>
      <c r="K291" s="655" t="s">
        <v>1339</v>
      </c>
      <c r="L291" s="654"/>
      <c r="M291" s="654"/>
      <c r="N291" s="647"/>
      <c r="O291" s="647"/>
      <c r="P291" s="647"/>
      <c r="Q291" s="647"/>
      <c r="R291" s="654"/>
      <c r="S291" s="654"/>
      <c r="T291" s="8"/>
      <c r="U291" s="8"/>
    </row>
    <row r="292" spans="1:21" s="238" customFormat="1" ht="35.1" hidden="1" customHeight="1" x14ac:dyDescent="0.25">
      <c r="A292" s="656"/>
      <c r="B292" s="647"/>
      <c r="C292" s="647"/>
      <c r="D292" s="656"/>
      <c r="E292" s="647"/>
      <c r="F292" s="647"/>
      <c r="G292" s="647"/>
      <c r="H292" s="647"/>
      <c r="I292" s="647"/>
      <c r="J292" s="647"/>
      <c r="K292" s="655" t="s">
        <v>1339</v>
      </c>
      <c r="L292" s="654"/>
      <c r="M292" s="654"/>
      <c r="N292" s="647"/>
      <c r="O292" s="647"/>
      <c r="P292" s="647"/>
      <c r="Q292" s="647"/>
      <c r="R292" s="654"/>
      <c r="S292" s="654"/>
      <c r="T292" s="8"/>
      <c r="U292" s="8"/>
    </row>
    <row r="293" spans="1:21" s="238" customFormat="1" ht="35.1" hidden="1" customHeight="1" x14ac:dyDescent="0.25">
      <c r="A293" s="656"/>
      <c r="B293" s="647"/>
      <c r="C293" s="647"/>
      <c r="D293" s="656"/>
      <c r="E293" s="647"/>
      <c r="F293" s="647"/>
      <c r="G293" s="647"/>
      <c r="H293" s="647"/>
      <c r="I293" s="647"/>
      <c r="J293" s="647"/>
      <c r="K293" s="655" t="s">
        <v>1339</v>
      </c>
      <c r="L293" s="654"/>
      <c r="M293" s="654"/>
      <c r="N293" s="647"/>
      <c r="O293" s="647"/>
      <c r="P293" s="647"/>
      <c r="Q293" s="647"/>
      <c r="R293" s="654"/>
      <c r="S293" s="654"/>
      <c r="T293" s="8"/>
      <c r="U293" s="8"/>
    </row>
    <row r="294" spans="1:21" s="238" customFormat="1" ht="35.1" hidden="1" customHeight="1" x14ac:dyDescent="0.25">
      <c r="A294" s="656"/>
      <c r="B294" s="647"/>
      <c r="C294" s="647"/>
      <c r="D294" s="656"/>
      <c r="E294" s="647"/>
      <c r="F294" s="647"/>
      <c r="G294" s="647"/>
      <c r="H294" s="647"/>
      <c r="I294" s="647"/>
      <c r="J294" s="647"/>
      <c r="K294" s="655" t="s">
        <v>1339</v>
      </c>
      <c r="L294" s="654"/>
      <c r="M294" s="654"/>
      <c r="N294" s="647"/>
      <c r="O294" s="647"/>
      <c r="P294" s="647"/>
      <c r="Q294" s="647"/>
      <c r="R294" s="654"/>
      <c r="S294" s="654"/>
      <c r="T294" s="8"/>
      <c r="U294" s="8"/>
    </row>
    <row r="295" spans="1:21" s="238" customFormat="1" ht="35.1" hidden="1" customHeight="1" x14ac:dyDescent="0.25">
      <c r="A295" s="656"/>
      <c r="B295" s="647"/>
      <c r="C295" s="647"/>
      <c r="D295" s="656"/>
      <c r="E295" s="647"/>
      <c r="F295" s="647"/>
      <c r="G295" s="647"/>
      <c r="H295" s="647"/>
      <c r="I295" s="647"/>
      <c r="J295" s="647"/>
      <c r="K295" s="655" t="s">
        <v>1339</v>
      </c>
      <c r="L295" s="654"/>
      <c r="M295" s="654"/>
      <c r="N295" s="647"/>
      <c r="O295" s="647"/>
      <c r="P295" s="647"/>
      <c r="Q295" s="647"/>
      <c r="R295" s="654"/>
      <c r="S295" s="654"/>
      <c r="T295" s="8"/>
      <c r="U295" s="8"/>
    </row>
    <row r="296" spans="1:21" s="238" customFormat="1" ht="35.1" hidden="1" customHeight="1" x14ac:dyDescent="0.25">
      <c r="A296" s="656"/>
      <c r="B296" s="647"/>
      <c r="C296" s="647"/>
      <c r="D296" s="656"/>
      <c r="E296" s="647"/>
      <c r="F296" s="647"/>
      <c r="G296" s="647"/>
      <c r="H296" s="647"/>
      <c r="I296" s="647"/>
      <c r="J296" s="647"/>
      <c r="K296" s="655" t="s">
        <v>1339</v>
      </c>
      <c r="L296" s="654"/>
      <c r="M296" s="654"/>
      <c r="N296" s="647"/>
      <c r="O296" s="647"/>
      <c r="P296" s="647"/>
      <c r="Q296" s="647"/>
      <c r="R296" s="654"/>
      <c r="S296" s="654"/>
      <c r="T296" s="8"/>
      <c r="U296" s="8"/>
    </row>
    <row r="297" spans="1:21" s="238" customFormat="1" ht="35.1" hidden="1" customHeight="1" x14ac:dyDescent="0.25">
      <c r="A297" s="656"/>
      <c r="B297" s="647"/>
      <c r="C297" s="647"/>
      <c r="D297" s="656"/>
      <c r="E297" s="647"/>
      <c r="F297" s="647"/>
      <c r="G297" s="647"/>
      <c r="H297" s="647"/>
      <c r="I297" s="647"/>
      <c r="J297" s="647"/>
      <c r="K297" s="655" t="s">
        <v>1339</v>
      </c>
      <c r="L297" s="654"/>
      <c r="M297" s="654"/>
      <c r="N297" s="647"/>
      <c r="O297" s="647"/>
      <c r="P297" s="647"/>
      <c r="Q297" s="647"/>
      <c r="R297" s="654"/>
      <c r="S297" s="654"/>
      <c r="T297" s="8"/>
      <c r="U297" s="8"/>
    </row>
    <row r="298" spans="1:21" s="238" customFormat="1" ht="35.1" hidden="1" customHeight="1" x14ac:dyDescent="0.25">
      <c r="A298" s="656"/>
      <c r="B298" s="647"/>
      <c r="C298" s="647"/>
      <c r="D298" s="656"/>
      <c r="E298" s="647"/>
      <c r="F298" s="647"/>
      <c r="G298" s="647"/>
      <c r="H298" s="647"/>
      <c r="I298" s="647"/>
      <c r="J298" s="647"/>
      <c r="K298" s="655" t="s">
        <v>1339</v>
      </c>
      <c r="L298" s="654"/>
      <c r="M298" s="654"/>
      <c r="N298" s="647"/>
      <c r="O298" s="647"/>
      <c r="P298" s="647"/>
      <c r="Q298" s="647"/>
      <c r="R298" s="654"/>
      <c r="S298" s="654"/>
      <c r="T298" s="8"/>
      <c r="U298" s="8"/>
    </row>
    <row r="299" spans="1:21" s="238" customFormat="1" ht="35.1" hidden="1" customHeight="1" x14ac:dyDescent="0.25">
      <c r="A299" s="656"/>
      <c r="B299" s="647"/>
      <c r="C299" s="647"/>
      <c r="D299" s="656"/>
      <c r="E299" s="647"/>
      <c r="F299" s="647"/>
      <c r="G299" s="647"/>
      <c r="H299" s="647"/>
      <c r="I299" s="647"/>
      <c r="J299" s="647"/>
      <c r="K299" s="655" t="s">
        <v>1339</v>
      </c>
      <c r="L299" s="654"/>
      <c r="M299" s="654"/>
      <c r="N299" s="647"/>
      <c r="O299" s="647"/>
      <c r="P299" s="647"/>
      <c r="Q299" s="647"/>
      <c r="R299" s="654"/>
      <c r="S299" s="654"/>
      <c r="T299" s="8"/>
      <c r="U299" s="8"/>
    </row>
    <row r="300" spans="1:21" s="238" customFormat="1" ht="35.1" hidden="1" customHeight="1" x14ac:dyDescent="0.25">
      <c r="A300" s="656"/>
      <c r="B300" s="647"/>
      <c r="C300" s="647"/>
      <c r="D300" s="656"/>
      <c r="E300" s="647"/>
      <c r="F300" s="647"/>
      <c r="G300" s="647"/>
      <c r="H300" s="647"/>
      <c r="I300" s="647"/>
      <c r="J300" s="647"/>
      <c r="K300" s="655" t="s">
        <v>1339</v>
      </c>
      <c r="L300" s="654"/>
      <c r="M300" s="654"/>
      <c r="N300" s="647"/>
      <c r="O300" s="647"/>
      <c r="P300" s="647"/>
      <c r="Q300" s="647"/>
      <c r="R300" s="654"/>
      <c r="S300" s="654"/>
      <c r="T300" s="8"/>
      <c r="U300" s="8"/>
    </row>
    <row r="301" spans="1:21" s="238" customFormat="1" ht="35.1" hidden="1" customHeight="1" x14ac:dyDescent="0.25">
      <c r="A301" s="656"/>
      <c r="B301" s="647"/>
      <c r="C301" s="647"/>
      <c r="D301" s="656"/>
      <c r="E301" s="647"/>
      <c r="F301" s="647"/>
      <c r="G301" s="647"/>
      <c r="H301" s="647"/>
      <c r="I301" s="647"/>
      <c r="J301" s="647"/>
      <c r="K301" s="655" t="s">
        <v>1339</v>
      </c>
      <c r="L301" s="654"/>
      <c r="M301" s="654"/>
      <c r="N301" s="647"/>
      <c r="O301" s="647"/>
      <c r="P301" s="647"/>
      <c r="Q301" s="647"/>
      <c r="R301" s="647"/>
      <c r="S301" s="647"/>
      <c r="T301" s="8"/>
      <c r="U301" s="8"/>
    </row>
    <row r="302" spans="1:21" s="238" customFormat="1" ht="35.1" hidden="1" customHeight="1" x14ac:dyDescent="0.25">
      <c r="A302" s="656"/>
      <c r="B302" s="647"/>
      <c r="C302" s="647"/>
      <c r="D302" s="656"/>
      <c r="E302" s="656"/>
      <c r="F302" s="656"/>
      <c r="G302" s="647"/>
      <c r="H302" s="647"/>
      <c r="I302" s="647"/>
      <c r="J302" s="647"/>
      <c r="K302" s="655" t="s">
        <v>1339</v>
      </c>
      <c r="L302" s="654"/>
      <c r="M302" s="654"/>
      <c r="N302" s="647"/>
      <c r="O302" s="647"/>
      <c r="P302" s="647"/>
      <c r="Q302" s="647"/>
      <c r="R302" s="647"/>
      <c r="S302" s="647"/>
      <c r="T302" s="8"/>
      <c r="U302" s="8"/>
    </row>
    <row r="303" spans="1:21" s="238" customFormat="1" ht="35.1" hidden="1" customHeight="1" x14ac:dyDescent="0.25">
      <c r="A303" s="656"/>
      <c r="B303" s="647"/>
      <c r="C303" s="647"/>
      <c r="D303" s="656"/>
      <c r="E303" s="647"/>
      <c r="F303" s="647"/>
      <c r="G303" s="647"/>
      <c r="H303" s="647"/>
      <c r="I303" s="647"/>
      <c r="J303" s="647"/>
      <c r="K303" s="655" t="s">
        <v>1339</v>
      </c>
      <c r="L303" s="654"/>
      <c r="M303" s="654"/>
      <c r="N303" s="647"/>
      <c r="O303" s="647"/>
      <c r="P303" s="647"/>
      <c r="Q303" s="647"/>
      <c r="R303" s="647"/>
      <c r="S303" s="647"/>
      <c r="T303" s="8"/>
      <c r="U303" s="8"/>
    </row>
    <row r="304" spans="1:21" s="238" customFormat="1" ht="35.1" hidden="1" customHeight="1" x14ac:dyDescent="0.25">
      <c r="A304" s="656"/>
      <c r="B304" s="647"/>
      <c r="C304" s="647"/>
      <c r="D304" s="656"/>
      <c r="E304" s="647"/>
      <c r="F304" s="647"/>
      <c r="G304" s="647"/>
      <c r="H304" s="647"/>
      <c r="I304" s="647"/>
      <c r="J304" s="647"/>
      <c r="K304" s="655" t="s">
        <v>1339</v>
      </c>
      <c r="L304" s="654"/>
      <c r="M304" s="654"/>
      <c r="N304" s="647"/>
      <c r="O304" s="647"/>
      <c r="P304" s="647"/>
      <c r="Q304" s="647"/>
      <c r="R304" s="647"/>
      <c r="S304" s="647"/>
      <c r="T304" s="8"/>
      <c r="U304" s="8"/>
    </row>
    <row r="305" spans="1:21" s="238" customFormat="1" ht="24.95" hidden="1" customHeight="1" x14ac:dyDescent="0.25">
      <c r="A305" s="488"/>
      <c r="B305" s="488"/>
      <c r="C305" s="488"/>
      <c r="D305" s="488"/>
      <c r="E305" s="488"/>
      <c r="F305" s="488"/>
      <c r="G305" s="488" t="s">
        <v>132</v>
      </c>
      <c r="H305" s="488" t="s">
        <v>97</v>
      </c>
      <c r="I305" s="488" t="s">
        <v>1020</v>
      </c>
      <c r="J305" s="488" t="s">
        <v>1020</v>
      </c>
      <c r="K305" s="496" t="s">
        <v>1339</v>
      </c>
      <c r="L305" s="487"/>
      <c r="M305" s="487"/>
      <c r="N305" s="488"/>
      <c r="O305" s="488"/>
      <c r="P305" s="488"/>
      <c r="Q305" s="488"/>
      <c r="R305" s="487"/>
      <c r="S305" s="487"/>
      <c r="T305" s="8"/>
      <c r="U305" s="8"/>
    </row>
    <row r="306" spans="1:21" s="238" customFormat="1" ht="24.95" hidden="1" customHeight="1" x14ac:dyDescent="0.25">
      <c r="A306" s="488"/>
      <c r="B306" s="488"/>
      <c r="C306" s="488"/>
      <c r="D306" s="488"/>
      <c r="E306" s="488"/>
      <c r="F306" s="488"/>
      <c r="G306" s="488" t="s">
        <v>132</v>
      </c>
      <c r="H306" s="488" t="s">
        <v>97</v>
      </c>
      <c r="I306" s="488" t="s">
        <v>1020</v>
      </c>
      <c r="J306" s="488" t="s">
        <v>1020</v>
      </c>
      <c r="K306" s="496" t="s">
        <v>1339</v>
      </c>
      <c r="L306" s="487"/>
      <c r="M306" s="487"/>
      <c r="N306" s="488"/>
      <c r="O306" s="488"/>
      <c r="P306" s="488"/>
      <c r="Q306" s="488"/>
      <c r="R306" s="487"/>
      <c r="S306" s="487"/>
      <c r="T306" s="8"/>
      <c r="U306" s="8"/>
    </row>
    <row r="307" spans="1:21" s="238" customFormat="1" ht="35.1" hidden="1" customHeight="1" x14ac:dyDescent="0.25">
      <c r="A307" s="656" t="s">
        <v>1209</v>
      </c>
      <c r="B307" s="647">
        <v>992738376</v>
      </c>
      <c r="C307" s="647" t="s">
        <v>1210</v>
      </c>
      <c r="D307" s="656" t="s">
        <v>1209</v>
      </c>
      <c r="E307" s="647">
        <v>992738376</v>
      </c>
      <c r="F307" s="647" t="s">
        <v>1210</v>
      </c>
      <c r="G307" s="647" t="s">
        <v>1355</v>
      </c>
      <c r="H307" s="647" t="s">
        <v>249</v>
      </c>
      <c r="I307" s="647" t="s">
        <v>1358</v>
      </c>
      <c r="J307" s="647" t="s">
        <v>1357</v>
      </c>
      <c r="K307" s="655" t="s">
        <v>1340</v>
      </c>
      <c r="L307" s="654">
        <v>0</v>
      </c>
      <c r="M307" s="654">
        <v>0.14583333333333334</v>
      </c>
      <c r="N307" s="647" t="s">
        <v>58</v>
      </c>
      <c r="O307" s="647" t="s">
        <v>437</v>
      </c>
      <c r="P307" s="647" t="s">
        <v>96</v>
      </c>
      <c r="Q307" s="647" t="s">
        <v>95</v>
      </c>
      <c r="R307" s="654"/>
      <c r="S307" s="654"/>
      <c r="T307" s="8"/>
      <c r="U307" s="8"/>
    </row>
    <row r="308" spans="1:21" s="238" customFormat="1" ht="35.1" hidden="1" customHeight="1" x14ac:dyDescent="0.25">
      <c r="A308" s="656" t="s">
        <v>1209</v>
      </c>
      <c r="B308" s="647">
        <v>992738376</v>
      </c>
      <c r="C308" s="647" t="s">
        <v>1210</v>
      </c>
      <c r="D308" s="656" t="s">
        <v>1209</v>
      </c>
      <c r="E308" s="647">
        <v>992738376</v>
      </c>
      <c r="F308" s="647" t="s">
        <v>1210</v>
      </c>
      <c r="G308" s="647" t="s">
        <v>1355</v>
      </c>
      <c r="H308" s="647" t="s">
        <v>249</v>
      </c>
      <c r="I308" s="647" t="s">
        <v>1358</v>
      </c>
      <c r="J308" s="647" t="s">
        <v>1359</v>
      </c>
      <c r="K308" s="655" t="s">
        <v>1340</v>
      </c>
      <c r="L308" s="654">
        <v>0</v>
      </c>
      <c r="M308" s="654">
        <v>0.14583333333333334</v>
      </c>
      <c r="N308" s="647" t="s">
        <v>154</v>
      </c>
      <c r="O308" s="647" t="s">
        <v>409</v>
      </c>
      <c r="P308" s="647" t="s">
        <v>150</v>
      </c>
      <c r="Q308" s="647" t="s">
        <v>155</v>
      </c>
      <c r="R308" s="363"/>
      <c r="S308" s="363"/>
      <c r="T308" s="8"/>
      <c r="U308" s="8"/>
    </row>
    <row r="309" spans="1:21" s="495" customFormat="1" ht="24.95" hidden="1" customHeight="1" x14ac:dyDescent="0.25">
      <c r="A309" s="582"/>
      <c r="B309" s="582"/>
      <c r="C309" s="582"/>
      <c r="D309" s="582"/>
      <c r="E309" s="582"/>
      <c r="F309" s="582"/>
      <c r="G309" s="582" t="s">
        <v>132</v>
      </c>
      <c r="H309" s="582" t="s">
        <v>97</v>
      </c>
      <c r="I309" s="582" t="s">
        <v>1020</v>
      </c>
      <c r="J309" s="582" t="s">
        <v>1020</v>
      </c>
      <c r="K309" s="583" t="s">
        <v>1340</v>
      </c>
      <c r="L309" s="584">
        <v>0.33333333333333331</v>
      </c>
      <c r="M309" s="584">
        <v>0.33333333333333331</v>
      </c>
      <c r="N309" s="582"/>
      <c r="O309" s="582"/>
      <c r="P309" s="582"/>
      <c r="Q309" s="582"/>
      <c r="R309" s="584"/>
      <c r="S309" s="584"/>
      <c r="T309" s="8"/>
      <c r="U309" s="8"/>
    </row>
    <row r="310" spans="1:21" s="495" customFormat="1" ht="24.95" hidden="1" customHeight="1" x14ac:dyDescent="0.25">
      <c r="A310" s="582"/>
      <c r="B310" s="582"/>
      <c r="C310" s="582"/>
      <c r="D310" s="582"/>
      <c r="E310" s="582"/>
      <c r="F310" s="582"/>
      <c r="G310" s="582" t="s">
        <v>132</v>
      </c>
      <c r="H310" s="582" t="s">
        <v>97</v>
      </c>
      <c r="I310" s="582" t="s">
        <v>1020</v>
      </c>
      <c r="J310" s="582" t="s">
        <v>1020</v>
      </c>
      <c r="K310" s="583" t="s">
        <v>1340</v>
      </c>
      <c r="L310" s="584">
        <v>0.33333333333333331</v>
      </c>
      <c r="M310" s="584">
        <v>0.33333333333333331</v>
      </c>
      <c r="N310" s="582"/>
      <c r="O310" s="582"/>
      <c r="P310" s="582"/>
      <c r="Q310" s="582"/>
      <c r="R310" s="584"/>
      <c r="S310" s="584"/>
      <c r="T310" s="8"/>
      <c r="U310" s="8"/>
    </row>
    <row r="311" spans="1:21" s="495" customFormat="1" ht="35.1" hidden="1" customHeight="1" x14ac:dyDescent="0.25">
      <c r="A311" s="656" t="s">
        <v>119</v>
      </c>
      <c r="B311" s="647">
        <v>983654592</v>
      </c>
      <c r="C311" s="647" t="s">
        <v>120</v>
      </c>
      <c r="D311" s="656" t="s">
        <v>119</v>
      </c>
      <c r="E311" s="647">
        <v>983654592</v>
      </c>
      <c r="F311" s="647" t="s">
        <v>120</v>
      </c>
      <c r="G311" s="647" t="s">
        <v>1355</v>
      </c>
      <c r="H311" s="647" t="s">
        <v>249</v>
      </c>
      <c r="I311" s="647" t="s">
        <v>1358</v>
      </c>
      <c r="J311" s="647" t="s">
        <v>1357</v>
      </c>
      <c r="K311" s="655" t="s">
        <v>1341</v>
      </c>
      <c r="L311" s="654">
        <v>0</v>
      </c>
      <c r="M311" s="654">
        <v>0.14583333333333334</v>
      </c>
      <c r="N311" s="647" t="s">
        <v>321</v>
      </c>
      <c r="O311" s="647" t="s">
        <v>1129</v>
      </c>
      <c r="P311" s="647" t="s">
        <v>96</v>
      </c>
      <c r="Q311" s="647" t="s">
        <v>322</v>
      </c>
      <c r="R311" s="654"/>
      <c r="S311" s="654"/>
      <c r="T311" s="8"/>
      <c r="U311" s="8"/>
    </row>
    <row r="312" spans="1:21" s="238" customFormat="1" ht="35.1" hidden="1" customHeight="1" x14ac:dyDescent="0.25">
      <c r="A312" s="656" t="s">
        <v>119</v>
      </c>
      <c r="B312" s="647">
        <v>983654592</v>
      </c>
      <c r="C312" s="647" t="s">
        <v>120</v>
      </c>
      <c r="D312" s="656" t="s">
        <v>119</v>
      </c>
      <c r="E312" s="647">
        <v>983654592</v>
      </c>
      <c r="F312" s="647" t="s">
        <v>120</v>
      </c>
      <c r="G312" s="647" t="s">
        <v>1355</v>
      </c>
      <c r="H312" s="647" t="s">
        <v>249</v>
      </c>
      <c r="I312" s="647" t="s">
        <v>1358</v>
      </c>
      <c r="J312" s="647" t="s">
        <v>1354</v>
      </c>
      <c r="K312" s="655" t="s">
        <v>1341</v>
      </c>
      <c r="L312" s="654">
        <v>0</v>
      </c>
      <c r="M312" s="654">
        <v>0.14583333333333334</v>
      </c>
      <c r="N312" s="647" t="s">
        <v>167</v>
      </c>
      <c r="O312" s="647" t="s">
        <v>472</v>
      </c>
      <c r="P312" s="647" t="s">
        <v>118</v>
      </c>
      <c r="Q312" s="647" t="s">
        <v>168</v>
      </c>
      <c r="R312" s="654">
        <v>0</v>
      </c>
      <c r="S312" s="654">
        <v>6.25E-2</v>
      </c>
      <c r="T312" s="8"/>
      <c r="U312" s="8"/>
    </row>
    <row r="313" spans="1:21" s="495" customFormat="1" ht="24.95" hidden="1" customHeight="1" x14ac:dyDescent="0.25">
      <c r="A313" s="582"/>
      <c r="B313" s="582"/>
      <c r="C313" s="582"/>
      <c r="D313" s="582"/>
      <c r="E313" s="582"/>
      <c r="F313" s="582"/>
      <c r="G313" s="582" t="s">
        <v>132</v>
      </c>
      <c r="H313" s="582" t="s">
        <v>97</v>
      </c>
      <c r="I313" s="582" t="s">
        <v>1020</v>
      </c>
      <c r="J313" s="582" t="s">
        <v>1020</v>
      </c>
      <c r="K313" s="583" t="s">
        <v>1341</v>
      </c>
      <c r="L313" s="584">
        <v>0.33333333333333331</v>
      </c>
      <c r="M313" s="584">
        <v>0.33333333333333331</v>
      </c>
      <c r="N313" s="582"/>
      <c r="O313" s="582"/>
      <c r="P313" s="582"/>
      <c r="Q313" s="582"/>
      <c r="R313" s="584"/>
      <c r="S313" s="584"/>
      <c r="T313" s="8"/>
      <c r="U313" s="8"/>
    </row>
    <row r="314" spans="1:21" s="495" customFormat="1" ht="24.95" hidden="1" customHeight="1" x14ac:dyDescent="0.25">
      <c r="A314" s="582"/>
      <c r="B314" s="582"/>
      <c r="C314" s="582"/>
      <c r="D314" s="582"/>
      <c r="E314" s="582"/>
      <c r="F314" s="582"/>
      <c r="G314" s="582" t="s">
        <v>132</v>
      </c>
      <c r="H314" s="582" t="s">
        <v>97</v>
      </c>
      <c r="I314" s="582" t="s">
        <v>1020</v>
      </c>
      <c r="J314" s="582" t="s">
        <v>1020</v>
      </c>
      <c r="K314" s="583" t="s">
        <v>1341</v>
      </c>
      <c r="L314" s="584">
        <v>0.33333333333333331</v>
      </c>
      <c r="M314" s="584">
        <v>0.33333333333333331</v>
      </c>
      <c r="N314" s="582"/>
      <c r="O314" s="582"/>
      <c r="P314" s="582"/>
      <c r="Q314" s="582"/>
      <c r="R314" s="584"/>
      <c r="S314" s="584"/>
      <c r="T314" s="8"/>
      <c r="U314" s="8"/>
    </row>
    <row r="315" spans="1:21" s="238" customFormat="1" ht="5.0999999999999996" hidden="1" customHeight="1" x14ac:dyDescent="0.25">
      <c r="A315" s="752"/>
      <c r="B315" s="752"/>
      <c r="C315" s="752"/>
      <c r="D315" s="752"/>
      <c r="E315" s="752"/>
      <c r="F315" s="752"/>
      <c r="G315" s="752"/>
      <c r="H315" s="752"/>
      <c r="I315" s="752"/>
      <c r="J315" s="752"/>
      <c r="K315" s="753"/>
      <c r="L315" s="585"/>
      <c r="M315" s="585"/>
      <c r="N315" s="752"/>
      <c r="O315" s="752"/>
      <c r="P315" s="752"/>
      <c r="Q315" s="752"/>
      <c r="R315" s="585"/>
      <c r="S315" s="585"/>
      <c r="T315" s="8"/>
      <c r="U315" s="8"/>
    </row>
    <row r="316" spans="1:21" s="238" customFormat="1" ht="35.1" hidden="1" customHeight="1" x14ac:dyDescent="0.25">
      <c r="A316" s="656" t="s">
        <v>812</v>
      </c>
      <c r="B316" s="647">
        <v>986827395</v>
      </c>
      <c r="C316" s="647" t="s">
        <v>813</v>
      </c>
      <c r="D316" s="656" t="s">
        <v>812</v>
      </c>
      <c r="E316" s="647">
        <v>986827395</v>
      </c>
      <c r="F316" s="647" t="s">
        <v>813</v>
      </c>
      <c r="G316" s="647" t="s">
        <v>1355</v>
      </c>
      <c r="H316" s="647" t="s">
        <v>249</v>
      </c>
      <c r="I316" s="647" t="s">
        <v>1358</v>
      </c>
      <c r="J316" s="647" t="s">
        <v>1360</v>
      </c>
      <c r="K316" s="655" t="s">
        <v>1342</v>
      </c>
      <c r="L316" s="654">
        <v>0</v>
      </c>
      <c r="M316" s="654">
        <v>0.14583333333333334</v>
      </c>
      <c r="N316" s="647" t="s">
        <v>146</v>
      </c>
      <c r="O316" s="647" t="s">
        <v>637</v>
      </c>
      <c r="P316" s="647" t="s">
        <v>65</v>
      </c>
      <c r="Q316" s="647" t="s">
        <v>147</v>
      </c>
      <c r="R316" s="654"/>
      <c r="S316" s="654"/>
      <c r="T316" s="8"/>
      <c r="U316" s="8"/>
    </row>
    <row r="317" spans="1:21" s="238" customFormat="1" ht="35.1" hidden="1" customHeight="1" x14ac:dyDescent="0.25">
      <c r="A317" s="651"/>
      <c r="B317" s="642"/>
      <c r="C317" s="642"/>
      <c r="D317" s="651"/>
      <c r="E317" s="642"/>
      <c r="F317" s="642"/>
      <c r="G317" s="642"/>
      <c r="H317" s="642"/>
      <c r="I317" s="642"/>
      <c r="J317" s="642"/>
      <c r="K317" s="653" t="s">
        <v>1342</v>
      </c>
      <c r="L317" s="649">
        <v>0.33333333333333331</v>
      </c>
      <c r="M317" s="649">
        <v>0.6875</v>
      </c>
      <c r="N317" s="642"/>
      <c r="O317" s="642"/>
      <c r="P317" s="642"/>
      <c r="Q317" s="642"/>
      <c r="R317" s="649"/>
      <c r="S317" s="649"/>
      <c r="T317" s="8"/>
      <c r="U317" s="8"/>
    </row>
    <row r="318" spans="1:21" s="238" customFormat="1" ht="35.1" hidden="1" customHeight="1" x14ac:dyDescent="0.25">
      <c r="A318" s="112"/>
      <c r="B318" s="111"/>
      <c r="C318" s="111"/>
      <c r="D318" s="112"/>
      <c r="E318" s="111"/>
      <c r="F318" s="111"/>
      <c r="G318" s="111"/>
      <c r="H318" s="111"/>
      <c r="I318" s="111"/>
      <c r="J318" s="111"/>
      <c r="K318" s="38" t="s">
        <v>1342</v>
      </c>
      <c r="L318" s="39">
        <v>0.33333333333333298</v>
      </c>
      <c r="M318" s="39">
        <v>0.6875</v>
      </c>
      <c r="N318" s="111"/>
      <c r="O318" s="111"/>
      <c r="P318" s="111"/>
      <c r="Q318" s="111"/>
      <c r="R318" s="39"/>
      <c r="S318" s="39"/>
      <c r="T318" s="8"/>
      <c r="U318" s="8"/>
    </row>
    <row r="319" spans="1:21" s="238" customFormat="1" ht="35.1" hidden="1" customHeight="1" x14ac:dyDescent="0.25">
      <c r="A319" s="112"/>
      <c r="B319" s="111"/>
      <c r="C319" s="111"/>
      <c r="D319" s="112"/>
      <c r="E319" s="111"/>
      <c r="F319" s="111"/>
      <c r="G319" s="111"/>
      <c r="H319" s="111"/>
      <c r="I319" s="111"/>
      <c r="J319" s="111"/>
      <c r="K319" s="38" t="s">
        <v>1342</v>
      </c>
      <c r="L319" s="39">
        <v>0.33333333333333298</v>
      </c>
      <c r="M319" s="39">
        <v>0.6875</v>
      </c>
      <c r="N319" s="111"/>
      <c r="O319" s="111"/>
      <c r="P319" s="111"/>
      <c r="Q319" s="111"/>
      <c r="R319" s="39"/>
      <c r="S319" s="39"/>
      <c r="T319" s="8"/>
      <c r="U319" s="8"/>
    </row>
    <row r="320" spans="1:21" s="238" customFormat="1" ht="35.1" hidden="1" customHeight="1" x14ac:dyDescent="0.25">
      <c r="A320" s="112"/>
      <c r="B320" s="111"/>
      <c r="C320" s="111"/>
      <c r="D320" s="112"/>
      <c r="E320" s="111"/>
      <c r="F320" s="111"/>
      <c r="G320" s="111"/>
      <c r="H320" s="111"/>
      <c r="I320" s="111"/>
      <c r="J320" s="111"/>
      <c r="K320" s="38" t="s">
        <v>1342</v>
      </c>
      <c r="L320" s="39">
        <v>0.33333333333333298</v>
      </c>
      <c r="M320" s="39">
        <v>0.6875</v>
      </c>
      <c r="N320" s="111"/>
      <c r="O320" s="111"/>
      <c r="P320" s="111"/>
      <c r="Q320" s="111"/>
      <c r="R320" s="39"/>
      <c r="S320" s="39"/>
      <c r="T320" s="8"/>
      <c r="U320" s="8"/>
    </row>
    <row r="321" spans="1:21" s="238" customFormat="1" ht="35.1" hidden="1" customHeight="1" x14ac:dyDescent="0.25">
      <c r="A321" s="112"/>
      <c r="B321" s="111"/>
      <c r="C321" s="111"/>
      <c r="D321" s="112"/>
      <c r="E321" s="111"/>
      <c r="F321" s="111"/>
      <c r="G321" s="111"/>
      <c r="H321" s="111"/>
      <c r="I321" s="111"/>
      <c r="J321" s="111"/>
      <c r="K321" s="38" t="s">
        <v>1342</v>
      </c>
      <c r="L321" s="39">
        <v>0.33333333333333298</v>
      </c>
      <c r="M321" s="39">
        <v>0.6875</v>
      </c>
      <c r="N321" s="111"/>
      <c r="O321" s="111"/>
      <c r="P321" s="111"/>
      <c r="Q321" s="111"/>
      <c r="R321" s="39"/>
      <c r="S321" s="39"/>
      <c r="T321" s="8"/>
      <c r="U321" s="8"/>
    </row>
    <row r="322" spans="1:21" s="238" customFormat="1" ht="35.1" hidden="1" customHeight="1" x14ac:dyDescent="0.25">
      <c r="A322" s="112"/>
      <c r="B322" s="111"/>
      <c r="C322" s="111"/>
      <c r="D322" s="112"/>
      <c r="E322" s="111"/>
      <c r="F322" s="111"/>
      <c r="G322" s="111"/>
      <c r="H322" s="111"/>
      <c r="I322" s="111"/>
      <c r="J322" s="111"/>
      <c r="K322" s="38" t="s">
        <v>1342</v>
      </c>
      <c r="L322" s="39">
        <v>0.33333333333333298</v>
      </c>
      <c r="M322" s="39">
        <v>0.6875</v>
      </c>
      <c r="N322" s="111"/>
      <c r="O322" s="111"/>
      <c r="P322" s="111"/>
      <c r="Q322" s="111"/>
      <c r="R322" s="39"/>
      <c r="S322" s="39"/>
      <c r="T322" s="8"/>
      <c r="U322" s="8"/>
    </row>
    <row r="323" spans="1:21" s="238" customFormat="1" ht="35.1" hidden="1" customHeight="1" x14ac:dyDescent="0.25">
      <c r="A323" s="112"/>
      <c r="B323" s="111"/>
      <c r="C323" s="111"/>
      <c r="D323" s="112"/>
      <c r="E323" s="111"/>
      <c r="F323" s="111"/>
      <c r="G323" s="111"/>
      <c r="H323" s="111"/>
      <c r="I323" s="111"/>
      <c r="J323" s="111"/>
      <c r="K323" s="38" t="s">
        <v>1342</v>
      </c>
      <c r="L323" s="39">
        <v>0.33333333333333298</v>
      </c>
      <c r="M323" s="39">
        <v>0.6875</v>
      </c>
      <c r="N323" s="111"/>
      <c r="O323" s="111"/>
      <c r="P323" s="111"/>
      <c r="Q323" s="111"/>
      <c r="R323" s="39"/>
      <c r="S323" s="39"/>
      <c r="T323" s="8"/>
      <c r="U323" s="8"/>
    </row>
    <row r="324" spans="1:21" s="238" customFormat="1" ht="35.1" hidden="1" customHeight="1" x14ac:dyDescent="0.25">
      <c r="A324" s="112"/>
      <c r="B324" s="111"/>
      <c r="C324" s="111"/>
      <c r="D324" s="112"/>
      <c r="E324" s="111"/>
      <c r="F324" s="111"/>
      <c r="G324" s="111"/>
      <c r="H324" s="111"/>
      <c r="I324" s="111"/>
      <c r="J324" s="111"/>
      <c r="K324" s="38" t="s">
        <v>1342</v>
      </c>
      <c r="L324" s="39">
        <v>0.33333333333333331</v>
      </c>
      <c r="M324" s="39">
        <v>0.6875</v>
      </c>
      <c r="N324" s="111"/>
      <c r="O324" s="111"/>
      <c r="P324" s="111"/>
      <c r="Q324" s="111"/>
      <c r="R324" s="39"/>
      <c r="S324" s="39"/>
      <c r="T324" s="8"/>
      <c r="U324" s="8"/>
    </row>
    <row r="325" spans="1:21" s="238" customFormat="1" ht="35.1" hidden="1" customHeight="1" x14ac:dyDescent="0.25">
      <c r="A325" s="915"/>
      <c r="B325" s="917"/>
      <c r="C325" s="917"/>
      <c r="D325" s="112"/>
      <c r="E325" s="111"/>
      <c r="F325" s="111"/>
      <c r="G325" s="111"/>
      <c r="H325" s="111"/>
      <c r="I325" s="111"/>
      <c r="J325" s="111"/>
      <c r="K325" s="38" t="s">
        <v>1342</v>
      </c>
      <c r="L325" s="39">
        <v>0.35416666666666669</v>
      </c>
      <c r="M325" s="39">
        <v>0.6875</v>
      </c>
      <c r="N325" s="111"/>
      <c r="O325" s="111"/>
      <c r="P325" s="44"/>
      <c r="Q325" s="111"/>
      <c r="R325" s="39"/>
      <c r="S325" s="39"/>
      <c r="T325" s="8"/>
      <c r="U325" s="8"/>
    </row>
    <row r="326" spans="1:21" s="238" customFormat="1" ht="35.1" hidden="1" customHeight="1" x14ac:dyDescent="0.25">
      <c r="A326" s="927"/>
      <c r="B326" s="928"/>
      <c r="C326" s="928"/>
      <c r="D326" s="112"/>
      <c r="E326" s="111"/>
      <c r="F326" s="111"/>
      <c r="G326" s="111"/>
      <c r="H326" s="111"/>
      <c r="I326" s="111"/>
      <c r="J326" s="111"/>
      <c r="K326" s="38" t="s">
        <v>1342</v>
      </c>
      <c r="L326" s="39">
        <v>0.35416666666666669</v>
      </c>
      <c r="M326" s="39">
        <v>0.6875</v>
      </c>
      <c r="N326" s="111"/>
      <c r="O326" s="111"/>
      <c r="P326" s="44"/>
      <c r="Q326" s="111"/>
      <c r="R326" s="39"/>
      <c r="S326" s="39"/>
      <c r="T326" s="8"/>
      <c r="U326" s="8"/>
    </row>
    <row r="327" spans="1:21" s="238" customFormat="1" ht="35.1" hidden="1" customHeight="1" x14ac:dyDescent="0.25">
      <c r="A327" s="927"/>
      <c r="B327" s="928"/>
      <c r="C327" s="928"/>
      <c r="D327" s="112"/>
      <c r="E327" s="111"/>
      <c r="F327" s="111"/>
      <c r="G327" s="111"/>
      <c r="H327" s="111"/>
      <c r="I327" s="111"/>
      <c r="J327" s="111"/>
      <c r="K327" s="38" t="s">
        <v>1342</v>
      </c>
      <c r="L327" s="39">
        <v>0.35416666666666669</v>
      </c>
      <c r="M327" s="39">
        <v>0.6875</v>
      </c>
      <c r="N327" s="111"/>
      <c r="O327" s="111"/>
      <c r="P327" s="111"/>
      <c r="Q327" s="111"/>
      <c r="R327" s="39"/>
      <c r="S327" s="39"/>
      <c r="T327" s="8"/>
      <c r="U327" s="8"/>
    </row>
    <row r="328" spans="1:21" s="238" customFormat="1" ht="35.1" hidden="1" customHeight="1" x14ac:dyDescent="0.25">
      <c r="A328" s="927"/>
      <c r="B328" s="928"/>
      <c r="C328" s="928"/>
      <c r="D328" s="112"/>
      <c r="E328" s="111"/>
      <c r="F328" s="111"/>
      <c r="G328" s="111"/>
      <c r="H328" s="111"/>
      <c r="I328" s="111"/>
      <c r="J328" s="111"/>
      <c r="K328" s="38" t="s">
        <v>1342</v>
      </c>
      <c r="L328" s="39">
        <v>0.35416666666666669</v>
      </c>
      <c r="M328" s="39">
        <v>0.47916666666666669</v>
      </c>
      <c r="N328" s="111"/>
      <c r="O328" s="111"/>
      <c r="P328" s="44"/>
      <c r="Q328" s="111"/>
      <c r="R328" s="39"/>
      <c r="S328" s="39"/>
      <c r="T328" s="8"/>
      <c r="U328" s="8"/>
    </row>
    <row r="329" spans="1:21" s="238" customFormat="1" ht="35.1" hidden="1" customHeight="1" x14ac:dyDescent="0.25">
      <c r="A329" s="927"/>
      <c r="B329" s="928"/>
      <c r="C329" s="928"/>
      <c r="D329" s="112"/>
      <c r="E329" s="111"/>
      <c r="F329" s="111"/>
      <c r="G329" s="111"/>
      <c r="H329" s="111"/>
      <c r="I329" s="111"/>
      <c r="J329" s="111"/>
      <c r="K329" s="38" t="s">
        <v>1342</v>
      </c>
      <c r="L329" s="39">
        <v>0.35416666666666702</v>
      </c>
      <c r="M329" s="39">
        <v>0.6875</v>
      </c>
      <c r="N329" s="111"/>
      <c r="O329" s="111"/>
      <c r="P329" s="44"/>
      <c r="Q329" s="111"/>
      <c r="R329" s="39"/>
      <c r="S329" s="39"/>
      <c r="T329" s="8"/>
      <c r="U329" s="8"/>
    </row>
    <row r="330" spans="1:21" s="238" customFormat="1" ht="35.1" hidden="1" customHeight="1" x14ac:dyDescent="0.25">
      <c r="A330" s="927"/>
      <c r="B330" s="928"/>
      <c r="C330" s="928"/>
      <c r="D330" s="112"/>
      <c r="E330" s="111"/>
      <c r="F330" s="111"/>
      <c r="G330" s="111"/>
      <c r="H330" s="111"/>
      <c r="I330" s="111"/>
      <c r="J330" s="111"/>
      <c r="K330" s="38" t="s">
        <v>1342</v>
      </c>
      <c r="L330" s="39">
        <v>0.35416666666666702</v>
      </c>
      <c r="M330" s="39">
        <v>0.6875</v>
      </c>
      <c r="N330" s="111"/>
      <c r="O330" s="111"/>
      <c r="P330" s="111"/>
      <c r="Q330" s="111"/>
      <c r="R330" s="39"/>
      <c r="S330" s="39"/>
      <c r="T330" s="8"/>
      <c r="U330" s="8"/>
    </row>
    <row r="331" spans="1:21" s="238" customFormat="1" ht="35.1" hidden="1" customHeight="1" x14ac:dyDescent="0.25">
      <c r="A331" s="927"/>
      <c r="B331" s="928"/>
      <c r="C331" s="928"/>
      <c r="D331" s="112"/>
      <c r="E331" s="111"/>
      <c r="F331" s="111"/>
      <c r="G331" s="111"/>
      <c r="H331" s="111"/>
      <c r="I331" s="111"/>
      <c r="J331" s="111"/>
      <c r="K331" s="38" t="s">
        <v>1342</v>
      </c>
      <c r="L331" s="39">
        <v>0.35416666666666702</v>
      </c>
      <c r="M331" s="39">
        <v>0.57291666666666663</v>
      </c>
      <c r="N331" s="111"/>
      <c r="O331" s="111"/>
      <c r="P331" s="44"/>
      <c r="Q331" s="111"/>
      <c r="R331" s="39"/>
      <c r="S331" s="39"/>
      <c r="T331" s="8"/>
      <c r="U331" s="8"/>
    </row>
    <row r="332" spans="1:21" s="238" customFormat="1" ht="35.1" hidden="1" customHeight="1" x14ac:dyDescent="0.25">
      <c r="A332" s="916"/>
      <c r="B332" s="918"/>
      <c r="C332" s="918"/>
      <c r="D332" s="112"/>
      <c r="E332" s="111"/>
      <c r="F332" s="111"/>
      <c r="G332" s="111"/>
      <c r="H332" s="111"/>
      <c r="I332" s="111"/>
      <c r="J332" s="111"/>
      <c r="K332" s="38" t="s">
        <v>1342</v>
      </c>
      <c r="L332" s="39">
        <v>0.375</v>
      </c>
      <c r="M332" s="39">
        <v>0.6875</v>
      </c>
      <c r="N332" s="111"/>
      <c r="O332" s="111"/>
      <c r="P332" s="44"/>
      <c r="Q332" s="111"/>
      <c r="R332" s="39"/>
      <c r="S332" s="39"/>
      <c r="T332" s="8"/>
      <c r="U332" s="8"/>
    </row>
    <row r="333" spans="1:21" s="238" customFormat="1" ht="35.1" hidden="1" customHeight="1" x14ac:dyDescent="0.25">
      <c r="A333" s="915"/>
      <c r="B333" s="917"/>
      <c r="C333" s="917"/>
      <c r="D333" s="112"/>
      <c r="E333" s="111"/>
      <c r="F333" s="111"/>
      <c r="G333" s="111"/>
      <c r="H333" s="111"/>
      <c r="I333" s="111"/>
      <c r="J333" s="111"/>
      <c r="K333" s="38" t="s">
        <v>1342</v>
      </c>
      <c r="L333" s="39">
        <v>0.375</v>
      </c>
      <c r="M333" s="39">
        <v>0.625</v>
      </c>
      <c r="N333" s="111"/>
      <c r="O333" s="111"/>
      <c r="P333" s="111"/>
      <c r="Q333" s="111"/>
      <c r="R333" s="39"/>
      <c r="S333" s="39"/>
      <c r="T333" s="8"/>
      <c r="U333" s="8"/>
    </row>
    <row r="334" spans="1:21" s="238" customFormat="1" ht="35.1" hidden="1" customHeight="1" x14ac:dyDescent="0.25">
      <c r="A334" s="916"/>
      <c r="B334" s="918"/>
      <c r="C334" s="918"/>
      <c r="D334" s="112"/>
      <c r="E334" s="111"/>
      <c r="F334" s="111"/>
      <c r="G334" s="111"/>
      <c r="H334" s="111"/>
      <c r="I334" s="111"/>
      <c r="J334" s="111"/>
      <c r="K334" s="38" t="s">
        <v>1342</v>
      </c>
      <c r="L334" s="39">
        <v>0.375</v>
      </c>
      <c r="M334" s="39">
        <v>0.625</v>
      </c>
      <c r="N334" s="111"/>
      <c r="O334" s="111"/>
      <c r="P334" s="111"/>
      <c r="Q334" s="111"/>
      <c r="R334" s="39"/>
      <c r="S334" s="39"/>
      <c r="T334" s="8"/>
      <c r="U334" s="8"/>
    </row>
    <row r="335" spans="1:21" s="238" customFormat="1" ht="35.1" hidden="1" customHeight="1" x14ac:dyDescent="0.25">
      <c r="A335" s="112"/>
      <c r="B335" s="111"/>
      <c r="C335" s="111"/>
      <c r="D335" s="112"/>
      <c r="E335" s="111"/>
      <c r="F335" s="111"/>
      <c r="G335" s="111"/>
      <c r="H335" s="111"/>
      <c r="I335" s="111"/>
      <c r="J335" s="111"/>
      <c r="K335" s="38" t="s">
        <v>1342</v>
      </c>
      <c r="L335" s="39">
        <v>0.41666666666666669</v>
      </c>
      <c r="M335" s="39">
        <v>0.64583333333333337</v>
      </c>
      <c r="N335" s="111"/>
      <c r="O335" s="111"/>
      <c r="P335" s="111"/>
      <c r="Q335" s="111"/>
      <c r="R335" s="39"/>
      <c r="S335" s="39"/>
      <c r="T335" s="11"/>
      <c r="U335" s="288"/>
    </row>
    <row r="336" spans="1:21" s="238" customFormat="1" ht="35.1" hidden="1" customHeight="1" x14ac:dyDescent="0.25">
      <c r="A336" s="366"/>
      <c r="B336" s="360"/>
      <c r="C336" s="360"/>
      <c r="D336" s="366"/>
      <c r="E336" s="360"/>
      <c r="F336" s="360"/>
      <c r="G336" s="360"/>
      <c r="H336" s="360"/>
      <c r="I336" s="360"/>
      <c r="J336" s="360"/>
      <c r="K336" s="38" t="s">
        <v>1342</v>
      </c>
      <c r="L336" s="280">
        <v>0.79166666666666663</v>
      </c>
      <c r="M336" s="280">
        <v>0.85416666666666663</v>
      </c>
      <c r="N336" s="350"/>
      <c r="O336" s="350"/>
      <c r="P336" s="350"/>
      <c r="Q336" s="350"/>
      <c r="R336" s="280"/>
      <c r="S336" s="280"/>
      <c r="T336" s="8"/>
      <c r="U336" s="8"/>
    </row>
    <row r="337" spans="1:21" s="238" customFormat="1" ht="35.1" hidden="1" customHeight="1" x14ac:dyDescent="0.25">
      <c r="A337" s="650"/>
      <c r="B337" s="641"/>
      <c r="C337" s="641"/>
      <c r="D337" s="650"/>
      <c r="E337" s="641"/>
      <c r="F337" s="641"/>
      <c r="G337" s="641"/>
      <c r="H337" s="641"/>
      <c r="I337" s="641"/>
      <c r="J337" s="641"/>
      <c r="K337" s="652" t="s">
        <v>1342</v>
      </c>
      <c r="L337" s="648">
        <v>0.39583333333333331</v>
      </c>
      <c r="M337" s="648">
        <v>0.66666666666666663</v>
      </c>
      <c r="N337" s="641"/>
      <c r="O337" s="641"/>
      <c r="P337" s="641"/>
      <c r="Q337" s="641"/>
      <c r="R337" s="648"/>
      <c r="S337" s="648"/>
      <c r="T337" s="11"/>
      <c r="U337" s="288"/>
    </row>
    <row r="338" spans="1:21" s="238" customFormat="1" ht="24.95" hidden="1" customHeight="1" x14ac:dyDescent="0.25">
      <c r="A338" s="488"/>
      <c r="B338" s="488"/>
      <c r="C338" s="488"/>
      <c r="D338" s="488"/>
      <c r="E338" s="488"/>
      <c r="F338" s="488"/>
      <c r="G338" s="488" t="s">
        <v>132</v>
      </c>
      <c r="H338" s="488" t="s">
        <v>97</v>
      </c>
      <c r="I338" s="488" t="s">
        <v>1020</v>
      </c>
      <c r="J338" s="488" t="s">
        <v>1020</v>
      </c>
      <c r="K338" s="496" t="s">
        <v>1342</v>
      </c>
      <c r="L338" s="487">
        <v>0.6875</v>
      </c>
      <c r="M338" s="487">
        <v>0.33333333333333331</v>
      </c>
      <c r="N338" s="488"/>
      <c r="O338" s="488"/>
      <c r="P338" s="488"/>
      <c r="Q338" s="488"/>
      <c r="R338" s="487"/>
      <c r="S338" s="487"/>
      <c r="T338" s="8"/>
      <c r="U338" s="8"/>
    </row>
    <row r="339" spans="1:21" s="238" customFormat="1" ht="24.95" hidden="1" customHeight="1" x14ac:dyDescent="0.25">
      <c r="A339" s="488"/>
      <c r="B339" s="488"/>
      <c r="C339" s="488"/>
      <c r="D339" s="488"/>
      <c r="E339" s="488"/>
      <c r="F339" s="488"/>
      <c r="G339" s="488" t="s">
        <v>132</v>
      </c>
      <c r="H339" s="488" t="s">
        <v>97</v>
      </c>
      <c r="I339" s="488" t="s">
        <v>1020</v>
      </c>
      <c r="J339" s="488" t="s">
        <v>1020</v>
      </c>
      <c r="K339" s="496" t="s">
        <v>1342</v>
      </c>
      <c r="L339" s="487">
        <v>0.6875</v>
      </c>
      <c r="M339" s="487">
        <v>0.33333333333333331</v>
      </c>
      <c r="N339" s="488"/>
      <c r="O339" s="488"/>
      <c r="P339" s="488"/>
      <c r="Q339" s="488"/>
      <c r="R339" s="487"/>
      <c r="S339" s="487"/>
      <c r="T339" s="8"/>
      <c r="U339" s="8"/>
    </row>
    <row r="340" spans="1:21" s="238" customFormat="1" ht="35.1" customHeight="1" x14ac:dyDescent="0.25">
      <c r="A340" s="410" t="s">
        <v>1259</v>
      </c>
      <c r="B340" s="481">
        <v>998046666</v>
      </c>
      <c r="C340" s="481" t="s">
        <v>1098</v>
      </c>
      <c r="D340" s="410" t="s">
        <v>1259</v>
      </c>
      <c r="E340" s="481">
        <v>998046666</v>
      </c>
      <c r="F340" s="481" t="s">
        <v>1098</v>
      </c>
      <c r="G340" s="481" t="s">
        <v>1673</v>
      </c>
      <c r="H340" s="481" t="s">
        <v>1674</v>
      </c>
      <c r="I340" s="481" t="s">
        <v>8</v>
      </c>
      <c r="J340" s="481" t="s">
        <v>8</v>
      </c>
      <c r="K340" s="483" t="s">
        <v>1343</v>
      </c>
      <c r="L340" s="482">
        <v>0.45833333333333331</v>
      </c>
      <c r="M340" s="482">
        <v>0.70833333333333337</v>
      </c>
      <c r="N340" s="410" t="s">
        <v>1458</v>
      </c>
      <c r="O340" s="410" t="s">
        <v>1459</v>
      </c>
      <c r="P340" s="410" t="s">
        <v>1398</v>
      </c>
      <c r="Q340" s="410" t="s">
        <v>1460</v>
      </c>
      <c r="R340" s="482">
        <v>0.49722222222222223</v>
      </c>
      <c r="S340" s="482">
        <v>0.67708333333333337</v>
      </c>
      <c r="T340" s="832">
        <f t="shared" ref="T340:T403" si="0">S340-R340</f>
        <v>0.17986111111111114</v>
      </c>
      <c r="U340" s="8"/>
    </row>
    <row r="341" spans="1:21" s="238" customFormat="1" ht="35.1" customHeight="1" x14ac:dyDescent="0.25">
      <c r="A341" s="410" t="s">
        <v>134</v>
      </c>
      <c r="B341" s="481" t="s">
        <v>1478</v>
      </c>
      <c r="C341" s="481" t="s">
        <v>373</v>
      </c>
      <c r="D341" s="410" t="s">
        <v>134</v>
      </c>
      <c r="E341" s="481" t="s">
        <v>1478</v>
      </c>
      <c r="F341" s="481" t="s">
        <v>373</v>
      </c>
      <c r="G341" s="481" t="s">
        <v>1160</v>
      </c>
      <c r="H341" s="481" t="s">
        <v>1663</v>
      </c>
      <c r="I341" s="481" t="s">
        <v>8</v>
      </c>
      <c r="J341" s="481" t="s">
        <v>8</v>
      </c>
      <c r="K341" s="483" t="s">
        <v>1343</v>
      </c>
      <c r="L341" s="482">
        <v>0.39583333333333331</v>
      </c>
      <c r="M341" s="482">
        <v>0.54166666666666663</v>
      </c>
      <c r="N341" s="410" t="s">
        <v>1417</v>
      </c>
      <c r="O341" s="410" t="s">
        <v>1418</v>
      </c>
      <c r="P341" s="410" t="s">
        <v>1398</v>
      </c>
      <c r="Q341" s="410" t="s">
        <v>1419</v>
      </c>
      <c r="R341" s="482">
        <v>0.39583333333333331</v>
      </c>
      <c r="S341" s="482">
        <v>0.54166666666666663</v>
      </c>
      <c r="T341" s="832">
        <f t="shared" si="0"/>
        <v>0.14583333333333331</v>
      </c>
      <c r="U341" s="8"/>
    </row>
    <row r="342" spans="1:21" s="238" customFormat="1" ht="35.1" customHeight="1" x14ac:dyDescent="0.25">
      <c r="A342" s="410" t="s">
        <v>953</v>
      </c>
      <c r="B342" s="481">
        <v>999042863</v>
      </c>
      <c r="C342" s="481" t="s">
        <v>263</v>
      </c>
      <c r="D342" s="410" t="s">
        <v>953</v>
      </c>
      <c r="E342" s="481">
        <v>999042863</v>
      </c>
      <c r="F342" s="481" t="s">
        <v>263</v>
      </c>
      <c r="G342" s="481" t="s">
        <v>251</v>
      </c>
      <c r="H342" s="481" t="s">
        <v>1649</v>
      </c>
      <c r="I342" s="481" t="s">
        <v>8</v>
      </c>
      <c r="J342" s="481" t="s">
        <v>8</v>
      </c>
      <c r="K342" s="483" t="s">
        <v>1343</v>
      </c>
      <c r="L342" s="482">
        <v>0.375</v>
      </c>
      <c r="M342" s="482">
        <v>0.66666666666666663</v>
      </c>
      <c r="N342" s="481" t="s">
        <v>1455</v>
      </c>
      <c r="O342" s="481" t="s">
        <v>1456</v>
      </c>
      <c r="P342" s="481" t="s">
        <v>1398</v>
      </c>
      <c r="Q342" s="481" t="s">
        <v>1457</v>
      </c>
      <c r="R342" s="482">
        <v>0.38819444444444445</v>
      </c>
      <c r="S342" s="482">
        <v>0.70833333333333337</v>
      </c>
      <c r="T342" s="832">
        <f t="shared" si="0"/>
        <v>0.32013888888888892</v>
      </c>
      <c r="U342" s="288"/>
    </row>
    <row r="343" spans="1:21" s="238" customFormat="1" ht="35.1" customHeight="1" x14ac:dyDescent="0.25">
      <c r="A343" s="410" t="s">
        <v>1287</v>
      </c>
      <c r="B343" s="481">
        <v>980538890</v>
      </c>
      <c r="C343" s="481" t="s">
        <v>8</v>
      </c>
      <c r="D343" s="410" t="s">
        <v>1287</v>
      </c>
      <c r="E343" s="481">
        <v>980538890</v>
      </c>
      <c r="F343" s="481" t="s">
        <v>8</v>
      </c>
      <c r="G343" s="481" t="s">
        <v>1635</v>
      </c>
      <c r="H343" s="481" t="s">
        <v>327</v>
      </c>
      <c r="I343" s="481" t="s">
        <v>8</v>
      </c>
      <c r="J343" s="481" t="s">
        <v>8</v>
      </c>
      <c r="K343" s="483" t="s">
        <v>1343</v>
      </c>
      <c r="L343" s="482">
        <v>0.375</v>
      </c>
      <c r="M343" s="482">
        <v>0.6875</v>
      </c>
      <c r="N343" s="481" t="s">
        <v>1464</v>
      </c>
      <c r="O343" s="481" t="s">
        <v>1465</v>
      </c>
      <c r="P343" s="481" t="s">
        <v>1398</v>
      </c>
      <c r="Q343" s="481" t="s">
        <v>1466</v>
      </c>
      <c r="R343" s="482">
        <v>0.38055555555555554</v>
      </c>
      <c r="S343" s="482">
        <v>0.73402777777777783</v>
      </c>
      <c r="T343" s="832">
        <f t="shared" si="0"/>
        <v>0.3534722222222223</v>
      </c>
      <c r="U343" s="288"/>
    </row>
    <row r="344" spans="1:21" s="238" customFormat="1" ht="35.1" customHeight="1" x14ac:dyDescent="0.25">
      <c r="A344" s="410" t="s">
        <v>161</v>
      </c>
      <c r="B344" s="481" t="s">
        <v>1478</v>
      </c>
      <c r="C344" s="481" t="s">
        <v>1478</v>
      </c>
      <c r="D344" s="410" t="s">
        <v>161</v>
      </c>
      <c r="E344" s="481" t="s">
        <v>1478</v>
      </c>
      <c r="F344" s="481" t="s">
        <v>1478</v>
      </c>
      <c r="G344" s="481" t="s">
        <v>1635</v>
      </c>
      <c r="H344" s="481" t="s">
        <v>1636</v>
      </c>
      <c r="I344" s="481" t="s">
        <v>8</v>
      </c>
      <c r="J344" s="481" t="s">
        <v>8</v>
      </c>
      <c r="K344" s="483" t="s">
        <v>1343</v>
      </c>
      <c r="L344" s="482">
        <v>0.35416666666666669</v>
      </c>
      <c r="M344" s="482">
        <v>0.70833333333333337</v>
      </c>
      <c r="N344" s="481" t="s">
        <v>1437</v>
      </c>
      <c r="O344" s="481" t="s">
        <v>1438</v>
      </c>
      <c r="P344" s="481" t="s">
        <v>1398</v>
      </c>
      <c r="Q344" s="481" t="s">
        <v>1439</v>
      </c>
      <c r="R344" s="482">
        <v>0.35416666666666669</v>
      </c>
      <c r="S344" s="482">
        <v>0.70833333333333337</v>
      </c>
      <c r="T344" s="832">
        <f t="shared" si="0"/>
        <v>0.35416666666666669</v>
      </c>
      <c r="U344" s="8"/>
    </row>
    <row r="345" spans="1:21" s="238" customFormat="1" ht="35.1" customHeight="1" x14ac:dyDescent="0.25">
      <c r="A345" s="410" t="s">
        <v>1618</v>
      </c>
      <c r="B345" s="481" t="s">
        <v>1478</v>
      </c>
      <c r="C345" s="481" t="s">
        <v>1619</v>
      </c>
      <c r="D345" s="410" t="s">
        <v>1618</v>
      </c>
      <c r="E345" s="481" t="s">
        <v>1478</v>
      </c>
      <c r="F345" s="481" t="s">
        <v>1619</v>
      </c>
      <c r="G345" s="481" t="s">
        <v>1499</v>
      </c>
      <c r="H345" s="481" t="s">
        <v>1617</v>
      </c>
      <c r="I345" s="481" t="s">
        <v>8</v>
      </c>
      <c r="J345" s="481" t="s">
        <v>8</v>
      </c>
      <c r="K345" s="483" t="s">
        <v>1343</v>
      </c>
      <c r="L345" s="482">
        <v>0.4236111111111111</v>
      </c>
      <c r="M345" s="482">
        <v>0.55902777777777779</v>
      </c>
      <c r="N345" s="481" t="s">
        <v>1461</v>
      </c>
      <c r="O345" s="481" t="s">
        <v>1462</v>
      </c>
      <c r="P345" s="481" t="s">
        <v>1393</v>
      </c>
      <c r="Q345" s="481" t="s">
        <v>1463</v>
      </c>
      <c r="R345" s="482">
        <v>0.4236111111111111</v>
      </c>
      <c r="S345" s="482">
        <v>0.55902777777777779</v>
      </c>
      <c r="T345" s="832">
        <f t="shared" si="0"/>
        <v>0.13541666666666669</v>
      </c>
      <c r="U345" s="8"/>
    </row>
    <row r="346" spans="1:21" s="495" customFormat="1" ht="35.1" customHeight="1" x14ac:dyDescent="0.25">
      <c r="A346" s="410" t="s">
        <v>1095</v>
      </c>
      <c r="B346" s="481">
        <v>982230394</v>
      </c>
      <c r="C346" s="481" t="s">
        <v>1059</v>
      </c>
      <c r="D346" s="410" t="s">
        <v>1095</v>
      </c>
      <c r="E346" s="481">
        <v>982230394</v>
      </c>
      <c r="F346" s="481" t="s">
        <v>1059</v>
      </c>
      <c r="G346" s="481" t="s">
        <v>1537</v>
      </c>
      <c r="H346" s="481" t="s">
        <v>1620</v>
      </c>
      <c r="I346" s="481" t="s">
        <v>8</v>
      </c>
      <c r="J346" s="481" t="s">
        <v>8</v>
      </c>
      <c r="K346" s="483" t="s">
        <v>1343</v>
      </c>
      <c r="L346" s="482">
        <v>0.63541666666666663</v>
      </c>
      <c r="M346" s="482">
        <v>0.68055555555555547</v>
      </c>
      <c r="N346" s="481" t="s">
        <v>1461</v>
      </c>
      <c r="O346" s="481" t="s">
        <v>1462</v>
      </c>
      <c r="P346" s="481" t="s">
        <v>1393</v>
      </c>
      <c r="Q346" s="481" t="s">
        <v>1463</v>
      </c>
      <c r="R346" s="482">
        <v>0.63541666666666663</v>
      </c>
      <c r="S346" s="482">
        <v>0.68055555555555547</v>
      </c>
      <c r="T346" s="832">
        <f t="shared" si="0"/>
        <v>4.513888888888884E-2</v>
      </c>
      <c r="U346" s="8"/>
    </row>
    <row r="347" spans="1:21" s="238" customFormat="1" ht="35.1" customHeight="1" x14ac:dyDescent="0.25">
      <c r="A347" s="410" t="s">
        <v>14</v>
      </c>
      <c r="B347" s="481">
        <v>984006737</v>
      </c>
      <c r="C347" s="481" t="s">
        <v>373</v>
      </c>
      <c r="D347" s="410" t="s">
        <v>14</v>
      </c>
      <c r="E347" s="481">
        <v>984006737</v>
      </c>
      <c r="F347" s="481" t="s">
        <v>373</v>
      </c>
      <c r="G347" s="481" t="s">
        <v>1515</v>
      </c>
      <c r="H347" s="481" t="s">
        <v>673</v>
      </c>
      <c r="I347" s="481" t="s">
        <v>8</v>
      </c>
      <c r="J347" s="481" t="s">
        <v>8</v>
      </c>
      <c r="K347" s="483" t="s">
        <v>1343</v>
      </c>
      <c r="L347" s="482">
        <v>0.38541666666666669</v>
      </c>
      <c r="M347" s="482">
        <v>0.66666666666666663</v>
      </c>
      <c r="N347" s="481" t="s">
        <v>1404</v>
      </c>
      <c r="O347" s="481" t="s">
        <v>1405</v>
      </c>
      <c r="P347" s="481" t="s">
        <v>1393</v>
      </c>
      <c r="Q347" s="481" t="s">
        <v>1406</v>
      </c>
      <c r="R347" s="482">
        <v>0.38541666666666669</v>
      </c>
      <c r="S347" s="482">
        <v>0.66666666666666663</v>
      </c>
      <c r="T347" s="832">
        <f t="shared" si="0"/>
        <v>0.28124999999999994</v>
      </c>
      <c r="U347" s="8"/>
    </row>
    <row r="348" spans="1:21" s="238" customFormat="1" ht="35.1" customHeight="1" x14ac:dyDescent="0.25">
      <c r="A348" s="410" t="s">
        <v>10</v>
      </c>
      <c r="B348" s="481">
        <v>998637731</v>
      </c>
      <c r="C348" s="481" t="s">
        <v>373</v>
      </c>
      <c r="D348" s="410" t="s">
        <v>10</v>
      </c>
      <c r="E348" s="481">
        <v>998637731</v>
      </c>
      <c r="F348" s="481" t="s">
        <v>373</v>
      </c>
      <c r="G348" s="481" t="s">
        <v>1515</v>
      </c>
      <c r="H348" s="481" t="s">
        <v>1592</v>
      </c>
      <c r="I348" s="481" t="s">
        <v>8</v>
      </c>
      <c r="J348" s="481" t="s">
        <v>8</v>
      </c>
      <c r="K348" s="483" t="s">
        <v>1343</v>
      </c>
      <c r="L348" s="482">
        <v>0.38541666666666669</v>
      </c>
      <c r="M348" s="482">
        <v>0.6875</v>
      </c>
      <c r="N348" s="481" t="s">
        <v>1446</v>
      </c>
      <c r="O348" s="481" t="s">
        <v>1447</v>
      </c>
      <c r="P348" s="481" t="s">
        <v>1393</v>
      </c>
      <c r="Q348" s="481" t="s">
        <v>1448</v>
      </c>
      <c r="R348" s="482">
        <v>0.38541666666666669</v>
      </c>
      <c r="S348" s="482">
        <v>0.6875</v>
      </c>
      <c r="T348" s="832">
        <f t="shared" si="0"/>
        <v>0.30208333333333331</v>
      </c>
      <c r="U348" s="8"/>
    </row>
    <row r="349" spans="1:21" s="495" customFormat="1" ht="35.1" customHeight="1" x14ac:dyDescent="0.25">
      <c r="A349" s="410" t="s">
        <v>513</v>
      </c>
      <c r="B349" s="481">
        <v>987027403</v>
      </c>
      <c r="C349" s="481" t="s">
        <v>373</v>
      </c>
      <c r="D349" s="410" t="s">
        <v>513</v>
      </c>
      <c r="E349" s="481">
        <v>987027403</v>
      </c>
      <c r="F349" s="481" t="s">
        <v>373</v>
      </c>
      <c r="G349" s="481" t="s">
        <v>251</v>
      </c>
      <c r="H349" s="481" t="s">
        <v>317</v>
      </c>
      <c r="I349" s="481" t="s">
        <v>8</v>
      </c>
      <c r="J349" s="481" t="s">
        <v>8</v>
      </c>
      <c r="K349" s="483" t="s">
        <v>1343</v>
      </c>
      <c r="L349" s="482">
        <v>0.40277777777777773</v>
      </c>
      <c r="M349" s="482">
        <v>0.72916666666666663</v>
      </c>
      <c r="N349" s="410" t="s">
        <v>1449</v>
      </c>
      <c r="O349" s="410" t="s">
        <v>1450</v>
      </c>
      <c r="P349" s="410" t="s">
        <v>1393</v>
      </c>
      <c r="Q349" s="410" t="s">
        <v>1451</v>
      </c>
      <c r="R349" s="482">
        <v>0.40277777777777773</v>
      </c>
      <c r="S349" s="482">
        <v>0.72916666666666663</v>
      </c>
      <c r="T349" s="832">
        <f t="shared" si="0"/>
        <v>0.3263888888888889</v>
      </c>
      <c r="U349" s="8"/>
    </row>
    <row r="350" spans="1:21" s="238" customFormat="1" ht="35.1" customHeight="1" x14ac:dyDescent="0.25">
      <c r="A350" s="410" t="s">
        <v>1314</v>
      </c>
      <c r="B350" s="481">
        <v>985813750</v>
      </c>
      <c r="C350" s="481" t="s">
        <v>309</v>
      </c>
      <c r="D350" s="410" t="s">
        <v>1314</v>
      </c>
      <c r="E350" s="481">
        <v>985813750</v>
      </c>
      <c r="F350" s="481" t="s">
        <v>309</v>
      </c>
      <c r="G350" s="481" t="s">
        <v>193</v>
      </c>
      <c r="H350" s="481" t="s">
        <v>97</v>
      </c>
      <c r="I350" s="481" t="s">
        <v>8</v>
      </c>
      <c r="J350" s="481" t="s">
        <v>8</v>
      </c>
      <c r="K350" s="483" t="s">
        <v>1343</v>
      </c>
      <c r="L350" s="482">
        <v>0.41666666666666669</v>
      </c>
      <c r="M350" s="482">
        <v>0.6875</v>
      </c>
      <c r="N350" s="481" t="s">
        <v>1391</v>
      </c>
      <c r="O350" s="481" t="s">
        <v>1392</v>
      </c>
      <c r="P350" s="481" t="s">
        <v>1393</v>
      </c>
      <c r="Q350" s="481" t="s">
        <v>1394</v>
      </c>
      <c r="R350" s="482">
        <v>0.41666666666666669</v>
      </c>
      <c r="S350" s="482">
        <v>0.6875</v>
      </c>
      <c r="T350" s="832">
        <f t="shared" si="0"/>
        <v>0.27083333333333331</v>
      </c>
      <c r="U350" s="8"/>
    </row>
    <row r="351" spans="1:21" s="238" customFormat="1" ht="35.1" customHeight="1" x14ac:dyDescent="0.25">
      <c r="A351" s="825" t="s">
        <v>598</v>
      </c>
      <c r="B351" s="824">
        <v>982343334</v>
      </c>
      <c r="C351" s="824" t="s">
        <v>896</v>
      </c>
      <c r="D351" s="825" t="s">
        <v>598</v>
      </c>
      <c r="E351" s="824">
        <v>982343334</v>
      </c>
      <c r="F351" s="824" t="s">
        <v>896</v>
      </c>
      <c r="G351" s="481" t="s">
        <v>1560</v>
      </c>
      <c r="H351" s="481" t="s">
        <v>1562</v>
      </c>
      <c r="I351" s="481" t="s">
        <v>8</v>
      </c>
      <c r="J351" s="481" t="s">
        <v>8</v>
      </c>
      <c r="K351" s="483" t="s">
        <v>1343</v>
      </c>
      <c r="L351" s="482">
        <v>0.4375</v>
      </c>
      <c r="M351" s="482">
        <v>0.83333333333333337</v>
      </c>
      <c r="N351" s="481" t="s">
        <v>1411</v>
      </c>
      <c r="O351" s="481" t="s">
        <v>1412</v>
      </c>
      <c r="P351" s="481" t="s">
        <v>1409</v>
      </c>
      <c r="Q351" s="481" t="s">
        <v>1413</v>
      </c>
      <c r="R351" s="482">
        <v>0.4375</v>
      </c>
      <c r="S351" s="482">
        <v>0.83333333333333337</v>
      </c>
      <c r="T351" s="832">
        <f t="shared" si="0"/>
        <v>0.39583333333333337</v>
      </c>
      <c r="U351" s="8"/>
    </row>
    <row r="352" spans="1:21" s="238" customFormat="1" ht="24.95" customHeight="1" x14ac:dyDescent="0.25">
      <c r="A352" s="488" t="s">
        <v>1095</v>
      </c>
      <c r="B352" s="488">
        <v>982230394</v>
      </c>
      <c r="C352" s="488" t="s">
        <v>1059</v>
      </c>
      <c r="D352" s="488" t="s">
        <v>1147</v>
      </c>
      <c r="E352" s="488" t="s">
        <v>1478</v>
      </c>
      <c r="F352" s="488" t="s">
        <v>1478</v>
      </c>
      <c r="G352" s="488" t="s">
        <v>132</v>
      </c>
      <c r="H352" s="488" t="s">
        <v>97</v>
      </c>
      <c r="I352" s="488" t="s">
        <v>1020</v>
      </c>
      <c r="J352" s="488" t="s">
        <v>1020</v>
      </c>
      <c r="K352" s="496" t="s">
        <v>1343</v>
      </c>
      <c r="L352" s="487">
        <v>0.33333333333333331</v>
      </c>
      <c r="M352" s="487">
        <v>0.6875</v>
      </c>
      <c r="N352" s="488" t="s">
        <v>1458</v>
      </c>
      <c r="O352" s="488" t="s">
        <v>1459</v>
      </c>
      <c r="P352" s="488" t="s">
        <v>1398</v>
      </c>
      <c r="Q352" s="488" t="s">
        <v>1460</v>
      </c>
      <c r="R352" s="487"/>
      <c r="S352" s="487"/>
      <c r="T352" s="832">
        <f t="shared" si="0"/>
        <v>0</v>
      </c>
      <c r="U352" s="8"/>
    </row>
    <row r="353" spans="1:21" s="238" customFormat="1" ht="24.95" customHeight="1" x14ac:dyDescent="0.25">
      <c r="A353" s="488" t="s">
        <v>1095</v>
      </c>
      <c r="B353" s="488">
        <v>982230394</v>
      </c>
      <c r="C353" s="488" t="s">
        <v>1059</v>
      </c>
      <c r="D353" s="488" t="s">
        <v>233</v>
      </c>
      <c r="E353" s="488" t="s">
        <v>1478</v>
      </c>
      <c r="F353" s="488" t="s">
        <v>1478</v>
      </c>
      <c r="G353" s="488" t="s">
        <v>132</v>
      </c>
      <c r="H353" s="488" t="s">
        <v>97</v>
      </c>
      <c r="I353" s="488" t="s">
        <v>1020</v>
      </c>
      <c r="J353" s="488" t="s">
        <v>1020</v>
      </c>
      <c r="K353" s="496" t="s">
        <v>1343</v>
      </c>
      <c r="L353" s="487">
        <v>0.33333333333333331</v>
      </c>
      <c r="M353" s="487">
        <v>0.6875</v>
      </c>
      <c r="N353" s="488" t="s">
        <v>1417</v>
      </c>
      <c r="O353" s="488" t="s">
        <v>1418</v>
      </c>
      <c r="P353" s="488" t="s">
        <v>1398</v>
      </c>
      <c r="Q353" s="488" t="s">
        <v>1419</v>
      </c>
      <c r="R353" s="487"/>
      <c r="S353" s="487"/>
      <c r="T353" s="832">
        <f t="shared" si="0"/>
        <v>0</v>
      </c>
      <c r="U353" s="8"/>
    </row>
    <row r="354" spans="1:21" s="495" customFormat="1" ht="35.1" customHeight="1" x14ac:dyDescent="0.25">
      <c r="A354" s="825" t="s">
        <v>308</v>
      </c>
      <c r="B354" s="824">
        <v>994265111</v>
      </c>
      <c r="C354" s="824" t="s">
        <v>664</v>
      </c>
      <c r="D354" s="825" t="s">
        <v>308</v>
      </c>
      <c r="E354" s="824">
        <v>994265111</v>
      </c>
      <c r="F354" s="824" t="s">
        <v>664</v>
      </c>
      <c r="G354" s="481" t="s">
        <v>1499</v>
      </c>
      <c r="H354" s="481" t="s">
        <v>1664</v>
      </c>
      <c r="I354" s="481" t="s">
        <v>8</v>
      </c>
      <c r="J354" s="481" t="s">
        <v>8</v>
      </c>
      <c r="K354" s="483" t="s">
        <v>1665</v>
      </c>
      <c r="L354" s="482">
        <v>0.58333333333333337</v>
      </c>
      <c r="M354" s="482">
        <v>0.70833333333333337</v>
      </c>
      <c r="N354" s="410" t="s">
        <v>1417</v>
      </c>
      <c r="O354" s="410" t="s">
        <v>1418</v>
      </c>
      <c r="P354" s="410" t="s">
        <v>1398</v>
      </c>
      <c r="Q354" s="410" t="s">
        <v>1419</v>
      </c>
      <c r="R354" s="482">
        <v>0.58333333333333337</v>
      </c>
      <c r="S354" s="482">
        <v>0.70833333333333337</v>
      </c>
      <c r="T354" s="832">
        <f t="shared" si="0"/>
        <v>0.125</v>
      </c>
      <c r="U354" s="8"/>
    </row>
    <row r="355" spans="1:21" s="495" customFormat="1" ht="35.1" customHeight="1" x14ac:dyDescent="0.25">
      <c r="A355" s="823" t="s">
        <v>895</v>
      </c>
      <c r="B355" s="822">
        <v>996175132</v>
      </c>
      <c r="C355" s="822" t="s">
        <v>896</v>
      </c>
      <c r="D355" s="823" t="s">
        <v>895</v>
      </c>
      <c r="E355" s="822">
        <v>996175132</v>
      </c>
      <c r="F355" s="822" t="s">
        <v>896</v>
      </c>
      <c r="G355" s="481" t="s">
        <v>897</v>
      </c>
      <c r="H355" s="481" t="s">
        <v>461</v>
      </c>
      <c r="I355" s="481" t="s">
        <v>8</v>
      </c>
      <c r="J355" s="481" t="s">
        <v>8</v>
      </c>
      <c r="K355" s="483" t="s">
        <v>1665</v>
      </c>
      <c r="L355" s="482">
        <v>0.70833333333333337</v>
      </c>
      <c r="M355" s="482">
        <v>0.85416666666666663</v>
      </c>
      <c r="N355" s="410" t="s">
        <v>1417</v>
      </c>
      <c r="O355" s="410" t="s">
        <v>1418</v>
      </c>
      <c r="P355" s="410" t="s">
        <v>1398</v>
      </c>
      <c r="Q355" s="410" t="s">
        <v>1419</v>
      </c>
      <c r="R355" s="482">
        <v>0.70833333333333337</v>
      </c>
      <c r="S355" s="482">
        <v>0.85416666666666663</v>
      </c>
      <c r="T355" s="832">
        <f t="shared" si="0"/>
        <v>0.14583333333333326</v>
      </c>
      <c r="U355" s="8"/>
    </row>
    <row r="356" spans="1:21" s="495" customFormat="1" ht="35.1" customHeight="1" x14ac:dyDescent="0.25">
      <c r="A356" s="825" t="s">
        <v>137</v>
      </c>
      <c r="B356" s="824">
        <v>984599652</v>
      </c>
      <c r="C356" s="824" t="s">
        <v>961</v>
      </c>
      <c r="D356" s="825" t="s">
        <v>137</v>
      </c>
      <c r="E356" s="824">
        <v>984599652</v>
      </c>
      <c r="F356" s="824" t="s">
        <v>961</v>
      </c>
      <c r="G356" s="481" t="s">
        <v>251</v>
      </c>
      <c r="H356" s="481" t="s">
        <v>1651</v>
      </c>
      <c r="I356" s="481" t="s">
        <v>8</v>
      </c>
      <c r="J356" s="481" t="s">
        <v>8</v>
      </c>
      <c r="K356" s="483" t="s">
        <v>1650</v>
      </c>
      <c r="L356" s="482">
        <v>0.64583333333333337</v>
      </c>
      <c r="M356" s="482">
        <v>0.67986111111111114</v>
      </c>
      <c r="N356" s="481" t="s">
        <v>1455</v>
      </c>
      <c r="O356" s="481" t="s">
        <v>1456</v>
      </c>
      <c r="P356" s="481" t="s">
        <v>1398</v>
      </c>
      <c r="Q356" s="481" t="s">
        <v>1457</v>
      </c>
      <c r="R356" s="482">
        <v>0.64583333333333337</v>
      </c>
      <c r="S356" s="482">
        <v>0.67986111111111114</v>
      </c>
      <c r="T356" s="832">
        <f t="shared" si="0"/>
        <v>3.4027777777777768E-2</v>
      </c>
      <c r="U356" s="288"/>
    </row>
    <row r="357" spans="1:21" s="495" customFormat="1" ht="35.1" customHeight="1" x14ac:dyDescent="0.25">
      <c r="A357" s="410" t="s">
        <v>1082</v>
      </c>
      <c r="B357" s="481">
        <v>997424533</v>
      </c>
      <c r="C357" s="481" t="s">
        <v>8</v>
      </c>
      <c r="D357" s="410" t="s">
        <v>1082</v>
      </c>
      <c r="E357" s="481">
        <v>997424533</v>
      </c>
      <c r="F357" s="481" t="s">
        <v>8</v>
      </c>
      <c r="G357" s="481" t="s">
        <v>753</v>
      </c>
      <c r="H357" s="481" t="s">
        <v>509</v>
      </c>
      <c r="I357" s="481" t="s">
        <v>8</v>
      </c>
      <c r="J357" s="481" t="s">
        <v>8</v>
      </c>
      <c r="K357" s="483" t="s">
        <v>1390</v>
      </c>
      <c r="L357" s="482">
        <v>0.44444444444444442</v>
      </c>
      <c r="M357" s="482">
        <v>0.6875</v>
      </c>
      <c r="N357" s="481" t="s">
        <v>1452</v>
      </c>
      <c r="O357" s="481" t="s">
        <v>1453</v>
      </c>
      <c r="P357" s="481" t="s">
        <v>1398</v>
      </c>
      <c r="Q357" s="481" t="s">
        <v>1454</v>
      </c>
      <c r="R357" s="482">
        <v>0.44444444444444442</v>
      </c>
      <c r="S357" s="482">
        <v>0.6875</v>
      </c>
      <c r="T357" s="832">
        <f t="shared" si="0"/>
        <v>0.24305555555555558</v>
      </c>
      <c r="U357" s="288"/>
    </row>
    <row r="358" spans="1:21" s="495" customFormat="1" ht="35.1" customHeight="1" x14ac:dyDescent="0.25">
      <c r="A358" s="410" t="s">
        <v>1080</v>
      </c>
      <c r="B358" s="481">
        <v>987464416</v>
      </c>
      <c r="C358" s="481" t="s">
        <v>8</v>
      </c>
      <c r="D358" s="410" t="s">
        <v>1080</v>
      </c>
      <c r="E358" s="481">
        <v>987464416</v>
      </c>
      <c r="F358" s="481" t="s">
        <v>8</v>
      </c>
      <c r="G358" s="481" t="s">
        <v>1639</v>
      </c>
      <c r="H358" s="481" t="s">
        <v>644</v>
      </c>
      <c r="I358" s="481" t="s">
        <v>8</v>
      </c>
      <c r="J358" s="481" t="s">
        <v>8</v>
      </c>
      <c r="K358" s="483" t="s">
        <v>1363</v>
      </c>
      <c r="L358" s="482">
        <v>0.60416666666666663</v>
      </c>
      <c r="M358" s="482">
        <v>0.72916666666666663</v>
      </c>
      <c r="N358" s="481" t="s">
        <v>1464</v>
      </c>
      <c r="O358" s="481" t="s">
        <v>1465</v>
      </c>
      <c r="P358" s="481" t="s">
        <v>1398</v>
      </c>
      <c r="Q358" s="481" t="s">
        <v>1466</v>
      </c>
      <c r="R358" s="482">
        <v>0.60416666666666663</v>
      </c>
      <c r="S358" s="482">
        <v>0.72916666666666663</v>
      </c>
      <c r="T358" s="832">
        <f t="shared" si="0"/>
        <v>0.125</v>
      </c>
      <c r="U358" s="288"/>
    </row>
    <row r="359" spans="1:21" s="495" customFormat="1" ht="35.1" customHeight="1" x14ac:dyDescent="0.25">
      <c r="A359" s="410" t="s">
        <v>979</v>
      </c>
      <c r="B359" s="481">
        <v>992891007</v>
      </c>
      <c r="C359" s="481" t="s">
        <v>980</v>
      </c>
      <c r="D359" s="410" t="s">
        <v>979</v>
      </c>
      <c r="E359" s="481">
        <v>992891007</v>
      </c>
      <c r="F359" s="481" t="s">
        <v>980</v>
      </c>
      <c r="G359" s="481" t="s">
        <v>193</v>
      </c>
      <c r="H359" s="481" t="s">
        <v>685</v>
      </c>
      <c r="I359" s="481" t="s">
        <v>8</v>
      </c>
      <c r="J359" s="481" t="s">
        <v>8</v>
      </c>
      <c r="K359" s="483" t="s">
        <v>1390</v>
      </c>
      <c r="L359" s="482">
        <v>0.4375</v>
      </c>
      <c r="M359" s="482">
        <v>0.63541666666666663</v>
      </c>
      <c r="N359" s="481" t="s">
        <v>1437</v>
      </c>
      <c r="O359" s="481" t="s">
        <v>1438</v>
      </c>
      <c r="P359" s="481" t="s">
        <v>1398</v>
      </c>
      <c r="Q359" s="481" t="s">
        <v>1439</v>
      </c>
      <c r="R359" s="482">
        <v>0.4375</v>
      </c>
      <c r="S359" s="482">
        <v>0.63541666666666663</v>
      </c>
      <c r="T359" s="832">
        <f t="shared" si="0"/>
        <v>0.19791666666666663</v>
      </c>
      <c r="U359" s="8"/>
    </row>
    <row r="360" spans="1:21" s="495" customFormat="1" ht="35.1" customHeight="1" x14ac:dyDescent="0.25">
      <c r="A360" s="410" t="s">
        <v>79</v>
      </c>
      <c r="B360" s="481">
        <v>980888579</v>
      </c>
      <c r="C360" s="481" t="s">
        <v>92</v>
      </c>
      <c r="D360" s="410" t="s">
        <v>79</v>
      </c>
      <c r="E360" s="481">
        <v>980888579</v>
      </c>
      <c r="F360" s="481" t="s">
        <v>92</v>
      </c>
      <c r="G360" s="481" t="s">
        <v>193</v>
      </c>
      <c r="H360" s="481" t="s">
        <v>1637</v>
      </c>
      <c r="I360" s="481" t="s">
        <v>8</v>
      </c>
      <c r="J360" s="481" t="s">
        <v>8</v>
      </c>
      <c r="K360" s="483" t="s">
        <v>1390</v>
      </c>
      <c r="L360" s="482">
        <v>0.64583333333333337</v>
      </c>
      <c r="M360" s="482">
        <v>0.72916666666666663</v>
      </c>
      <c r="N360" s="481" t="s">
        <v>1437</v>
      </c>
      <c r="O360" s="481" t="s">
        <v>1438</v>
      </c>
      <c r="P360" s="481" t="s">
        <v>1398</v>
      </c>
      <c r="Q360" s="481" t="s">
        <v>1439</v>
      </c>
      <c r="R360" s="482">
        <v>0.64583333333333337</v>
      </c>
      <c r="S360" s="482">
        <v>0.72916666666666663</v>
      </c>
      <c r="T360" s="832">
        <f t="shared" si="0"/>
        <v>8.3333333333333259E-2</v>
      </c>
      <c r="U360" s="8"/>
    </row>
    <row r="361" spans="1:21" s="495" customFormat="1" ht="35.1" customHeight="1" x14ac:dyDescent="0.25">
      <c r="A361" s="825" t="s">
        <v>268</v>
      </c>
      <c r="B361" s="824">
        <v>986410963</v>
      </c>
      <c r="C361" s="824" t="s">
        <v>43</v>
      </c>
      <c r="D361" s="825" t="s">
        <v>268</v>
      </c>
      <c r="E361" s="824">
        <v>986410963</v>
      </c>
      <c r="F361" s="824" t="s">
        <v>43</v>
      </c>
      <c r="G361" s="481" t="s">
        <v>251</v>
      </c>
      <c r="H361" s="481" t="s">
        <v>1621</v>
      </c>
      <c r="I361" s="481" t="s">
        <v>8</v>
      </c>
      <c r="J361" s="481" t="s">
        <v>8</v>
      </c>
      <c r="K361" s="483" t="s">
        <v>1363</v>
      </c>
      <c r="L361" s="482">
        <v>0.4236111111111111</v>
      </c>
      <c r="M361" s="482">
        <v>0.80208333333333337</v>
      </c>
      <c r="N361" s="481" t="s">
        <v>1461</v>
      </c>
      <c r="O361" s="481" t="s">
        <v>1462</v>
      </c>
      <c r="P361" s="481" t="s">
        <v>1393</v>
      </c>
      <c r="Q361" s="481" t="s">
        <v>1463</v>
      </c>
      <c r="R361" s="482">
        <v>0.4236111111111111</v>
      </c>
      <c r="S361" s="482">
        <v>0.80208333333333337</v>
      </c>
      <c r="T361" s="832">
        <f t="shared" si="0"/>
        <v>0.37847222222222227</v>
      </c>
      <c r="U361" s="8"/>
    </row>
    <row r="362" spans="1:21" s="495" customFormat="1" ht="35.1" customHeight="1" x14ac:dyDescent="0.25">
      <c r="A362" s="410" t="s">
        <v>304</v>
      </c>
      <c r="B362" s="481" t="s">
        <v>1478</v>
      </c>
      <c r="C362" s="481" t="s">
        <v>540</v>
      </c>
      <c r="D362" s="410" t="s">
        <v>304</v>
      </c>
      <c r="E362" s="481" t="s">
        <v>1478</v>
      </c>
      <c r="F362" s="481" t="s">
        <v>540</v>
      </c>
      <c r="G362" s="481" t="s">
        <v>1606</v>
      </c>
      <c r="H362" s="481" t="s">
        <v>45</v>
      </c>
      <c r="I362" s="481" t="s">
        <v>8</v>
      </c>
      <c r="J362" s="481" t="s">
        <v>8</v>
      </c>
      <c r="K362" s="483" t="s">
        <v>1364</v>
      </c>
      <c r="L362" s="482">
        <v>0.34722222222222227</v>
      </c>
      <c r="M362" s="482">
        <v>0.4375</v>
      </c>
      <c r="N362" s="481" t="s">
        <v>1404</v>
      </c>
      <c r="O362" s="481" t="s">
        <v>1405</v>
      </c>
      <c r="P362" s="481" t="s">
        <v>1393</v>
      </c>
      <c r="Q362" s="481" t="s">
        <v>1406</v>
      </c>
      <c r="R362" s="482">
        <v>0.34722222222222227</v>
      </c>
      <c r="S362" s="482">
        <v>0.4291666666666667</v>
      </c>
      <c r="T362" s="832">
        <f t="shared" si="0"/>
        <v>8.1944444444444431E-2</v>
      </c>
      <c r="U362" s="8"/>
    </row>
    <row r="363" spans="1:21" s="495" customFormat="1" ht="35.1" customHeight="1" x14ac:dyDescent="0.25">
      <c r="A363" s="410" t="s">
        <v>99</v>
      </c>
      <c r="B363" s="481">
        <v>999040331</v>
      </c>
      <c r="C363" s="481" t="s">
        <v>506</v>
      </c>
      <c r="D363" s="410" t="s">
        <v>99</v>
      </c>
      <c r="E363" s="481">
        <v>999040331</v>
      </c>
      <c r="F363" s="481" t="s">
        <v>506</v>
      </c>
      <c r="G363" s="481" t="s">
        <v>251</v>
      </c>
      <c r="H363" s="481" t="s">
        <v>1607</v>
      </c>
      <c r="I363" s="481" t="s">
        <v>8</v>
      </c>
      <c r="J363" s="481" t="s">
        <v>8</v>
      </c>
      <c r="K363" s="483" t="s">
        <v>1364</v>
      </c>
      <c r="L363" s="482">
        <v>0.43055555555555558</v>
      </c>
      <c r="M363" s="482">
        <v>0.6875</v>
      </c>
      <c r="N363" s="481" t="s">
        <v>1404</v>
      </c>
      <c r="O363" s="481" t="s">
        <v>1405</v>
      </c>
      <c r="P363" s="481" t="s">
        <v>1393</v>
      </c>
      <c r="Q363" s="481" t="s">
        <v>1406</v>
      </c>
      <c r="R363" s="482">
        <v>0.43055555555555558</v>
      </c>
      <c r="S363" s="482">
        <v>0.6875</v>
      </c>
      <c r="T363" s="832">
        <f t="shared" si="0"/>
        <v>0.25694444444444442</v>
      </c>
      <c r="U363" s="8"/>
    </row>
    <row r="364" spans="1:21" s="495" customFormat="1" ht="35.1" customHeight="1" x14ac:dyDescent="0.25">
      <c r="A364" s="410" t="s">
        <v>107</v>
      </c>
      <c r="B364" s="481">
        <v>995399312</v>
      </c>
      <c r="C364" s="481" t="s">
        <v>309</v>
      </c>
      <c r="D364" s="410" t="s">
        <v>107</v>
      </c>
      <c r="E364" s="481">
        <v>995399312</v>
      </c>
      <c r="F364" s="481" t="s">
        <v>309</v>
      </c>
      <c r="G364" s="481" t="s">
        <v>1515</v>
      </c>
      <c r="H364" s="481" t="s">
        <v>1593</v>
      </c>
      <c r="I364" s="481" t="s">
        <v>8</v>
      </c>
      <c r="J364" s="481" t="s">
        <v>8</v>
      </c>
      <c r="K364" s="483" t="s">
        <v>1363</v>
      </c>
      <c r="L364" s="482">
        <v>0.43055555555555558</v>
      </c>
      <c r="M364" s="482">
        <v>0.6875</v>
      </c>
      <c r="N364" s="481" t="s">
        <v>1446</v>
      </c>
      <c r="O364" s="481" t="s">
        <v>1447</v>
      </c>
      <c r="P364" s="481" t="s">
        <v>1393</v>
      </c>
      <c r="Q364" s="481" t="s">
        <v>1448</v>
      </c>
      <c r="R364" s="482">
        <v>0.43055555555555558</v>
      </c>
      <c r="S364" s="482">
        <v>0.6875</v>
      </c>
      <c r="T364" s="832">
        <f t="shared" si="0"/>
        <v>0.25694444444444442</v>
      </c>
      <c r="U364" s="8"/>
    </row>
    <row r="365" spans="1:21" s="495" customFormat="1" ht="35.1" customHeight="1" x14ac:dyDescent="0.25">
      <c r="A365" s="410" t="s">
        <v>1095</v>
      </c>
      <c r="B365" s="481">
        <v>982230394</v>
      </c>
      <c r="C365" s="481" t="s">
        <v>1059</v>
      </c>
      <c r="D365" s="410" t="s">
        <v>1095</v>
      </c>
      <c r="E365" s="481">
        <v>982230394</v>
      </c>
      <c r="F365" s="481" t="s">
        <v>1059</v>
      </c>
      <c r="G365" s="481" t="s">
        <v>1729</v>
      </c>
      <c r="H365" s="481" t="s">
        <v>509</v>
      </c>
      <c r="I365" s="481" t="s">
        <v>8</v>
      </c>
      <c r="J365" s="481" t="s">
        <v>8</v>
      </c>
      <c r="K365" s="483" t="s">
        <v>1390</v>
      </c>
      <c r="L365" s="482">
        <v>0.43472222222222223</v>
      </c>
      <c r="M365" s="482">
        <v>0.51388888888888895</v>
      </c>
      <c r="N365" s="410" t="s">
        <v>1449</v>
      </c>
      <c r="O365" s="410" t="s">
        <v>1450</v>
      </c>
      <c r="P365" s="410" t="s">
        <v>1393</v>
      </c>
      <c r="Q365" s="410" t="s">
        <v>1451</v>
      </c>
      <c r="R365" s="482">
        <v>0.43472222222222223</v>
      </c>
      <c r="S365" s="482">
        <v>0.51388888888888895</v>
      </c>
      <c r="T365" s="832">
        <f t="shared" si="0"/>
        <v>7.9166666666666718E-2</v>
      </c>
      <c r="U365" s="8"/>
    </row>
    <row r="366" spans="1:21" s="495" customFormat="1" ht="35.1" customHeight="1" x14ac:dyDescent="0.25">
      <c r="A366" s="825" t="s">
        <v>287</v>
      </c>
      <c r="B366" s="824">
        <v>992136985</v>
      </c>
      <c r="C366" s="824" t="s">
        <v>827</v>
      </c>
      <c r="D366" s="825" t="s">
        <v>287</v>
      </c>
      <c r="E366" s="824">
        <v>992136985</v>
      </c>
      <c r="F366" s="824" t="s">
        <v>827</v>
      </c>
      <c r="G366" s="481" t="s">
        <v>851</v>
      </c>
      <c r="H366" s="481" t="s">
        <v>1490</v>
      </c>
      <c r="I366" s="481" t="s">
        <v>8</v>
      </c>
      <c r="J366" s="481" t="s">
        <v>8</v>
      </c>
      <c r="K366" s="483" t="s">
        <v>1390</v>
      </c>
      <c r="L366" s="482">
        <v>0.61597222222222225</v>
      </c>
      <c r="M366" s="482">
        <v>0.79513888888888884</v>
      </c>
      <c r="N366" s="410" t="s">
        <v>1449</v>
      </c>
      <c r="O366" s="410" t="s">
        <v>1450</v>
      </c>
      <c r="P366" s="410" t="s">
        <v>1393</v>
      </c>
      <c r="Q366" s="410" t="s">
        <v>1451</v>
      </c>
      <c r="R366" s="482">
        <v>0.61597222222222225</v>
      </c>
      <c r="S366" s="482">
        <v>0.79513888888888884</v>
      </c>
      <c r="T366" s="832">
        <f t="shared" si="0"/>
        <v>0.17916666666666659</v>
      </c>
      <c r="U366" s="8"/>
    </row>
    <row r="367" spans="1:21" s="495" customFormat="1" ht="35.1" customHeight="1" x14ac:dyDescent="0.25">
      <c r="A367" s="410" t="s">
        <v>1184</v>
      </c>
      <c r="B367" s="481">
        <v>992535855</v>
      </c>
      <c r="C367" s="481" t="s">
        <v>8</v>
      </c>
      <c r="D367" s="410" t="s">
        <v>1184</v>
      </c>
      <c r="E367" s="481">
        <v>992535855</v>
      </c>
      <c r="F367" s="481" t="s">
        <v>8</v>
      </c>
      <c r="G367" s="481" t="s">
        <v>1217</v>
      </c>
      <c r="H367" s="481" t="s">
        <v>1574</v>
      </c>
      <c r="I367" s="481" t="s">
        <v>8</v>
      </c>
      <c r="J367" s="481" t="s">
        <v>8</v>
      </c>
      <c r="K367" s="483" t="s">
        <v>1363</v>
      </c>
      <c r="L367" s="482">
        <v>0.43402777777777773</v>
      </c>
      <c r="M367" s="482">
        <v>0.68402777777777779</v>
      </c>
      <c r="N367" s="481" t="s">
        <v>1391</v>
      </c>
      <c r="O367" s="481" t="s">
        <v>1392</v>
      </c>
      <c r="P367" s="481" t="s">
        <v>1393</v>
      </c>
      <c r="Q367" s="481" t="s">
        <v>1394</v>
      </c>
      <c r="R367" s="482">
        <v>0.43402777777777773</v>
      </c>
      <c r="S367" s="482">
        <v>0.68402777777777779</v>
      </c>
      <c r="T367" s="832">
        <f t="shared" si="0"/>
        <v>0.25000000000000006</v>
      </c>
      <c r="U367" s="8"/>
    </row>
    <row r="368" spans="1:21" s="495" customFormat="1" ht="35.1" customHeight="1" x14ac:dyDescent="0.25">
      <c r="A368" s="410" t="s">
        <v>1251</v>
      </c>
      <c r="B368" s="481" t="s">
        <v>1478</v>
      </c>
      <c r="C368" s="481" t="s">
        <v>8</v>
      </c>
      <c r="D368" s="410" t="s">
        <v>1251</v>
      </c>
      <c r="E368" s="481" t="s">
        <v>1478</v>
      </c>
      <c r="F368" s="481" t="s">
        <v>8</v>
      </c>
      <c r="G368" s="481" t="s">
        <v>1436</v>
      </c>
      <c r="H368" s="481" t="s">
        <v>317</v>
      </c>
      <c r="I368" s="481" t="s">
        <v>8</v>
      </c>
      <c r="J368" s="481" t="s">
        <v>8</v>
      </c>
      <c r="K368" s="483" t="s">
        <v>1365</v>
      </c>
      <c r="L368" s="482">
        <v>0.70833333333333337</v>
      </c>
      <c r="M368" s="482">
        <v>0.9375</v>
      </c>
      <c r="N368" s="410" t="s">
        <v>1407</v>
      </c>
      <c r="O368" s="410" t="s">
        <v>1408</v>
      </c>
      <c r="P368" s="410" t="s">
        <v>1409</v>
      </c>
      <c r="Q368" s="410" t="s">
        <v>1410</v>
      </c>
      <c r="R368" s="482">
        <v>0.70833333333333337</v>
      </c>
      <c r="S368" s="482">
        <v>0.9375</v>
      </c>
      <c r="T368" s="832">
        <f t="shared" si="0"/>
        <v>0.22916666666666663</v>
      </c>
      <c r="U368" s="8"/>
    </row>
    <row r="369" spans="1:21" s="495" customFormat="1" ht="35.1" customHeight="1" x14ac:dyDescent="0.25">
      <c r="A369" s="825" t="s">
        <v>124</v>
      </c>
      <c r="B369" s="824">
        <v>993338142</v>
      </c>
      <c r="C369" s="824" t="s">
        <v>391</v>
      </c>
      <c r="D369" s="825" t="s">
        <v>124</v>
      </c>
      <c r="E369" s="824">
        <v>993338142</v>
      </c>
      <c r="F369" s="824" t="s">
        <v>391</v>
      </c>
      <c r="G369" s="481" t="s">
        <v>1570</v>
      </c>
      <c r="H369" s="481" t="s">
        <v>816</v>
      </c>
      <c r="I369" s="481" t="s">
        <v>8</v>
      </c>
      <c r="J369" s="481" t="s">
        <v>8</v>
      </c>
      <c r="K369" s="483" t="s">
        <v>1364</v>
      </c>
      <c r="L369" s="482">
        <v>0.625</v>
      </c>
      <c r="M369" s="482">
        <v>0.95833333333333337</v>
      </c>
      <c r="N369" s="410" t="s">
        <v>1414</v>
      </c>
      <c r="O369" s="410" t="s">
        <v>1415</v>
      </c>
      <c r="P369" s="410" t="s">
        <v>1409</v>
      </c>
      <c r="Q369" s="410" t="s">
        <v>1416</v>
      </c>
      <c r="R369" s="482">
        <v>0.625</v>
      </c>
      <c r="S369" s="482">
        <v>0.95833333333333337</v>
      </c>
      <c r="T369" s="832">
        <f t="shared" si="0"/>
        <v>0.33333333333333337</v>
      </c>
      <c r="U369" s="8"/>
    </row>
    <row r="370" spans="1:21" s="495" customFormat="1" ht="35.1" customHeight="1" x14ac:dyDescent="0.25">
      <c r="A370" s="410" t="s">
        <v>44</v>
      </c>
      <c r="B370" s="481">
        <v>998884775</v>
      </c>
      <c r="C370" s="481" t="s">
        <v>731</v>
      </c>
      <c r="D370" s="410" t="s">
        <v>44</v>
      </c>
      <c r="E370" s="481">
        <v>998884775</v>
      </c>
      <c r="F370" s="481" t="s">
        <v>731</v>
      </c>
      <c r="G370" s="481" t="s">
        <v>264</v>
      </c>
      <c r="H370" s="481" t="s">
        <v>1563</v>
      </c>
      <c r="I370" s="481" t="s">
        <v>8</v>
      </c>
      <c r="J370" s="481" t="s">
        <v>8</v>
      </c>
      <c r="K370" s="483" t="s">
        <v>1363</v>
      </c>
      <c r="L370" s="482">
        <v>0.60416666666666663</v>
      </c>
      <c r="M370" s="482">
        <v>0.67708333333333337</v>
      </c>
      <c r="N370" s="481" t="s">
        <v>1411</v>
      </c>
      <c r="O370" s="481" t="s">
        <v>1412</v>
      </c>
      <c r="P370" s="481" t="s">
        <v>1409</v>
      </c>
      <c r="Q370" s="481" t="s">
        <v>1413</v>
      </c>
      <c r="R370" s="482">
        <v>0.60416666666666663</v>
      </c>
      <c r="S370" s="482">
        <v>0.67708333333333337</v>
      </c>
      <c r="T370" s="832">
        <f t="shared" si="0"/>
        <v>7.2916666666666741E-2</v>
      </c>
      <c r="U370" s="8"/>
    </row>
    <row r="371" spans="1:21" s="495" customFormat="1" ht="35.1" customHeight="1" x14ac:dyDescent="0.25">
      <c r="A371" s="825" t="s">
        <v>25</v>
      </c>
      <c r="B371" s="824">
        <v>996349139</v>
      </c>
      <c r="C371" s="824" t="s">
        <v>998</v>
      </c>
      <c r="D371" s="825" t="s">
        <v>25</v>
      </c>
      <c r="E371" s="824">
        <v>996349139</v>
      </c>
      <c r="F371" s="824" t="s">
        <v>998</v>
      </c>
      <c r="G371" s="481" t="s">
        <v>264</v>
      </c>
      <c r="H371" s="481" t="s">
        <v>1035</v>
      </c>
      <c r="I371" s="481" t="s">
        <v>8</v>
      </c>
      <c r="J371" s="481" t="s">
        <v>8</v>
      </c>
      <c r="K371" s="483" t="s">
        <v>1365</v>
      </c>
      <c r="L371" s="482">
        <v>0.57986111111111105</v>
      </c>
      <c r="M371" s="482">
        <v>0.60416666666666663</v>
      </c>
      <c r="N371" s="410" t="s">
        <v>1443</v>
      </c>
      <c r="O371" s="410" t="s">
        <v>1444</v>
      </c>
      <c r="P371" s="410" t="s">
        <v>1409</v>
      </c>
      <c r="Q371" s="410" t="s">
        <v>1445</v>
      </c>
      <c r="R371" s="482">
        <v>0.57986111111111105</v>
      </c>
      <c r="S371" s="482">
        <v>0.60416666666666663</v>
      </c>
      <c r="T371" s="832">
        <f t="shared" si="0"/>
        <v>2.430555555555558E-2</v>
      </c>
      <c r="U371" s="8"/>
    </row>
    <row r="372" spans="1:21" s="495" customFormat="1" ht="35.1" customHeight="1" x14ac:dyDescent="0.25">
      <c r="A372" s="410" t="s">
        <v>134</v>
      </c>
      <c r="B372" s="481" t="s">
        <v>1478</v>
      </c>
      <c r="C372" s="481" t="s">
        <v>373</v>
      </c>
      <c r="D372" s="410" t="s">
        <v>134</v>
      </c>
      <c r="E372" s="481" t="s">
        <v>1478</v>
      </c>
      <c r="F372" s="481" t="s">
        <v>373</v>
      </c>
      <c r="G372" s="481" t="s">
        <v>264</v>
      </c>
      <c r="H372" s="481" t="s">
        <v>1489</v>
      </c>
      <c r="I372" s="481" t="s">
        <v>8</v>
      </c>
      <c r="J372" s="481" t="s">
        <v>8</v>
      </c>
      <c r="K372" s="483" t="s">
        <v>1363</v>
      </c>
      <c r="L372" s="482">
        <v>0.66666666666666663</v>
      </c>
      <c r="M372" s="482">
        <v>0.72916666666666663</v>
      </c>
      <c r="N372" s="481" t="s">
        <v>1467</v>
      </c>
      <c r="O372" s="481" t="s">
        <v>1468</v>
      </c>
      <c r="P372" s="481" t="s">
        <v>1402</v>
      </c>
      <c r="Q372" s="481" t="s">
        <v>1469</v>
      </c>
      <c r="R372" s="482">
        <v>0.66666666666666663</v>
      </c>
      <c r="S372" s="482">
        <v>0.72916666666666663</v>
      </c>
      <c r="T372" s="832">
        <f t="shared" si="0"/>
        <v>6.25E-2</v>
      </c>
      <c r="U372" s="288"/>
    </row>
    <row r="373" spans="1:21" s="495" customFormat="1" ht="35.1" customHeight="1" x14ac:dyDescent="0.25">
      <c r="A373" s="410" t="s">
        <v>1134</v>
      </c>
      <c r="B373" s="481" t="s">
        <v>1478</v>
      </c>
      <c r="C373" s="481" t="s">
        <v>1478</v>
      </c>
      <c r="D373" s="410" t="s">
        <v>1134</v>
      </c>
      <c r="E373" s="481" t="s">
        <v>1478</v>
      </c>
      <c r="F373" s="481" t="s">
        <v>1478</v>
      </c>
      <c r="G373" s="481" t="s">
        <v>1506</v>
      </c>
      <c r="H373" s="481" t="s">
        <v>8</v>
      </c>
      <c r="I373" s="481" t="s">
        <v>8</v>
      </c>
      <c r="J373" s="481" t="s">
        <v>8</v>
      </c>
      <c r="K373" s="483" t="s">
        <v>1363</v>
      </c>
      <c r="L373" s="482">
        <v>0.66666666666666663</v>
      </c>
      <c r="M373" s="482">
        <v>0.875</v>
      </c>
      <c r="N373" s="481" t="s">
        <v>1400</v>
      </c>
      <c r="O373" s="481" t="s">
        <v>1401</v>
      </c>
      <c r="P373" s="481" t="s">
        <v>1402</v>
      </c>
      <c r="Q373" s="481" t="s">
        <v>1403</v>
      </c>
      <c r="R373" s="482">
        <v>0.66666666666666663</v>
      </c>
      <c r="S373" s="482">
        <v>0.875</v>
      </c>
      <c r="T373" s="832">
        <f t="shared" si="0"/>
        <v>0.20833333333333337</v>
      </c>
      <c r="U373" s="288"/>
    </row>
    <row r="374" spans="1:21" s="495" customFormat="1" ht="24.95" customHeight="1" x14ac:dyDescent="0.25">
      <c r="A374" s="488" t="s">
        <v>1095</v>
      </c>
      <c r="B374" s="488">
        <v>982230394</v>
      </c>
      <c r="C374" s="488" t="s">
        <v>1059</v>
      </c>
      <c r="D374" s="488" t="s">
        <v>1385</v>
      </c>
      <c r="E374" s="488" t="s">
        <v>1478</v>
      </c>
      <c r="F374" s="488" t="s">
        <v>1478</v>
      </c>
      <c r="G374" s="488" t="s">
        <v>132</v>
      </c>
      <c r="H374" s="488" t="s">
        <v>97</v>
      </c>
      <c r="I374" s="488" t="s">
        <v>1020</v>
      </c>
      <c r="J374" s="488" t="s">
        <v>1020</v>
      </c>
      <c r="K374" s="496" t="s">
        <v>1365</v>
      </c>
      <c r="L374" s="487">
        <v>0.33333333333333331</v>
      </c>
      <c r="M374" s="487">
        <v>0.6875</v>
      </c>
      <c r="N374" s="488" t="s">
        <v>1455</v>
      </c>
      <c r="O374" s="488" t="s">
        <v>1456</v>
      </c>
      <c r="P374" s="488" t="s">
        <v>1398</v>
      </c>
      <c r="Q374" s="488" t="s">
        <v>1457</v>
      </c>
      <c r="R374" s="487"/>
      <c r="S374" s="487"/>
      <c r="T374" s="832">
        <f t="shared" si="0"/>
        <v>0</v>
      </c>
      <c r="U374" s="8"/>
    </row>
    <row r="375" spans="1:21" s="495" customFormat="1" ht="24.95" customHeight="1" x14ac:dyDescent="0.25">
      <c r="A375" s="488" t="s">
        <v>1095</v>
      </c>
      <c r="B375" s="488">
        <v>982230394</v>
      </c>
      <c r="C375" s="488" t="s">
        <v>1059</v>
      </c>
      <c r="D375" s="488" t="s">
        <v>137</v>
      </c>
      <c r="E375" s="488" t="s">
        <v>1478</v>
      </c>
      <c r="F375" s="488" t="s">
        <v>1478</v>
      </c>
      <c r="G375" s="488" t="s">
        <v>132</v>
      </c>
      <c r="H375" s="488" t="s">
        <v>97</v>
      </c>
      <c r="I375" s="488" t="s">
        <v>1020</v>
      </c>
      <c r="J375" s="488" t="s">
        <v>1020</v>
      </c>
      <c r="K375" s="496" t="s">
        <v>1365</v>
      </c>
      <c r="L375" s="487">
        <v>0.33333333333333331</v>
      </c>
      <c r="M375" s="487">
        <v>0.6875</v>
      </c>
      <c r="N375" s="488" t="s">
        <v>1464</v>
      </c>
      <c r="O375" s="488" t="s">
        <v>1465</v>
      </c>
      <c r="P375" s="488" t="s">
        <v>1398</v>
      </c>
      <c r="Q375" s="488" t="s">
        <v>1466</v>
      </c>
      <c r="R375" s="487"/>
      <c r="S375" s="487"/>
      <c r="T375" s="832">
        <f t="shared" si="0"/>
        <v>0</v>
      </c>
      <c r="U375" s="8"/>
    </row>
    <row r="376" spans="1:21" s="495" customFormat="1" ht="35.1" customHeight="1" x14ac:dyDescent="0.25">
      <c r="A376" s="410" t="s">
        <v>1039</v>
      </c>
      <c r="B376" s="481" t="s">
        <v>965</v>
      </c>
      <c r="C376" s="481" t="s">
        <v>961</v>
      </c>
      <c r="D376" s="410" t="s">
        <v>1039</v>
      </c>
      <c r="E376" s="481" t="s">
        <v>965</v>
      </c>
      <c r="F376" s="481" t="s">
        <v>961</v>
      </c>
      <c r="G376" s="481" t="s">
        <v>193</v>
      </c>
      <c r="H376" s="481" t="s">
        <v>1578</v>
      </c>
      <c r="I376" s="481" t="s">
        <v>8</v>
      </c>
      <c r="J376" s="481" t="s">
        <v>8</v>
      </c>
      <c r="K376" s="483" t="s">
        <v>1366</v>
      </c>
      <c r="L376" s="482">
        <v>0.35416666666666669</v>
      </c>
      <c r="M376" s="482">
        <v>0.6875</v>
      </c>
      <c r="N376" s="410" t="s">
        <v>1420</v>
      </c>
      <c r="O376" s="410" t="s">
        <v>1421</v>
      </c>
      <c r="P376" s="410" t="s">
        <v>1398</v>
      </c>
      <c r="Q376" s="410" t="s">
        <v>1422</v>
      </c>
      <c r="R376" s="482">
        <v>0.35416666666666669</v>
      </c>
      <c r="S376" s="482">
        <v>0.6875</v>
      </c>
      <c r="T376" s="832">
        <f t="shared" si="0"/>
        <v>0.33333333333333331</v>
      </c>
      <c r="U376" s="8"/>
    </row>
    <row r="377" spans="1:21" s="495" customFormat="1" ht="35.1" customHeight="1" x14ac:dyDescent="0.25">
      <c r="A377" s="823" t="s">
        <v>834</v>
      </c>
      <c r="B377" s="822">
        <v>983654592</v>
      </c>
      <c r="C377" s="822" t="s">
        <v>955</v>
      </c>
      <c r="D377" s="823" t="s">
        <v>834</v>
      </c>
      <c r="E377" s="822">
        <v>983654592</v>
      </c>
      <c r="F377" s="822" t="s">
        <v>955</v>
      </c>
      <c r="G377" s="481" t="s">
        <v>1333</v>
      </c>
      <c r="H377" s="481" t="s">
        <v>816</v>
      </c>
      <c r="I377" s="481" t="s">
        <v>8</v>
      </c>
      <c r="J377" s="481" t="s">
        <v>8</v>
      </c>
      <c r="K377" s="483" t="s">
        <v>1366</v>
      </c>
      <c r="L377" s="482">
        <v>0.35416666666666669</v>
      </c>
      <c r="M377" s="482">
        <v>0.50694444444444442</v>
      </c>
      <c r="N377" s="410" t="s">
        <v>1396</v>
      </c>
      <c r="O377" s="410" t="s">
        <v>1397</v>
      </c>
      <c r="P377" s="410" t="s">
        <v>1398</v>
      </c>
      <c r="Q377" s="410" t="s">
        <v>1399</v>
      </c>
      <c r="R377" s="482">
        <v>0.35416666666666669</v>
      </c>
      <c r="S377" s="482">
        <v>0.50694444444444442</v>
      </c>
      <c r="T377" s="832">
        <f t="shared" si="0"/>
        <v>0.15277777777777773</v>
      </c>
      <c r="U377" s="8"/>
    </row>
    <row r="378" spans="1:21" s="495" customFormat="1" ht="35.1" customHeight="1" x14ac:dyDescent="0.25">
      <c r="A378" s="825" t="s">
        <v>137</v>
      </c>
      <c r="B378" s="824">
        <v>984599652</v>
      </c>
      <c r="C378" s="824" t="s">
        <v>961</v>
      </c>
      <c r="D378" s="825" t="s">
        <v>137</v>
      </c>
      <c r="E378" s="824">
        <v>984599652</v>
      </c>
      <c r="F378" s="824" t="s">
        <v>961</v>
      </c>
      <c r="G378" s="481" t="s">
        <v>1686</v>
      </c>
      <c r="H378" s="481" t="s">
        <v>1574</v>
      </c>
      <c r="I378" s="481" t="s">
        <v>8</v>
      </c>
      <c r="J378" s="481" t="s">
        <v>8</v>
      </c>
      <c r="K378" s="483" t="s">
        <v>1366</v>
      </c>
      <c r="L378" s="482">
        <v>0.70833333333333337</v>
      </c>
      <c r="M378" s="482">
        <v>0.91666666666666663</v>
      </c>
      <c r="N378" s="410" t="s">
        <v>1396</v>
      </c>
      <c r="O378" s="410" t="s">
        <v>1397</v>
      </c>
      <c r="P378" s="410" t="s">
        <v>1398</v>
      </c>
      <c r="Q378" s="410" t="s">
        <v>1399</v>
      </c>
      <c r="R378" s="482">
        <v>0.70833333333333337</v>
      </c>
      <c r="S378" s="482">
        <v>0.91666666666666663</v>
      </c>
      <c r="T378" s="832">
        <f t="shared" si="0"/>
        <v>0.20833333333333326</v>
      </c>
      <c r="U378" s="8"/>
    </row>
    <row r="379" spans="1:21" s="495" customFormat="1" ht="35.1" customHeight="1" x14ac:dyDescent="0.25">
      <c r="A379" s="825" t="s">
        <v>308</v>
      </c>
      <c r="B379" s="824">
        <v>994265111</v>
      </c>
      <c r="C379" s="824" t="s">
        <v>664</v>
      </c>
      <c r="D379" s="825" t="s">
        <v>308</v>
      </c>
      <c r="E379" s="824">
        <v>994265111</v>
      </c>
      <c r="F379" s="824" t="s">
        <v>664</v>
      </c>
      <c r="G379" s="481" t="s">
        <v>193</v>
      </c>
      <c r="H379" s="481" t="s">
        <v>97</v>
      </c>
      <c r="I379" s="481" t="s">
        <v>8</v>
      </c>
      <c r="J379" s="481" t="s">
        <v>8</v>
      </c>
      <c r="K379" s="483" t="s">
        <v>1366</v>
      </c>
      <c r="L379" s="482">
        <v>0.34375</v>
      </c>
      <c r="M379" s="482">
        <v>0.60416666666666663</v>
      </c>
      <c r="N379" s="410" t="s">
        <v>1458</v>
      </c>
      <c r="O379" s="410" t="s">
        <v>1459</v>
      </c>
      <c r="P379" s="410" t="s">
        <v>1398</v>
      </c>
      <c r="Q379" s="410" t="s">
        <v>1460</v>
      </c>
      <c r="R379" s="482">
        <v>0.34375</v>
      </c>
      <c r="S379" s="482">
        <v>0.60416666666666663</v>
      </c>
      <c r="T379" s="832">
        <f t="shared" si="0"/>
        <v>0.26041666666666663</v>
      </c>
      <c r="U379" s="8"/>
    </row>
    <row r="380" spans="1:21" s="495" customFormat="1" ht="35.1" customHeight="1" x14ac:dyDescent="0.25">
      <c r="A380" s="410" t="s">
        <v>1287</v>
      </c>
      <c r="B380" s="481">
        <v>980538890</v>
      </c>
      <c r="C380" s="481" t="s">
        <v>8</v>
      </c>
      <c r="D380" s="410" t="s">
        <v>1287</v>
      </c>
      <c r="E380" s="481">
        <v>980538890</v>
      </c>
      <c r="F380" s="481" t="s">
        <v>8</v>
      </c>
      <c r="G380" s="481" t="s">
        <v>1648</v>
      </c>
      <c r="H380" s="481" t="s">
        <v>1675</v>
      </c>
      <c r="I380" s="481" t="s">
        <v>8</v>
      </c>
      <c r="J380" s="481" t="s">
        <v>8</v>
      </c>
      <c r="K380" s="483" t="s">
        <v>1366</v>
      </c>
      <c r="L380" s="482">
        <v>0.60416666666666663</v>
      </c>
      <c r="M380" s="482">
        <v>0.66666666666666663</v>
      </c>
      <c r="N380" s="410" t="s">
        <v>1458</v>
      </c>
      <c r="O380" s="410" t="s">
        <v>1459</v>
      </c>
      <c r="P380" s="410" t="s">
        <v>1398</v>
      </c>
      <c r="Q380" s="410" t="s">
        <v>1460</v>
      </c>
      <c r="R380" s="482">
        <v>0.60416666666666663</v>
      </c>
      <c r="S380" s="482">
        <v>0.66666666666666663</v>
      </c>
      <c r="T380" s="832">
        <f t="shared" si="0"/>
        <v>6.25E-2</v>
      </c>
      <c r="U380" s="8"/>
    </row>
    <row r="381" spans="1:21" s="495" customFormat="1" ht="35.1" customHeight="1" x14ac:dyDescent="0.25">
      <c r="A381" s="410" t="s">
        <v>70</v>
      </c>
      <c r="B381" s="481">
        <v>994792276</v>
      </c>
      <c r="C381" s="481" t="s">
        <v>730</v>
      </c>
      <c r="D381" s="410" t="s">
        <v>70</v>
      </c>
      <c r="E381" s="481">
        <v>994792276</v>
      </c>
      <c r="F381" s="481" t="s">
        <v>730</v>
      </c>
      <c r="G381" s="481" t="s">
        <v>1648</v>
      </c>
      <c r="H381" s="481" t="s">
        <v>72</v>
      </c>
      <c r="I381" s="481" t="s">
        <v>8</v>
      </c>
      <c r="J381" s="481" t="s">
        <v>8</v>
      </c>
      <c r="K381" s="483" t="s">
        <v>1366</v>
      </c>
      <c r="L381" s="482">
        <v>0.69097222222222221</v>
      </c>
      <c r="M381" s="482">
        <v>0.75</v>
      </c>
      <c r="N381" s="410" t="s">
        <v>1458</v>
      </c>
      <c r="O381" s="410" t="s">
        <v>1459</v>
      </c>
      <c r="P381" s="410" t="s">
        <v>1398</v>
      </c>
      <c r="Q381" s="410" t="s">
        <v>1460</v>
      </c>
      <c r="R381" s="482">
        <v>0.69097222222222221</v>
      </c>
      <c r="S381" s="482">
        <v>0.75</v>
      </c>
      <c r="T381" s="832">
        <f t="shared" si="0"/>
        <v>5.902777777777779E-2</v>
      </c>
      <c r="U381" s="8"/>
    </row>
    <row r="382" spans="1:21" s="495" customFormat="1" ht="35.1" customHeight="1" x14ac:dyDescent="0.25">
      <c r="A382" s="410" t="s">
        <v>346</v>
      </c>
      <c r="B382" s="481">
        <v>984686895</v>
      </c>
      <c r="C382" s="481" t="s">
        <v>309</v>
      </c>
      <c r="D382" s="410" t="s">
        <v>346</v>
      </c>
      <c r="E382" s="481">
        <v>984686895</v>
      </c>
      <c r="F382" s="481" t="s">
        <v>309</v>
      </c>
      <c r="G382" s="481" t="s">
        <v>193</v>
      </c>
      <c r="H382" s="481" t="s">
        <v>1666</v>
      </c>
      <c r="I382" s="481" t="s">
        <v>8</v>
      </c>
      <c r="J382" s="481" t="s">
        <v>8</v>
      </c>
      <c r="K382" s="483" t="s">
        <v>1366</v>
      </c>
      <c r="L382" s="482">
        <v>0.35416666666666669</v>
      </c>
      <c r="M382" s="482">
        <v>0.6875</v>
      </c>
      <c r="N382" s="410" t="s">
        <v>1417</v>
      </c>
      <c r="O382" s="410" t="s">
        <v>1418</v>
      </c>
      <c r="P382" s="410" t="s">
        <v>1398</v>
      </c>
      <c r="Q382" s="410" t="s">
        <v>1419</v>
      </c>
      <c r="R382" s="482">
        <v>0.35416666666666669</v>
      </c>
      <c r="S382" s="482">
        <v>0.6875</v>
      </c>
      <c r="T382" s="832">
        <f t="shared" si="0"/>
        <v>0.33333333333333331</v>
      </c>
      <c r="U382" s="8"/>
    </row>
    <row r="383" spans="1:21" s="495" customFormat="1" ht="35.1" customHeight="1" x14ac:dyDescent="0.25">
      <c r="A383" s="410" t="s">
        <v>339</v>
      </c>
      <c r="B383" s="481">
        <v>987465506</v>
      </c>
      <c r="C383" s="481" t="s">
        <v>767</v>
      </c>
      <c r="D383" s="410" t="s">
        <v>339</v>
      </c>
      <c r="E383" s="481">
        <v>987465506</v>
      </c>
      <c r="F383" s="481" t="s">
        <v>767</v>
      </c>
      <c r="G383" s="481" t="s">
        <v>251</v>
      </c>
      <c r="H383" s="481" t="s">
        <v>1325</v>
      </c>
      <c r="I383" s="481" t="s">
        <v>8</v>
      </c>
      <c r="J383" s="481" t="s">
        <v>8</v>
      </c>
      <c r="K383" s="483" t="s">
        <v>1366</v>
      </c>
      <c r="L383" s="482">
        <v>0.375</v>
      </c>
      <c r="M383" s="482">
        <v>0.66666666666666663</v>
      </c>
      <c r="N383" s="481" t="s">
        <v>1455</v>
      </c>
      <c r="O383" s="481" t="s">
        <v>1456</v>
      </c>
      <c r="P383" s="481" t="s">
        <v>1398</v>
      </c>
      <c r="Q383" s="481" t="s">
        <v>1457</v>
      </c>
      <c r="R383" s="482">
        <v>0.375</v>
      </c>
      <c r="S383" s="482">
        <v>0.53541666666666665</v>
      </c>
      <c r="T383" s="832">
        <f t="shared" si="0"/>
        <v>0.16041666666666665</v>
      </c>
      <c r="U383" s="288"/>
    </row>
    <row r="384" spans="1:21" s="495" customFormat="1" ht="35.1" customHeight="1" x14ac:dyDescent="0.25">
      <c r="A384" s="825" t="s">
        <v>128</v>
      </c>
      <c r="B384" s="824">
        <v>995190361</v>
      </c>
      <c r="C384" s="824" t="s">
        <v>400</v>
      </c>
      <c r="D384" s="825" t="s">
        <v>128</v>
      </c>
      <c r="E384" s="824">
        <v>995190361</v>
      </c>
      <c r="F384" s="824" t="s">
        <v>400</v>
      </c>
      <c r="G384" s="481" t="s">
        <v>1217</v>
      </c>
      <c r="H384" s="481" t="s">
        <v>400</v>
      </c>
      <c r="I384" s="481" t="s">
        <v>8</v>
      </c>
      <c r="J384" s="481" t="s">
        <v>8</v>
      </c>
      <c r="K384" s="483" t="s">
        <v>1366</v>
      </c>
      <c r="L384" s="482">
        <v>0.51041666666666663</v>
      </c>
      <c r="M384" s="482">
        <v>0.6791666666666667</v>
      </c>
      <c r="N384" s="481" t="s">
        <v>1452</v>
      </c>
      <c r="O384" s="481" t="s">
        <v>1453</v>
      </c>
      <c r="P384" s="481" t="s">
        <v>1398</v>
      </c>
      <c r="Q384" s="481" t="s">
        <v>1454</v>
      </c>
      <c r="R384" s="482">
        <v>0.51041666666666663</v>
      </c>
      <c r="S384" s="482">
        <v>0.6791666666666667</v>
      </c>
      <c r="T384" s="832">
        <f t="shared" si="0"/>
        <v>0.16875000000000007</v>
      </c>
      <c r="U384" s="288"/>
    </row>
    <row r="385" spans="1:21" s="495" customFormat="1" ht="35.1" customHeight="1" x14ac:dyDescent="0.25">
      <c r="A385" s="410" t="s">
        <v>303</v>
      </c>
      <c r="B385" s="481">
        <v>999924688</v>
      </c>
      <c r="C385" s="481" t="s">
        <v>565</v>
      </c>
      <c r="D385" s="410" t="s">
        <v>303</v>
      </c>
      <c r="E385" s="481">
        <v>999924688</v>
      </c>
      <c r="F385" s="481" t="s">
        <v>565</v>
      </c>
      <c r="G385" s="481" t="s">
        <v>1436</v>
      </c>
      <c r="H385" s="481" t="s">
        <v>644</v>
      </c>
      <c r="I385" s="481" t="s">
        <v>8</v>
      </c>
      <c r="J385" s="481" t="s">
        <v>8</v>
      </c>
      <c r="K385" s="483" t="s">
        <v>1366</v>
      </c>
      <c r="L385" s="482">
        <v>0.33333333333333331</v>
      </c>
      <c r="M385" s="482">
        <v>0.6875</v>
      </c>
      <c r="N385" s="481" t="s">
        <v>1464</v>
      </c>
      <c r="O385" s="481" t="s">
        <v>1465</v>
      </c>
      <c r="P385" s="481" t="s">
        <v>1398</v>
      </c>
      <c r="Q385" s="481" t="s">
        <v>1466</v>
      </c>
      <c r="R385" s="482">
        <v>0.33333333333333331</v>
      </c>
      <c r="S385" s="482">
        <v>0.6875</v>
      </c>
      <c r="T385" s="832">
        <f t="shared" si="0"/>
        <v>0.35416666666666669</v>
      </c>
      <c r="U385" s="288"/>
    </row>
    <row r="386" spans="1:21" s="495" customFormat="1" ht="35.1" customHeight="1" x14ac:dyDescent="0.25">
      <c r="A386" s="410" t="s">
        <v>234</v>
      </c>
      <c r="B386" s="481">
        <v>998409652</v>
      </c>
      <c r="C386" s="481" t="s">
        <v>201</v>
      </c>
      <c r="D386" s="410" t="s">
        <v>234</v>
      </c>
      <c r="E386" s="481">
        <v>998409652</v>
      </c>
      <c r="F386" s="481" t="s">
        <v>201</v>
      </c>
      <c r="G386" s="481" t="s">
        <v>193</v>
      </c>
      <c r="H386" s="481" t="s">
        <v>1511</v>
      </c>
      <c r="I386" s="481" t="s">
        <v>8</v>
      </c>
      <c r="J386" s="481" t="s">
        <v>8</v>
      </c>
      <c r="K386" s="483" t="s">
        <v>1366</v>
      </c>
      <c r="L386" s="482">
        <v>0.33333333333333331</v>
      </c>
      <c r="M386" s="482">
        <v>0.6875</v>
      </c>
      <c r="N386" s="481" t="s">
        <v>1437</v>
      </c>
      <c r="O386" s="481" t="s">
        <v>1438</v>
      </c>
      <c r="P386" s="481" t="s">
        <v>1398</v>
      </c>
      <c r="Q386" s="481" t="s">
        <v>1439</v>
      </c>
      <c r="R386" s="482">
        <v>0.33333333333333331</v>
      </c>
      <c r="S386" s="482">
        <v>0.6875</v>
      </c>
      <c r="T386" s="832">
        <f t="shared" si="0"/>
        <v>0.35416666666666669</v>
      </c>
      <c r="U386" s="8"/>
    </row>
    <row r="387" spans="1:21" s="495" customFormat="1" ht="35.1" customHeight="1" x14ac:dyDescent="0.25">
      <c r="A387" s="825" t="s">
        <v>1227</v>
      </c>
      <c r="B387" s="824" t="s">
        <v>1478</v>
      </c>
      <c r="C387" s="824" t="s">
        <v>1478</v>
      </c>
      <c r="D387" s="825" t="s">
        <v>1227</v>
      </c>
      <c r="E387" s="824" t="s">
        <v>1478</v>
      </c>
      <c r="F387" s="824" t="s">
        <v>1478</v>
      </c>
      <c r="G387" s="481" t="s">
        <v>193</v>
      </c>
      <c r="H387" s="481" t="s">
        <v>1622</v>
      </c>
      <c r="I387" s="481" t="s">
        <v>8</v>
      </c>
      <c r="J387" s="481" t="s">
        <v>8</v>
      </c>
      <c r="K387" s="483" t="s">
        <v>1366</v>
      </c>
      <c r="L387" s="482">
        <v>0.375</v>
      </c>
      <c r="M387" s="482">
        <v>0.68402777777777779</v>
      </c>
      <c r="N387" s="481" t="s">
        <v>1461</v>
      </c>
      <c r="O387" s="481" t="s">
        <v>1462</v>
      </c>
      <c r="P387" s="481" t="s">
        <v>1393</v>
      </c>
      <c r="Q387" s="481" t="s">
        <v>1463</v>
      </c>
      <c r="R387" s="482">
        <v>0.375</v>
      </c>
      <c r="S387" s="482">
        <v>0.68402777777777779</v>
      </c>
      <c r="T387" s="832">
        <f t="shared" si="0"/>
        <v>0.30902777777777779</v>
      </c>
      <c r="U387" s="8"/>
    </row>
    <row r="388" spans="1:21" s="495" customFormat="1" ht="35.1" customHeight="1" x14ac:dyDescent="0.25">
      <c r="A388" s="410" t="s">
        <v>239</v>
      </c>
      <c r="B388" s="481">
        <v>960169090</v>
      </c>
      <c r="C388" s="481" t="s">
        <v>729</v>
      </c>
      <c r="D388" s="410" t="s">
        <v>239</v>
      </c>
      <c r="E388" s="481">
        <v>960169090</v>
      </c>
      <c r="F388" s="481" t="s">
        <v>729</v>
      </c>
      <c r="G388" s="481" t="s">
        <v>193</v>
      </c>
      <c r="H388" s="481" t="s">
        <v>45</v>
      </c>
      <c r="I388" s="481" t="s">
        <v>8</v>
      </c>
      <c r="J388" s="481" t="s">
        <v>8</v>
      </c>
      <c r="K388" s="483" t="s">
        <v>1366</v>
      </c>
      <c r="L388" s="482">
        <v>0.38194444444444442</v>
      </c>
      <c r="M388" s="482">
        <v>0.4236111111111111</v>
      </c>
      <c r="N388" s="481" t="s">
        <v>1404</v>
      </c>
      <c r="O388" s="481" t="s">
        <v>1405</v>
      </c>
      <c r="P388" s="481" t="s">
        <v>1393</v>
      </c>
      <c r="Q388" s="481" t="s">
        <v>1406</v>
      </c>
      <c r="R388" s="482">
        <v>0.38194444444444442</v>
      </c>
      <c r="S388" s="482">
        <v>0.4236111111111111</v>
      </c>
      <c r="T388" s="832">
        <f t="shared" si="0"/>
        <v>4.1666666666666685E-2</v>
      </c>
      <c r="U388" s="8"/>
    </row>
    <row r="389" spans="1:21" s="495" customFormat="1" ht="35.1" customHeight="1" x14ac:dyDescent="0.25">
      <c r="A389" s="410" t="s">
        <v>1609</v>
      </c>
      <c r="B389" s="481" t="s">
        <v>1478</v>
      </c>
      <c r="C389" s="481" t="s">
        <v>1478</v>
      </c>
      <c r="D389" s="410" t="s">
        <v>1609</v>
      </c>
      <c r="E389" s="481" t="s">
        <v>1478</v>
      </c>
      <c r="F389" s="481" t="s">
        <v>1478</v>
      </c>
      <c r="G389" s="481" t="s">
        <v>193</v>
      </c>
      <c r="H389" s="481" t="s">
        <v>1610</v>
      </c>
      <c r="I389" s="481" t="s">
        <v>8</v>
      </c>
      <c r="J389" s="481" t="s">
        <v>8</v>
      </c>
      <c r="K389" s="483" t="s">
        <v>1366</v>
      </c>
      <c r="L389" s="482">
        <v>0.43055555555555558</v>
      </c>
      <c r="M389" s="482">
        <v>0.45833333333333331</v>
      </c>
      <c r="N389" s="481" t="s">
        <v>1404</v>
      </c>
      <c r="O389" s="481" t="s">
        <v>1405</v>
      </c>
      <c r="P389" s="481" t="s">
        <v>1393</v>
      </c>
      <c r="Q389" s="481" t="s">
        <v>1406</v>
      </c>
      <c r="R389" s="482">
        <v>0.43055555555555558</v>
      </c>
      <c r="S389" s="482">
        <v>0.45833333333333331</v>
      </c>
      <c r="T389" s="832">
        <f t="shared" si="0"/>
        <v>2.7777777777777735E-2</v>
      </c>
      <c r="U389" s="8"/>
    </row>
    <row r="390" spans="1:21" s="495" customFormat="1" ht="35.1" customHeight="1" x14ac:dyDescent="0.25">
      <c r="A390" s="410" t="s">
        <v>239</v>
      </c>
      <c r="B390" s="481">
        <v>960169090</v>
      </c>
      <c r="C390" s="481" t="s">
        <v>729</v>
      </c>
      <c r="D390" s="410" t="s">
        <v>239</v>
      </c>
      <c r="E390" s="481">
        <v>960169090</v>
      </c>
      <c r="F390" s="481" t="s">
        <v>729</v>
      </c>
      <c r="G390" s="481" t="s">
        <v>193</v>
      </c>
      <c r="H390" s="481" t="s">
        <v>45</v>
      </c>
      <c r="I390" s="481" t="s">
        <v>8</v>
      </c>
      <c r="J390" s="481" t="s">
        <v>8</v>
      </c>
      <c r="K390" s="483" t="s">
        <v>1366</v>
      </c>
      <c r="L390" s="482">
        <v>0.46875</v>
      </c>
      <c r="M390" s="482">
        <v>0.54166666666666663</v>
      </c>
      <c r="N390" s="481" t="s">
        <v>1404</v>
      </c>
      <c r="O390" s="481" t="s">
        <v>1405</v>
      </c>
      <c r="P390" s="481" t="s">
        <v>1393</v>
      </c>
      <c r="Q390" s="481" t="s">
        <v>1406</v>
      </c>
      <c r="R390" s="482">
        <v>0.46875</v>
      </c>
      <c r="S390" s="482">
        <v>0.54166666666666663</v>
      </c>
      <c r="T390" s="832">
        <f t="shared" si="0"/>
        <v>7.291666666666663E-2</v>
      </c>
      <c r="U390" s="8"/>
    </row>
    <row r="391" spans="1:21" s="495" customFormat="1" ht="35.1" customHeight="1" x14ac:dyDescent="0.25">
      <c r="A391" s="410" t="s">
        <v>239</v>
      </c>
      <c r="B391" s="481">
        <v>960169090</v>
      </c>
      <c r="C391" s="481" t="s">
        <v>729</v>
      </c>
      <c r="D391" s="410" t="s">
        <v>239</v>
      </c>
      <c r="E391" s="481">
        <v>960169090</v>
      </c>
      <c r="F391" s="481" t="s">
        <v>729</v>
      </c>
      <c r="G391" s="481" t="s">
        <v>193</v>
      </c>
      <c r="H391" s="481" t="s">
        <v>327</v>
      </c>
      <c r="I391" s="481" t="s">
        <v>8</v>
      </c>
      <c r="J391" s="481" t="s">
        <v>8</v>
      </c>
      <c r="K391" s="483" t="s">
        <v>1366</v>
      </c>
      <c r="L391" s="482">
        <v>0.57291666666666663</v>
      </c>
      <c r="M391" s="482">
        <v>0.67708333333333337</v>
      </c>
      <c r="N391" s="481" t="s">
        <v>1404</v>
      </c>
      <c r="O391" s="481" t="s">
        <v>1405</v>
      </c>
      <c r="P391" s="481" t="s">
        <v>1393</v>
      </c>
      <c r="Q391" s="481" t="s">
        <v>1406</v>
      </c>
      <c r="R391" s="482">
        <v>0.57291666666666663</v>
      </c>
      <c r="S391" s="482">
        <v>0.67708333333333337</v>
      </c>
      <c r="T391" s="832">
        <f t="shared" si="0"/>
        <v>0.10416666666666674</v>
      </c>
      <c r="U391" s="8"/>
    </row>
    <row r="392" spans="1:21" s="495" customFormat="1" ht="35.1" customHeight="1" x14ac:dyDescent="0.25">
      <c r="A392" s="410" t="s">
        <v>1095</v>
      </c>
      <c r="B392" s="481">
        <v>982230394</v>
      </c>
      <c r="C392" s="481" t="s">
        <v>1059</v>
      </c>
      <c r="D392" s="410" t="s">
        <v>1095</v>
      </c>
      <c r="E392" s="481">
        <v>982230394</v>
      </c>
      <c r="F392" s="481" t="s">
        <v>1059</v>
      </c>
      <c r="G392" s="481" t="s">
        <v>264</v>
      </c>
      <c r="H392" s="481" t="s">
        <v>1608</v>
      </c>
      <c r="I392" s="481" t="s">
        <v>8</v>
      </c>
      <c r="J392" s="481" t="s">
        <v>8</v>
      </c>
      <c r="K392" s="483" t="s">
        <v>1366</v>
      </c>
      <c r="L392" s="482">
        <v>0.71875</v>
      </c>
      <c r="M392" s="482">
        <v>0.79027777777777775</v>
      </c>
      <c r="N392" s="481" t="s">
        <v>1404</v>
      </c>
      <c r="O392" s="481" t="s">
        <v>1405</v>
      </c>
      <c r="P392" s="481" t="s">
        <v>1393</v>
      </c>
      <c r="Q392" s="481" t="s">
        <v>1406</v>
      </c>
      <c r="R392" s="482">
        <v>0.71875</v>
      </c>
      <c r="S392" s="482">
        <v>0.79027777777777775</v>
      </c>
      <c r="T392" s="832">
        <f t="shared" si="0"/>
        <v>7.1527777777777746E-2</v>
      </c>
      <c r="U392" s="8"/>
    </row>
    <row r="393" spans="1:21" s="495" customFormat="1" ht="35.1" customHeight="1" x14ac:dyDescent="0.25">
      <c r="A393" s="410" t="s">
        <v>1258</v>
      </c>
      <c r="B393" s="481">
        <v>980298934</v>
      </c>
      <c r="C393" s="481" t="s">
        <v>500</v>
      </c>
      <c r="D393" s="410" t="s">
        <v>1258</v>
      </c>
      <c r="E393" s="481">
        <v>980298934</v>
      </c>
      <c r="F393" s="481" t="s">
        <v>500</v>
      </c>
      <c r="G393" s="481" t="s">
        <v>1515</v>
      </c>
      <c r="H393" s="481" t="s">
        <v>1594</v>
      </c>
      <c r="I393" s="481" t="s">
        <v>8</v>
      </c>
      <c r="J393" s="481" t="s">
        <v>8</v>
      </c>
      <c r="K393" s="483" t="s">
        <v>1366</v>
      </c>
      <c r="L393" s="482">
        <v>0.375</v>
      </c>
      <c r="M393" s="482">
        <v>0.68055555555555547</v>
      </c>
      <c r="N393" s="481" t="s">
        <v>1446</v>
      </c>
      <c r="O393" s="481" t="s">
        <v>1447</v>
      </c>
      <c r="P393" s="481" t="s">
        <v>1393</v>
      </c>
      <c r="Q393" s="481" t="s">
        <v>1448</v>
      </c>
      <c r="R393" s="482">
        <v>0.375</v>
      </c>
      <c r="S393" s="482">
        <v>0.68055555555555547</v>
      </c>
      <c r="T393" s="832">
        <f t="shared" si="0"/>
        <v>0.30555555555555547</v>
      </c>
      <c r="U393" s="8"/>
    </row>
    <row r="394" spans="1:21" s="495" customFormat="1" ht="35.1" customHeight="1" x14ac:dyDescent="0.25">
      <c r="A394" s="410" t="s">
        <v>953</v>
      </c>
      <c r="B394" s="481">
        <v>999042863</v>
      </c>
      <c r="C394" s="481" t="s">
        <v>263</v>
      </c>
      <c r="D394" s="410" t="s">
        <v>953</v>
      </c>
      <c r="E394" s="481">
        <v>999042863</v>
      </c>
      <c r="F394" s="481" t="s">
        <v>263</v>
      </c>
      <c r="G394" s="481" t="s">
        <v>251</v>
      </c>
      <c r="H394" s="481" t="s">
        <v>317</v>
      </c>
      <c r="I394" s="481" t="s">
        <v>8</v>
      </c>
      <c r="J394" s="481" t="s">
        <v>8</v>
      </c>
      <c r="K394" s="483" t="s">
        <v>1366</v>
      </c>
      <c r="L394" s="482">
        <v>0.35416666666666669</v>
      </c>
      <c r="M394" s="482">
        <v>0.65277777777777779</v>
      </c>
      <c r="N394" s="410" t="s">
        <v>1449</v>
      </c>
      <c r="O394" s="410" t="s">
        <v>1450</v>
      </c>
      <c r="P394" s="410" t="s">
        <v>1393</v>
      </c>
      <c r="Q394" s="410" t="s">
        <v>1451</v>
      </c>
      <c r="R394" s="482">
        <v>0.35416666666666669</v>
      </c>
      <c r="S394" s="482">
        <v>0.65277777777777779</v>
      </c>
      <c r="T394" s="832">
        <f t="shared" si="0"/>
        <v>0.2986111111111111</v>
      </c>
      <c r="U394" s="8"/>
    </row>
    <row r="395" spans="1:21" s="495" customFormat="1" ht="35.1" customHeight="1" x14ac:dyDescent="0.25">
      <c r="A395" s="410" t="s">
        <v>1068</v>
      </c>
      <c r="B395" s="481">
        <v>992828934</v>
      </c>
      <c r="C395" s="481" t="s">
        <v>479</v>
      </c>
      <c r="D395" s="410" t="s">
        <v>1068</v>
      </c>
      <c r="E395" s="481">
        <v>992828934</v>
      </c>
      <c r="F395" s="481" t="s">
        <v>479</v>
      </c>
      <c r="G395" s="481" t="s">
        <v>1217</v>
      </c>
      <c r="H395" s="481" t="s">
        <v>1155</v>
      </c>
      <c r="I395" s="481" t="s">
        <v>8</v>
      </c>
      <c r="J395" s="481" t="s">
        <v>8</v>
      </c>
      <c r="K395" s="483" t="s">
        <v>1366</v>
      </c>
      <c r="L395" s="482">
        <v>0.34375</v>
      </c>
      <c r="M395" s="482">
        <v>0.49305555555555558</v>
      </c>
      <c r="N395" s="481" t="s">
        <v>1391</v>
      </c>
      <c r="O395" s="481" t="s">
        <v>1392</v>
      </c>
      <c r="P395" s="481" t="s">
        <v>1393</v>
      </c>
      <c r="Q395" s="481" t="s">
        <v>1394</v>
      </c>
      <c r="R395" s="482">
        <v>0.34375</v>
      </c>
      <c r="S395" s="482">
        <v>0.49305555555555558</v>
      </c>
      <c r="T395" s="832">
        <f t="shared" si="0"/>
        <v>0.14930555555555558</v>
      </c>
      <c r="U395" s="8"/>
    </row>
    <row r="396" spans="1:21" s="495" customFormat="1" ht="35.1" customHeight="1" x14ac:dyDescent="0.25">
      <c r="A396" s="410" t="s">
        <v>262</v>
      </c>
      <c r="B396" s="481" t="s">
        <v>1478</v>
      </c>
      <c r="C396" s="481" t="s">
        <v>1478</v>
      </c>
      <c r="D396" s="410" t="s">
        <v>262</v>
      </c>
      <c r="E396" s="481" t="s">
        <v>1478</v>
      </c>
      <c r="F396" s="481" t="s">
        <v>1478</v>
      </c>
      <c r="G396" s="481" t="s">
        <v>264</v>
      </c>
      <c r="H396" s="481" t="s">
        <v>97</v>
      </c>
      <c r="I396" s="481" t="s">
        <v>8</v>
      </c>
      <c r="J396" s="481" t="s">
        <v>8</v>
      </c>
      <c r="K396" s="483" t="s">
        <v>1366</v>
      </c>
      <c r="L396" s="482">
        <v>0.49305555555555558</v>
      </c>
      <c r="M396" s="482">
        <v>0.54166666666666663</v>
      </c>
      <c r="N396" s="481" t="s">
        <v>1391</v>
      </c>
      <c r="O396" s="481" t="s">
        <v>1392</v>
      </c>
      <c r="P396" s="481" t="s">
        <v>1393</v>
      </c>
      <c r="Q396" s="481" t="s">
        <v>1394</v>
      </c>
      <c r="R396" s="482">
        <v>0.49305555555555558</v>
      </c>
      <c r="S396" s="482">
        <v>0.54166666666666663</v>
      </c>
      <c r="T396" s="832">
        <f t="shared" si="0"/>
        <v>4.8611111111111049E-2</v>
      </c>
      <c r="U396" s="8"/>
    </row>
    <row r="397" spans="1:21" s="495" customFormat="1" ht="35.1" customHeight="1" x14ac:dyDescent="0.25">
      <c r="A397" s="825" t="s">
        <v>308</v>
      </c>
      <c r="B397" s="824">
        <v>994265111</v>
      </c>
      <c r="C397" s="824" t="s">
        <v>664</v>
      </c>
      <c r="D397" s="825" t="s">
        <v>308</v>
      </c>
      <c r="E397" s="824">
        <v>994265111</v>
      </c>
      <c r="F397" s="824" t="s">
        <v>664</v>
      </c>
      <c r="G397" s="481" t="s">
        <v>897</v>
      </c>
      <c r="H397" s="481" t="s">
        <v>45</v>
      </c>
      <c r="I397" s="481" t="s">
        <v>8</v>
      </c>
      <c r="J397" s="481" t="s">
        <v>8</v>
      </c>
      <c r="K397" s="483" t="s">
        <v>1366</v>
      </c>
      <c r="L397" s="482">
        <v>0.88194444444444453</v>
      </c>
      <c r="M397" s="482">
        <v>0.125</v>
      </c>
      <c r="N397" s="481" t="s">
        <v>1391</v>
      </c>
      <c r="O397" s="481" t="s">
        <v>1392</v>
      </c>
      <c r="P397" s="481" t="s">
        <v>1393</v>
      </c>
      <c r="Q397" s="481" t="s">
        <v>1394</v>
      </c>
      <c r="R397" s="482">
        <v>0.88194444444444453</v>
      </c>
      <c r="S397" s="482">
        <v>0.125</v>
      </c>
      <c r="T397" s="832">
        <f>1+S397-R397</f>
        <v>0.24305555555555547</v>
      </c>
      <c r="U397" s="8"/>
    </row>
    <row r="398" spans="1:21" s="495" customFormat="1" ht="35.1" customHeight="1" x14ac:dyDescent="0.25">
      <c r="A398" s="264" t="s">
        <v>597</v>
      </c>
      <c r="B398" s="824">
        <v>995001344</v>
      </c>
      <c r="C398" s="824" t="s">
        <v>934</v>
      </c>
      <c r="D398" s="264" t="s">
        <v>597</v>
      </c>
      <c r="E398" s="824">
        <v>995001344</v>
      </c>
      <c r="F398" s="824" t="s">
        <v>934</v>
      </c>
      <c r="G398" s="481" t="s">
        <v>9</v>
      </c>
      <c r="H398" s="481" t="s">
        <v>1572</v>
      </c>
      <c r="I398" s="481" t="s">
        <v>8</v>
      </c>
      <c r="J398" s="481" t="s">
        <v>8</v>
      </c>
      <c r="K398" s="483" t="s">
        <v>1366</v>
      </c>
      <c r="L398" s="482">
        <v>0.35416666666666669</v>
      </c>
      <c r="M398" s="482">
        <v>0.70833333333333337</v>
      </c>
      <c r="N398" s="410" t="s">
        <v>1407</v>
      </c>
      <c r="O398" s="410" t="s">
        <v>1408</v>
      </c>
      <c r="P398" s="410" t="s">
        <v>1409</v>
      </c>
      <c r="Q398" s="410" t="s">
        <v>1410</v>
      </c>
      <c r="R398" s="482">
        <v>0.35416666666666669</v>
      </c>
      <c r="S398" s="482">
        <v>0.70833333333333337</v>
      </c>
      <c r="T398" s="832">
        <f t="shared" si="0"/>
        <v>0.35416666666666669</v>
      </c>
      <c r="U398" s="8"/>
    </row>
    <row r="399" spans="1:21" s="495" customFormat="1" ht="35.1" customHeight="1" x14ac:dyDescent="0.25">
      <c r="A399" s="410" t="s">
        <v>1295</v>
      </c>
      <c r="B399" s="481" t="s">
        <v>1478</v>
      </c>
      <c r="C399" s="481" t="s">
        <v>1478</v>
      </c>
      <c r="D399" s="410" t="s">
        <v>1295</v>
      </c>
      <c r="E399" s="481" t="s">
        <v>1478</v>
      </c>
      <c r="F399" s="481" t="s">
        <v>1478</v>
      </c>
      <c r="G399" s="481" t="s">
        <v>193</v>
      </c>
      <c r="H399" s="481" t="s">
        <v>816</v>
      </c>
      <c r="I399" s="481" t="s">
        <v>8</v>
      </c>
      <c r="J399" s="481" t="s">
        <v>8</v>
      </c>
      <c r="K399" s="483" t="s">
        <v>1366</v>
      </c>
      <c r="L399" s="482">
        <v>0.35416666666666669</v>
      </c>
      <c r="M399" s="482">
        <v>0.6875</v>
      </c>
      <c r="N399" s="410" t="s">
        <v>1414</v>
      </c>
      <c r="O399" s="410" t="s">
        <v>1415</v>
      </c>
      <c r="P399" s="410" t="s">
        <v>1409</v>
      </c>
      <c r="Q399" s="410" t="s">
        <v>1416</v>
      </c>
      <c r="R399" s="482">
        <v>0.35416666666666669</v>
      </c>
      <c r="S399" s="482">
        <v>0.6875</v>
      </c>
      <c r="T399" s="832">
        <f t="shared" si="0"/>
        <v>0.33333333333333331</v>
      </c>
      <c r="U399" s="8"/>
    </row>
    <row r="400" spans="1:21" s="495" customFormat="1" ht="35.1" customHeight="1" x14ac:dyDescent="0.25">
      <c r="A400" s="410" t="s">
        <v>1284</v>
      </c>
      <c r="B400" s="481">
        <v>998367657</v>
      </c>
      <c r="C400" s="481" t="s">
        <v>8</v>
      </c>
      <c r="D400" s="410" t="s">
        <v>1284</v>
      </c>
      <c r="E400" s="481">
        <v>998367657</v>
      </c>
      <c r="F400" s="481" t="s">
        <v>8</v>
      </c>
      <c r="G400" s="481" t="s">
        <v>1169</v>
      </c>
      <c r="H400" s="481" t="s">
        <v>1325</v>
      </c>
      <c r="I400" s="481" t="s">
        <v>8</v>
      </c>
      <c r="J400" s="481" t="s">
        <v>8</v>
      </c>
      <c r="K400" s="483" t="s">
        <v>1366</v>
      </c>
      <c r="L400" s="482">
        <v>0.35416666666666669</v>
      </c>
      <c r="M400" s="482">
        <v>0.58333333333333337</v>
      </c>
      <c r="N400" s="481" t="s">
        <v>1411</v>
      </c>
      <c r="O400" s="481" t="s">
        <v>1412</v>
      </c>
      <c r="P400" s="481" t="s">
        <v>1409</v>
      </c>
      <c r="Q400" s="481" t="s">
        <v>1413</v>
      </c>
      <c r="R400" s="482">
        <v>0.35416666666666669</v>
      </c>
      <c r="S400" s="482">
        <v>0.58333333333333337</v>
      </c>
      <c r="T400" s="832">
        <f t="shared" si="0"/>
        <v>0.22916666666666669</v>
      </c>
      <c r="U400" s="8"/>
    </row>
    <row r="401" spans="1:21" s="495" customFormat="1" ht="35.1" customHeight="1" x14ac:dyDescent="0.25">
      <c r="A401" s="410" t="s">
        <v>812</v>
      </c>
      <c r="B401" s="481">
        <v>986827395</v>
      </c>
      <c r="C401" s="481" t="s">
        <v>813</v>
      </c>
      <c r="D401" s="410" t="s">
        <v>812</v>
      </c>
      <c r="E401" s="481">
        <v>986827395</v>
      </c>
      <c r="F401" s="481" t="s">
        <v>813</v>
      </c>
      <c r="G401" s="481" t="s">
        <v>1549</v>
      </c>
      <c r="H401" s="481" t="s">
        <v>1550</v>
      </c>
      <c r="I401" s="481" t="s">
        <v>8</v>
      </c>
      <c r="J401" s="481" t="s">
        <v>8</v>
      </c>
      <c r="K401" s="483" t="s">
        <v>1366</v>
      </c>
      <c r="L401" s="482">
        <v>0.34375</v>
      </c>
      <c r="M401" s="482">
        <v>0.49722222222222223</v>
      </c>
      <c r="N401" s="410" t="s">
        <v>1443</v>
      </c>
      <c r="O401" s="410" t="s">
        <v>1444</v>
      </c>
      <c r="P401" s="410" t="s">
        <v>1409</v>
      </c>
      <c r="Q401" s="410" t="s">
        <v>1445</v>
      </c>
      <c r="R401" s="482">
        <v>0.34375</v>
      </c>
      <c r="S401" s="482">
        <v>0.49722222222222223</v>
      </c>
      <c r="T401" s="832">
        <f t="shared" si="0"/>
        <v>0.15347222222222223</v>
      </c>
      <c r="U401" s="8"/>
    </row>
    <row r="402" spans="1:21" s="495" customFormat="1" ht="35.1" customHeight="1" x14ac:dyDescent="0.25">
      <c r="A402" s="825" t="s">
        <v>157</v>
      </c>
      <c r="B402" s="824">
        <v>987037751</v>
      </c>
      <c r="C402" s="824" t="s">
        <v>741</v>
      </c>
      <c r="D402" s="825" t="s">
        <v>157</v>
      </c>
      <c r="E402" s="824">
        <v>987037751</v>
      </c>
      <c r="F402" s="824" t="s">
        <v>741</v>
      </c>
      <c r="G402" s="481" t="s">
        <v>1217</v>
      </c>
      <c r="H402" s="481" t="s">
        <v>1551</v>
      </c>
      <c r="I402" s="481" t="s">
        <v>8</v>
      </c>
      <c r="J402" s="481" t="s">
        <v>1020</v>
      </c>
      <c r="K402" s="483" t="s">
        <v>1366</v>
      </c>
      <c r="L402" s="482">
        <v>0.6875</v>
      </c>
      <c r="M402" s="482">
        <v>0.81319444444444444</v>
      </c>
      <c r="N402" s="410" t="s">
        <v>1443</v>
      </c>
      <c r="O402" s="410" t="s">
        <v>1444</v>
      </c>
      <c r="P402" s="410" t="s">
        <v>1409</v>
      </c>
      <c r="Q402" s="410" t="s">
        <v>1445</v>
      </c>
      <c r="R402" s="482">
        <v>0.6875</v>
      </c>
      <c r="S402" s="482">
        <v>0.81319444444444444</v>
      </c>
      <c r="T402" s="832">
        <f t="shared" si="0"/>
        <v>0.12569444444444444</v>
      </c>
      <c r="U402" s="8"/>
    </row>
    <row r="403" spans="1:21" s="495" customFormat="1" ht="35.1" customHeight="1" x14ac:dyDescent="0.25">
      <c r="A403" s="823" t="s">
        <v>895</v>
      </c>
      <c r="B403" s="822">
        <v>996175132</v>
      </c>
      <c r="C403" s="822" t="s">
        <v>896</v>
      </c>
      <c r="D403" s="823" t="s">
        <v>895</v>
      </c>
      <c r="E403" s="822">
        <v>996175132</v>
      </c>
      <c r="F403" s="822" t="s">
        <v>896</v>
      </c>
      <c r="G403" s="481" t="s">
        <v>193</v>
      </c>
      <c r="H403" s="481" t="s">
        <v>608</v>
      </c>
      <c r="I403" s="481" t="s">
        <v>8</v>
      </c>
      <c r="J403" s="481" t="s">
        <v>8</v>
      </c>
      <c r="K403" s="483" t="s">
        <v>1366</v>
      </c>
      <c r="L403" s="482">
        <v>0.35416666666666669</v>
      </c>
      <c r="M403" s="482">
        <v>0.6875</v>
      </c>
      <c r="N403" s="481" t="s">
        <v>1467</v>
      </c>
      <c r="O403" s="481" t="s">
        <v>1468</v>
      </c>
      <c r="P403" s="481" t="s">
        <v>1402</v>
      </c>
      <c r="Q403" s="481" t="s">
        <v>1469</v>
      </c>
      <c r="R403" s="482">
        <v>0.35416666666666669</v>
      </c>
      <c r="S403" s="482">
        <v>0.6875</v>
      </c>
      <c r="T403" s="832">
        <f t="shared" si="0"/>
        <v>0.33333333333333331</v>
      </c>
      <c r="U403" s="8"/>
    </row>
    <row r="404" spans="1:21" s="495" customFormat="1" ht="35.1" customHeight="1" x14ac:dyDescent="0.25">
      <c r="A404" s="825" t="s">
        <v>119</v>
      </c>
      <c r="B404" s="824">
        <v>983654592</v>
      </c>
      <c r="C404" s="824" t="s">
        <v>120</v>
      </c>
      <c r="D404" s="825" t="s">
        <v>119</v>
      </c>
      <c r="E404" s="824">
        <v>983654592</v>
      </c>
      <c r="F404" s="824" t="s">
        <v>120</v>
      </c>
      <c r="G404" s="481" t="s">
        <v>1193</v>
      </c>
      <c r="H404" s="481" t="s">
        <v>97</v>
      </c>
      <c r="I404" s="481" t="s">
        <v>8</v>
      </c>
      <c r="J404" s="481" t="s">
        <v>8</v>
      </c>
      <c r="K404" s="483" t="s">
        <v>1366</v>
      </c>
      <c r="L404" s="482">
        <v>0.70833333333333337</v>
      </c>
      <c r="M404" s="482">
        <v>0.89583333333333337</v>
      </c>
      <c r="N404" s="481" t="s">
        <v>1467</v>
      </c>
      <c r="O404" s="481" t="s">
        <v>1468</v>
      </c>
      <c r="P404" s="481" t="s">
        <v>1402</v>
      </c>
      <c r="Q404" s="481" t="s">
        <v>1469</v>
      </c>
      <c r="R404" s="482">
        <v>0.70833333333333337</v>
      </c>
      <c r="S404" s="482">
        <v>0.89583333333333337</v>
      </c>
      <c r="T404" s="832">
        <f t="shared" ref="T404:T467" si="1">S404-R404</f>
        <v>0.1875</v>
      </c>
      <c r="U404" s="8"/>
    </row>
    <row r="405" spans="1:21" s="495" customFormat="1" ht="35.1" customHeight="1" x14ac:dyDescent="0.25">
      <c r="A405" s="410" t="s">
        <v>107</v>
      </c>
      <c r="B405" s="481">
        <v>995399312</v>
      </c>
      <c r="C405" s="481" t="s">
        <v>309</v>
      </c>
      <c r="D405" s="410" t="s">
        <v>107</v>
      </c>
      <c r="E405" s="481">
        <v>995399312</v>
      </c>
      <c r="F405" s="481" t="s">
        <v>309</v>
      </c>
      <c r="G405" s="481" t="s">
        <v>1515</v>
      </c>
      <c r="H405" s="481" t="s">
        <v>1530</v>
      </c>
      <c r="I405" s="481" t="s">
        <v>8</v>
      </c>
      <c r="J405" s="481" t="s">
        <v>8</v>
      </c>
      <c r="K405" s="483" t="s">
        <v>1366</v>
      </c>
      <c r="L405" s="482">
        <v>0.34375</v>
      </c>
      <c r="M405" s="482">
        <v>0.6875</v>
      </c>
      <c r="N405" s="481" t="s">
        <v>1440</v>
      </c>
      <c r="O405" s="481" t="s">
        <v>1529</v>
      </c>
      <c r="P405" s="481" t="s">
        <v>1402</v>
      </c>
      <c r="Q405" s="481" t="s">
        <v>1442</v>
      </c>
      <c r="R405" s="482">
        <v>0.34375</v>
      </c>
      <c r="S405" s="482">
        <v>0.6875</v>
      </c>
      <c r="T405" s="832">
        <f t="shared" si="1"/>
        <v>0.34375</v>
      </c>
      <c r="U405" s="288"/>
    </row>
    <row r="406" spans="1:21" s="495" customFormat="1" ht="35.1" customHeight="1" x14ac:dyDescent="0.25">
      <c r="A406" s="410" t="s">
        <v>919</v>
      </c>
      <c r="B406" s="481">
        <v>987390446</v>
      </c>
      <c r="C406" s="481" t="s">
        <v>479</v>
      </c>
      <c r="D406" s="410" t="s">
        <v>919</v>
      </c>
      <c r="E406" s="481">
        <v>987390446</v>
      </c>
      <c r="F406" s="481" t="s">
        <v>479</v>
      </c>
      <c r="G406" s="481" t="s">
        <v>1217</v>
      </c>
      <c r="H406" s="481" t="s">
        <v>97</v>
      </c>
      <c r="I406" s="481" t="s">
        <v>8</v>
      </c>
      <c r="J406" s="481" t="s">
        <v>8</v>
      </c>
      <c r="K406" s="483" t="s">
        <v>1366</v>
      </c>
      <c r="L406" s="482">
        <v>0.8125</v>
      </c>
      <c r="M406" s="482">
        <v>6.25E-2</v>
      </c>
      <c r="N406" s="481" t="s">
        <v>1440</v>
      </c>
      <c r="O406" s="481" t="s">
        <v>1529</v>
      </c>
      <c r="P406" s="481" t="s">
        <v>1402</v>
      </c>
      <c r="Q406" s="481" t="s">
        <v>1442</v>
      </c>
      <c r="R406" s="482">
        <v>0.8125</v>
      </c>
      <c r="S406" s="482">
        <v>6.25E-2</v>
      </c>
      <c r="T406" s="832">
        <f>1+S406-R406</f>
        <v>0.25</v>
      </c>
      <c r="U406" s="288"/>
    </row>
    <row r="407" spans="1:21" s="495" customFormat="1" ht="35.1" customHeight="1" x14ac:dyDescent="0.25">
      <c r="A407" s="825" t="s">
        <v>598</v>
      </c>
      <c r="B407" s="824">
        <v>982343334</v>
      </c>
      <c r="C407" s="824" t="s">
        <v>896</v>
      </c>
      <c r="D407" s="825" t="s">
        <v>598</v>
      </c>
      <c r="E407" s="824">
        <v>982343334</v>
      </c>
      <c r="F407" s="824" t="s">
        <v>896</v>
      </c>
      <c r="G407" s="481" t="s">
        <v>1506</v>
      </c>
      <c r="H407" s="481" t="s">
        <v>1509</v>
      </c>
      <c r="I407" s="481" t="s">
        <v>8</v>
      </c>
      <c r="J407" s="481" t="s">
        <v>8</v>
      </c>
      <c r="K407" s="483" t="s">
        <v>1366</v>
      </c>
      <c r="L407" s="482">
        <v>0.34375</v>
      </c>
      <c r="M407" s="482">
        <v>0.58333333333333337</v>
      </c>
      <c r="N407" s="481" t="s">
        <v>1400</v>
      </c>
      <c r="O407" s="481" t="s">
        <v>1401</v>
      </c>
      <c r="P407" s="481" t="s">
        <v>1402</v>
      </c>
      <c r="Q407" s="481" t="s">
        <v>1403</v>
      </c>
      <c r="R407" s="482">
        <v>0.34375</v>
      </c>
      <c r="S407" s="482">
        <v>0.58333333333333337</v>
      </c>
      <c r="T407" s="832">
        <f t="shared" si="1"/>
        <v>0.23958333333333337</v>
      </c>
      <c r="U407" s="288"/>
    </row>
    <row r="408" spans="1:21" s="495" customFormat="1" ht="35.1" customHeight="1" x14ac:dyDescent="0.25">
      <c r="A408" s="825" t="s">
        <v>902</v>
      </c>
      <c r="B408" s="824">
        <v>998932415</v>
      </c>
      <c r="C408" s="824" t="s">
        <v>903</v>
      </c>
      <c r="D408" s="825" t="s">
        <v>902</v>
      </c>
      <c r="E408" s="824">
        <v>998932415</v>
      </c>
      <c r="F408" s="824" t="s">
        <v>903</v>
      </c>
      <c r="G408" s="481" t="s">
        <v>1508</v>
      </c>
      <c r="H408" s="481" t="s">
        <v>1507</v>
      </c>
      <c r="I408" s="481" t="s">
        <v>8</v>
      </c>
      <c r="J408" s="481" t="s">
        <v>8</v>
      </c>
      <c r="K408" s="483" t="s">
        <v>1366</v>
      </c>
      <c r="L408" s="482">
        <v>0.58819444444444446</v>
      </c>
      <c r="M408" s="482">
        <v>0.62708333333333333</v>
      </c>
      <c r="N408" s="481" t="s">
        <v>1400</v>
      </c>
      <c r="O408" s="481" t="s">
        <v>1401</v>
      </c>
      <c r="P408" s="481" t="s">
        <v>1402</v>
      </c>
      <c r="Q408" s="481" t="s">
        <v>1403</v>
      </c>
      <c r="R408" s="482">
        <v>0.58819444444444446</v>
      </c>
      <c r="S408" s="482">
        <v>0.62708333333333333</v>
      </c>
      <c r="T408" s="832">
        <f t="shared" si="1"/>
        <v>3.8888888888888862E-2</v>
      </c>
      <c r="U408" s="288"/>
    </row>
    <row r="409" spans="1:21" s="495" customFormat="1" ht="35.1" customHeight="1" x14ac:dyDescent="0.25">
      <c r="A409" s="410" t="s">
        <v>1134</v>
      </c>
      <c r="B409" s="481" t="s">
        <v>1478</v>
      </c>
      <c r="C409" s="481" t="s">
        <v>1478</v>
      </c>
      <c r="D409" s="410" t="s">
        <v>1134</v>
      </c>
      <c r="E409" s="481" t="s">
        <v>1478</v>
      </c>
      <c r="F409" s="481" t="s">
        <v>1478</v>
      </c>
      <c r="G409" s="481" t="s">
        <v>1506</v>
      </c>
      <c r="H409" s="481" t="s">
        <v>8</v>
      </c>
      <c r="I409" s="481" t="s">
        <v>8</v>
      </c>
      <c r="J409" s="481" t="s">
        <v>8</v>
      </c>
      <c r="K409" s="483" t="s">
        <v>1366</v>
      </c>
      <c r="L409" s="482">
        <v>0.8125</v>
      </c>
      <c r="M409" s="482">
        <v>0.875</v>
      </c>
      <c r="N409" s="481" t="s">
        <v>1400</v>
      </c>
      <c r="O409" s="481" t="s">
        <v>1401</v>
      </c>
      <c r="P409" s="481" t="s">
        <v>1402</v>
      </c>
      <c r="Q409" s="481" t="s">
        <v>1403</v>
      </c>
      <c r="R409" s="482">
        <v>0.8125</v>
      </c>
      <c r="S409" s="482">
        <v>0.875</v>
      </c>
      <c r="T409" s="832">
        <f t="shared" si="1"/>
        <v>6.25E-2</v>
      </c>
      <c r="U409" s="288"/>
    </row>
    <row r="410" spans="1:21" s="495" customFormat="1" ht="24.95" customHeight="1" x14ac:dyDescent="0.25">
      <c r="A410" s="488" t="s">
        <v>1095</v>
      </c>
      <c r="B410" s="488">
        <v>982230394</v>
      </c>
      <c r="C410" s="488" t="s">
        <v>1059</v>
      </c>
      <c r="D410" s="488" t="s">
        <v>1385</v>
      </c>
      <c r="E410" s="488" t="s">
        <v>1478</v>
      </c>
      <c r="F410" s="488" t="s">
        <v>1478</v>
      </c>
      <c r="G410" s="488" t="s">
        <v>132</v>
      </c>
      <c r="H410" s="488" t="s">
        <v>97</v>
      </c>
      <c r="I410" s="488" t="s">
        <v>1020</v>
      </c>
      <c r="J410" s="488" t="s">
        <v>1020</v>
      </c>
      <c r="K410" s="496" t="s">
        <v>1366</v>
      </c>
      <c r="L410" s="487">
        <v>0.33333333333333331</v>
      </c>
      <c r="M410" s="487">
        <v>0.6875</v>
      </c>
      <c r="N410" s="488" t="s">
        <v>1446</v>
      </c>
      <c r="O410" s="488" t="s">
        <v>1447</v>
      </c>
      <c r="P410" s="488" t="s">
        <v>1393</v>
      </c>
      <c r="Q410" s="488" t="s">
        <v>1448</v>
      </c>
      <c r="R410" s="487"/>
      <c r="S410" s="487"/>
      <c r="T410" s="832">
        <f t="shared" si="1"/>
        <v>0</v>
      </c>
      <c r="U410" s="8"/>
    </row>
    <row r="411" spans="1:21" s="495" customFormat="1" ht="24.95" customHeight="1" x14ac:dyDescent="0.25">
      <c r="A411" s="488" t="s">
        <v>1095</v>
      </c>
      <c r="B411" s="488">
        <v>982230394</v>
      </c>
      <c r="C411" s="488" t="s">
        <v>1059</v>
      </c>
      <c r="D411" s="488" t="s">
        <v>137</v>
      </c>
      <c r="E411" s="488" t="s">
        <v>1478</v>
      </c>
      <c r="F411" s="488" t="s">
        <v>1478</v>
      </c>
      <c r="G411" s="488" t="s">
        <v>132</v>
      </c>
      <c r="H411" s="488" t="s">
        <v>97</v>
      </c>
      <c r="I411" s="488" t="s">
        <v>1020</v>
      </c>
      <c r="J411" s="488" t="s">
        <v>1020</v>
      </c>
      <c r="K411" s="496" t="s">
        <v>1366</v>
      </c>
      <c r="L411" s="487">
        <v>0.33333333333333331</v>
      </c>
      <c r="M411" s="487">
        <v>0.6875</v>
      </c>
      <c r="N411" s="488" t="s">
        <v>1449</v>
      </c>
      <c r="O411" s="488" t="s">
        <v>1450</v>
      </c>
      <c r="P411" s="488" t="s">
        <v>1393</v>
      </c>
      <c r="Q411" s="488" t="s">
        <v>1451</v>
      </c>
      <c r="R411" s="487"/>
      <c r="S411" s="487"/>
      <c r="T411" s="832">
        <f t="shared" si="1"/>
        <v>0</v>
      </c>
      <c r="U411" s="8"/>
    </row>
    <row r="412" spans="1:21" s="495" customFormat="1" ht="35.1" customHeight="1" x14ac:dyDescent="0.25">
      <c r="A412" s="410" t="s">
        <v>1082</v>
      </c>
      <c r="B412" s="481">
        <v>997424533</v>
      </c>
      <c r="C412" s="481" t="s">
        <v>8</v>
      </c>
      <c r="D412" s="410" t="s">
        <v>1082</v>
      </c>
      <c r="E412" s="481">
        <v>997424533</v>
      </c>
      <c r="F412" s="481" t="s">
        <v>8</v>
      </c>
      <c r="G412" s="481" t="s">
        <v>1193</v>
      </c>
      <c r="H412" s="481" t="s">
        <v>29</v>
      </c>
      <c r="I412" s="481" t="s">
        <v>8</v>
      </c>
      <c r="J412" s="481" t="s">
        <v>8</v>
      </c>
      <c r="K412" s="483" t="s">
        <v>1367</v>
      </c>
      <c r="L412" s="482">
        <v>0.35416666666666669</v>
      </c>
      <c r="M412" s="482">
        <v>0.8125</v>
      </c>
      <c r="N412" s="410" t="s">
        <v>1420</v>
      </c>
      <c r="O412" s="410" t="s">
        <v>1421</v>
      </c>
      <c r="P412" s="410" t="s">
        <v>1398</v>
      </c>
      <c r="Q412" s="410" t="s">
        <v>1422</v>
      </c>
      <c r="R412" s="482">
        <v>0.35416666666666669</v>
      </c>
      <c r="S412" s="482">
        <v>0.8125</v>
      </c>
      <c r="T412" s="832">
        <f t="shared" si="1"/>
        <v>0.45833333333333331</v>
      </c>
      <c r="U412" s="8"/>
    </row>
    <row r="413" spans="1:21" s="495" customFormat="1" ht="35.1" customHeight="1" x14ac:dyDescent="0.25">
      <c r="A413" s="825" t="s">
        <v>61</v>
      </c>
      <c r="B413" s="824">
        <v>998869806</v>
      </c>
      <c r="C413" s="824" t="s">
        <v>200</v>
      </c>
      <c r="D413" s="825" t="s">
        <v>61</v>
      </c>
      <c r="E413" s="824">
        <v>998869806</v>
      </c>
      <c r="F413" s="824" t="s">
        <v>200</v>
      </c>
      <c r="G413" s="481" t="s">
        <v>1193</v>
      </c>
      <c r="H413" s="481" t="s">
        <v>1551</v>
      </c>
      <c r="I413" s="481" t="s">
        <v>8</v>
      </c>
      <c r="J413" s="481" t="s">
        <v>8</v>
      </c>
      <c r="K413" s="483" t="s">
        <v>1367</v>
      </c>
      <c r="L413" s="482">
        <v>0.83333333333333337</v>
      </c>
      <c r="M413" s="482">
        <v>5.2083333333333336E-2</v>
      </c>
      <c r="N413" s="410" t="s">
        <v>1420</v>
      </c>
      <c r="O413" s="410" t="s">
        <v>1421</v>
      </c>
      <c r="P413" s="410" t="s">
        <v>1398</v>
      </c>
      <c r="Q413" s="410" t="s">
        <v>1422</v>
      </c>
      <c r="R413" s="482">
        <v>0.83333333333333337</v>
      </c>
      <c r="S413" s="482">
        <v>5.2083333333333336E-2</v>
      </c>
      <c r="T413" s="832">
        <f>1+S413-R413</f>
        <v>0.21874999999999989</v>
      </c>
      <c r="U413" s="8"/>
    </row>
    <row r="414" spans="1:21" s="495" customFormat="1" ht="35.1" customHeight="1" x14ac:dyDescent="0.25">
      <c r="A414" s="823" t="s">
        <v>334</v>
      </c>
      <c r="B414" s="822">
        <v>998245582</v>
      </c>
      <c r="C414" s="822" t="s">
        <v>309</v>
      </c>
      <c r="D414" s="823" t="s">
        <v>334</v>
      </c>
      <c r="E414" s="822">
        <v>998245582</v>
      </c>
      <c r="F414" s="822" t="s">
        <v>309</v>
      </c>
      <c r="G414" s="481" t="s">
        <v>1687</v>
      </c>
      <c r="H414" s="481" t="s">
        <v>1688</v>
      </c>
      <c r="I414" s="481" t="s">
        <v>8</v>
      </c>
      <c r="J414" s="481" t="s">
        <v>8</v>
      </c>
      <c r="K414" s="483" t="s">
        <v>1367</v>
      </c>
      <c r="L414" s="482">
        <v>0.35416666666666669</v>
      </c>
      <c r="M414" s="482">
        <v>0.50694444444444442</v>
      </c>
      <c r="N414" s="410" t="s">
        <v>1396</v>
      </c>
      <c r="O414" s="410" t="s">
        <v>1397</v>
      </c>
      <c r="P414" s="410" t="s">
        <v>1398</v>
      </c>
      <c r="Q414" s="410" t="s">
        <v>1399</v>
      </c>
      <c r="R414" s="482">
        <v>0.35416666666666669</v>
      </c>
      <c r="S414" s="482">
        <v>0.50694444444444442</v>
      </c>
      <c r="T414" s="832">
        <f t="shared" si="1"/>
        <v>0.15277777777777773</v>
      </c>
      <c r="U414" s="8"/>
    </row>
    <row r="415" spans="1:21" s="495" customFormat="1" ht="35.1" customHeight="1" x14ac:dyDescent="0.25">
      <c r="A415" s="410" t="s">
        <v>12</v>
      </c>
      <c r="B415" s="481">
        <v>984052716</v>
      </c>
      <c r="C415" s="481" t="s">
        <v>327</v>
      </c>
      <c r="D415" s="410" t="s">
        <v>12</v>
      </c>
      <c r="E415" s="481">
        <v>984052716</v>
      </c>
      <c r="F415" s="481" t="s">
        <v>327</v>
      </c>
      <c r="G415" s="481" t="s">
        <v>1217</v>
      </c>
      <c r="H415" s="481" t="s">
        <v>223</v>
      </c>
      <c r="I415" s="481" t="s">
        <v>8</v>
      </c>
      <c r="J415" s="481" t="s">
        <v>8</v>
      </c>
      <c r="K415" s="483" t="s">
        <v>1367</v>
      </c>
      <c r="L415" s="482">
        <v>0.70833333333333337</v>
      </c>
      <c r="M415" s="482">
        <v>1.3888888888888888E-2</v>
      </c>
      <c r="N415" s="410" t="s">
        <v>1396</v>
      </c>
      <c r="O415" s="410" t="s">
        <v>1397</v>
      </c>
      <c r="P415" s="410" t="s">
        <v>1398</v>
      </c>
      <c r="Q415" s="410" t="s">
        <v>1399</v>
      </c>
      <c r="R415" s="482">
        <v>0.70833333333333337</v>
      </c>
      <c r="S415" s="482">
        <v>1.3888888888888888E-2</v>
      </c>
      <c r="T415" s="832">
        <f>1+S415-R415</f>
        <v>0.30555555555555547</v>
      </c>
      <c r="U415" s="8"/>
    </row>
    <row r="416" spans="1:21" s="495" customFormat="1" ht="35.1" customHeight="1" x14ac:dyDescent="0.25">
      <c r="A416" s="410" t="s">
        <v>1589</v>
      </c>
      <c r="B416" s="481" t="s">
        <v>1478</v>
      </c>
      <c r="C416" s="481" t="s">
        <v>1478</v>
      </c>
      <c r="D416" s="410" t="s">
        <v>1589</v>
      </c>
      <c r="E416" s="481" t="s">
        <v>1478</v>
      </c>
      <c r="F416" s="481" t="s">
        <v>1478</v>
      </c>
      <c r="G416" s="481" t="s">
        <v>1499</v>
      </c>
      <c r="H416" s="481" t="s">
        <v>1676</v>
      </c>
      <c r="I416" s="481" t="s">
        <v>8</v>
      </c>
      <c r="J416" s="481" t="s">
        <v>8</v>
      </c>
      <c r="K416" s="483" t="s">
        <v>1367</v>
      </c>
      <c r="L416" s="482">
        <v>0.35416666666666669</v>
      </c>
      <c r="M416" s="482">
        <v>0.38541666666666669</v>
      </c>
      <c r="N416" s="410" t="s">
        <v>1458</v>
      </c>
      <c r="O416" s="410" t="s">
        <v>1459</v>
      </c>
      <c r="P416" s="410" t="s">
        <v>1398</v>
      </c>
      <c r="Q416" s="410" t="s">
        <v>1460</v>
      </c>
      <c r="R416" s="482">
        <v>0.35416666666666669</v>
      </c>
      <c r="S416" s="482">
        <v>0.38541666666666669</v>
      </c>
      <c r="T416" s="832">
        <f t="shared" si="1"/>
        <v>3.125E-2</v>
      </c>
      <c r="U416" s="8"/>
    </row>
    <row r="417" spans="1:21" s="495" customFormat="1" ht="35.1" customHeight="1" x14ac:dyDescent="0.25">
      <c r="A417" s="410" t="s">
        <v>1039</v>
      </c>
      <c r="B417" s="481" t="s">
        <v>965</v>
      </c>
      <c r="C417" s="481" t="s">
        <v>961</v>
      </c>
      <c r="D417" s="410" t="s">
        <v>1039</v>
      </c>
      <c r="E417" s="481" t="s">
        <v>965</v>
      </c>
      <c r="F417" s="481" t="s">
        <v>961</v>
      </c>
      <c r="G417" s="481" t="s">
        <v>1499</v>
      </c>
      <c r="H417" s="481" t="s">
        <v>29</v>
      </c>
      <c r="I417" s="481" t="s">
        <v>8</v>
      </c>
      <c r="J417" s="481" t="s">
        <v>8</v>
      </c>
      <c r="K417" s="483" t="s">
        <v>1367</v>
      </c>
      <c r="L417" s="482">
        <v>0.35416666666666669</v>
      </c>
      <c r="M417" s="482">
        <v>0.66666666666666663</v>
      </c>
      <c r="N417" s="410" t="s">
        <v>1417</v>
      </c>
      <c r="O417" s="410" t="s">
        <v>1418</v>
      </c>
      <c r="P417" s="410" t="s">
        <v>1398</v>
      </c>
      <c r="Q417" s="410" t="s">
        <v>1419</v>
      </c>
      <c r="R417" s="482">
        <v>0.35416666666666669</v>
      </c>
      <c r="S417" s="482">
        <v>0.66666666666666663</v>
      </c>
      <c r="T417" s="832">
        <f t="shared" si="1"/>
        <v>0.31249999999999994</v>
      </c>
      <c r="U417" s="8"/>
    </row>
    <row r="418" spans="1:21" s="495" customFormat="1" ht="35.1" customHeight="1" x14ac:dyDescent="0.25">
      <c r="A418" s="410" t="s">
        <v>532</v>
      </c>
      <c r="B418" s="481">
        <v>996097451</v>
      </c>
      <c r="C418" s="481" t="s">
        <v>533</v>
      </c>
      <c r="D418" s="410" t="s">
        <v>532</v>
      </c>
      <c r="E418" s="481">
        <v>996097451</v>
      </c>
      <c r="F418" s="481" t="s">
        <v>533</v>
      </c>
      <c r="G418" s="481" t="s">
        <v>1499</v>
      </c>
      <c r="H418" s="481" t="s">
        <v>1667</v>
      </c>
      <c r="I418" s="481" t="s">
        <v>8</v>
      </c>
      <c r="J418" s="481" t="s">
        <v>8</v>
      </c>
      <c r="K418" s="483" t="s">
        <v>1367</v>
      </c>
      <c r="L418" s="482">
        <v>0.66666666666666663</v>
      </c>
      <c r="M418" s="482">
        <v>0.70833333333333337</v>
      </c>
      <c r="N418" s="410" t="s">
        <v>1417</v>
      </c>
      <c r="O418" s="410" t="s">
        <v>1418</v>
      </c>
      <c r="P418" s="410" t="s">
        <v>1398</v>
      </c>
      <c r="Q418" s="410" t="s">
        <v>1419</v>
      </c>
      <c r="R418" s="482">
        <v>0.66666666666666663</v>
      </c>
      <c r="S418" s="482">
        <v>0.70833333333333337</v>
      </c>
      <c r="T418" s="832">
        <f t="shared" si="1"/>
        <v>4.1666666666666741E-2</v>
      </c>
      <c r="U418" s="8"/>
    </row>
    <row r="419" spans="1:21" s="495" customFormat="1" ht="35.1" customHeight="1" x14ac:dyDescent="0.25">
      <c r="A419" s="410" t="s">
        <v>243</v>
      </c>
      <c r="B419" s="481">
        <v>992585352</v>
      </c>
      <c r="C419" s="481" t="s">
        <v>430</v>
      </c>
      <c r="D419" s="410" t="s">
        <v>243</v>
      </c>
      <c r="E419" s="481">
        <v>992585352</v>
      </c>
      <c r="F419" s="481" t="s">
        <v>430</v>
      </c>
      <c r="G419" s="481" t="s">
        <v>1217</v>
      </c>
      <c r="H419" s="481" t="s">
        <v>1220</v>
      </c>
      <c r="I419" s="481" t="s">
        <v>8</v>
      </c>
      <c r="J419" s="481" t="s">
        <v>8</v>
      </c>
      <c r="K419" s="483" t="s">
        <v>1367</v>
      </c>
      <c r="L419" s="482">
        <v>0.875</v>
      </c>
      <c r="M419" s="482">
        <v>0.20833333333333334</v>
      </c>
      <c r="N419" s="410" t="s">
        <v>1417</v>
      </c>
      <c r="O419" s="410" t="s">
        <v>1418</v>
      </c>
      <c r="P419" s="410" t="s">
        <v>1398</v>
      </c>
      <c r="Q419" s="410" t="s">
        <v>1419</v>
      </c>
      <c r="R419" s="482">
        <v>0.875</v>
      </c>
      <c r="S419" s="482">
        <v>0.20833333333333334</v>
      </c>
      <c r="T419" s="832">
        <f>1+S419-R419</f>
        <v>0.33333333333333326</v>
      </c>
      <c r="U419" s="8"/>
    </row>
    <row r="420" spans="1:21" s="495" customFormat="1" ht="35.1" customHeight="1" x14ac:dyDescent="0.25">
      <c r="A420" s="410" t="s">
        <v>346</v>
      </c>
      <c r="B420" s="481">
        <v>984686895</v>
      </c>
      <c r="C420" s="481" t="s">
        <v>309</v>
      </c>
      <c r="D420" s="410" t="s">
        <v>346</v>
      </c>
      <c r="E420" s="481">
        <v>984686895</v>
      </c>
      <c r="F420" s="481" t="s">
        <v>309</v>
      </c>
      <c r="G420" s="481" t="s">
        <v>193</v>
      </c>
      <c r="H420" s="481" t="s">
        <v>816</v>
      </c>
      <c r="I420" s="481" t="s">
        <v>8</v>
      </c>
      <c r="J420" s="481" t="s">
        <v>8</v>
      </c>
      <c r="K420" s="483" t="s">
        <v>1367</v>
      </c>
      <c r="L420" s="482">
        <v>0.375</v>
      </c>
      <c r="M420" s="482">
        <v>0.66666666666666663</v>
      </c>
      <c r="N420" s="481" t="s">
        <v>1455</v>
      </c>
      <c r="O420" s="481" t="s">
        <v>1456</v>
      </c>
      <c r="P420" s="481" t="s">
        <v>1398</v>
      </c>
      <c r="Q420" s="481" t="s">
        <v>1457</v>
      </c>
      <c r="R420" s="482">
        <v>0.38194444444444442</v>
      </c>
      <c r="S420" s="482">
        <v>0.6875</v>
      </c>
      <c r="T420" s="832">
        <f t="shared" si="1"/>
        <v>0.30555555555555558</v>
      </c>
      <c r="U420" s="288"/>
    </row>
    <row r="421" spans="1:21" s="495" customFormat="1" ht="35.1" customHeight="1" x14ac:dyDescent="0.25">
      <c r="A421" s="410" t="s">
        <v>1258</v>
      </c>
      <c r="B421" s="481">
        <v>980298934</v>
      </c>
      <c r="C421" s="481" t="s">
        <v>500</v>
      </c>
      <c r="D421" s="410" t="s">
        <v>1258</v>
      </c>
      <c r="E421" s="481">
        <v>980298934</v>
      </c>
      <c r="F421" s="481" t="s">
        <v>500</v>
      </c>
      <c r="G421" s="481" t="s">
        <v>1641</v>
      </c>
      <c r="H421" s="481" t="s">
        <v>1035</v>
      </c>
      <c r="I421" s="481" t="s">
        <v>8</v>
      </c>
      <c r="J421" s="481" t="s">
        <v>8</v>
      </c>
      <c r="K421" s="483" t="s">
        <v>1367</v>
      </c>
      <c r="L421" s="482">
        <v>0.375</v>
      </c>
      <c r="M421" s="482">
        <v>0.68055555555555547</v>
      </c>
      <c r="N421" s="481" t="s">
        <v>1452</v>
      </c>
      <c r="O421" s="481" t="s">
        <v>1453</v>
      </c>
      <c r="P421" s="481" t="s">
        <v>1398</v>
      </c>
      <c r="Q421" s="481" t="s">
        <v>1454</v>
      </c>
      <c r="R421" s="482">
        <v>0.375</v>
      </c>
      <c r="S421" s="482">
        <v>0.68055555555555547</v>
      </c>
      <c r="T421" s="832">
        <f t="shared" si="1"/>
        <v>0.30555555555555547</v>
      </c>
      <c r="U421" s="288"/>
    </row>
    <row r="422" spans="1:21" s="495" customFormat="1" ht="35.1" customHeight="1" x14ac:dyDescent="0.25">
      <c r="A422" s="410" t="s">
        <v>1134</v>
      </c>
      <c r="B422" s="481" t="s">
        <v>1478</v>
      </c>
      <c r="C422" s="481" t="s">
        <v>1478</v>
      </c>
      <c r="D422" s="410" t="s">
        <v>1134</v>
      </c>
      <c r="E422" s="481" t="s">
        <v>1478</v>
      </c>
      <c r="F422" s="481" t="s">
        <v>1478</v>
      </c>
      <c r="G422" s="481" t="s">
        <v>526</v>
      </c>
      <c r="H422" s="481" t="s">
        <v>8</v>
      </c>
      <c r="I422" s="481" t="s">
        <v>8</v>
      </c>
      <c r="J422" s="481" t="s">
        <v>8</v>
      </c>
      <c r="K422" s="483" t="s">
        <v>1367</v>
      </c>
      <c r="L422" s="482">
        <v>0.6875</v>
      </c>
      <c r="M422" s="482">
        <v>0.89236111111111116</v>
      </c>
      <c r="N422" s="481" t="s">
        <v>1452</v>
      </c>
      <c r="O422" s="481" t="s">
        <v>1453</v>
      </c>
      <c r="P422" s="481" t="s">
        <v>1398</v>
      </c>
      <c r="Q422" s="481" t="s">
        <v>1454</v>
      </c>
      <c r="R422" s="482">
        <v>0.6875</v>
      </c>
      <c r="S422" s="482">
        <v>0.89236111111111116</v>
      </c>
      <c r="T422" s="832">
        <f t="shared" si="1"/>
        <v>0.20486111111111116</v>
      </c>
      <c r="U422" s="288"/>
    </row>
    <row r="423" spans="1:21" s="495" customFormat="1" ht="35.1" customHeight="1" x14ac:dyDescent="0.25">
      <c r="A423" s="826" t="s">
        <v>1140</v>
      </c>
      <c r="B423" s="826">
        <v>999051226</v>
      </c>
      <c r="C423" s="481" t="s">
        <v>1138</v>
      </c>
      <c r="D423" s="826" t="s">
        <v>1140</v>
      </c>
      <c r="E423" s="826">
        <v>999051226</v>
      </c>
      <c r="F423" s="481" t="s">
        <v>1138</v>
      </c>
      <c r="G423" s="481" t="s">
        <v>193</v>
      </c>
      <c r="H423" s="481" t="s">
        <v>644</v>
      </c>
      <c r="I423" s="481" t="s">
        <v>8</v>
      </c>
      <c r="J423" s="481" t="s">
        <v>8</v>
      </c>
      <c r="K423" s="483" t="s">
        <v>1367</v>
      </c>
      <c r="L423" s="482">
        <v>0.35416666666666669</v>
      </c>
      <c r="M423" s="482">
        <v>0.6875</v>
      </c>
      <c r="N423" s="481" t="s">
        <v>1464</v>
      </c>
      <c r="O423" s="481" t="s">
        <v>1465</v>
      </c>
      <c r="P423" s="481" t="s">
        <v>1398</v>
      </c>
      <c r="Q423" s="481" t="s">
        <v>1466</v>
      </c>
      <c r="R423" s="482">
        <v>0.35416666666666669</v>
      </c>
      <c r="S423" s="482">
        <v>0.6875</v>
      </c>
      <c r="T423" s="832">
        <f t="shared" si="1"/>
        <v>0.33333333333333331</v>
      </c>
      <c r="U423" s="288"/>
    </row>
    <row r="424" spans="1:21" s="495" customFormat="1" ht="35.1" customHeight="1" x14ac:dyDescent="0.25">
      <c r="A424" s="410" t="s">
        <v>288</v>
      </c>
      <c r="B424" s="481">
        <v>984319843</v>
      </c>
      <c r="C424" s="481" t="s">
        <v>664</v>
      </c>
      <c r="D424" s="410" t="s">
        <v>288</v>
      </c>
      <c r="E424" s="481">
        <v>984319843</v>
      </c>
      <c r="F424" s="481" t="s">
        <v>664</v>
      </c>
      <c r="G424" s="481" t="s">
        <v>193</v>
      </c>
      <c r="H424" s="481" t="s">
        <v>455</v>
      </c>
      <c r="I424" s="481" t="s">
        <v>8</v>
      </c>
      <c r="J424" s="481" t="s">
        <v>8</v>
      </c>
      <c r="K424" s="483" t="s">
        <v>1367</v>
      </c>
      <c r="L424" s="482">
        <v>0.33333333333333331</v>
      </c>
      <c r="M424" s="482">
        <v>0.66666666666666663</v>
      </c>
      <c r="N424" s="481" t="s">
        <v>1437</v>
      </c>
      <c r="O424" s="481" t="s">
        <v>1438</v>
      </c>
      <c r="P424" s="481" t="s">
        <v>1398</v>
      </c>
      <c r="Q424" s="481" t="s">
        <v>1439</v>
      </c>
      <c r="R424" s="482">
        <v>0.33333333333333331</v>
      </c>
      <c r="S424" s="482">
        <v>0.66666666666666663</v>
      </c>
      <c r="T424" s="832">
        <f t="shared" si="1"/>
        <v>0.33333333333333331</v>
      </c>
      <c r="U424" s="8"/>
    </row>
    <row r="425" spans="1:21" s="495" customFormat="1" ht="35.1" customHeight="1" x14ac:dyDescent="0.25">
      <c r="A425" s="410" t="s">
        <v>234</v>
      </c>
      <c r="B425" s="481">
        <v>998409652</v>
      </c>
      <c r="C425" s="481" t="s">
        <v>201</v>
      </c>
      <c r="D425" s="410" t="s">
        <v>234</v>
      </c>
      <c r="E425" s="481">
        <v>998409652</v>
      </c>
      <c r="F425" s="481" t="s">
        <v>201</v>
      </c>
      <c r="G425" s="481" t="s">
        <v>193</v>
      </c>
      <c r="H425" s="481" t="s">
        <v>1511</v>
      </c>
      <c r="I425" s="481" t="s">
        <v>8</v>
      </c>
      <c r="J425" s="481" t="s">
        <v>8</v>
      </c>
      <c r="K425" s="483" t="s">
        <v>1367</v>
      </c>
      <c r="L425" s="482">
        <v>0.66666666666666663</v>
      </c>
      <c r="M425" s="482">
        <v>0.83333333333333337</v>
      </c>
      <c r="N425" s="481" t="s">
        <v>1437</v>
      </c>
      <c r="O425" s="481" t="s">
        <v>1438</v>
      </c>
      <c r="P425" s="481" t="s">
        <v>1398</v>
      </c>
      <c r="Q425" s="481" t="s">
        <v>1439</v>
      </c>
      <c r="R425" s="482">
        <v>0.66666666666666663</v>
      </c>
      <c r="S425" s="482">
        <v>0.83333333333333337</v>
      </c>
      <c r="T425" s="832">
        <f t="shared" si="1"/>
        <v>0.16666666666666674</v>
      </c>
      <c r="U425" s="8"/>
    </row>
    <row r="426" spans="1:21" s="495" customFormat="1" ht="35.1" customHeight="1" x14ac:dyDescent="0.25">
      <c r="A426" s="825" t="s">
        <v>1623</v>
      </c>
      <c r="B426" s="824" t="s">
        <v>1478</v>
      </c>
      <c r="C426" s="824" t="s">
        <v>1478</v>
      </c>
      <c r="D426" s="825" t="s">
        <v>1623</v>
      </c>
      <c r="E426" s="824" t="s">
        <v>1478</v>
      </c>
      <c r="F426" s="824" t="s">
        <v>1478</v>
      </c>
      <c r="G426" s="481" t="s">
        <v>193</v>
      </c>
      <c r="H426" s="481" t="s">
        <v>1624</v>
      </c>
      <c r="I426" s="481" t="s">
        <v>8</v>
      </c>
      <c r="J426" s="481" t="s">
        <v>8</v>
      </c>
      <c r="K426" s="483" t="s">
        <v>1367</v>
      </c>
      <c r="L426" s="482">
        <v>0.33333333333333331</v>
      </c>
      <c r="M426" s="482">
        <v>0.58333333333333337</v>
      </c>
      <c r="N426" s="481" t="s">
        <v>1461</v>
      </c>
      <c r="O426" s="481" t="s">
        <v>1462</v>
      </c>
      <c r="P426" s="481" t="s">
        <v>1393</v>
      </c>
      <c r="Q426" s="481" t="s">
        <v>1463</v>
      </c>
      <c r="R426" s="482">
        <v>0.33333333333333331</v>
      </c>
      <c r="S426" s="482">
        <v>0.58333333333333337</v>
      </c>
      <c r="T426" s="832">
        <f t="shared" si="1"/>
        <v>0.25000000000000006</v>
      </c>
      <c r="U426" s="8"/>
    </row>
    <row r="427" spans="1:21" s="495" customFormat="1" ht="35.1" customHeight="1" x14ac:dyDescent="0.25">
      <c r="A427" s="410" t="s">
        <v>1130</v>
      </c>
      <c r="B427" s="481">
        <v>981381716</v>
      </c>
      <c r="C427" s="481" t="s">
        <v>1131</v>
      </c>
      <c r="D427" s="410" t="s">
        <v>1130</v>
      </c>
      <c r="E427" s="481">
        <v>981381716</v>
      </c>
      <c r="F427" s="481" t="s">
        <v>1131</v>
      </c>
      <c r="G427" s="481" t="s">
        <v>1625</v>
      </c>
      <c r="H427" s="481" t="s">
        <v>1624</v>
      </c>
      <c r="I427" s="481" t="s">
        <v>8</v>
      </c>
      <c r="J427" s="481" t="s">
        <v>8</v>
      </c>
      <c r="K427" s="483" t="s">
        <v>1367</v>
      </c>
      <c r="L427" s="482">
        <v>0.59027777777777779</v>
      </c>
      <c r="M427" s="482">
        <v>0.70833333333333337</v>
      </c>
      <c r="N427" s="481" t="s">
        <v>1461</v>
      </c>
      <c r="O427" s="481" t="s">
        <v>1462</v>
      </c>
      <c r="P427" s="481" t="s">
        <v>1393</v>
      </c>
      <c r="Q427" s="481" t="s">
        <v>1463</v>
      </c>
      <c r="R427" s="482">
        <v>0.59027777777777779</v>
      </c>
      <c r="S427" s="482">
        <v>0.70833333333333337</v>
      </c>
      <c r="T427" s="832">
        <f t="shared" si="1"/>
        <v>0.11805555555555558</v>
      </c>
      <c r="U427" s="8"/>
    </row>
    <row r="428" spans="1:21" s="495" customFormat="1" ht="35.1" customHeight="1" x14ac:dyDescent="0.25">
      <c r="A428" s="825" t="s">
        <v>141</v>
      </c>
      <c r="B428" s="824">
        <v>989106200</v>
      </c>
      <c r="C428" s="824" t="s">
        <v>184</v>
      </c>
      <c r="D428" s="825" t="s">
        <v>141</v>
      </c>
      <c r="E428" s="824">
        <v>989106200</v>
      </c>
      <c r="F428" s="824" t="s">
        <v>184</v>
      </c>
      <c r="G428" s="481" t="s">
        <v>193</v>
      </c>
      <c r="H428" s="481" t="s">
        <v>45</v>
      </c>
      <c r="I428" s="481" t="s">
        <v>8</v>
      </c>
      <c r="J428" s="481" t="s">
        <v>8</v>
      </c>
      <c r="K428" s="483" t="s">
        <v>1367</v>
      </c>
      <c r="L428" s="482">
        <v>0.375</v>
      </c>
      <c r="M428" s="482">
        <v>0.6875</v>
      </c>
      <c r="N428" s="481" t="s">
        <v>1404</v>
      </c>
      <c r="O428" s="481" t="s">
        <v>1405</v>
      </c>
      <c r="P428" s="481" t="s">
        <v>1393</v>
      </c>
      <c r="Q428" s="481" t="s">
        <v>1406</v>
      </c>
      <c r="R428" s="482">
        <v>0.375</v>
      </c>
      <c r="S428" s="482">
        <v>0.69027777777777777</v>
      </c>
      <c r="T428" s="832">
        <f t="shared" si="1"/>
        <v>0.31527777777777777</v>
      </c>
      <c r="U428" s="8"/>
    </row>
    <row r="429" spans="1:21" s="495" customFormat="1" ht="35.1" customHeight="1" x14ac:dyDescent="0.25">
      <c r="A429" s="410" t="s">
        <v>107</v>
      </c>
      <c r="B429" s="481">
        <v>995399312</v>
      </c>
      <c r="C429" s="481" t="s">
        <v>309</v>
      </c>
      <c r="D429" s="410" t="s">
        <v>107</v>
      </c>
      <c r="E429" s="481">
        <v>995399312</v>
      </c>
      <c r="F429" s="481" t="s">
        <v>309</v>
      </c>
      <c r="G429" s="481" t="s">
        <v>1515</v>
      </c>
      <c r="H429" s="481" t="s">
        <v>1593</v>
      </c>
      <c r="I429" s="481" t="s">
        <v>8</v>
      </c>
      <c r="J429" s="481" t="s">
        <v>8</v>
      </c>
      <c r="K429" s="483" t="s">
        <v>1367</v>
      </c>
      <c r="L429" s="482">
        <v>0.34375</v>
      </c>
      <c r="M429" s="482" t="s">
        <v>1595</v>
      </c>
      <c r="N429" s="481" t="s">
        <v>1446</v>
      </c>
      <c r="O429" s="481" t="s">
        <v>1447</v>
      </c>
      <c r="P429" s="481" t="s">
        <v>1393</v>
      </c>
      <c r="Q429" s="481" t="s">
        <v>1448</v>
      </c>
      <c r="R429" s="482">
        <v>0.34375</v>
      </c>
      <c r="S429" s="482">
        <v>0.66666666666666663</v>
      </c>
      <c r="T429" s="832">
        <f t="shared" si="1"/>
        <v>0.32291666666666663</v>
      </c>
      <c r="U429" s="8"/>
    </row>
    <row r="430" spans="1:21" s="495" customFormat="1" ht="35.1" customHeight="1" x14ac:dyDescent="0.25">
      <c r="A430" s="825" t="s">
        <v>137</v>
      </c>
      <c r="B430" s="824">
        <v>984599652</v>
      </c>
      <c r="C430" s="824" t="s">
        <v>961</v>
      </c>
      <c r="D430" s="825" t="s">
        <v>137</v>
      </c>
      <c r="E430" s="824">
        <v>984599652</v>
      </c>
      <c r="F430" s="824" t="s">
        <v>961</v>
      </c>
      <c r="G430" s="481" t="s">
        <v>317</v>
      </c>
      <c r="H430" s="481" t="s">
        <v>1217</v>
      </c>
      <c r="I430" s="481" t="s">
        <v>8</v>
      </c>
      <c r="J430" s="481" t="s">
        <v>8</v>
      </c>
      <c r="K430" s="483" t="s">
        <v>1367</v>
      </c>
      <c r="L430" s="482">
        <v>0.91666666666666663</v>
      </c>
      <c r="M430" s="482">
        <v>0.10416666666666667</v>
      </c>
      <c r="N430" s="481" t="s">
        <v>1446</v>
      </c>
      <c r="O430" s="481" t="s">
        <v>1447</v>
      </c>
      <c r="P430" s="481" t="s">
        <v>1393</v>
      </c>
      <c r="Q430" s="481" t="s">
        <v>1448</v>
      </c>
      <c r="R430" s="482">
        <v>0.91666666666666663</v>
      </c>
      <c r="S430" s="482">
        <v>0.10416666666666667</v>
      </c>
      <c r="T430" s="832">
        <f>1+S430-R430</f>
        <v>0.18750000000000011</v>
      </c>
      <c r="U430" s="8"/>
    </row>
    <row r="431" spans="1:21" s="495" customFormat="1" ht="35.1" customHeight="1" x14ac:dyDescent="0.25">
      <c r="A431" s="410" t="s">
        <v>999</v>
      </c>
      <c r="B431" s="410">
        <v>998363981</v>
      </c>
      <c r="C431" s="410" t="s">
        <v>998</v>
      </c>
      <c r="D431" s="410" t="s">
        <v>999</v>
      </c>
      <c r="E431" s="410">
        <v>998363981</v>
      </c>
      <c r="F431" s="410" t="s">
        <v>998</v>
      </c>
      <c r="G431" s="481" t="s">
        <v>251</v>
      </c>
      <c r="H431" s="481" t="s">
        <v>97</v>
      </c>
      <c r="I431" s="481" t="s">
        <v>8</v>
      </c>
      <c r="J431" s="481" t="s">
        <v>8</v>
      </c>
      <c r="K431" s="483" t="s">
        <v>1367</v>
      </c>
      <c r="L431" s="482">
        <v>0.35416666666666669</v>
      </c>
      <c r="M431" s="482">
        <v>0.4375</v>
      </c>
      <c r="N431" s="410" t="s">
        <v>1449</v>
      </c>
      <c r="O431" s="410" t="s">
        <v>1450</v>
      </c>
      <c r="P431" s="410" t="s">
        <v>1393</v>
      </c>
      <c r="Q431" s="410" t="s">
        <v>1451</v>
      </c>
      <c r="R431" s="482">
        <v>0.35416666666666669</v>
      </c>
      <c r="S431" s="482">
        <v>0.4375</v>
      </c>
      <c r="T431" s="832">
        <f t="shared" si="1"/>
        <v>8.3333333333333315E-2</v>
      </c>
      <c r="U431" s="8"/>
    </row>
    <row r="432" spans="1:21" s="495" customFormat="1" ht="35.1" customHeight="1" x14ac:dyDescent="0.25">
      <c r="A432" s="410" t="s">
        <v>288</v>
      </c>
      <c r="B432" s="481">
        <v>984319843</v>
      </c>
      <c r="C432" s="481" t="s">
        <v>664</v>
      </c>
      <c r="D432" s="410" t="s">
        <v>288</v>
      </c>
      <c r="E432" s="481">
        <v>984319843</v>
      </c>
      <c r="F432" s="481" t="s">
        <v>664</v>
      </c>
      <c r="G432" s="481" t="s">
        <v>1217</v>
      </c>
      <c r="H432" s="481" t="s">
        <v>1575</v>
      </c>
      <c r="I432" s="481" t="s">
        <v>8</v>
      </c>
      <c r="J432" s="481" t="s">
        <v>8</v>
      </c>
      <c r="K432" s="483" t="s">
        <v>1367</v>
      </c>
      <c r="L432" s="482">
        <v>0.75</v>
      </c>
      <c r="M432" s="482">
        <v>0.95833333333333337</v>
      </c>
      <c r="N432" s="481" t="s">
        <v>1391</v>
      </c>
      <c r="O432" s="481" t="s">
        <v>1392</v>
      </c>
      <c r="P432" s="481" t="s">
        <v>1393</v>
      </c>
      <c r="Q432" s="481" t="s">
        <v>1394</v>
      </c>
      <c r="R432" s="482">
        <v>0.75</v>
      </c>
      <c r="S432" s="482">
        <v>0.95833333333333337</v>
      </c>
      <c r="T432" s="832">
        <f t="shared" si="1"/>
        <v>0.20833333333333337</v>
      </c>
      <c r="U432" s="8"/>
    </row>
    <row r="433" spans="1:21" s="495" customFormat="1" ht="35.1" customHeight="1" x14ac:dyDescent="0.25">
      <c r="A433" s="825" t="s">
        <v>20</v>
      </c>
      <c r="B433" s="824">
        <v>995627139</v>
      </c>
      <c r="C433" s="824" t="s">
        <v>765</v>
      </c>
      <c r="D433" s="825" t="s">
        <v>20</v>
      </c>
      <c r="E433" s="824">
        <v>995627139</v>
      </c>
      <c r="F433" s="824" t="s">
        <v>765</v>
      </c>
      <c r="G433" s="481" t="s">
        <v>1217</v>
      </c>
      <c r="H433" s="481" t="s">
        <v>317</v>
      </c>
      <c r="I433" s="481" t="s">
        <v>8</v>
      </c>
      <c r="J433" s="481" t="s">
        <v>8</v>
      </c>
      <c r="K433" s="483" t="s">
        <v>1367</v>
      </c>
      <c r="L433" s="482">
        <v>0.35416666666666669</v>
      </c>
      <c r="M433" s="482">
        <v>0.70833333333333337</v>
      </c>
      <c r="N433" s="410" t="s">
        <v>1407</v>
      </c>
      <c r="O433" s="410" t="s">
        <v>1408</v>
      </c>
      <c r="P433" s="410" t="s">
        <v>1409</v>
      </c>
      <c r="Q433" s="410" t="s">
        <v>1410</v>
      </c>
      <c r="R433" s="482">
        <v>0.35416666666666669</v>
      </c>
      <c r="S433" s="482">
        <v>0.70833333333333337</v>
      </c>
      <c r="T433" s="832">
        <f t="shared" si="1"/>
        <v>0.35416666666666669</v>
      </c>
      <c r="U433" s="8"/>
    </row>
    <row r="434" spans="1:21" s="495" customFormat="1" ht="35.1" customHeight="1" x14ac:dyDescent="0.25">
      <c r="A434" s="825" t="s">
        <v>61</v>
      </c>
      <c r="B434" s="824">
        <v>998869806</v>
      </c>
      <c r="C434" s="824" t="s">
        <v>200</v>
      </c>
      <c r="D434" s="825" t="s">
        <v>61</v>
      </c>
      <c r="E434" s="824">
        <v>998869806</v>
      </c>
      <c r="F434" s="824" t="s">
        <v>200</v>
      </c>
      <c r="G434" s="481" t="s">
        <v>193</v>
      </c>
      <c r="H434" s="481" t="s">
        <v>816</v>
      </c>
      <c r="I434" s="481" t="s">
        <v>8</v>
      </c>
      <c r="J434" s="481" t="s">
        <v>8</v>
      </c>
      <c r="K434" s="483" t="s">
        <v>1367</v>
      </c>
      <c r="L434" s="482">
        <v>0.35416666666666669</v>
      </c>
      <c r="M434" s="482">
        <v>0.73611111111111116</v>
      </c>
      <c r="N434" s="410" t="s">
        <v>1414</v>
      </c>
      <c r="O434" s="410" t="s">
        <v>1415</v>
      </c>
      <c r="P434" s="410" t="s">
        <v>1409</v>
      </c>
      <c r="Q434" s="410" t="s">
        <v>1416</v>
      </c>
      <c r="R434" s="482">
        <v>0.35416666666666669</v>
      </c>
      <c r="S434" s="482">
        <v>0.73611111111111116</v>
      </c>
      <c r="T434" s="832">
        <f t="shared" si="1"/>
        <v>0.38194444444444448</v>
      </c>
      <c r="U434" s="8"/>
    </row>
    <row r="435" spans="1:21" s="495" customFormat="1" ht="35.1" customHeight="1" x14ac:dyDescent="0.25">
      <c r="A435" s="825" t="s">
        <v>885</v>
      </c>
      <c r="B435" s="825">
        <v>984949289</v>
      </c>
      <c r="C435" s="825" t="s">
        <v>900</v>
      </c>
      <c r="D435" s="825" t="s">
        <v>885</v>
      </c>
      <c r="E435" s="825">
        <v>984949289</v>
      </c>
      <c r="F435" s="825" t="s">
        <v>900</v>
      </c>
      <c r="G435" s="481" t="s">
        <v>193</v>
      </c>
      <c r="H435" s="481" t="s">
        <v>1564</v>
      </c>
      <c r="I435" s="481" t="s">
        <v>8</v>
      </c>
      <c r="J435" s="481" t="s">
        <v>8</v>
      </c>
      <c r="K435" s="483" t="s">
        <v>1367</v>
      </c>
      <c r="L435" s="482">
        <v>0.35416666666666669</v>
      </c>
      <c r="M435" s="482">
        <v>0.39583333333333331</v>
      </c>
      <c r="N435" s="481" t="s">
        <v>1411</v>
      </c>
      <c r="O435" s="481" t="s">
        <v>1412</v>
      </c>
      <c r="P435" s="481" t="s">
        <v>1409</v>
      </c>
      <c r="Q435" s="481" t="s">
        <v>1413</v>
      </c>
      <c r="R435" s="482">
        <v>0.35416666666666669</v>
      </c>
      <c r="S435" s="482">
        <v>0.39583333333333331</v>
      </c>
      <c r="T435" s="832">
        <f t="shared" si="1"/>
        <v>4.166666666666663E-2</v>
      </c>
      <c r="U435" s="8"/>
    </row>
    <row r="436" spans="1:21" s="495" customFormat="1" ht="35.1" customHeight="1" x14ac:dyDescent="0.25">
      <c r="A436" s="410" t="s">
        <v>44</v>
      </c>
      <c r="B436" s="481">
        <v>998884775</v>
      </c>
      <c r="C436" s="481" t="s">
        <v>731</v>
      </c>
      <c r="D436" s="410" t="s">
        <v>44</v>
      </c>
      <c r="E436" s="481">
        <v>998884775</v>
      </c>
      <c r="F436" s="481" t="s">
        <v>731</v>
      </c>
      <c r="G436" s="481" t="s">
        <v>438</v>
      </c>
      <c r="H436" s="481" t="s">
        <v>673</v>
      </c>
      <c r="I436" s="481" t="s">
        <v>350</v>
      </c>
      <c r="J436" s="481" t="s">
        <v>350</v>
      </c>
      <c r="K436" s="483" t="s">
        <v>1367</v>
      </c>
      <c r="L436" s="482">
        <v>0.40625</v>
      </c>
      <c r="M436" s="482">
        <v>0.5625</v>
      </c>
      <c r="N436" s="481" t="s">
        <v>1411</v>
      </c>
      <c r="O436" s="481" t="s">
        <v>1412</v>
      </c>
      <c r="P436" s="481" t="s">
        <v>1409</v>
      </c>
      <c r="Q436" s="481" t="s">
        <v>1413</v>
      </c>
      <c r="R436" s="482">
        <v>0.40625</v>
      </c>
      <c r="S436" s="482">
        <v>0.5625</v>
      </c>
      <c r="T436" s="832">
        <f t="shared" si="1"/>
        <v>0.15625</v>
      </c>
      <c r="U436" s="8"/>
    </row>
    <row r="437" spans="1:21" s="495" customFormat="1" ht="35.1" customHeight="1" x14ac:dyDescent="0.25">
      <c r="A437" s="410" t="s">
        <v>99</v>
      </c>
      <c r="B437" s="481">
        <v>999040331</v>
      </c>
      <c r="C437" s="481" t="s">
        <v>506</v>
      </c>
      <c r="D437" s="410" t="s">
        <v>99</v>
      </c>
      <c r="E437" s="481">
        <v>999040331</v>
      </c>
      <c r="F437" s="481" t="s">
        <v>506</v>
      </c>
      <c r="G437" s="481" t="s">
        <v>1515</v>
      </c>
      <c r="H437" s="481" t="s">
        <v>1552</v>
      </c>
      <c r="I437" s="481" t="s">
        <v>8</v>
      </c>
      <c r="J437" s="481" t="s">
        <v>8</v>
      </c>
      <c r="K437" s="483" t="s">
        <v>1367</v>
      </c>
      <c r="L437" s="482">
        <v>0.33333333333333331</v>
      </c>
      <c r="M437" s="482">
        <v>0.6875</v>
      </c>
      <c r="N437" s="410" t="s">
        <v>1443</v>
      </c>
      <c r="O437" s="410" t="s">
        <v>1444</v>
      </c>
      <c r="P437" s="410" t="s">
        <v>1409</v>
      </c>
      <c r="Q437" s="410" t="s">
        <v>1445</v>
      </c>
      <c r="R437" s="482">
        <v>0.33333333333333331</v>
      </c>
      <c r="S437" s="482">
        <v>0.6875</v>
      </c>
      <c r="T437" s="832">
        <f t="shared" si="1"/>
        <v>0.35416666666666669</v>
      </c>
      <c r="U437" s="821"/>
    </row>
    <row r="438" spans="1:21" s="495" customFormat="1" ht="35.1" customHeight="1" x14ac:dyDescent="0.25">
      <c r="A438" s="823" t="s">
        <v>363</v>
      </c>
      <c r="B438" s="822">
        <v>996687172</v>
      </c>
      <c r="C438" s="822" t="s">
        <v>8</v>
      </c>
      <c r="D438" s="823" t="s">
        <v>363</v>
      </c>
      <c r="E438" s="822">
        <v>996687172</v>
      </c>
      <c r="F438" s="822" t="s">
        <v>8</v>
      </c>
      <c r="G438" s="481" t="s">
        <v>193</v>
      </c>
      <c r="H438" s="481" t="s">
        <v>608</v>
      </c>
      <c r="I438" s="481" t="s">
        <v>8</v>
      </c>
      <c r="J438" s="481" t="s">
        <v>8</v>
      </c>
      <c r="K438" s="483" t="s">
        <v>1367</v>
      </c>
      <c r="L438" s="482">
        <v>0.35416666666666669</v>
      </c>
      <c r="M438" s="482">
        <v>0.6875</v>
      </c>
      <c r="N438" s="481" t="s">
        <v>1467</v>
      </c>
      <c r="O438" s="481" t="s">
        <v>1468</v>
      </c>
      <c r="P438" s="481" t="s">
        <v>1402</v>
      </c>
      <c r="Q438" s="481" t="s">
        <v>1469</v>
      </c>
      <c r="R438" s="482">
        <v>0.35416666666666669</v>
      </c>
      <c r="S438" s="482">
        <v>0.6875</v>
      </c>
      <c r="T438" s="832">
        <f t="shared" si="1"/>
        <v>0.33333333333333331</v>
      </c>
      <c r="U438" s="8"/>
    </row>
    <row r="439" spans="1:21" s="495" customFormat="1" ht="35.1" customHeight="1" x14ac:dyDescent="0.25">
      <c r="A439" s="825" t="s">
        <v>25</v>
      </c>
      <c r="B439" s="824">
        <v>996349139</v>
      </c>
      <c r="C439" s="824" t="s">
        <v>998</v>
      </c>
      <c r="D439" s="825" t="s">
        <v>25</v>
      </c>
      <c r="E439" s="824">
        <v>996349139</v>
      </c>
      <c r="F439" s="824" t="s">
        <v>998</v>
      </c>
      <c r="G439" s="481" t="s">
        <v>1539</v>
      </c>
      <c r="H439" s="481" t="s">
        <v>1540</v>
      </c>
      <c r="I439" s="481" t="s">
        <v>8</v>
      </c>
      <c r="J439" s="481" t="s">
        <v>8</v>
      </c>
      <c r="K439" s="483" t="s">
        <v>1367</v>
      </c>
      <c r="L439" s="482">
        <v>0.70833333333333337</v>
      </c>
      <c r="M439" s="482">
        <v>0.89583333333333337</v>
      </c>
      <c r="N439" s="481" t="s">
        <v>1467</v>
      </c>
      <c r="O439" s="481" t="s">
        <v>1468</v>
      </c>
      <c r="P439" s="481" t="s">
        <v>1402</v>
      </c>
      <c r="Q439" s="481" t="s">
        <v>1469</v>
      </c>
      <c r="R439" s="482">
        <v>0.70833333333333337</v>
      </c>
      <c r="S439" s="482">
        <v>0.89583333333333337</v>
      </c>
      <c r="T439" s="832">
        <f t="shared" si="1"/>
        <v>0.1875</v>
      </c>
      <c r="U439" s="8"/>
    </row>
    <row r="440" spans="1:21" s="495" customFormat="1" ht="35.1" customHeight="1" x14ac:dyDescent="0.25">
      <c r="A440" s="410" t="s">
        <v>513</v>
      </c>
      <c r="B440" s="481">
        <v>987027403</v>
      </c>
      <c r="C440" s="481" t="s">
        <v>373</v>
      </c>
      <c r="D440" s="410" t="s">
        <v>513</v>
      </c>
      <c r="E440" s="481">
        <v>987027403</v>
      </c>
      <c r="F440" s="481" t="s">
        <v>373</v>
      </c>
      <c r="G440" s="481" t="s">
        <v>1217</v>
      </c>
      <c r="H440" s="481" t="s">
        <v>1531</v>
      </c>
      <c r="I440" s="481" t="s">
        <v>8</v>
      </c>
      <c r="J440" s="481" t="s">
        <v>8</v>
      </c>
      <c r="K440" s="483" t="s">
        <v>1367</v>
      </c>
      <c r="L440" s="482">
        <v>0.35416666666666669</v>
      </c>
      <c r="M440" s="482">
        <v>0.72222222222222221</v>
      </c>
      <c r="N440" s="481" t="s">
        <v>1440</v>
      </c>
      <c r="O440" s="481" t="s">
        <v>1529</v>
      </c>
      <c r="P440" s="481" t="s">
        <v>1402</v>
      </c>
      <c r="Q440" s="481" t="s">
        <v>1442</v>
      </c>
      <c r="R440" s="482">
        <v>0.35416666666666669</v>
      </c>
      <c r="S440" s="482">
        <v>0.72222222222222221</v>
      </c>
      <c r="T440" s="832">
        <f t="shared" si="1"/>
        <v>0.36805555555555552</v>
      </c>
      <c r="U440" s="288"/>
    </row>
    <row r="441" spans="1:21" s="495" customFormat="1" ht="35.1" customHeight="1" x14ac:dyDescent="0.25">
      <c r="A441" s="410" t="s">
        <v>1095</v>
      </c>
      <c r="B441" s="481">
        <v>982230393</v>
      </c>
      <c r="C441" s="481" t="s">
        <v>1059</v>
      </c>
      <c r="D441" s="410" t="s">
        <v>237</v>
      </c>
      <c r="E441" s="481">
        <v>992758808</v>
      </c>
      <c r="F441" s="481" t="s">
        <v>529</v>
      </c>
      <c r="G441" s="481" t="s">
        <v>1217</v>
      </c>
      <c r="H441" s="481" t="s">
        <v>1395</v>
      </c>
      <c r="I441" s="481" t="s">
        <v>350</v>
      </c>
      <c r="J441" s="481" t="s">
        <v>350</v>
      </c>
      <c r="K441" s="483" t="s">
        <v>1367</v>
      </c>
      <c r="L441" s="482">
        <v>0.91666666666666663</v>
      </c>
      <c r="M441" s="482">
        <v>0.125</v>
      </c>
      <c r="N441" s="410" t="s">
        <v>1400</v>
      </c>
      <c r="O441" s="410" t="s">
        <v>1401</v>
      </c>
      <c r="P441" s="410" t="s">
        <v>1402</v>
      </c>
      <c r="Q441" s="410" t="s">
        <v>1403</v>
      </c>
      <c r="R441" s="482"/>
      <c r="S441" s="482"/>
      <c r="T441" s="832">
        <f t="shared" si="1"/>
        <v>0</v>
      </c>
      <c r="U441" s="8"/>
    </row>
    <row r="442" spans="1:21" s="495" customFormat="1" ht="35.1" customHeight="1" x14ac:dyDescent="0.25">
      <c r="A442" s="410" t="s">
        <v>1095</v>
      </c>
      <c r="B442" s="481">
        <v>982230393</v>
      </c>
      <c r="C442" s="481" t="s">
        <v>1059</v>
      </c>
      <c r="D442" s="410" t="s">
        <v>1095</v>
      </c>
      <c r="E442" s="481">
        <v>982230393</v>
      </c>
      <c r="F442" s="481" t="s">
        <v>1059</v>
      </c>
      <c r="G442" s="481" t="s">
        <v>1217</v>
      </c>
      <c r="H442" s="481" t="s">
        <v>1489</v>
      </c>
      <c r="I442" s="481" t="s">
        <v>8</v>
      </c>
      <c r="J442" s="481" t="s">
        <v>8</v>
      </c>
      <c r="K442" s="483" t="s">
        <v>1367</v>
      </c>
      <c r="L442" s="482" t="s">
        <v>1478</v>
      </c>
      <c r="M442" s="482" t="s">
        <v>1478</v>
      </c>
      <c r="N442" s="410" t="s">
        <v>1400</v>
      </c>
      <c r="O442" s="410" t="s">
        <v>1401</v>
      </c>
      <c r="P442" s="410" t="s">
        <v>1402</v>
      </c>
      <c r="Q442" s="410" t="s">
        <v>1403</v>
      </c>
      <c r="R442" s="482">
        <v>0.35416666666666669</v>
      </c>
      <c r="S442" s="482">
        <v>0.5625</v>
      </c>
      <c r="T442" s="832">
        <f t="shared" si="1"/>
        <v>0.20833333333333331</v>
      </c>
      <c r="U442" s="8"/>
    </row>
    <row r="443" spans="1:21" s="495" customFormat="1" ht="35.1" customHeight="1" x14ac:dyDescent="0.25">
      <c r="A443" s="410" t="s">
        <v>1095</v>
      </c>
      <c r="B443" s="481">
        <v>982230393</v>
      </c>
      <c r="C443" s="481" t="s">
        <v>1059</v>
      </c>
      <c r="D443" s="410" t="s">
        <v>339</v>
      </c>
      <c r="E443" s="481">
        <v>987465506</v>
      </c>
      <c r="F443" s="481" t="s">
        <v>767</v>
      </c>
      <c r="G443" s="481" t="s">
        <v>1217</v>
      </c>
      <c r="H443" s="481" t="s">
        <v>1395</v>
      </c>
      <c r="I443" s="481" t="s">
        <v>350</v>
      </c>
      <c r="J443" s="481" t="s">
        <v>350</v>
      </c>
      <c r="K443" s="483" t="s">
        <v>1367</v>
      </c>
      <c r="L443" s="482">
        <v>0.91666666666666663</v>
      </c>
      <c r="M443" s="482">
        <v>0.125</v>
      </c>
      <c r="N443" s="410" t="s">
        <v>1400</v>
      </c>
      <c r="O443" s="410" t="s">
        <v>1401</v>
      </c>
      <c r="P443" s="410" t="s">
        <v>1402</v>
      </c>
      <c r="Q443" s="410" t="s">
        <v>1403</v>
      </c>
      <c r="R443" s="482">
        <v>0.85416666666666663</v>
      </c>
      <c r="S443" s="482">
        <v>0.69097222222222221</v>
      </c>
      <c r="T443" s="832">
        <f>1+S443-R443</f>
        <v>0.83680555555555569</v>
      </c>
      <c r="U443" s="8"/>
    </row>
    <row r="444" spans="1:21" s="495" customFormat="1" ht="24.95" customHeight="1" x14ac:dyDescent="0.25">
      <c r="A444" s="488" t="s">
        <v>1095</v>
      </c>
      <c r="B444" s="488">
        <v>982230394</v>
      </c>
      <c r="C444" s="488" t="s">
        <v>1059</v>
      </c>
      <c r="D444" s="488" t="s">
        <v>240</v>
      </c>
      <c r="E444" s="488" t="s">
        <v>1478</v>
      </c>
      <c r="F444" s="488" t="s">
        <v>1478</v>
      </c>
      <c r="G444" s="488" t="s">
        <v>132</v>
      </c>
      <c r="H444" s="488" t="s">
        <v>97</v>
      </c>
      <c r="I444" s="488" t="s">
        <v>350</v>
      </c>
      <c r="J444" s="488" t="s">
        <v>350</v>
      </c>
      <c r="K444" s="496" t="s">
        <v>1367</v>
      </c>
      <c r="L444" s="487">
        <v>0.33333333333333331</v>
      </c>
      <c r="M444" s="487">
        <v>0.6875</v>
      </c>
      <c r="N444" s="488" t="s">
        <v>1446</v>
      </c>
      <c r="O444" s="488" t="s">
        <v>1447</v>
      </c>
      <c r="P444" s="488" t="s">
        <v>1393</v>
      </c>
      <c r="Q444" s="488" t="s">
        <v>1448</v>
      </c>
      <c r="R444" s="487"/>
      <c r="S444" s="487"/>
      <c r="T444" s="832">
        <f t="shared" si="1"/>
        <v>0</v>
      </c>
      <c r="U444" s="8"/>
    </row>
    <row r="445" spans="1:21" s="495" customFormat="1" ht="24.95" customHeight="1" x14ac:dyDescent="0.25">
      <c r="A445" s="488" t="s">
        <v>1095</v>
      </c>
      <c r="B445" s="488">
        <v>982230394</v>
      </c>
      <c r="C445" s="488" t="s">
        <v>1059</v>
      </c>
      <c r="D445" s="488" t="s">
        <v>138</v>
      </c>
      <c r="E445" s="488" t="s">
        <v>1478</v>
      </c>
      <c r="F445" s="488" t="s">
        <v>1478</v>
      </c>
      <c r="G445" s="488" t="s">
        <v>132</v>
      </c>
      <c r="H445" s="488" t="s">
        <v>97</v>
      </c>
      <c r="I445" s="488" t="s">
        <v>350</v>
      </c>
      <c r="J445" s="488" t="s">
        <v>350</v>
      </c>
      <c r="K445" s="496" t="s">
        <v>1367</v>
      </c>
      <c r="L445" s="487">
        <v>0.33333333333333331</v>
      </c>
      <c r="M445" s="487">
        <v>0.6875</v>
      </c>
      <c r="N445" s="488" t="s">
        <v>1449</v>
      </c>
      <c r="O445" s="488" t="s">
        <v>1450</v>
      </c>
      <c r="P445" s="488" t="s">
        <v>1393</v>
      </c>
      <c r="Q445" s="488" t="s">
        <v>1451</v>
      </c>
      <c r="R445" s="487"/>
      <c r="S445" s="487"/>
      <c r="T445" s="832">
        <f t="shared" si="1"/>
        <v>0</v>
      </c>
      <c r="U445" s="8"/>
    </row>
    <row r="446" spans="1:21" s="495" customFormat="1" ht="35.1" customHeight="1" x14ac:dyDescent="0.25">
      <c r="A446" s="825" t="s">
        <v>912</v>
      </c>
      <c r="B446" s="824">
        <v>983037509</v>
      </c>
      <c r="C446" s="824" t="s">
        <v>500</v>
      </c>
      <c r="D446" s="825" t="s">
        <v>912</v>
      </c>
      <c r="E446" s="824">
        <v>983037509</v>
      </c>
      <c r="F446" s="824" t="s">
        <v>500</v>
      </c>
      <c r="G446" s="481" t="s">
        <v>1677</v>
      </c>
      <c r="H446" s="481" t="s">
        <v>1678</v>
      </c>
      <c r="I446" s="481" t="s">
        <v>8</v>
      </c>
      <c r="J446" s="481" t="s">
        <v>8</v>
      </c>
      <c r="K446" s="483" t="s">
        <v>1368</v>
      </c>
      <c r="L446" s="482">
        <v>0.625</v>
      </c>
      <c r="M446" s="482">
        <v>0.98958333333333337</v>
      </c>
      <c r="N446" s="410" t="s">
        <v>1458</v>
      </c>
      <c r="O446" s="410" t="s">
        <v>1459</v>
      </c>
      <c r="P446" s="410" t="s">
        <v>1398</v>
      </c>
      <c r="Q446" s="410" t="s">
        <v>1460</v>
      </c>
      <c r="R446" s="482">
        <v>0.625</v>
      </c>
      <c r="S446" s="482">
        <v>0.98958333333333337</v>
      </c>
      <c r="T446" s="832">
        <f t="shared" si="1"/>
        <v>0.36458333333333337</v>
      </c>
      <c r="U446" s="8"/>
    </row>
    <row r="447" spans="1:21" s="495" customFormat="1" ht="35.1" customHeight="1" x14ac:dyDescent="0.25">
      <c r="A447" s="410" t="s">
        <v>288</v>
      </c>
      <c r="B447" s="481">
        <v>984319843</v>
      </c>
      <c r="C447" s="481" t="s">
        <v>664</v>
      </c>
      <c r="D447" s="410" t="s">
        <v>288</v>
      </c>
      <c r="E447" s="481">
        <v>984319843</v>
      </c>
      <c r="F447" s="481" t="s">
        <v>664</v>
      </c>
      <c r="G447" s="481" t="s">
        <v>1652</v>
      </c>
      <c r="H447" s="481" t="s">
        <v>459</v>
      </c>
      <c r="I447" s="481" t="s">
        <v>350</v>
      </c>
      <c r="J447" s="481" t="s">
        <v>350</v>
      </c>
      <c r="K447" s="483" t="s">
        <v>1368</v>
      </c>
      <c r="L447" s="482">
        <v>0.52083333333333337</v>
      </c>
      <c r="M447" s="482">
        <v>0.625</v>
      </c>
      <c r="N447" s="481" t="s">
        <v>1455</v>
      </c>
      <c r="O447" s="481" t="s">
        <v>1456</v>
      </c>
      <c r="P447" s="481" t="s">
        <v>1398</v>
      </c>
      <c r="Q447" s="481" t="s">
        <v>1457</v>
      </c>
      <c r="R447" s="482">
        <v>0.52083333333333337</v>
      </c>
      <c r="S447" s="482">
        <v>0.625</v>
      </c>
      <c r="T447" s="832">
        <f t="shared" si="1"/>
        <v>0.10416666666666663</v>
      </c>
      <c r="U447" s="288"/>
    </row>
    <row r="448" spans="1:21" s="495" customFormat="1" ht="35.1" customHeight="1" x14ac:dyDescent="0.25">
      <c r="A448" s="825" t="s">
        <v>124</v>
      </c>
      <c r="B448" s="824">
        <v>993338142</v>
      </c>
      <c r="C448" s="824" t="s">
        <v>391</v>
      </c>
      <c r="D448" s="825" t="s">
        <v>124</v>
      </c>
      <c r="E448" s="824">
        <v>993338142</v>
      </c>
      <c r="F448" s="824" t="s">
        <v>391</v>
      </c>
      <c r="G448" s="481" t="s">
        <v>1640</v>
      </c>
      <c r="H448" s="481" t="s">
        <v>1653</v>
      </c>
      <c r="I448" s="481" t="s">
        <v>350</v>
      </c>
      <c r="J448" s="481" t="s">
        <v>350</v>
      </c>
      <c r="K448" s="483" t="s">
        <v>1368</v>
      </c>
      <c r="L448" s="482">
        <v>0.66666666666666663</v>
      </c>
      <c r="M448" s="482">
        <v>0</v>
      </c>
      <c r="N448" s="481" t="s">
        <v>1455</v>
      </c>
      <c r="O448" s="481" t="s">
        <v>1456</v>
      </c>
      <c r="P448" s="481" t="s">
        <v>1398</v>
      </c>
      <c r="Q448" s="481" t="s">
        <v>1457</v>
      </c>
      <c r="R448" s="482">
        <v>0.66666666666666663</v>
      </c>
      <c r="S448" s="482">
        <v>1.3888888888888889E-3</v>
      </c>
      <c r="T448" s="832">
        <f>1+S448-R448</f>
        <v>0.33472222222222225</v>
      </c>
      <c r="U448" s="288"/>
    </row>
    <row r="449" spans="1:21" s="495" customFormat="1" ht="35.1" customHeight="1" x14ac:dyDescent="0.25">
      <c r="A449" s="410" t="s">
        <v>344</v>
      </c>
      <c r="B449" s="481">
        <v>991388380</v>
      </c>
      <c r="C449" s="481" t="s">
        <v>309</v>
      </c>
      <c r="D449" s="410" t="s">
        <v>344</v>
      </c>
      <c r="E449" s="481">
        <v>991388380</v>
      </c>
      <c r="F449" s="481" t="s">
        <v>309</v>
      </c>
      <c r="G449" s="481" t="s">
        <v>1640</v>
      </c>
      <c r="H449" s="481" t="s">
        <v>45</v>
      </c>
      <c r="I449" s="481" t="s">
        <v>350</v>
      </c>
      <c r="J449" s="481" t="s">
        <v>350</v>
      </c>
      <c r="K449" s="483" t="s">
        <v>1368</v>
      </c>
      <c r="L449" s="482">
        <v>0.36458333333333331</v>
      </c>
      <c r="M449" s="482">
        <v>0.6875</v>
      </c>
      <c r="N449" s="481" t="s">
        <v>1464</v>
      </c>
      <c r="O449" s="481" t="s">
        <v>1465</v>
      </c>
      <c r="P449" s="481" t="s">
        <v>1398</v>
      </c>
      <c r="Q449" s="481" t="s">
        <v>1466</v>
      </c>
      <c r="R449" s="482">
        <v>0.36458333333333331</v>
      </c>
      <c r="S449" s="482">
        <v>0.6875</v>
      </c>
      <c r="T449" s="832">
        <f t="shared" si="1"/>
        <v>0.32291666666666669</v>
      </c>
      <c r="U449" s="288"/>
    </row>
    <row r="450" spans="1:21" s="495" customFormat="1" ht="35.1" customHeight="1" x14ac:dyDescent="0.25">
      <c r="A450" s="825" t="s">
        <v>71</v>
      </c>
      <c r="B450" s="824">
        <v>983360797</v>
      </c>
      <c r="C450" s="825" t="s">
        <v>909</v>
      </c>
      <c r="D450" s="825" t="s">
        <v>71</v>
      </c>
      <c r="E450" s="824">
        <v>983360797</v>
      </c>
      <c r="F450" s="825" t="s">
        <v>909</v>
      </c>
      <c r="G450" s="481" t="s">
        <v>1217</v>
      </c>
      <c r="H450" s="481" t="s">
        <v>719</v>
      </c>
      <c r="I450" s="481" t="s">
        <v>8</v>
      </c>
      <c r="J450" s="481" t="s">
        <v>8</v>
      </c>
      <c r="K450" s="483" t="s">
        <v>1368</v>
      </c>
      <c r="L450" s="482">
        <v>0.33333333333333331</v>
      </c>
      <c r="M450" s="482">
        <v>0.58333333333333337</v>
      </c>
      <c r="N450" s="481" t="s">
        <v>1437</v>
      </c>
      <c r="O450" s="481" t="s">
        <v>1438</v>
      </c>
      <c r="P450" s="481" t="s">
        <v>1398</v>
      </c>
      <c r="Q450" s="481" t="s">
        <v>1439</v>
      </c>
      <c r="R450" s="482">
        <v>0.33333333333333331</v>
      </c>
      <c r="S450" s="482">
        <v>0.58333333333333337</v>
      </c>
      <c r="T450" s="832">
        <f t="shared" si="1"/>
        <v>0.25000000000000006</v>
      </c>
      <c r="U450" s="8"/>
    </row>
    <row r="451" spans="1:21" s="495" customFormat="1" ht="35.1" customHeight="1" x14ac:dyDescent="0.25">
      <c r="A451" s="410" t="s">
        <v>134</v>
      </c>
      <c r="B451" s="481">
        <v>996145927</v>
      </c>
      <c r="C451" s="481" t="s">
        <v>309</v>
      </c>
      <c r="D451" s="410" t="s">
        <v>134</v>
      </c>
      <c r="E451" s="481">
        <v>996145927</v>
      </c>
      <c r="F451" s="481" t="s">
        <v>309</v>
      </c>
      <c r="G451" s="481" t="s">
        <v>1611</v>
      </c>
      <c r="H451" s="481" t="s">
        <v>29</v>
      </c>
      <c r="I451" s="481" t="s">
        <v>8</v>
      </c>
      <c r="J451" s="481" t="s">
        <v>8</v>
      </c>
      <c r="K451" s="483" t="s">
        <v>1368</v>
      </c>
      <c r="L451" s="482">
        <v>0.35416666666666669</v>
      </c>
      <c r="M451" s="482">
        <v>0.72916666666666663</v>
      </c>
      <c r="N451" s="481" t="s">
        <v>1404</v>
      </c>
      <c r="O451" s="481" t="s">
        <v>1405</v>
      </c>
      <c r="P451" s="481" t="s">
        <v>1393</v>
      </c>
      <c r="Q451" s="481" t="s">
        <v>1406</v>
      </c>
      <c r="R451" s="482">
        <v>0.35416666666666669</v>
      </c>
      <c r="S451" s="482">
        <v>0.72916666666666663</v>
      </c>
      <c r="T451" s="832">
        <f t="shared" si="1"/>
        <v>0.37499999999999994</v>
      </c>
      <c r="U451" s="8"/>
    </row>
    <row r="452" spans="1:21" s="495" customFormat="1" ht="35.1" customHeight="1" x14ac:dyDescent="0.25">
      <c r="A452" s="410" t="s">
        <v>1095</v>
      </c>
      <c r="B452" s="481">
        <v>982230394</v>
      </c>
      <c r="C452" s="481" t="s">
        <v>1059</v>
      </c>
      <c r="D452" s="410" t="s">
        <v>1130</v>
      </c>
      <c r="E452" s="481">
        <v>981381716</v>
      </c>
      <c r="F452" s="481" t="s">
        <v>1131</v>
      </c>
      <c r="G452" s="481" t="s">
        <v>1424</v>
      </c>
      <c r="H452" s="481" t="s">
        <v>1425</v>
      </c>
      <c r="I452" s="481" t="s">
        <v>716</v>
      </c>
      <c r="J452" s="481" t="s">
        <v>716</v>
      </c>
      <c r="K452" s="483" t="s">
        <v>1368</v>
      </c>
      <c r="L452" s="482">
        <v>0.3979166666666667</v>
      </c>
      <c r="M452" s="482">
        <v>0.72916666666666663</v>
      </c>
      <c r="N452" s="410" t="s">
        <v>1449</v>
      </c>
      <c r="O452" s="410" t="s">
        <v>1450</v>
      </c>
      <c r="P452" s="410" t="s">
        <v>1393</v>
      </c>
      <c r="Q452" s="410" t="s">
        <v>1451</v>
      </c>
      <c r="R452" s="482">
        <v>0.3979166666666667</v>
      </c>
      <c r="S452" s="482">
        <v>0.72916666666666663</v>
      </c>
      <c r="T452" s="832">
        <f t="shared" si="1"/>
        <v>0.33124999999999993</v>
      </c>
      <c r="U452" s="8"/>
    </row>
    <row r="453" spans="1:21" s="495" customFormat="1" ht="35.1" customHeight="1" x14ac:dyDescent="0.25">
      <c r="A453" s="410" t="s">
        <v>12</v>
      </c>
      <c r="B453" s="481">
        <v>984052716</v>
      </c>
      <c r="C453" s="481" t="s">
        <v>327</v>
      </c>
      <c r="D453" s="410" t="s">
        <v>12</v>
      </c>
      <c r="E453" s="481">
        <v>984052716</v>
      </c>
      <c r="F453" s="481" t="s">
        <v>327</v>
      </c>
      <c r="G453" s="481" t="s">
        <v>1217</v>
      </c>
      <c r="H453" s="481" t="s">
        <v>1576</v>
      </c>
      <c r="I453" s="481" t="s">
        <v>8</v>
      </c>
      <c r="J453" s="481" t="s">
        <v>8</v>
      </c>
      <c r="K453" s="483" t="s">
        <v>1368</v>
      </c>
      <c r="L453" s="482">
        <v>0.47361111111111115</v>
      </c>
      <c r="M453" s="482">
        <v>0.70833333333333337</v>
      </c>
      <c r="N453" s="481" t="s">
        <v>1391</v>
      </c>
      <c r="O453" s="481" t="s">
        <v>1392</v>
      </c>
      <c r="P453" s="481" t="s">
        <v>1393</v>
      </c>
      <c r="Q453" s="481" t="s">
        <v>1394</v>
      </c>
      <c r="R453" s="482">
        <v>0.47361111111111115</v>
      </c>
      <c r="S453" s="482">
        <v>0.70833333333333337</v>
      </c>
      <c r="T453" s="832">
        <f t="shared" si="1"/>
        <v>0.23472222222222222</v>
      </c>
      <c r="U453" s="8"/>
    </row>
    <row r="454" spans="1:21" s="495" customFormat="1" ht="35.1" customHeight="1" x14ac:dyDescent="0.25">
      <c r="A454" s="825" t="s">
        <v>1320</v>
      </c>
      <c r="B454" s="825" t="s">
        <v>1478</v>
      </c>
      <c r="C454" s="825" t="s">
        <v>1321</v>
      </c>
      <c r="D454" s="825" t="s">
        <v>1320</v>
      </c>
      <c r="E454" s="825" t="s">
        <v>1478</v>
      </c>
      <c r="F454" s="825" t="s">
        <v>1321</v>
      </c>
      <c r="G454" s="481" t="s">
        <v>1217</v>
      </c>
      <c r="H454" s="481" t="s">
        <v>1325</v>
      </c>
      <c r="I454" s="481" t="s">
        <v>350</v>
      </c>
      <c r="J454" s="481" t="s">
        <v>350</v>
      </c>
      <c r="K454" s="483" t="s">
        <v>1368</v>
      </c>
      <c r="L454" s="482">
        <v>0.33333333333333331</v>
      </c>
      <c r="M454" s="482">
        <v>0.58333333333333337</v>
      </c>
      <c r="N454" s="410" t="s">
        <v>1407</v>
      </c>
      <c r="O454" s="410" t="s">
        <v>1408</v>
      </c>
      <c r="P454" s="410" t="s">
        <v>1409</v>
      </c>
      <c r="Q454" s="410" t="s">
        <v>1410</v>
      </c>
      <c r="R454" s="482">
        <v>0.33333333333333331</v>
      </c>
      <c r="S454" s="482">
        <v>0.58333333333333337</v>
      </c>
      <c r="T454" s="832">
        <f t="shared" si="1"/>
        <v>0.25000000000000006</v>
      </c>
      <c r="U454" s="8"/>
    </row>
    <row r="455" spans="1:21" s="495" customFormat="1" ht="35.1" customHeight="1" x14ac:dyDescent="0.25">
      <c r="A455" s="825" t="s">
        <v>225</v>
      </c>
      <c r="B455" s="824">
        <v>984917935</v>
      </c>
      <c r="C455" s="824" t="s">
        <v>391</v>
      </c>
      <c r="D455" s="825" t="s">
        <v>225</v>
      </c>
      <c r="E455" s="824">
        <v>984917935</v>
      </c>
      <c r="F455" s="824" t="s">
        <v>391</v>
      </c>
      <c r="G455" s="481" t="s">
        <v>1217</v>
      </c>
      <c r="H455" s="481" t="s">
        <v>29</v>
      </c>
      <c r="I455" s="481" t="s">
        <v>350</v>
      </c>
      <c r="J455" s="481" t="s">
        <v>350</v>
      </c>
      <c r="K455" s="483" t="s">
        <v>1368</v>
      </c>
      <c r="L455" s="482">
        <v>0.66666666666666663</v>
      </c>
      <c r="M455" s="482">
        <v>0.3888888888888889</v>
      </c>
      <c r="N455" s="410" t="s">
        <v>1407</v>
      </c>
      <c r="O455" s="410" t="s">
        <v>1408</v>
      </c>
      <c r="P455" s="410" t="s">
        <v>1409</v>
      </c>
      <c r="Q455" s="410" t="s">
        <v>1410</v>
      </c>
      <c r="R455" s="482">
        <v>0.66666666666666663</v>
      </c>
      <c r="S455" s="482">
        <v>0.3888888888888889</v>
      </c>
      <c r="T455" s="832">
        <f>1+S455-R455</f>
        <v>0.72222222222222221</v>
      </c>
      <c r="U455" s="8"/>
    </row>
    <row r="456" spans="1:21" s="495" customFormat="1" ht="35.1" customHeight="1" x14ac:dyDescent="0.25">
      <c r="A456" s="410" t="s">
        <v>1423</v>
      </c>
      <c r="B456" s="481">
        <v>998829809</v>
      </c>
      <c r="C456" s="481" t="s">
        <v>144</v>
      </c>
      <c r="D456" s="825" t="s">
        <v>20</v>
      </c>
      <c r="E456" s="824">
        <v>995627139</v>
      </c>
      <c r="F456" s="824" t="s">
        <v>765</v>
      </c>
      <c r="G456" s="481" t="s">
        <v>1434</v>
      </c>
      <c r="H456" s="481" t="s">
        <v>1435</v>
      </c>
      <c r="I456" s="481" t="s">
        <v>130</v>
      </c>
      <c r="J456" s="481" t="s">
        <v>130</v>
      </c>
      <c r="K456" s="483" t="s">
        <v>1368</v>
      </c>
      <c r="L456" s="482">
        <v>0.33333333333333331</v>
      </c>
      <c r="M456" s="482">
        <v>0.5</v>
      </c>
      <c r="N456" s="481" t="s">
        <v>1411</v>
      </c>
      <c r="O456" s="481" t="s">
        <v>1412</v>
      </c>
      <c r="P456" s="481" t="s">
        <v>1409</v>
      </c>
      <c r="Q456" s="481" t="s">
        <v>1413</v>
      </c>
      <c r="R456" s="482">
        <v>0.29166666666666669</v>
      </c>
      <c r="S456" s="482">
        <v>0.54166666666666663</v>
      </c>
      <c r="T456" s="832">
        <f t="shared" si="1"/>
        <v>0.24999999999999994</v>
      </c>
      <c r="U456" s="8"/>
    </row>
    <row r="457" spans="1:21" s="495" customFormat="1" ht="35.1" customHeight="1" x14ac:dyDescent="0.25">
      <c r="A457" s="825" t="s">
        <v>56</v>
      </c>
      <c r="B457" s="824">
        <v>984427861</v>
      </c>
      <c r="C457" s="824" t="s">
        <v>173</v>
      </c>
      <c r="D457" s="825" t="s">
        <v>56</v>
      </c>
      <c r="E457" s="824">
        <v>984427861</v>
      </c>
      <c r="F457" s="824" t="s">
        <v>173</v>
      </c>
      <c r="G457" s="481" t="s">
        <v>1217</v>
      </c>
      <c r="H457" s="481" t="s">
        <v>317</v>
      </c>
      <c r="I457" s="481" t="s">
        <v>350</v>
      </c>
      <c r="J457" s="481" t="s">
        <v>350</v>
      </c>
      <c r="K457" s="483" t="s">
        <v>1368</v>
      </c>
      <c r="L457" s="482">
        <v>0.9375</v>
      </c>
      <c r="M457" s="482">
        <v>0.14583333333333334</v>
      </c>
      <c r="N457" s="481" t="s">
        <v>1440</v>
      </c>
      <c r="O457" s="481" t="s">
        <v>1529</v>
      </c>
      <c r="P457" s="481" t="s">
        <v>1402</v>
      </c>
      <c r="Q457" s="481" t="s">
        <v>1442</v>
      </c>
      <c r="R457" s="482">
        <v>0.9375</v>
      </c>
      <c r="S457" s="482">
        <v>0.14583333333333334</v>
      </c>
      <c r="T457" s="832">
        <f>1+S457-R457</f>
        <v>0.20833333333333326</v>
      </c>
      <c r="U457" s="288"/>
    </row>
    <row r="458" spans="1:21" s="495" customFormat="1" ht="24.95" customHeight="1" x14ac:dyDescent="0.25">
      <c r="A458" s="582" t="s">
        <v>1095</v>
      </c>
      <c r="B458" s="582">
        <v>982230393</v>
      </c>
      <c r="C458" s="582" t="s">
        <v>1059</v>
      </c>
      <c r="D458" s="582" t="s">
        <v>12</v>
      </c>
      <c r="E458" s="582" t="s">
        <v>1478</v>
      </c>
      <c r="F458" s="582" t="s">
        <v>1478</v>
      </c>
      <c r="G458" s="582" t="s">
        <v>132</v>
      </c>
      <c r="H458" s="582" t="s">
        <v>97</v>
      </c>
      <c r="I458" s="582" t="s">
        <v>1020</v>
      </c>
      <c r="J458" s="582" t="s">
        <v>1020</v>
      </c>
      <c r="K458" s="583" t="s">
        <v>1368</v>
      </c>
      <c r="L458" s="584">
        <v>0.33333333333333331</v>
      </c>
      <c r="M458" s="584">
        <v>0.33333333333333331</v>
      </c>
      <c r="N458" s="582" t="s">
        <v>1407</v>
      </c>
      <c r="O458" s="582" t="s">
        <v>1408</v>
      </c>
      <c r="P458" s="582" t="s">
        <v>1409</v>
      </c>
      <c r="Q458" s="582" t="s">
        <v>1410</v>
      </c>
      <c r="R458" s="584"/>
      <c r="S458" s="584"/>
      <c r="T458" s="832">
        <f t="shared" si="1"/>
        <v>0</v>
      </c>
      <c r="U458" s="8"/>
    </row>
    <row r="459" spans="1:21" s="495" customFormat="1" ht="24.95" customHeight="1" x14ac:dyDescent="0.25">
      <c r="A459" s="582" t="s">
        <v>1095</v>
      </c>
      <c r="B459" s="582">
        <v>982230393</v>
      </c>
      <c r="C459" s="582" t="s">
        <v>1059</v>
      </c>
      <c r="D459" s="582" t="s">
        <v>288</v>
      </c>
      <c r="E459" s="582" t="s">
        <v>1478</v>
      </c>
      <c r="F459" s="582" t="s">
        <v>1478</v>
      </c>
      <c r="G459" s="582" t="s">
        <v>132</v>
      </c>
      <c r="H459" s="582" t="s">
        <v>97</v>
      </c>
      <c r="I459" s="582" t="s">
        <v>1020</v>
      </c>
      <c r="J459" s="582" t="s">
        <v>1020</v>
      </c>
      <c r="K459" s="583" t="s">
        <v>1368</v>
      </c>
      <c r="L459" s="584">
        <v>0.33333333333333331</v>
      </c>
      <c r="M459" s="584">
        <v>0.33333333333333331</v>
      </c>
      <c r="N459" s="582" t="s">
        <v>1411</v>
      </c>
      <c r="O459" s="582" t="s">
        <v>1412</v>
      </c>
      <c r="P459" s="582" t="s">
        <v>1409</v>
      </c>
      <c r="Q459" s="582" t="s">
        <v>1413</v>
      </c>
      <c r="R459" s="584"/>
      <c r="S459" s="584"/>
      <c r="T459" s="832">
        <f t="shared" si="1"/>
        <v>0</v>
      </c>
      <c r="U459" s="8"/>
    </row>
    <row r="460" spans="1:21" s="495" customFormat="1" ht="35.1" customHeight="1" x14ac:dyDescent="0.25">
      <c r="A460" s="410" t="s">
        <v>303</v>
      </c>
      <c r="B460" s="481">
        <v>999924688</v>
      </c>
      <c r="C460" s="481" t="s">
        <v>565</v>
      </c>
      <c r="D460" s="410" t="s">
        <v>303</v>
      </c>
      <c r="E460" s="481">
        <v>999924688</v>
      </c>
      <c r="F460" s="481" t="s">
        <v>565</v>
      </c>
      <c r="G460" s="481" t="s">
        <v>1217</v>
      </c>
      <c r="H460" s="481" t="s">
        <v>72</v>
      </c>
      <c r="I460" s="481" t="s">
        <v>8</v>
      </c>
      <c r="J460" s="481" t="s">
        <v>8</v>
      </c>
      <c r="K460" s="483" t="s">
        <v>1369</v>
      </c>
      <c r="L460" s="482">
        <v>0.27083333333333331</v>
      </c>
      <c r="M460" s="482">
        <v>0.35416666666666669</v>
      </c>
      <c r="N460" s="481" t="s">
        <v>1464</v>
      </c>
      <c r="O460" s="481" t="s">
        <v>1465</v>
      </c>
      <c r="P460" s="481" t="s">
        <v>1398</v>
      </c>
      <c r="Q460" s="481" t="s">
        <v>1466</v>
      </c>
      <c r="R460" s="482">
        <v>0.27083333333333331</v>
      </c>
      <c r="S460" s="482">
        <v>0.35416666666666669</v>
      </c>
      <c r="T460" s="832">
        <f t="shared" si="1"/>
        <v>8.333333333333337E-2</v>
      </c>
      <c r="U460" s="288"/>
    </row>
    <row r="461" spans="1:21" s="495" customFormat="1" ht="35.1" customHeight="1" x14ac:dyDescent="0.25">
      <c r="A461" s="410" t="s">
        <v>1423</v>
      </c>
      <c r="B461" s="481">
        <v>998829809</v>
      </c>
      <c r="C461" s="481" t="s">
        <v>144</v>
      </c>
      <c r="D461" s="410" t="s">
        <v>10</v>
      </c>
      <c r="E461" s="481">
        <v>998637731</v>
      </c>
      <c r="F461" s="481" t="s">
        <v>373</v>
      </c>
      <c r="G461" s="481" t="s">
        <v>1424</v>
      </c>
      <c r="H461" s="481" t="s">
        <v>1425</v>
      </c>
      <c r="I461" s="481" t="s">
        <v>1430</v>
      </c>
      <c r="J461" s="481" t="s">
        <v>1430</v>
      </c>
      <c r="K461" s="483" t="s">
        <v>1369</v>
      </c>
      <c r="L461" s="482">
        <v>0.41666666666666669</v>
      </c>
      <c r="M461" s="482">
        <v>0.6875</v>
      </c>
      <c r="N461" s="481" t="s">
        <v>1446</v>
      </c>
      <c r="O461" s="481" t="s">
        <v>1447</v>
      </c>
      <c r="P461" s="481" t="s">
        <v>1393</v>
      </c>
      <c r="Q461" s="481" t="s">
        <v>1448</v>
      </c>
      <c r="R461" s="482"/>
      <c r="S461" s="482"/>
      <c r="T461" s="832">
        <f t="shared" si="1"/>
        <v>0</v>
      </c>
      <c r="U461" s="288"/>
    </row>
    <row r="462" spans="1:21" s="495" customFormat="1" ht="35.1" customHeight="1" x14ac:dyDescent="0.25">
      <c r="A462" s="410" t="s">
        <v>1423</v>
      </c>
      <c r="B462" s="481">
        <v>998829809</v>
      </c>
      <c r="C462" s="481" t="s">
        <v>144</v>
      </c>
      <c r="D462" s="410" t="s">
        <v>1431</v>
      </c>
      <c r="E462" s="481">
        <v>998904946</v>
      </c>
      <c r="F462" s="481" t="s">
        <v>1432</v>
      </c>
      <c r="G462" s="481" t="s">
        <v>1424</v>
      </c>
      <c r="H462" s="481" t="s">
        <v>1425</v>
      </c>
      <c r="I462" s="481" t="s">
        <v>1433</v>
      </c>
      <c r="J462" s="481" t="s">
        <v>1433</v>
      </c>
      <c r="K462" s="483" t="s">
        <v>1369</v>
      </c>
      <c r="L462" s="482">
        <v>0.41666666666666669</v>
      </c>
      <c r="M462" s="482">
        <v>0.6875</v>
      </c>
      <c r="N462" s="481" t="s">
        <v>1446</v>
      </c>
      <c r="O462" s="481" t="s">
        <v>1447</v>
      </c>
      <c r="P462" s="481" t="s">
        <v>1393</v>
      </c>
      <c r="Q462" s="481" t="s">
        <v>1448</v>
      </c>
      <c r="R462" s="482">
        <v>0.375</v>
      </c>
      <c r="S462" s="482">
        <v>0.6875</v>
      </c>
      <c r="T462" s="832">
        <f t="shared" si="1"/>
        <v>0.3125</v>
      </c>
      <c r="U462" s="288"/>
    </row>
    <row r="463" spans="1:21" s="495" customFormat="1" ht="35.1" customHeight="1" x14ac:dyDescent="0.25">
      <c r="A463" s="410" t="s">
        <v>1423</v>
      </c>
      <c r="B463" s="481">
        <v>998829809</v>
      </c>
      <c r="C463" s="481" t="s">
        <v>144</v>
      </c>
      <c r="D463" s="410" t="s">
        <v>1130</v>
      </c>
      <c r="E463" s="481">
        <v>981381716</v>
      </c>
      <c r="F463" s="481" t="s">
        <v>1131</v>
      </c>
      <c r="G463" s="481" t="s">
        <v>1424</v>
      </c>
      <c r="H463" s="481" t="s">
        <v>1425</v>
      </c>
      <c r="I463" s="481" t="s">
        <v>716</v>
      </c>
      <c r="J463" s="481" t="s">
        <v>716</v>
      </c>
      <c r="K463" s="483" t="s">
        <v>1369</v>
      </c>
      <c r="L463" s="482">
        <v>0.6875</v>
      </c>
      <c r="M463" s="482">
        <v>0.95833333333333337</v>
      </c>
      <c r="N463" s="410" t="s">
        <v>1443</v>
      </c>
      <c r="O463" s="410" t="s">
        <v>1444</v>
      </c>
      <c r="P463" s="410" t="s">
        <v>1409</v>
      </c>
      <c r="Q463" s="410" t="s">
        <v>1445</v>
      </c>
      <c r="R463" s="482">
        <v>0.625</v>
      </c>
      <c r="S463" s="482">
        <v>0.95833333333333337</v>
      </c>
      <c r="T463" s="832">
        <f t="shared" si="1"/>
        <v>0.33333333333333337</v>
      </c>
      <c r="U463" s="821"/>
    </row>
    <row r="464" spans="1:21" s="495" customFormat="1" ht="35.1" customHeight="1" x14ac:dyDescent="0.25">
      <c r="A464" s="410" t="s">
        <v>1258</v>
      </c>
      <c r="B464" s="481">
        <v>980298934</v>
      </c>
      <c r="C464" s="481" t="s">
        <v>500</v>
      </c>
      <c r="D464" s="410" t="s">
        <v>1258</v>
      </c>
      <c r="E464" s="481">
        <v>980298934</v>
      </c>
      <c r="F464" s="481" t="s">
        <v>500</v>
      </c>
      <c r="G464" s="481" t="s">
        <v>1541</v>
      </c>
      <c r="H464" s="481" t="s">
        <v>317</v>
      </c>
      <c r="I464" s="481" t="s">
        <v>8</v>
      </c>
      <c r="J464" s="481" t="s">
        <v>8</v>
      </c>
      <c r="K464" s="483" t="s">
        <v>1369</v>
      </c>
      <c r="L464" s="482">
        <v>0.30555555555555552</v>
      </c>
      <c r="M464" s="482">
        <v>0.5625</v>
      </c>
      <c r="N464" s="481" t="s">
        <v>1467</v>
      </c>
      <c r="O464" s="481" t="s">
        <v>1468</v>
      </c>
      <c r="P464" s="481" t="s">
        <v>1402</v>
      </c>
      <c r="Q464" s="481" t="s">
        <v>1469</v>
      </c>
      <c r="R464" s="482">
        <v>0.30555555555555552</v>
      </c>
      <c r="S464" s="482">
        <v>0.5625</v>
      </c>
      <c r="T464" s="832">
        <f t="shared" si="1"/>
        <v>0.25694444444444448</v>
      </c>
      <c r="U464" s="8"/>
    </row>
    <row r="465" spans="1:21" s="495" customFormat="1" ht="24.95" customHeight="1" x14ac:dyDescent="0.25">
      <c r="A465" s="582" t="s">
        <v>1095</v>
      </c>
      <c r="B465" s="582">
        <v>982230393</v>
      </c>
      <c r="C465" s="582" t="s">
        <v>1059</v>
      </c>
      <c r="D465" s="582" t="s">
        <v>239</v>
      </c>
      <c r="E465" s="582" t="s">
        <v>1478</v>
      </c>
      <c r="F465" s="582" t="s">
        <v>1478</v>
      </c>
      <c r="G465" s="582" t="s">
        <v>132</v>
      </c>
      <c r="H465" s="582" t="s">
        <v>97</v>
      </c>
      <c r="I465" s="582" t="s">
        <v>1020</v>
      </c>
      <c r="J465" s="582" t="s">
        <v>1020</v>
      </c>
      <c r="K465" s="583" t="s">
        <v>1369</v>
      </c>
      <c r="L465" s="584">
        <v>0.33333333333333331</v>
      </c>
      <c r="M465" s="584">
        <v>0.33333333333333331</v>
      </c>
      <c r="N465" s="582" t="s">
        <v>1411</v>
      </c>
      <c r="O465" s="582" t="s">
        <v>1412</v>
      </c>
      <c r="P465" s="582" t="s">
        <v>1409</v>
      </c>
      <c r="Q465" s="582" t="s">
        <v>1413</v>
      </c>
      <c r="R465" s="584"/>
      <c r="S465" s="584"/>
      <c r="T465" s="832">
        <f t="shared" si="1"/>
        <v>0</v>
      </c>
      <c r="U465" s="8"/>
    </row>
    <row r="466" spans="1:21" s="495" customFormat="1" ht="24.95" customHeight="1" x14ac:dyDescent="0.25">
      <c r="A466" s="582" t="s">
        <v>1095</v>
      </c>
      <c r="B466" s="582">
        <v>982230393</v>
      </c>
      <c r="C466" s="582" t="s">
        <v>1059</v>
      </c>
      <c r="D466" s="582" t="s">
        <v>20</v>
      </c>
      <c r="E466" s="582" t="s">
        <v>1478</v>
      </c>
      <c r="F466" s="582" t="s">
        <v>1478</v>
      </c>
      <c r="G466" s="582" t="s">
        <v>132</v>
      </c>
      <c r="H466" s="582" t="s">
        <v>97</v>
      </c>
      <c r="I466" s="582" t="s">
        <v>1020</v>
      </c>
      <c r="J466" s="582" t="s">
        <v>1020</v>
      </c>
      <c r="K466" s="583" t="s">
        <v>1369</v>
      </c>
      <c r="L466" s="584">
        <v>0.33333333333333331</v>
      </c>
      <c r="M466" s="584">
        <v>0.33333333333333331</v>
      </c>
      <c r="N466" s="582" t="s">
        <v>1443</v>
      </c>
      <c r="O466" s="582" t="s">
        <v>1444</v>
      </c>
      <c r="P466" s="582" t="s">
        <v>1409</v>
      </c>
      <c r="Q466" s="582" t="s">
        <v>1445</v>
      </c>
      <c r="R466" s="584"/>
      <c r="S466" s="584"/>
      <c r="T466" s="832">
        <f t="shared" si="1"/>
        <v>0</v>
      </c>
      <c r="U466" s="8"/>
    </row>
    <row r="467" spans="1:21" s="495" customFormat="1" ht="4.5" customHeight="1" x14ac:dyDescent="0.25">
      <c r="A467" s="752"/>
      <c r="B467" s="752"/>
      <c r="C467" s="752"/>
      <c r="D467" s="752"/>
      <c r="E467" s="752"/>
      <c r="F467" s="752"/>
      <c r="G467" s="752" t="s">
        <v>1597</v>
      </c>
      <c r="H467" s="752"/>
      <c r="I467" s="752"/>
      <c r="J467" s="752"/>
      <c r="K467" s="753"/>
      <c r="L467" s="585"/>
      <c r="M467" s="585"/>
      <c r="N467" s="752"/>
      <c r="O467" s="752"/>
      <c r="P467" s="752"/>
      <c r="Q467" s="752"/>
      <c r="R467" s="585"/>
      <c r="S467" s="585"/>
      <c r="T467" s="832">
        <f t="shared" si="1"/>
        <v>0</v>
      </c>
      <c r="U467" s="8"/>
    </row>
    <row r="468" spans="1:21" s="495" customFormat="1" ht="35.1" customHeight="1" x14ac:dyDescent="0.25">
      <c r="A468" s="823" t="s">
        <v>161</v>
      </c>
      <c r="B468" s="822">
        <v>999216771</v>
      </c>
      <c r="C468" s="822" t="s">
        <v>263</v>
      </c>
      <c r="D468" s="823" t="s">
        <v>161</v>
      </c>
      <c r="E468" s="822">
        <v>999216771</v>
      </c>
      <c r="F468" s="822" t="s">
        <v>263</v>
      </c>
      <c r="G468" s="481" t="s">
        <v>1701</v>
      </c>
      <c r="H468" s="481" t="s">
        <v>1325</v>
      </c>
      <c r="I468" s="481" t="s">
        <v>8</v>
      </c>
      <c r="J468" s="481" t="s">
        <v>8</v>
      </c>
      <c r="K468" s="483" t="s">
        <v>1370</v>
      </c>
      <c r="L468" s="482">
        <v>0.35416666666666669</v>
      </c>
      <c r="M468" s="482">
        <v>0.72916666666666663</v>
      </c>
      <c r="N468" s="410" t="s">
        <v>1420</v>
      </c>
      <c r="O468" s="410" t="s">
        <v>1421</v>
      </c>
      <c r="P468" s="410" t="s">
        <v>1398</v>
      </c>
      <c r="Q468" s="410" t="s">
        <v>1422</v>
      </c>
      <c r="R468" s="482">
        <v>0.35416666666666669</v>
      </c>
      <c r="S468" s="482">
        <v>0.72916666666666663</v>
      </c>
      <c r="T468" s="832">
        <f t="shared" ref="T468:T531" si="2">S468-R468</f>
        <v>0.37499999999999994</v>
      </c>
      <c r="U468" s="8"/>
    </row>
    <row r="469" spans="1:21" s="495" customFormat="1" ht="35.1" customHeight="1" x14ac:dyDescent="0.25">
      <c r="A469" s="825" t="s">
        <v>107</v>
      </c>
      <c r="B469" s="824">
        <v>995399312</v>
      </c>
      <c r="C469" s="824" t="s">
        <v>309</v>
      </c>
      <c r="D469" s="825" t="s">
        <v>107</v>
      </c>
      <c r="E469" s="824">
        <v>995399312</v>
      </c>
      <c r="F469" s="824" t="s">
        <v>309</v>
      </c>
      <c r="G469" s="481" t="s">
        <v>1689</v>
      </c>
      <c r="H469" s="481" t="s">
        <v>1690</v>
      </c>
      <c r="I469" s="481" t="s">
        <v>8</v>
      </c>
      <c r="J469" s="481" t="s">
        <v>8</v>
      </c>
      <c r="K469" s="483" t="s">
        <v>1370</v>
      </c>
      <c r="L469" s="482">
        <v>0.35416666666666669</v>
      </c>
      <c r="M469" s="482">
        <v>0.64236111111111105</v>
      </c>
      <c r="N469" s="410" t="s">
        <v>1396</v>
      </c>
      <c r="O469" s="410" t="s">
        <v>1397</v>
      </c>
      <c r="P469" s="410" t="s">
        <v>1398</v>
      </c>
      <c r="Q469" s="410" t="s">
        <v>1399</v>
      </c>
      <c r="R469" s="482">
        <v>0.35416666666666669</v>
      </c>
      <c r="S469" s="482">
        <v>0.64236111111111105</v>
      </c>
      <c r="T469" s="832">
        <f t="shared" si="2"/>
        <v>0.28819444444444436</v>
      </c>
      <c r="U469" s="8"/>
    </row>
    <row r="470" spans="1:21" s="495" customFormat="1" ht="35.1" customHeight="1" x14ac:dyDescent="0.25">
      <c r="A470" s="410" t="s">
        <v>14</v>
      </c>
      <c r="B470" s="481">
        <v>984006737</v>
      </c>
      <c r="C470" s="481" t="s">
        <v>373</v>
      </c>
      <c r="D470" s="410" t="s">
        <v>14</v>
      </c>
      <c r="E470" s="481">
        <v>984006737</v>
      </c>
      <c r="F470" s="481" t="s">
        <v>373</v>
      </c>
      <c r="G470" s="481" t="s">
        <v>1680</v>
      </c>
      <c r="H470" s="481" t="s">
        <v>1679</v>
      </c>
      <c r="I470" s="481" t="s">
        <v>8</v>
      </c>
      <c r="J470" s="481" t="s">
        <v>8</v>
      </c>
      <c r="K470" s="483" t="s">
        <v>1370</v>
      </c>
      <c r="L470" s="482">
        <v>0.35416666666666669</v>
      </c>
      <c r="M470" s="482">
        <v>0.66666666666666663</v>
      </c>
      <c r="N470" s="410" t="s">
        <v>1458</v>
      </c>
      <c r="O470" s="410" t="s">
        <v>1459</v>
      </c>
      <c r="P470" s="410" t="s">
        <v>1398</v>
      </c>
      <c r="Q470" s="410" t="s">
        <v>1460</v>
      </c>
      <c r="R470" s="482">
        <v>0.35416666666666669</v>
      </c>
      <c r="S470" s="482">
        <v>0.66666666666666663</v>
      </c>
      <c r="T470" s="832">
        <f t="shared" si="2"/>
        <v>0.31249999999999994</v>
      </c>
      <c r="U470" s="8"/>
    </row>
    <row r="471" spans="1:21" s="495" customFormat="1" ht="35.1" customHeight="1" x14ac:dyDescent="0.25">
      <c r="A471" s="410" t="s">
        <v>134</v>
      </c>
      <c r="B471" s="481" t="s">
        <v>1478</v>
      </c>
      <c r="C471" s="481" t="s">
        <v>373</v>
      </c>
      <c r="D471" s="410" t="s">
        <v>134</v>
      </c>
      <c r="E471" s="481" t="s">
        <v>1478</v>
      </c>
      <c r="F471" s="481" t="s">
        <v>373</v>
      </c>
      <c r="G471" s="481" t="s">
        <v>1648</v>
      </c>
      <c r="H471" s="481" t="s">
        <v>1521</v>
      </c>
      <c r="I471" s="481" t="s">
        <v>8</v>
      </c>
      <c r="J471" s="481" t="s">
        <v>8</v>
      </c>
      <c r="K471" s="483" t="s">
        <v>1370</v>
      </c>
      <c r="L471" s="482">
        <v>0.35416666666666669</v>
      </c>
      <c r="M471" s="482">
        <v>0.625</v>
      </c>
      <c r="N471" s="410" t="s">
        <v>1417</v>
      </c>
      <c r="O471" s="410" t="s">
        <v>1418</v>
      </c>
      <c r="P471" s="410" t="s">
        <v>1398</v>
      </c>
      <c r="Q471" s="410" t="s">
        <v>1419</v>
      </c>
      <c r="R471" s="482">
        <v>0.35416666666666669</v>
      </c>
      <c r="S471" s="482">
        <v>0.625</v>
      </c>
      <c r="T471" s="832">
        <f t="shared" si="2"/>
        <v>0.27083333333333331</v>
      </c>
      <c r="U471" s="8"/>
    </row>
    <row r="472" spans="1:21" s="495" customFormat="1" ht="35.1" customHeight="1" x14ac:dyDescent="0.25">
      <c r="A472" s="410" t="s">
        <v>953</v>
      </c>
      <c r="B472" s="481">
        <v>999042863</v>
      </c>
      <c r="C472" s="481" t="s">
        <v>263</v>
      </c>
      <c r="D472" s="410" t="s">
        <v>953</v>
      </c>
      <c r="E472" s="481">
        <v>999042863</v>
      </c>
      <c r="F472" s="481" t="s">
        <v>263</v>
      </c>
      <c r="G472" s="481" t="s">
        <v>251</v>
      </c>
      <c r="H472" s="481" t="s">
        <v>317</v>
      </c>
      <c r="I472" s="481" t="s">
        <v>8</v>
      </c>
      <c r="J472" s="481" t="s">
        <v>8</v>
      </c>
      <c r="K472" s="483" t="s">
        <v>1370</v>
      </c>
      <c r="L472" s="482">
        <v>0.375</v>
      </c>
      <c r="M472" s="482">
        <v>0.66666666666666663</v>
      </c>
      <c r="N472" s="481" t="s">
        <v>1455</v>
      </c>
      <c r="O472" s="481" t="s">
        <v>1456</v>
      </c>
      <c r="P472" s="481" t="s">
        <v>1398</v>
      </c>
      <c r="Q472" s="481" t="s">
        <v>1457</v>
      </c>
      <c r="R472" s="482">
        <v>0.3888888888888889</v>
      </c>
      <c r="S472" s="482">
        <v>0.67708333333333337</v>
      </c>
      <c r="T472" s="832">
        <f t="shared" si="2"/>
        <v>0.28819444444444448</v>
      </c>
      <c r="U472" s="288"/>
    </row>
    <row r="473" spans="1:21" s="495" customFormat="1" ht="35.1" customHeight="1" x14ac:dyDescent="0.25">
      <c r="A473" s="410" t="s">
        <v>313</v>
      </c>
      <c r="B473" s="481">
        <v>999142203</v>
      </c>
      <c r="C473" s="481" t="s">
        <v>263</v>
      </c>
      <c r="D473" s="410" t="s">
        <v>313</v>
      </c>
      <c r="E473" s="481">
        <v>999142203</v>
      </c>
      <c r="F473" s="481" t="s">
        <v>263</v>
      </c>
      <c r="G473" s="481" t="s">
        <v>251</v>
      </c>
      <c r="H473" s="481" t="s">
        <v>816</v>
      </c>
      <c r="I473" s="481" t="s">
        <v>8</v>
      </c>
      <c r="J473" s="481" t="s">
        <v>8</v>
      </c>
      <c r="K473" s="483" t="s">
        <v>1370</v>
      </c>
      <c r="L473" s="482">
        <v>0.35416666666666669</v>
      </c>
      <c r="M473" s="482">
        <v>0.625</v>
      </c>
      <c r="N473" s="481" t="s">
        <v>1452</v>
      </c>
      <c r="O473" s="481" t="s">
        <v>1453</v>
      </c>
      <c r="P473" s="481" t="s">
        <v>1398</v>
      </c>
      <c r="Q473" s="481" t="s">
        <v>1454</v>
      </c>
      <c r="R473" s="482">
        <v>0.35416666666666669</v>
      </c>
      <c r="S473" s="482">
        <v>0.625</v>
      </c>
      <c r="T473" s="832">
        <f t="shared" si="2"/>
        <v>0.27083333333333331</v>
      </c>
      <c r="U473" s="288"/>
    </row>
    <row r="474" spans="1:21" s="495" customFormat="1" ht="35.1" customHeight="1" x14ac:dyDescent="0.25">
      <c r="A474" s="826" t="s">
        <v>1140</v>
      </c>
      <c r="B474" s="826">
        <v>999051226</v>
      </c>
      <c r="C474" s="481" t="s">
        <v>1138</v>
      </c>
      <c r="D474" s="826" t="s">
        <v>1140</v>
      </c>
      <c r="E474" s="826">
        <v>999051226</v>
      </c>
      <c r="F474" s="481" t="s">
        <v>1138</v>
      </c>
      <c r="G474" s="481" t="s">
        <v>193</v>
      </c>
      <c r="H474" s="481" t="s">
        <v>72</v>
      </c>
      <c r="I474" s="481" t="s">
        <v>8</v>
      </c>
      <c r="J474" s="481" t="s">
        <v>8</v>
      </c>
      <c r="K474" s="483" t="s">
        <v>1370</v>
      </c>
      <c r="L474" s="482">
        <v>0.35416666666666669</v>
      </c>
      <c r="M474" s="482">
        <v>0.6875</v>
      </c>
      <c r="N474" s="481" t="s">
        <v>1464</v>
      </c>
      <c r="O474" s="481" t="s">
        <v>1465</v>
      </c>
      <c r="P474" s="481" t="s">
        <v>1398</v>
      </c>
      <c r="Q474" s="481" t="s">
        <v>1466</v>
      </c>
      <c r="R474" s="482">
        <v>0.35416666666666669</v>
      </c>
      <c r="S474" s="482">
        <v>0.6875</v>
      </c>
      <c r="T474" s="832">
        <f t="shared" si="2"/>
        <v>0.33333333333333331</v>
      </c>
      <c r="U474" s="288"/>
    </row>
    <row r="475" spans="1:21" s="495" customFormat="1" ht="35.1" customHeight="1" x14ac:dyDescent="0.25">
      <c r="A475" s="410" t="s">
        <v>234</v>
      </c>
      <c r="B475" s="481">
        <v>998409652</v>
      </c>
      <c r="C475" s="481" t="s">
        <v>201</v>
      </c>
      <c r="D475" s="410" t="s">
        <v>234</v>
      </c>
      <c r="E475" s="481">
        <v>998409652</v>
      </c>
      <c r="F475" s="481" t="s">
        <v>201</v>
      </c>
      <c r="G475" s="481" t="s">
        <v>193</v>
      </c>
      <c r="H475" s="481" t="s">
        <v>367</v>
      </c>
      <c r="I475" s="481" t="s">
        <v>8</v>
      </c>
      <c r="J475" s="481" t="s">
        <v>8</v>
      </c>
      <c r="K475" s="483" t="s">
        <v>1370</v>
      </c>
      <c r="L475" s="482">
        <v>0.34375</v>
      </c>
      <c r="M475" s="482">
        <v>0.6875</v>
      </c>
      <c r="N475" s="481" t="s">
        <v>1437</v>
      </c>
      <c r="O475" s="481" t="s">
        <v>1438</v>
      </c>
      <c r="P475" s="481" t="s">
        <v>1398</v>
      </c>
      <c r="Q475" s="481" t="s">
        <v>1439</v>
      </c>
      <c r="R475" s="482">
        <v>0.34375</v>
      </c>
      <c r="S475" s="482">
        <v>0.6875</v>
      </c>
      <c r="T475" s="832">
        <f t="shared" si="2"/>
        <v>0.34375</v>
      </c>
      <c r="U475" s="8"/>
    </row>
    <row r="476" spans="1:21" s="495" customFormat="1" ht="35.1" customHeight="1" x14ac:dyDescent="0.25">
      <c r="A476" s="825" t="s">
        <v>1227</v>
      </c>
      <c r="B476" s="824" t="s">
        <v>1478</v>
      </c>
      <c r="C476" s="824" t="s">
        <v>1478</v>
      </c>
      <c r="D476" s="825" t="s">
        <v>1227</v>
      </c>
      <c r="E476" s="824" t="s">
        <v>1478</v>
      </c>
      <c r="F476" s="824" t="s">
        <v>1478</v>
      </c>
      <c r="G476" s="481" t="s">
        <v>193</v>
      </c>
      <c r="H476" s="481" t="s">
        <v>1626</v>
      </c>
      <c r="I476" s="481" t="s">
        <v>8</v>
      </c>
      <c r="J476" s="481" t="s">
        <v>8</v>
      </c>
      <c r="K476" s="483" t="s">
        <v>1370</v>
      </c>
      <c r="L476" s="482">
        <v>0.36458333333333331</v>
      </c>
      <c r="M476" s="482">
        <v>0.5</v>
      </c>
      <c r="N476" s="481" t="s">
        <v>1461</v>
      </c>
      <c r="O476" s="481" t="s">
        <v>1462</v>
      </c>
      <c r="P476" s="481" t="s">
        <v>1393</v>
      </c>
      <c r="Q476" s="481" t="s">
        <v>1463</v>
      </c>
      <c r="R476" s="482">
        <v>0.36458333333333331</v>
      </c>
      <c r="S476" s="482">
        <v>0.5</v>
      </c>
      <c r="T476" s="832">
        <f t="shared" si="2"/>
        <v>0.13541666666666669</v>
      </c>
      <c r="U476" s="8"/>
    </row>
    <row r="477" spans="1:21" s="495" customFormat="1" ht="35.1" customHeight="1" x14ac:dyDescent="0.25">
      <c r="A477" s="825" t="s">
        <v>289</v>
      </c>
      <c r="B477" s="824">
        <v>981381716</v>
      </c>
      <c r="C477" s="824" t="s">
        <v>430</v>
      </c>
      <c r="D477" s="825" t="s">
        <v>289</v>
      </c>
      <c r="E477" s="824">
        <v>981381716</v>
      </c>
      <c r="F477" s="824" t="s">
        <v>430</v>
      </c>
      <c r="G477" s="481" t="s">
        <v>193</v>
      </c>
      <c r="H477" s="481" t="s">
        <v>1489</v>
      </c>
      <c r="I477" s="481" t="s">
        <v>8</v>
      </c>
      <c r="J477" s="481" t="s">
        <v>8</v>
      </c>
      <c r="K477" s="483" t="s">
        <v>1370</v>
      </c>
      <c r="L477" s="482">
        <v>0.58333333333333337</v>
      </c>
      <c r="M477" s="482">
        <v>0.70833333333333337</v>
      </c>
      <c r="N477" s="481" t="s">
        <v>1461</v>
      </c>
      <c r="O477" s="481" t="s">
        <v>1462</v>
      </c>
      <c r="P477" s="481" t="s">
        <v>1393</v>
      </c>
      <c r="Q477" s="481" t="s">
        <v>1463</v>
      </c>
      <c r="R477" s="482">
        <v>0.58333333333333337</v>
      </c>
      <c r="S477" s="482">
        <v>0.70833333333333337</v>
      </c>
      <c r="T477" s="832">
        <f t="shared" si="2"/>
        <v>0.125</v>
      </c>
      <c r="U477" s="8"/>
    </row>
    <row r="478" spans="1:21" s="495" customFormat="1" ht="35.1" customHeight="1" x14ac:dyDescent="0.25">
      <c r="A478" s="410" t="s">
        <v>239</v>
      </c>
      <c r="B478" s="481">
        <v>960169090</v>
      </c>
      <c r="C478" s="481" t="s">
        <v>729</v>
      </c>
      <c r="D478" s="410" t="s">
        <v>239</v>
      </c>
      <c r="E478" s="481">
        <v>960169090</v>
      </c>
      <c r="F478" s="481" t="s">
        <v>729</v>
      </c>
      <c r="G478" s="481" t="s">
        <v>251</v>
      </c>
      <c r="H478" s="481" t="s">
        <v>45</v>
      </c>
      <c r="I478" s="481" t="s">
        <v>8</v>
      </c>
      <c r="J478" s="481" t="s">
        <v>8</v>
      </c>
      <c r="K478" s="483" t="s">
        <v>1370</v>
      </c>
      <c r="L478" s="482">
        <v>0.36458333333333331</v>
      </c>
      <c r="M478" s="482">
        <v>0.5</v>
      </c>
      <c r="N478" s="481" t="s">
        <v>1404</v>
      </c>
      <c r="O478" s="481" t="s">
        <v>1405</v>
      </c>
      <c r="P478" s="481" t="s">
        <v>1393</v>
      </c>
      <c r="Q478" s="481" t="s">
        <v>1406</v>
      </c>
      <c r="R478" s="482">
        <v>0.36458333333333331</v>
      </c>
      <c r="S478" s="482">
        <v>0.5</v>
      </c>
      <c r="T478" s="832">
        <f t="shared" si="2"/>
        <v>0.13541666666666669</v>
      </c>
      <c r="U478" s="8"/>
    </row>
    <row r="479" spans="1:21" s="495" customFormat="1" ht="35.1" customHeight="1" x14ac:dyDescent="0.25">
      <c r="A479" s="410" t="s">
        <v>239</v>
      </c>
      <c r="B479" s="481">
        <v>960169090</v>
      </c>
      <c r="C479" s="481" t="s">
        <v>729</v>
      </c>
      <c r="D479" s="410" t="s">
        <v>239</v>
      </c>
      <c r="E479" s="481">
        <v>960169090</v>
      </c>
      <c r="F479" s="481" t="s">
        <v>729</v>
      </c>
      <c r="G479" s="481" t="s">
        <v>193</v>
      </c>
      <c r="H479" s="481" t="s">
        <v>45</v>
      </c>
      <c r="I479" s="481" t="s">
        <v>8</v>
      </c>
      <c r="J479" s="481" t="s">
        <v>8</v>
      </c>
      <c r="K479" s="483" t="s">
        <v>1370</v>
      </c>
      <c r="L479" s="482">
        <v>0.5625</v>
      </c>
      <c r="M479" s="482">
        <v>0.66666666666666663</v>
      </c>
      <c r="N479" s="481" t="s">
        <v>1404</v>
      </c>
      <c r="O479" s="481" t="s">
        <v>1405</v>
      </c>
      <c r="P479" s="481" t="s">
        <v>1393</v>
      </c>
      <c r="Q479" s="481" t="s">
        <v>1406</v>
      </c>
      <c r="R479" s="482">
        <v>0.5625</v>
      </c>
      <c r="S479" s="482">
        <v>0.66666666666666663</v>
      </c>
      <c r="T479" s="832">
        <f t="shared" si="2"/>
        <v>0.10416666666666663</v>
      </c>
      <c r="U479" s="8"/>
    </row>
    <row r="480" spans="1:21" s="495" customFormat="1" ht="35.1" customHeight="1" x14ac:dyDescent="0.25">
      <c r="A480" s="410" t="s">
        <v>1598</v>
      </c>
      <c r="B480" s="481" t="s">
        <v>1478</v>
      </c>
      <c r="C480" s="481" t="s">
        <v>1478</v>
      </c>
      <c r="D480" s="410" t="s">
        <v>1598</v>
      </c>
      <c r="E480" s="481" t="s">
        <v>1478</v>
      </c>
      <c r="F480" s="481" t="s">
        <v>1478</v>
      </c>
      <c r="G480" s="481" t="s">
        <v>193</v>
      </c>
      <c r="H480" s="481" t="s">
        <v>1596</v>
      </c>
      <c r="I480" s="481" t="s">
        <v>8</v>
      </c>
      <c r="J480" s="481" t="s">
        <v>8</v>
      </c>
      <c r="K480" s="483" t="s">
        <v>1370</v>
      </c>
      <c r="L480" s="482">
        <v>0.375</v>
      </c>
      <c r="M480" s="482">
        <v>0.56944444444444442</v>
      </c>
      <c r="N480" s="481" t="s">
        <v>1446</v>
      </c>
      <c r="O480" s="481" t="s">
        <v>1447</v>
      </c>
      <c r="P480" s="481" t="s">
        <v>1393</v>
      </c>
      <c r="Q480" s="481" t="s">
        <v>1448</v>
      </c>
      <c r="R480" s="482">
        <v>0.375</v>
      </c>
      <c r="S480" s="482">
        <v>0.56944444444444442</v>
      </c>
      <c r="T480" s="832">
        <f t="shared" si="2"/>
        <v>0.19444444444444442</v>
      </c>
      <c r="U480" s="288"/>
    </row>
    <row r="481" spans="1:21" s="495" customFormat="1" ht="35.1" customHeight="1" x14ac:dyDescent="0.25">
      <c r="A481" s="410" t="s">
        <v>1134</v>
      </c>
      <c r="B481" s="481" t="s">
        <v>1478</v>
      </c>
      <c r="C481" s="481" t="s">
        <v>1478</v>
      </c>
      <c r="D481" s="410" t="s">
        <v>1134</v>
      </c>
      <c r="E481" s="481" t="s">
        <v>1478</v>
      </c>
      <c r="F481" s="481" t="s">
        <v>1478</v>
      </c>
      <c r="G481" s="481" t="s">
        <v>1554</v>
      </c>
      <c r="H481" s="481" t="s">
        <v>1587</v>
      </c>
      <c r="I481" s="481" t="s">
        <v>8</v>
      </c>
      <c r="J481" s="481" t="s">
        <v>8</v>
      </c>
      <c r="K481" s="483" t="s">
        <v>1370</v>
      </c>
      <c r="L481" s="482">
        <v>0.75</v>
      </c>
      <c r="M481" s="482">
        <v>0.875</v>
      </c>
      <c r="N481" s="481" t="s">
        <v>1446</v>
      </c>
      <c r="O481" s="481" t="s">
        <v>1447</v>
      </c>
      <c r="P481" s="481" t="s">
        <v>1393</v>
      </c>
      <c r="Q481" s="481" t="s">
        <v>1448</v>
      </c>
      <c r="R481" s="482">
        <v>0.75</v>
      </c>
      <c r="S481" s="482">
        <v>0.875</v>
      </c>
      <c r="T481" s="832">
        <f t="shared" si="2"/>
        <v>0.125</v>
      </c>
      <c r="U481" s="288"/>
    </row>
    <row r="482" spans="1:21" s="495" customFormat="1" ht="35.1" customHeight="1" x14ac:dyDescent="0.25">
      <c r="A482" s="410" t="s">
        <v>79</v>
      </c>
      <c r="B482" s="481">
        <v>980888579</v>
      </c>
      <c r="C482" s="481" t="s">
        <v>92</v>
      </c>
      <c r="D482" s="410" t="s">
        <v>79</v>
      </c>
      <c r="E482" s="481">
        <v>980888579</v>
      </c>
      <c r="F482" s="481" t="s">
        <v>92</v>
      </c>
      <c r="G482" s="481" t="s">
        <v>193</v>
      </c>
      <c r="H482" s="481" t="s">
        <v>1588</v>
      </c>
      <c r="I482" s="481" t="s">
        <v>8</v>
      </c>
      <c r="J482" s="481" t="s">
        <v>8</v>
      </c>
      <c r="K482" s="483" t="s">
        <v>1370</v>
      </c>
      <c r="L482" s="482">
        <v>0.375</v>
      </c>
      <c r="M482" s="482">
        <v>0.68055555555555547</v>
      </c>
      <c r="N482" s="410" t="s">
        <v>1449</v>
      </c>
      <c r="O482" s="410" t="s">
        <v>1450</v>
      </c>
      <c r="P482" s="410" t="s">
        <v>1393</v>
      </c>
      <c r="Q482" s="410" t="s">
        <v>1451</v>
      </c>
      <c r="R482" s="482">
        <v>0.375</v>
      </c>
      <c r="S482" s="482">
        <v>0.68055555555555547</v>
      </c>
      <c r="T482" s="832">
        <f t="shared" si="2"/>
        <v>0.30555555555555547</v>
      </c>
      <c r="U482" s="8"/>
    </row>
    <row r="483" spans="1:21" s="495" customFormat="1" ht="35.1" customHeight="1" x14ac:dyDescent="0.25">
      <c r="A483" s="410" t="s">
        <v>379</v>
      </c>
      <c r="B483" s="481">
        <v>999028428</v>
      </c>
      <c r="C483" s="481" t="s">
        <v>373</v>
      </c>
      <c r="D483" s="410" t="s">
        <v>379</v>
      </c>
      <c r="E483" s="481">
        <v>999028428</v>
      </c>
      <c r="F483" s="481" t="s">
        <v>373</v>
      </c>
      <c r="G483" s="481" t="s">
        <v>251</v>
      </c>
      <c r="H483" s="481" t="s">
        <v>315</v>
      </c>
      <c r="I483" s="481" t="s">
        <v>8</v>
      </c>
      <c r="J483" s="481" t="s">
        <v>8</v>
      </c>
      <c r="K483" s="483" t="s">
        <v>1370</v>
      </c>
      <c r="L483" s="482">
        <v>0.35416666666666669</v>
      </c>
      <c r="M483" s="482">
        <v>0.64583333333333337</v>
      </c>
      <c r="N483" s="481" t="s">
        <v>1391</v>
      </c>
      <c r="O483" s="481" t="s">
        <v>1392</v>
      </c>
      <c r="P483" s="481" t="s">
        <v>1393</v>
      </c>
      <c r="Q483" s="481" t="s">
        <v>1394</v>
      </c>
      <c r="R483" s="482">
        <v>0.35416666666666669</v>
      </c>
      <c r="S483" s="482">
        <v>0.64583333333333337</v>
      </c>
      <c r="T483" s="832">
        <f t="shared" si="2"/>
        <v>0.29166666666666669</v>
      </c>
      <c r="U483" s="8"/>
    </row>
    <row r="484" spans="1:21" s="495" customFormat="1" ht="35.1" customHeight="1" x14ac:dyDescent="0.25">
      <c r="A484" s="410" t="s">
        <v>1251</v>
      </c>
      <c r="B484" s="481" t="s">
        <v>1478</v>
      </c>
      <c r="C484" s="481" t="s">
        <v>8</v>
      </c>
      <c r="D484" s="410" t="s">
        <v>1251</v>
      </c>
      <c r="E484" s="481" t="s">
        <v>1478</v>
      </c>
      <c r="F484" s="481" t="s">
        <v>8</v>
      </c>
      <c r="G484" s="481" t="s">
        <v>193</v>
      </c>
      <c r="H484" s="481" t="s">
        <v>317</v>
      </c>
      <c r="I484" s="481" t="s">
        <v>8</v>
      </c>
      <c r="J484" s="481" t="s">
        <v>8</v>
      </c>
      <c r="K484" s="483" t="s">
        <v>1370</v>
      </c>
      <c r="L484" s="482">
        <v>0.35416666666666669</v>
      </c>
      <c r="M484" s="482">
        <v>0.6875</v>
      </c>
      <c r="N484" s="410" t="s">
        <v>1407</v>
      </c>
      <c r="O484" s="410" t="s">
        <v>1408</v>
      </c>
      <c r="P484" s="410" t="s">
        <v>1409</v>
      </c>
      <c r="Q484" s="410" t="s">
        <v>1410</v>
      </c>
      <c r="R484" s="482">
        <v>0.35416666666666669</v>
      </c>
      <c r="S484" s="482">
        <v>0.6875</v>
      </c>
      <c r="T484" s="832">
        <f t="shared" si="2"/>
        <v>0.33333333333333331</v>
      </c>
      <c r="U484" s="8"/>
    </row>
    <row r="485" spans="1:21" s="495" customFormat="1" ht="35.1" customHeight="1" x14ac:dyDescent="0.25">
      <c r="A485" s="410" t="s">
        <v>1295</v>
      </c>
      <c r="B485" s="481" t="s">
        <v>1478</v>
      </c>
      <c r="C485" s="481" t="s">
        <v>1478</v>
      </c>
      <c r="D485" s="410" t="s">
        <v>1295</v>
      </c>
      <c r="E485" s="481" t="s">
        <v>1478</v>
      </c>
      <c r="F485" s="481" t="s">
        <v>1478</v>
      </c>
      <c r="G485" s="481" t="s">
        <v>193</v>
      </c>
      <c r="H485" s="481" t="s">
        <v>816</v>
      </c>
      <c r="I485" s="481" t="s">
        <v>8</v>
      </c>
      <c r="J485" s="481" t="s">
        <v>8</v>
      </c>
      <c r="K485" s="483" t="s">
        <v>1370</v>
      </c>
      <c r="L485" s="482">
        <v>0.35416666666666669</v>
      </c>
      <c r="M485" s="482">
        <v>0.6875</v>
      </c>
      <c r="N485" s="410" t="s">
        <v>1414</v>
      </c>
      <c r="O485" s="410" t="s">
        <v>1415</v>
      </c>
      <c r="P485" s="410" t="s">
        <v>1409</v>
      </c>
      <c r="Q485" s="410" t="s">
        <v>1416</v>
      </c>
      <c r="R485" s="482">
        <v>0.35416666666666669</v>
      </c>
      <c r="S485" s="482">
        <v>0.6875</v>
      </c>
      <c r="T485" s="832">
        <f t="shared" si="2"/>
        <v>0.33333333333333331</v>
      </c>
      <c r="U485" s="8"/>
    </row>
    <row r="486" spans="1:21" s="495" customFormat="1" ht="35.1" customHeight="1" x14ac:dyDescent="0.25">
      <c r="A486" s="825" t="s">
        <v>885</v>
      </c>
      <c r="B486" s="825">
        <v>984949289</v>
      </c>
      <c r="C486" s="825" t="s">
        <v>900</v>
      </c>
      <c r="D486" s="825" t="s">
        <v>885</v>
      </c>
      <c r="E486" s="825">
        <v>984949289</v>
      </c>
      <c r="F486" s="825" t="s">
        <v>900</v>
      </c>
      <c r="G486" s="481" t="s">
        <v>193</v>
      </c>
      <c r="H486" s="481" t="s">
        <v>1325</v>
      </c>
      <c r="I486" s="481" t="s">
        <v>8</v>
      </c>
      <c r="J486" s="481" t="s">
        <v>8</v>
      </c>
      <c r="K486" s="483" t="s">
        <v>1370</v>
      </c>
      <c r="L486" s="482">
        <v>0.35416666666666669</v>
      </c>
      <c r="M486" s="482">
        <v>0.70833333333333337</v>
      </c>
      <c r="N486" s="481" t="s">
        <v>1411</v>
      </c>
      <c r="O486" s="481" t="s">
        <v>1412</v>
      </c>
      <c r="P486" s="481" t="s">
        <v>1409</v>
      </c>
      <c r="Q486" s="481" t="s">
        <v>1413</v>
      </c>
      <c r="R486" s="482">
        <v>0.35416666666666669</v>
      </c>
      <c r="S486" s="482">
        <v>0.70833333333333337</v>
      </c>
      <c r="T486" s="832">
        <f t="shared" si="2"/>
        <v>0.35416666666666669</v>
      </c>
      <c r="U486" s="8"/>
    </row>
    <row r="487" spans="1:21" s="495" customFormat="1" ht="35.1" customHeight="1" x14ac:dyDescent="0.25">
      <c r="A487" s="410" t="s">
        <v>1287</v>
      </c>
      <c r="B487" s="481">
        <v>980538890</v>
      </c>
      <c r="C487" s="481" t="s">
        <v>8</v>
      </c>
      <c r="D487" s="410" t="s">
        <v>1287</v>
      </c>
      <c r="E487" s="481">
        <v>980538890</v>
      </c>
      <c r="F487" s="481" t="s">
        <v>8</v>
      </c>
      <c r="G487" s="481" t="s">
        <v>1515</v>
      </c>
      <c r="H487" s="481" t="s">
        <v>1553</v>
      </c>
      <c r="I487" s="481" t="s">
        <v>8</v>
      </c>
      <c r="J487" s="481" t="s">
        <v>8</v>
      </c>
      <c r="K487" s="483" t="s">
        <v>1370</v>
      </c>
      <c r="L487" s="482">
        <v>0.35416666666666669</v>
      </c>
      <c r="M487" s="482">
        <v>0.64583333333333337</v>
      </c>
      <c r="N487" s="410" t="s">
        <v>1443</v>
      </c>
      <c r="O487" s="410" t="s">
        <v>1444</v>
      </c>
      <c r="P487" s="410" t="s">
        <v>1409</v>
      </c>
      <c r="Q487" s="410" t="s">
        <v>1445</v>
      </c>
      <c r="R487" s="482">
        <v>0.35416666666666669</v>
      </c>
      <c r="S487" s="482">
        <v>0.64583333333333337</v>
      </c>
      <c r="T487" s="832">
        <f t="shared" si="2"/>
        <v>0.29166666666666669</v>
      </c>
      <c r="U487" s="821"/>
    </row>
    <row r="488" spans="1:21" s="495" customFormat="1" ht="35.1" customHeight="1" x14ac:dyDescent="0.25">
      <c r="A488" s="823" t="s">
        <v>363</v>
      </c>
      <c r="B488" s="822">
        <v>996687172</v>
      </c>
      <c r="C488" s="822" t="s">
        <v>8</v>
      </c>
      <c r="D488" s="823" t="s">
        <v>363</v>
      </c>
      <c r="E488" s="822">
        <v>996687172</v>
      </c>
      <c r="F488" s="822" t="s">
        <v>8</v>
      </c>
      <c r="G488" s="481" t="s">
        <v>193</v>
      </c>
      <c r="H488" s="481" t="s">
        <v>55</v>
      </c>
      <c r="I488" s="481" t="s">
        <v>8</v>
      </c>
      <c r="J488" s="481" t="s">
        <v>8</v>
      </c>
      <c r="K488" s="483" t="s">
        <v>1370</v>
      </c>
      <c r="L488" s="482">
        <v>0.35416666666666669</v>
      </c>
      <c r="M488" s="482">
        <v>0.6875</v>
      </c>
      <c r="N488" s="481" t="s">
        <v>1467</v>
      </c>
      <c r="O488" s="481" t="s">
        <v>1468</v>
      </c>
      <c r="P488" s="481" t="s">
        <v>1402</v>
      </c>
      <c r="Q488" s="481" t="s">
        <v>1469</v>
      </c>
      <c r="R488" s="482">
        <v>0.35416666666666669</v>
      </c>
      <c r="S488" s="482">
        <v>0.6875</v>
      </c>
      <c r="T488" s="832">
        <f t="shared" si="2"/>
        <v>0.33333333333333331</v>
      </c>
      <c r="U488" s="8"/>
    </row>
    <row r="489" spans="1:21" s="495" customFormat="1" ht="35.1" customHeight="1" x14ac:dyDescent="0.25">
      <c r="A489" s="410" t="s">
        <v>513</v>
      </c>
      <c r="B489" s="481">
        <v>987027403</v>
      </c>
      <c r="C489" s="481" t="s">
        <v>373</v>
      </c>
      <c r="D489" s="410" t="s">
        <v>513</v>
      </c>
      <c r="E489" s="481">
        <v>987027403</v>
      </c>
      <c r="F489" s="481" t="s">
        <v>373</v>
      </c>
      <c r="G489" s="481" t="s">
        <v>251</v>
      </c>
      <c r="H489" s="481" t="s">
        <v>816</v>
      </c>
      <c r="I489" s="481" t="s">
        <v>8</v>
      </c>
      <c r="J489" s="481" t="s">
        <v>8</v>
      </c>
      <c r="K489" s="483" t="s">
        <v>1370</v>
      </c>
      <c r="L489" s="482">
        <v>0.35416666666666669</v>
      </c>
      <c r="M489" s="482">
        <v>0.70833333333333337</v>
      </c>
      <c r="N489" s="481" t="s">
        <v>1440</v>
      </c>
      <c r="O489" s="481" t="s">
        <v>1529</v>
      </c>
      <c r="P489" s="481" t="s">
        <v>1402</v>
      </c>
      <c r="Q489" s="481" t="s">
        <v>1442</v>
      </c>
      <c r="R489" s="482">
        <v>0.35416666666666669</v>
      </c>
      <c r="S489" s="482">
        <v>0.70833333333333337</v>
      </c>
      <c r="T489" s="832">
        <f t="shared" si="2"/>
        <v>0.35416666666666669</v>
      </c>
      <c r="U489" s="288"/>
    </row>
    <row r="490" spans="1:21" s="495" customFormat="1" ht="35.1" customHeight="1" x14ac:dyDescent="0.25">
      <c r="A490" s="410" t="s">
        <v>1258</v>
      </c>
      <c r="B490" s="481">
        <v>980298934</v>
      </c>
      <c r="C490" s="481" t="s">
        <v>500</v>
      </c>
      <c r="D490" s="410" t="s">
        <v>1258</v>
      </c>
      <c r="E490" s="481">
        <v>980298934</v>
      </c>
      <c r="F490" s="481" t="s">
        <v>500</v>
      </c>
      <c r="G490" s="481" t="s">
        <v>1510</v>
      </c>
      <c r="H490" s="481" t="s">
        <v>1511</v>
      </c>
      <c r="I490" s="481" t="s">
        <v>8</v>
      </c>
      <c r="J490" s="481" t="s">
        <v>8</v>
      </c>
      <c r="K490" s="483" t="s">
        <v>1370</v>
      </c>
      <c r="L490" s="482">
        <v>0.35416666666666669</v>
      </c>
      <c r="M490" s="482">
        <v>0.66666666666666663</v>
      </c>
      <c r="N490" s="410" t="s">
        <v>1400</v>
      </c>
      <c r="O490" s="410" t="s">
        <v>1401</v>
      </c>
      <c r="P490" s="410" t="s">
        <v>1402</v>
      </c>
      <c r="Q490" s="410" t="s">
        <v>1403</v>
      </c>
      <c r="R490" s="482">
        <v>0.35416666666666669</v>
      </c>
      <c r="S490" s="482">
        <v>0.66666666666666663</v>
      </c>
      <c r="T490" s="832">
        <f t="shared" si="2"/>
        <v>0.31249999999999994</v>
      </c>
      <c r="U490" s="8"/>
    </row>
    <row r="491" spans="1:21" s="495" customFormat="1" ht="24.95" customHeight="1" x14ac:dyDescent="0.25">
      <c r="A491" s="488" t="s">
        <v>1095</v>
      </c>
      <c r="B491" s="488">
        <v>982230394</v>
      </c>
      <c r="C491" s="488" t="s">
        <v>1059</v>
      </c>
      <c r="D491" s="488" t="s">
        <v>1382</v>
      </c>
      <c r="E491" s="488" t="s">
        <v>1478</v>
      </c>
      <c r="F491" s="488" t="s">
        <v>1478</v>
      </c>
      <c r="G491" s="488" t="s">
        <v>132</v>
      </c>
      <c r="H491" s="488" t="s">
        <v>97</v>
      </c>
      <c r="I491" s="488" t="s">
        <v>1020</v>
      </c>
      <c r="J491" s="488" t="s">
        <v>1020</v>
      </c>
      <c r="K491" s="496" t="s">
        <v>1370</v>
      </c>
      <c r="L491" s="487">
        <v>0.33333333333333331</v>
      </c>
      <c r="M491" s="487">
        <v>0.6875</v>
      </c>
      <c r="N491" s="488" t="s">
        <v>1464</v>
      </c>
      <c r="O491" s="488" t="s">
        <v>1465</v>
      </c>
      <c r="P491" s="488" t="s">
        <v>1398</v>
      </c>
      <c r="Q491" s="488" t="s">
        <v>1466</v>
      </c>
      <c r="R491" s="487"/>
      <c r="S491" s="487"/>
      <c r="T491" s="832">
        <f t="shared" si="2"/>
        <v>0</v>
      </c>
      <c r="U491" s="8"/>
    </row>
    <row r="492" spans="1:21" s="495" customFormat="1" ht="24.95" customHeight="1" x14ac:dyDescent="0.25">
      <c r="A492" s="488" t="s">
        <v>1095</v>
      </c>
      <c r="B492" s="488">
        <v>982230394</v>
      </c>
      <c r="C492" s="488" t="s">
        <v>1059</v>
      </c>
      <c r="D492" s="488" t="s">
        <v>98</v>
      </c>
      <c r="E492" s="488" t="s">
        <v>1478</v>
      </c>
      <c r="F492" s="488" t="s">
        <v>1478</v>
      </c>
      <c r="G492" s="488" t="s">
        <v>132</v>
      </c>
      <c r="H492" s="488" t="s">
        <v>97</v>
      </c>
      <c r="I492" s="488" t="s">
        <v>1020</v>
      </c>
      <c r="J492" s="488" t="s">
        <v>1020</v>
      </c>
      <c r="K492" s="496" t="s">
        <v>1370</v>
      </c>
      <c r="L492" s="487">
        <v>0.33333333333333331</v>
      </c>
      <c r="M492" s="487">
        <v>0.6875</v>
      </c>
      <c r="N492" s="488" t="s">
        <v>1437</v>
      </c>
      <c r="O492" s="488" t="s">
        <v>1438</v>
      </c>
      <c r="P492" s="488" t="s">
        <v>1398</v>
      </c>
      <c r="Q492" s="488" t="s">
        <v>1439</v>
      </c>
      <c r="R492" s="487"/>
      <c r="S492" s="487"/>
      <c r="T492" s="832">
        <f t="shared" si="2"/>
        <v>0</v>
      </c>
      <c r="U492" s="8"/>
    </row>
    <row r="493" spans="1:21" s="495" customFormat="1" ht="35.1" customHeight="1" x14ac:dyDescent="0.25">
      <c r="A493" s="410" t="s">
        <v>1287</v>
      </c>
      <c r="B493" s="481">
        <v>980538890</v>
      </c>
      <c r="C493" s="481" t="s">
        <v>8</v>
      </c>
      <c r="D493" s="410" t="s">
        <v>1287</v>
      </c>
      <c r="E493" s="481">
        <v>980538890</v>
      </c>
      <c r="F493" s="481" t="s">
        <v>8</v>
      </c>
      <c r="G493" s="481" t="s">
        <v>1635</v>
      </c>
      <c r="H493" s="481" t="s">
        <v>455</v>
      </c>
      <c r="I493" s="481" t="s">
        <v>8</v>
      </c>
      <c r="J493" s="481" t="s">
        <v>8</v>
      </c>
      <c r="K493" s="483" t="s">
        <v>1371</v>
      </c>
      <c r="L493" s="482">
        <v>0.35416666666666669</v>
      </c>
      <c r="M493" s="482">
        <v>0.72916666666666663</v>
      </c>
      <c r="N493" s="410" t="s">
        <v>1420</v>
      </c>
      <c r="O493" s="410" t="s">
        <v>1421</v>
      </c>
      <c r="P493" s="410" t="s">
        <v>1398</v>
      </c>
      <c r="Q493" s="410" t="s">
        <v>1422</v>
      </c>
      <c r="R493" s="482">
        <v>0.35416666666666669</v>
      </c>
      <c r="S493" s="482">
        <v>0.72916666666666663</v>
      </c>
      <c r="T493" s="832">
        <f t="shared" si="2"/>
        <v>0.37499999999999994</v>
      </c>
      <c r="U493" s="8"/>
    </row>
    <row r="494" spans="1:21" s="495" customFormat="1" ht="35.1" customHeight="1" x14ac:dyDescent="0.25">
      <c r="A494" s="825" t="s">
        <v>426</v>
      </c>
      <c r="B494" s="824" t="s">
        <v>1478</v>
      </c>
      <c r="C494" s="824" t="s">
        <v>1660</v>
      </c>
      <c r="D494" s="825" t="s">
        <v>426</v>
      </c>
      <c r="E494" s="824" t="s">
        <v>1478</v>
      </c>
      <c r="F494" s="824" t="s">
        <v>1660</v>
      </c>
      <c r="G494" s="481" t="s">
        <v>1613</v>
      </c>
      <c r="H494" s="481" t="s">
        <v>1702</v>
      </c>
      <c r="I494" s="481" t="s">
        <v>8</v>
      </c>
      <c r="J494" s="481" t="s">
        <v>8</v>
      </c>
      <c r="K494" s="483" t="s">
        <v>1371</v>
      </c>
      <c r="L494" s="482">
        <v>0.66666666666666663</v>
      </c>
      <c r="M494" s="482">
        <v>0.70833333333333337</v>
      </c>
      <c r="N494" s="410" t="s">
        <v>1420</v>
      </c>
      <c r="O494" s="410" t="s">
        <v>1421</v>
      </c>
      <c r="P494" s="410" t="s">
        <v>1398</v>
      </c>
      <c r="Q494" s="410" t="s">
        <v>1422</v>
      </c>
      <c r="R494" s="482">
        <v>0.66666666666666663</v>
      </c>
      <c r="S494" s="482">
        <v>0.70833333333333337</v>
      </c>
      <c r="T494" s="832">
        <f t="shared" si="2"/>
        <v>4.1666666666666741E-2</v>
      </c>
      <c r="U494" s="8"/>
    </row>
    <row r="495" spans="1:21" s="495" customFormat="1" ht="35.1" customHeight="1" x14ac:dyDescent="0.25">
      <c r="A495" s="823" t="s">
        <v>161</v>
      </c>
      <c r="B495" s="822">
        <v>999216771</v>
      </c>
      <c r="C495" s="822" t="s">
        <v>263</v>
      </c>
      <c r="D495" s="823" t="s">
        <v>161</v>
      </c>
      <c r="E495" s="822">
        <v>999216771</v>
      </c>
      <c r="F495" s="822" t="s">
        <v>263</v>
      </c>
      <c r="G495" s="481" t="s">
        <v>251</v>
      </c>
      <c r="H495" s="481" t="s">
        <v>1691</v>
      </c>
      <c r="I495" s="481" t="s">
        <v>8</v>
      </c>
      <c r="J495" s="481" t="s">
        <v>8</v>
      </c>
      <c r="K495" s="483" t="s">
        <v>1371</v>
      </c>
      <c r="L495" s="482">
        <v>0.35416666666666669</v>
      </c>
      <c r="M495" s="482">
        <v>0.67708333333333337</v>
      </c>
      <c r="N495" s="410" t="s">
        <v>1396</v>
      </c>
      <c r="O495" s="410" t="s">
        <v>1397</v>
      </c>
      <c r="P495" s="410" t="s">
        <v>1398</v>
      </c>
      <c r="Q495" s="410" t="s">
        <v>1399</v>
      </c>
      <c r="R495" s="482">
        <v>0.35416666666666669</v>
      </c>
      <c r="S495" s="482">
        <v>0.67708333333333337</v>
      </c>
      <c r="T495" s="832">
        <f t="shared" si="2"/>
        <v>0.32291666666666669</v>
      </c>
      <c r="U495" s="8"/>
    </row>
    <row r="496" spans="1:21" s="495" customFormat="1" ht="35.1" customHeight="1" x14ac:dyDescent="0.25">
      <c r="A496" s="410" t="s">
        <v>134</v>
      </c>
      <c r="B496" s="481" t="s">
        <v>1478</v>
      </c>
      <c r="C496" s="481" t="s">
        <v>373</v>
      </c>
      <c r="D496" s="410" t="s">
        <v>134</v>
      </c>
      <c r="E496" s="481" t="s">
        <v>1478</v>
      </c>
      <c r="F496" s="481" t="s">
        <v>373</v>
      </c>
      <c r="G496" s="481" t="s">
        <v>1152</v>
      </c>
      <c r="H496" s="481" t="s">
        <v>1553</v>
      </c>
      <c r="I496" s="481" t="s">
        <v>8</v>
      </c>
      <c r="J496" s="481" t="s">
        <v>8</v>
      </c>
      <c r="K496" s="483" t="s">
        <v>1371</v>
      </c>
      <c r="L496" s="482">
        <v>0.35416666666666669</v>
      </c>
      <c r="M496" s="482">
        <v>0.69930555555555562</v>
      </c>
      <c r="N496" s="410" t="s">
        <v>1458</v>
      </c>
      <c r="O496" s="410" t="s">
        <v>1459</v>
      </c>
      <c r="P496" s="410" t="s">
        <v>1398</v>
      </c>
      <c r="Q496" s="410" t="s">
        <v>1460</v>
      </c>
      <c r="R496" s="482">
        <v>0.35416666666666669</v>
      </c>
      <c r="S496" s="482">
        <v>0.69930555555555562</v>
      </c>
      <c r="T496" s="832">
        <f t="shared" si="2"/>
        <v>0.34513888888888894</v>
      </c>
      <c r="U496" s="8"/>
    </row>
    <row r="497" spans="1:21" s="495" customFormat="1" ht="35.1" customHeight="1" x14ac:dyDescent="0.25">
      <c r="A497" s="410" t="s">
        <v>1039</v>
      </c>
      <c r="B497" s="481" t="s">
        <v>965</v>
      </c>
      <c r="C497" s="481" t="s">
        <v>961</v>
      </c>
      <c r="D497" s="410" t="s">
        <v>1039</v>
      </c>
      <c r="E497" s="481" t="s">
        <v>965</v>
      </c>
      <c r="F497" s="481" t="s">
        <v>961</v>
      </c>
      <c r="G497" s="481" t="s">
        <v>1668</v>
      </c>
      <c r="H497" s="481" t="s">
        <v>1511</v>
      </c>
      <c r="I497" s="481" t="s">
        <v>8</v>
      </c>
      <c r="J497" s="481" t="s">
        <v>8</v>
      </c>
      <c r="K497" s="483" t="s">
        <v>1371</v>
      </c>
      <c r="L497" s="482">
        <v>0.35416666666666669</v>
      </c>
      <c r="M497" s="482">
        <v>0.625</v>
      </c>
      <c r="N497" s="410" t="s">
        <v>1417</v>
      </c>
      <c r="O497" s="410" t="s">
        <v>1418</v>
      </c>
      <c r="P497" s="410" t="s">
        <v>1398</v>
      </c>
      <c r="Q497" s="410" t="s">
        <v>1419</v>
      </c>
      <c r="R497" s="482">
        <v>0.35416666666666669</v>
      </c>
      <c r="S497" s="482">
        <v>0.625</v>
      </c>
      <c r="T497" s="832">
        <f t="shared" si="2"/>
        <v>0.27083333333333331</v>
      </c>
      <c r="U497" s="8"/>
    </row>
    <row r="498" spans="1:21" s="495" customFormat="1" ht="35.1" customHeight="1" x14ac:dyDescent="0.25">
      <c r="A498" s="825" t="s">
        <v>267</v>
      </c>
      <c r="B498" s="824">
        <v>987027403</v>
      </c>
      <c r="C498" s="824" t="s">
        <v>373</v>
      </c>
      <c r="D498" s="825" t="s">
        <v>267</v>
      </c>
      <c r="E498" s="824">
        <v>987027403</v>
      </c>
      <c r="F498" s="824" t="s">
        <v>373</v>
      </c>
      <c r="G498" s="481" t="s">
        <v>1648</v>
      </c>
      <c r="H498" s="481" t="s">
        <v>97</v>
      </c>
      <c r="I498" s="481" t="s">
        <v>8</v>
      </c>
      <c r="J498" s="481" t="s">
        <v>8</v>
      </c>
      <c r="K498" s="483" t="s">
        <v>1371</v>
      </c>
      <c r="L498" s="482">
        <v>0.625</v>
      </c>
      <c r="M498" s="482">
        <v>0.6875</v>
      </c>
      <c r="N498" s="410" t="s">
        <v>1417</v>
      </c>
      <c r="O498" s="410" t="s">
        <v>1418</v>
      </c>
      <c r="P498" s="410" t="s">
        <v>1398</v>
      </c>
      <c r="Q498" s="410" t="s">
        <v>1419</v>
      </c>
      <c r="R498" s="482">
        <v>0.625</v>
      </c>
      <c r="S498" s="482">
        <v>0.6875</v>
      </c>
      <c r="T498" s="832">
        <f t="shared" si="2"/>
        <v>6.25E-2</v>
      </c>
      <c r="U498" s="8"/>
    </row>
    <row r="499" spans="1:21" s="495" customFormat="1" ht="35.1" customHeight="1" x14ac:dyDescent="0.25">
      <c r="A499" s="410" t="s">
        <v>10</v>
      </c>
      <c r="B499" s="481">
        <v>998637731</v>
      </c>
      <c r="C499" s="481" t="s">
        <v>263</v>
      </c>
      <c r="D499" s="410" t="s">
        <v>10</v>
      </c>
      <c r="E499" s="481">
        <v>998637731</v>
      </c>
      <c r="F499" s="481" t="s">
        <v>263</v>
      </c>
      <c r="G499" s="481" t="s">
        <v>1160</v>
      </c>
      <c r="H499" s="481" t="s">
        <v>327</v>
      </c>
      <c r="I499" s="481" t="s">
        <v>8</v>
      </c>
      <c r="J499" s="481" t="s">
        <v>8</v>
      </c>
      <c r="K499" s="483" t="s">
        <v>1371</v>
      </c>
      <c r="L499" s="482">
        <v>0.35416666666666669</v>
      </c>
      <c r="M499" s="482">
        <v>0.5</v>
      </c>
      <c r="N499" s="481" t="s">
        <v>1455</v>
      </c>
      <c r="O499" s="481" t="s">
        <v>1456</v>
      </c>
      <c r="P499" s="481" t="s">
        <v>1398</v>
      </c>
      <c r="Q499" s="481" t="s">
        <v>1457</v>
      </c>
      <c r="R499" s="482">
        <v>0.35416666666666669</v>
      </c>
      <c r="S499" s="482">
        <v>0.5</v>
      </c>
      <c r="T499" s="832">
        <f t="shared" si="2"/>
        <v>0.14583333333333331</v>
      </c>
      <c r="U499" s="288"/>
    </row>
    <row r="500" spans="1:21" s="495" customFormat="1" ht="35.1" customHeight="1" x14ac:dyDescent="0.25">
      <c r="A500" s="410" t="s">
        <v>346</v>
      </c>
      <c r="B500" s="481">
        <v>984686895</v>
      </c>
      <c r="C500" s="481" t="s">
        <v>309</v>
      </c>
      <c r="D500" s="410" t="s">
        <v>346</v>
      </c>
      <c r="E500" s="481">
        <v>984686895</v>
      </c>
      <c r="F500" s="481" t="s">
        <v>309</v>
      </c>
      <c r="G500" s="481" t="s">
        <v>193</v>
      </c>
      <c r="H500" s="481" t="s">
        <v>644</v>
      </c>
      <c r="I500" s="481" t="s">
        <v>8</v>
      </c>
      <c r="J500" s="481" t="s">
        <v>8</v>
      </c>
      <c r="K500" s="483" t="s">
        <v>1371</v>
      </c>
      <c r="L500" s="482">
        <v>0.54166666666666663</v>
      </c>
      <c r="M500" s="482">
        <v>0.6875</v>
      </c>
      <c r="N500" s="481" t="s">
        <v>1455</v>
      </c>
      <c r="O500" s="481" t="s">
        <v>1456</v>
      </c>
      <c r="P500" s="481" t="s">
        <v>1398</v>
      </c>
      <c r="Q500" s="481" t="s">
        <v>1457</v>
      </c>
      <c r="R500" s="482">
        <v>0.54166666666666663</v>
      </c>
      <c r="S500" s="482">
        <v>0.6875</v>
      </c>
      <c r="T500" s="832">
        <f t="shared" si="2"/>
        <v>0.14583333333333337</v>
      </c>
      <c r="U500" s="288"/>
    </row>
    <row r="501" spans="1:21" s="495" customFormat="1" ht="35.1" customHeight="1" x14ac:dyDescent="0.25">
      <c r="A501" s="410" t="s">
        <v>313</v>
      </c>
      <c r="B501" s="481">
        <v>999142203</v>
      </c>
      <c r="C501" s="481" t="s">
        <v>263</v>
      </c>
      <c r="D501" s="410" t="s">
        <v>313</v>
      </c>
      <c r="E501" s="481">
        <v>999142203</v>
      </c>
      <c r="F501" s="481" t="s">
        <v>263</v>
      </c>
      <c r="G501" s="481" t="s">
        <v>251</v>
      </c>
      <c r="H501" s="481" t="s">
        <v>685</v>
      </c>
      <c r="I501" s="481" t="s">
        <v>8</v>
      </c>
      <c r="J501" s="481" t="s">
        <v>8</v>
      </c>
      <c r="K501" s="483" t="s">
        <v>1371</v>
      </c>
      <c r="L501" s="482">
        <v>0.35416666666666669</v>
      </c>
      <c r="M501" s="482">
        <v>0.52777777777777779</v>
      </c>
      <c r="N501" s="481" t="s">
        <v>1452</v>
      </c>
      <c r="O501" s="481" t="s">
        <v>1453</v>
      </c>
      <c r="P501" s="481" t="s">
        <v>1398</v>
      </c>
      <c r="Q501" s="481" t="s">
        <v>1454</v>
      </c>
      <c r="R501" s="482">
        <v>0.35416666666666669</v>
      </c>
      <c r="S501" s="482">
        <v>0.52777777777777779</v>
      </c>
      <c r="T501" s="832">
        <f t="shared" si="2"/>
        <v>0.1736111111111111</v>
      </c>
      <c r="U501" s="288"/>
    </row>
    <row r="502" spans="1:21" s="495" customFormat="1" ht="35.1" customHeight="1" x14ac:dyDescent="0.25">
      <c r="A502" s="410" t="s">
        <v>1134</v>
      </c>
      <c r="B502" s="481" t="s">
        <v>1478</v>
      </c>
      <c r="C502" s="481" t="s">
        <v>1478</v>
      </c>
      <c r="D502" s="410" t="s">
        <v>1134</v>
      </c>
      <c r="E502" s="481" t="s">
        <v>1478</v>
      </c>
      <c r="F502" s="481" t="s">
        <v>1478</v>
      </c>
      <c r="G502" s="481" t="s">
        <v>526</v>
      </c>
      <c r="H502" s="481" t="s">
        <v>8</v>
      </c>
      <c r="I502" s="481" t="s">
        <v>8</v>
      </c>
      <c r="J502" s="481" t="s">
        <v>8</v>
      </c>
      <c r="K502" s="483" t="s">
        <v>1371</v>
      </c>
      <c r="L502" s="482">
        <v>0.75</v>
      </c>
      <c r="M502" s="482">
        <v>0.875</v>
      </c>
      <c r="N502" s="481" t="s">
        <v>1452</v>
      </c>
      <c r="O502" s="481" t="s">
        <v>1453</v>
      </c>
      <c r="P502" s="481" t="s">
        <v>1398</v>
      </c>
      <c r="Q502" s="481" t="s">
        <v>1454</v>
      </c>
      <c r="R502" s="482">
        <v>0.75</v>
      </c>
      <c r="S502" s="482">
        <v>0.875</v>
      </c>
      <c r="T502" s="832">
        <f t="shared" si="2"/>
        <v>0.125</v>
      </c>
      <c r="U502" s="288"/>
    </row>
    <row r="503" spans="1:21" s="495" customFormat="1" ht="35.1" customHeight="1" x14ac:dyDescent="0.25">
      <c r="A503" s="410" t="s">
        <v>1080</v>
      </c>
      <c r="B503" s="481">
        <v>987464416</v>
      </c>
      <c r="C503" s="481" t="s">
        <v>8</v>
      </c>
      <c r="D503" s="410" t="s">
        <v>1080</v>
      </c>
      <c r="E503" s="481">
        <v>987464416</v>
      </c>
      <c r="F503" s="481" t="s">
        <v>8</v>
      </c>
      <c r="G503" s="481" t="s">
        <v>193</v>
      </c>
      <c r="H503" s="481" t="s">
        <v>72</v>
      </c>
      <c r="I503" s="481" t="s">
        <v>8</v>
      </c>
      <c r="J503" s="481" t="s">
        <v>8</v>
      </c>
      <c r="K503" s="483" t="s">
        <v>1371</v>
      </c>
      <c r="L503" s="482">
        <v>0.35416666666666669</v>
      </c>
      <c r="M503" s="482">
        <v>0.6875</v>
      </c>
      <c r="N503" s="481" t="s">
        <v>1464</v>
      </c>
      <c r="O503" s="481" t="s">
        <v>1465</v>
      </c>
      <c r="P503" s="481" t="s">
        <v>1398</v>
      </c>
      <c r="Q503" s="481" t="s">
        <v>1466</v>
      </c>
      <c r="R503" s="482">
        <v>0.35416666666666669</v>
      </c>
      <c r="S503" s="482">
        <v>0.6875</v>
      </c>
      <c r="T503" s="832">
        <f t="shared" si="2"/>
        <v>0.33333333333333331</v>
      </c>
      <c r="U503" s="288"/>
    </row>
    <row r="504" spans="1:21" s="495" customFormat="1" ht="35.1" customHeight="1" x14ac:dyDescent="0.25">
      <c r="A504" s="825" t="s">
        <v>25</v>
      </c>
      <c r="B504" s="824">
        <v>996349139</v>
      </c>
      <c r="C504" s="824" t="s">
        <v>998</v>
      </c>
      <c r="D504" s="825" t="s">
        <v>25</v>
      </c>
      <c r="E504" s="824">
        <v>996349139</v>
      </c>
      <c r="F504" s="824" t="s">
        <v>998</v>
      </c>
      <c r="G504" s="481" t="s">
        <v>1160</v>
      </c>
      <c r="H504" s="481" t="s">
        <v>630</v>
      </c>
      <c r="I504" s="481" t="s">
        <v>8</v>
      </c>
      <c r="J504" s="481" t="s">
        <v>8</v>
      </c>
      <c r="K504" s="483" t="s">
        <v>1371</v>
      </c>
      <c r="L504" s="482">
        <v>0.3125</v>
      </c>
      <c r="M504" s="482">
        <v>0.39583333333333331</v>
      </c>
      <c r="N504" s="481" t="s">
        <v>1437</v>
      </c>
      <c r="O504" s="481" t="s">
        <v>1438</v>
      </c>
      <c r="P504" s="481" t="s">
        <v>1398</v>
      </c>
      <c r="Q504" s="481" t="s">
        <v>1439</v>
      </c>
      <c r="R504" s="482">
        <v>0.3125</v>
      </c>
      <c r="S504" s="482">
        <v>0.39583333333333331</v>
      </c>
      <c r="T504" s="832">
        <f t="shared" si="2"/>
        <v>8.3333333333333315E-2</v>
      </c>
      <c r="U504" s="8"/>
    </row>
    <row r="505" spans="1:21" s="495" customFormat="1" ht="35.1" customHeight="1" x14ac:dyDescent="0.25">
      <c r="A505" s="410" t="s">
        <v>234</v>
      </c>
      <c r="B505" s="481">
        <v>998409652</v>
      </c>
      <c r="C505" s="481" t="s">
        <v>201</v>
      </c>
      <c r="D505" s="410" t="s">
        <v>234</v>
      </c>
      <c r="E505" s="481">
        <v>998409652</v>
      </c>
      <c r="F505" s="481" t="s">
        <v>201</v>
      </c>
      <c r="G505" s="481" t="s">
        <v>193</v>
      </c>
      <c r="H505" s="481" t="s">
        <v>630</v>
      </c>
      <c r="I505" s="481" t="s">
        <v>8</v>
      </c>
      <c r="J505" s="481" t="s">
        <v>8</v>
      </c>
      <c r="K505" s="483" t="s">
        <v>1371</v>
      </c>
      <c r="L505" s="482">
        <v>0.39583333333333331</v>
      </c>
      <c r="M505" s="482">
        <v>0.66666666666666663</v>
      </c>
      <c r="N505" s="481" t="s">
        <v>1437</v>
      </c>
      <c r="O505" s="481" t="s">
        <v>1438</v>
      </c>
      <c r="P505" s="481" t="s">
        <v>1398</v>
      </c>
      <c r="Q505" s="481" t="s">
        <v>1439</v>
      </c>
      <c r="R505" s="482">
        <v>0.39583333333333331</v>
      </c>
      <c r="S505" s="482">
        <v>0.66666666666666663</v>
      </c>
      <c r="T505" s="832">
        <f t="shared" si="2"/>
        <v>0.27083333333333331</v>
      </c>
      <c r="U505" s="8"/>
    </row>
    <row r="506" spans="1:21" s="495" customFormat="1" ht="35.1" customHeight="1" x14ac:dyDescent="0.25">
      <c r="A506" s="410" t="s">
        <v>288</v>
      </c>
      <c r="B506" s="481">
        <v>984319843</v>
      </c>
      <c r="C506" s="481" t="s">
        <v>664</v>
      </c>
      <c r="D506" s="410" t="s">
        <v>288</v>
      </c>
      <c r="E506" s="481">
        <v>984319843</v>
      </c>
      <c r="F506" s="481" t="s">
        <v>664</v>
      </c>
      <c r="G506" s="481" t="s">
        <v>1217</v>
      </c>
      <c r="H506" s="481" t="s">
        <v>630</v>
      </c>
      <c r="I506" s="481" t="s">
        <v>8</v>
      </c>
      <c r="J506" s="481" t="s">
        <v>8</v>
      </c>
      <c r="K506" s="483" t="s">
        <v>1371</v>
      </c>
      <c r="L506" s="482">
        <v>0.66666666666666663</v>
      </c>
      <c r="M506" s="482">
        <v>0.79166666666666663</v>
      </c>
      <c r="N506" s="481" t="s">
        <v>1437</v>
      </c>
      <c r="O506" s="481" t="s">
        <v>1438</v>
      </c>
      <c r="P506" s="481" t="s">
        <v>1398</v>
      </c>
      <c r="Q506" s="481" t="s">
        <v>1439</v>
      </c>
      <c r="R506" s="482">
        <v>0.66666666666666663</v>
      </c>
      <c r="S506" s="482">
        <v>0.79166666666666663</v>
      </c>
      <c r="T506" s="832">
        <f t="shared" si="2"/>
        <v>0.125</v>
      </c>
      <c r="U506" s="8"/>
    </row>
    <row r="507" spans="1:21" s="495" customFormat="1" ht="35.1" customHeight="1" x14ac:dyDescent="0.25">
      <c r="A507" s="825" t="s">
        <v>1623</v>
      </c>
      <c r="B507" s="824" t="s">
        <v>1478</v>
      </c>
      <c r="C507" s="824" t="s">
        <v>1478</v>
      </c>
      <c r="D507" s="825" t="s">
        <v>1623</v>
      </c>
      <c r="E507" s="824" t="s">
        <v>1478</v>
      </c>
      <c r="F507" s="824" t="s">
        <v>1478</v>
      </c>
      <c r="G507" s="481" t="s">
        <v>193</v>
      </c>
      <c r="H507" s="481" t="s">
        <v>1489</v>
      </c>
      <c r="I507" s="481" t="s">
        <v>8</v>
      </c>
      <c r="J507" s="481" t="s">
        <v>8</v>
      </c>
      <c r="K507" s="483" t="s">
        <v>1371</v>
      </c>
      <c r="L507" s="482">
        <v>0.35416666666666669</v>
      </c>
      <c r="M507" s="482">
        <v>0.60416666666666663</v>
      </c>
      <c r="N507" s="481" t="s">
        <v>1461</v>
      </c>
      <c r="O507" s="481" t="s">
        <v>1462</v>
      </c>
      <c r="P507" s="481" t="s">
        <v>1393</v>
      </c>
      <c r="Q507" s="481" t="s">
        <v>1463</v>
      </c>
      <c r="R507" s="482">
        <v>0.35416666666666669</v>
      </c>
      <c r="S507" s="482">
        <v>0.60416666666666663</v>
      </c>
      <c r="T507" s="832">
        <f t="shared" si="2"/>
        <v>0.24999999999999994</v>
      </c>
      <c r="U507" s="8"/>
    </row>
    <row r="508" spans="1:21" s="495" customFormat="1" ht="35.1" customHeight="1" x14ac:dyDescent="0.25">
      <c r="A508" s="825" t="s">
        <v>289</v>
      </c>
      <c r="B508" s="824">
        <v>981381716</v>
      </c>
      <c r="C508" s="824" t="s">
        <v>430</v>
      </c>
      <c r="D508" s="825" t="s">
        <v>289</v>
      </c>
      <c r="E508" s="824">
        <v>981381716</v>
      </c>
      <c r="F508" s="824" t="s">
        <v>430</v>
      </c>
      <c r="G508" s="481" t="s">
        <v>193</v>
      </c>
      <c r="H508" s="481" t="s">
        <v>1489</v>
      </c>
      <c r="I508" s="481" t="s">
        <v>8</v>
      </c>
      <c r="J508" s="481" t="s">
        <v>8</v>
      </c>
      <c r="K508" s="483" t="s">
        <v>1371</v>
      </c>
      <c r="L508" s="482">
        <v>0.625</v>
      </c>
      <c r="M508" s="482">
        <v>0.70833333333333337</v>
      </c>
      <c r="N508" s="481" t="s">
        <v>1461</v>
      </c>
      <c r="O508" s="481" t="s">
        <v>1462</v>
      </c>
      <c r="P508" s="481" t="s">
        <v>1393</v>
      </c>
      <c r="Q508" s="481" t="s">
        <v>1463</v>
      </c>
      <c r="R508" s="482">
        <v>0.625</v>
      </c>
      <c r="S508" s="482">
        <v>0.70833333333333337</v>
      </c>
      <c r="T508" s="832">
        <f t="shared" si="2"/>
        <v>8.333333333333337E-2</v>
      </c>
      <c r="U508" s="8"/>
    </row>
    <row r="509" spans="1:21" s="495" customFormat="1" ht="35.1" customHeight="1" x14ac:dyDescent="0.25">
      <c r="A509" s="410" t="s">
        <v>239</v>
      </c>
      <c r="B509" s="481">
        <v>960169090</v>
      </c>
      <c r="C509" s="481" t="s">
        <v>729</v>
      </c>
      <c r="D509" s="410" t="s">
        <v>239</v>
      </c>
      <c r="E509" s="481">
        <v>960169090</v>
      </c>
      <c r="F509" s="481" t="s">
        <v>729</v>
      </c>
      <c r="G509" s="481" t="s">
        <v>1612</v>
      </c>
      <c r="H509" s="481" t="s">
        <v>45</v>
      </c>
      <c r="I509" s="481" t="s">
        <v>8</v>
      </c>
      <c r="J509" s="481" t="s">
        <v>8</v>
      </c>
      <c r="K509" s="483" t="s">
        <v>1371</v>
      </c>
      <c r="L509" s="482">
        <v>0.36458333333333331</v>
      </c>
      <c r="M509" s="482">
        <v>0.58333333333333337</v>
      </c>
      <c r="N509" s="481" t="s">
        <v>1404</v>
      </c>
      <c r="O509" s="481" t="s">
        <v>1405</v>
      </c>
      <c r="P509" s="481" t="s">
        <v>1393</v>
      </c>
      <c r="Q509" s="481" t="s">
        <v>1406</v>
      </c>
      <c r="R509" s="482">
        <v>0.36458333333333331</v>
      </c>
      <c r="S509" s="482">
        <v>0.58333333333333337</v>
      </c>
      <c r="T509" s="832">
        <f t="shared" si="2"/>
        <v>0.21875000000000006</v>
      </c>
      <c r="U509" s="8"/>
    </row>
    <row r="510" spans="1:21" s="495" customFormat="1" ht="35.1" customHeight="1" x14ac:dyDescent="0.25">
      <c r="A510" s="823" t="s">
        <v>784</v>
      </c>
      <c r="B510" s="822">
        <v>993492224</v>
      </c>
      <c r="C510" s="822" t="s">
        <v>785</v>
      </c>
      <c r="D510" s="823" t="s">
        <v>784</v>
      </c>
      <c r="E510" s="822">
        <v>993492224</v>
      </c>
      <c r="F510" s="822" t="s">
        <v>785</v>
      </c>
      <c r="G510" s="481" t="s">
        <v>193</v>
      </c>
      <c r="H510" s="481" t="s">
        <v>45</v>
      </c>
      <c r="I510" s="481" t="s">
        <v>8</v>
      </c>
      <c r="J510" s="481" t="s">
        <v>8</v>
      </c>
      <c r="K510" s="483" t="s">
        <v>1371</v>
      </c>
      <c r="L510" s="482">
        <v>0.59375</v>
      </c>
      <c r="M510" s="482">
        <v>0.68055555555555547</v>
      </c>
      <c r="N510" s="481" t="s">
        <v>1404</v>
      </c>
      <c r="O510" s="481" t="s">
        <v>1405</v>
      </c>
      <c r="P510" s="481" t="s">
        <v>1393</v>
      </c>
      <c r="Q510" s="481" t="s">
        <v>1406</v>
      </c>
      <c r="R510" s="482">
        <v>0.59375</v>
      </c>
      <c r="S510" s="482">
        <v>0.68055555555555547</v>
      </c>
      <c r="T510" s="832">
        <f t="shared" si="2"/>
        <v>8.6805555555555469E-2</v>
      </c>
      <c r="U510" s="8"/>
    </row>
    <row r="511" spans="1:21" s="495" customFormat="1" ht="35.1" customHeight="1" x14ac:dyDescent="0.25">
      <c r="A511" s="825" t="s">
        <v>240</v>
      </c>
      <c r="B511" s="824">
        <v>980423926</v>
      </c>
      <c r="C511" s="824" t="s">
        <v>386</v>
      </c>
      <c r="D511" s="825" t="s">
        <v>240</v>
      </c>
      <c r="E511" s="824">
        <v>980423926</v>
      </c>
      <c r="F511" s="824" t="s">
        <v>386</v>
      </c>
      <c r="G511" s="481" t="s">
        <v>1599</v>
      </c>
      <c r="H511" s="481" t="s">
        <v>1217</v>
      </c>
      <c r="I511" s="481" t="s">
        <v>8</v>
      </c>
      <c r="J511" s="481" t="s">
        <v>8</v>
      </c>
      <c r="K511" s="483" t="s">
        <v>1371</v>
      </c>
      <c r="L511" s="482">
        <v>0.35416666666666669</v>
      </c>
      <c r="M511" s="482">
        <v>0.625</v>
      </c>
      <c r="N511" s="481" t="s">
        <v>1446</v>
      </c>
      <c r="O511" s="481" t="s">
        <v>1447</v>
      </c>
      <c r="P511" s="481" t="s">
        <v>1393</v>
      </c>
      <c r="Q511" s="481" t="s">
        <v>1448</v>
      </c>
      <c r="R511" s="482">
        <v>0.35416666666666669</v>
      </c>
      <c r="S511" s="482">
        <v>0.625</v>
      </c>
      <c r="T511" s="832">
        <f t="shared" si="2"/>
        <v>0.27083333333333331</v>
      </c>
      <c r="U511" s="288"/>
    </row>
    <row r="512" spans="1:21" s="495" customFormat="1" ht="35.1" customHeight="1" x14ac:dyDescent="0.25">
      <c r="A512" s="410" t="s">
        <v>337</v>
      </c>
      <c r="B512" s="481" t="s">
        <v>1478</v>
      </c>
      <c r="C512" s="481" t="s">
        <v>1478</v>
      </c>
      <c r="D512" s="410" t="s">
        <v>337</v>
      </c>
      <c r="E512" s="481" t="s">
        <v>1478</v>
      </c>
      <c r="F512" s="481" t="s">
        <v>1478</v>
      </c>
      <c r="G512" s="481" t="s">
        <v>1600</v>
      </c>
      <c r="H512" s="481" t="s">
        <v>1168</v>
      </c>
      <c r="I512" s="481" t="s">
        <v>8</v>
      </c>
      <c r="J512" s="481" t="s">
        <v>8</v>
      </c>
      <c r="K512" s="483" t="s">
        <v>1371</v>
      </c>
      <c r="L512" s="482">
        <v>0.63194444444444442</v>
      </c>
      <c r="M512" s="482">
        <v>0.69791666666666663</v>
      </c>
      <c r="N512" s="481" t="s">
        <v>1446</v>
      </c>
      <c r="O512" s="481" t="s">
        <v>1447</v>
      </c>
      <c r="P512" s="481" t="s">
        <v>1393</v>
      </c>
      <c r="Q512" s="481" t="s">
        <v>1448</v>
      </c>
      <c r="R512" s="482">
        <v>0.63194444444444442</v>
      </c>
      <c r="S512" s="482">
        <v>0.69791666666666663</v>
      </c>
      <c r="T512" s="832">
        <f t="shared" si="2"/>
        <v>6.597222222222221E-2</v>
      </c>
      <c r="U512" s="288"/>
    </row>
    <row r="513" spans="1:21" s="495" customFormat="1" ht="35.1" customHeight="1" x14ac:dyDescent="0.25">
      <c r="A513" s="825" t="s">
        <v>768</v>
      </c>
      <c r="B513" s="824">
        <v>984107560</v>
      </c>
      <c r="C513" s="824" t="s">
        <v>767</v>
      </c>
      <c r="D513" s="825" t="s">
        <v>768</v>
      </c>
      <c r="E513" s="824">
        <v>984107560</v>
      </c>
      <c r="F513" s="824" t="s">
        <v>767</v>
      </c>
      <c r="G513" s="481" t="s">
        <v>1590</v>
      </c>
      <c r="H513" s="481" t="s">
        <v>1574</v>
      </c>
      <c r="I513" s="481" t="s">
        <v>8</v>
      </c>
      <c r="J513" s="481" t="s">
        <v>8</v>
      </c>
      <c r="K513" s="483" t="s">
        <v>1371</v>
      </c>
      <c r="L513" s="482">
        <v>0.4375</v>
      </c>
      <c r="M513" s="482">
        <v>0.55208333333333337</v>
      </c>
      <c r="N513" s="410" t="s">
        <v>1449</v>
      </c>
      <c r="O513" s="410" t="s">
        <v>1450</v>
      </c>
      <c r="P513" s="410" t="s">
        <v>1393</v>
      </c>
      <c r="Q513" s="410" t="s">
        <v>1451</v>
      </c>
      <c r="R513" s="482">
        <v>0.4375</v>
      </c>
      <c r="S513" s="482">
        <v>0.55208333333333337</v>
      </c>
      <c r="T513" s="832">
        <f t="shared" si="2"/>
        <v>0.11458333333333337</v>
      </c>
      <c r="U513" s="8"/>
    </row>
    <row r="514" spans="1:21" s="495" customFormat="1" ht="35.1" customHeight="1" x14ac:dyDescent="0.25">
      <c r="A514" s="825" t="s">
        <v>119</v>
      </c>
      <c r="B514" s="824">
        <v>983654592</v>
      </c>
      <c r="C514" s="824" t="s">
        <v>120</v>
      </c>
      <c r="D514" s="825" t="s">
        <v>119</v>
      </c>
      <c r="E514" s="824">
        <v>983654592</v>
      </c>
      <c r="F514" s="824" t="s">
        <v>120</v>
      </c>
      <c r="G514" s="481" t="s">
        <v>904</v>
      </c>
      <c r="H514" s="481" t="s">
        <v>461</v>
      </c>
      <c r="I514" s="481" t="s">
        <v>8</v>
      </c>
      <c r="J514" s="481" t="s">
        <v>8</v>
      </c>
      <c r="K514" s="483" t="s">
        <v>1371</v>
      </c>
      <c r="L514" s="482">
        <v>0.57291666666666663</v>
      </c>
      <c r="M514" s="482">
        <v>0.72916666666666663</v>
      </c>
      <c r="N514" s="410" t="s">
        <v>1449</v>
      </c>
      <c r="O514" s="410" t="s">
        <v>1450</v>
      </c>
      <c r="P514" s="410" t="s">
        <v>1393</v>
      </c>
      <c r="Q514" s="410" t="s">
        <v>1451</v>
      </c>
      <c r="R514" s="482">
        <v>0.57291666666666663</v>
      </c>
      <c r="S514" s="482">
        <v>0.72916666666666663</v>
      </c>
      <c r="T514" s="832">
        <f t="shared" si="2"/>
        <v>0.15625</v>
      </c>
      <c r="U514" s="8"/>
    </row>
    <row r="515" spans="1:21" s="495" customFormat="1" ht="35.1" customHeight="1" x14ac:dyDescent="0.25">
      <c r="A515" s="410" t="s">
        <v>953</v>
      </c>
      <c r="B515" s="481">
        <v>999042863</v>
      </c>
      <c r="C515" s="481" t="s">
        <v>263</v>
      </c>
      <c r="D515" s="410" t="s">
        <v>953</v>
      </c>
      <c r="E515" s="481">
        <v>999042863</v>
      </c>
      <c r="F515" s="481" t="s">
        <v>263</v>
      </c>
      <c r="G515" s="481" t="s">
        <v>251</v>
      </c>
      <c r="H515" s="481" t="s">
        <v>315</v>
      </c>
      <c r="I515" s="481" t="s">
        <v>8</v>
      </c>
      <c r="J515" s="481" t="s">
        <v>8</v>
      </c>
      <c r="K515" s="483" t="s">
        <v>1371</v>
      </c>
      <c r="L515" s="482">
        <v>0.35416666666666669</v>
      </c>
      <c r="M515" s="482">
        <v>0.6875</v>
      </c>
      <c r="N515" s="481" t="s">
        <v>1391</v>
      </c>
      <c r="O515" s="481" t="s">
        <v>1392</v>
      </c>
      <c r="P515" s="481" t="s">
        <v>1393</v>
      </c>
      <c r="Q515" s="481" t="s">
        <v>1394</v>
      </c>
      <c r="R515" s="482">
        <v>0.35416666666666669</v>
      </c>
      <c r="S515" s="482">
        <v>0.6875</v>
      </c>
      <c r="T515" s="832">
        <f t="shared" si="2"/>
        <v>0.33333333333333331</v>
      </c>
      <c r="U515" s="8"/>
    </row>
    <row r="516" spans="1:21" s="495" customFormat="1" ht="35.1" customHeight="1" x14ac:dyDescent="0.25">
      <c r="A516" s="825" t="s">
        <v>20</v>
      </c>
      <c r="B516" s="824">
        <v>995627139</v>
      </c>
      <c r="C516" s="824" t="s">
        <v>765</v>
      </c>
      <c r="D516" s="825" t="s">
        <v>20</v>
      </c>
      <c r="E516" s="824">
        <v>995627139</v>
      </c>
      <c r="F516" s="824" t="s">
        <v>765</v>
      </c>
      <c r="G516" s="481" t="s">
        <v>1217</v>
      </c>
      <c r="H516" s="481" t="s">
        <v>317</v>
      </c>
      <c r="I516" s="481" t="s">
        <v>8</v>
      </c>
      <c r="J516" s="481" t="s">
        <v>8</v>
      </c>
      <c r="K516" s="483" t="s">
        <v>1371</v>
      </c>
      <c r="L516" s="482">
        <v>0.35416666666666669</v>
      </c>
      <c r="M516" s="482">
        <v>0.6875</v>
      </c>
      <c r="N516" s="410" t="s">
        <v>1407</v>
      </c>
      <c r="O516" s="410" t="s">
        <v>1408</v>
      </c>
      <c r="P516" s="410" t="s">
        <v>1409</v>
      </c>
      <c r="Q516" s="410" t="s">
        <v>1410</v>
      </c>
      <c r="R516" s="482">
        <v>0.35416666666666669</v>
      </c>
      <c r="S516" s="482">
        <v>0.6875</v>
      </c>
      <c r="T516" s="832">
        <f t="shared" si="2"/>
        <v>0.33333333333333331</v>
      </c>
      <c r="U516" s="8"/>
    </row>
    <row r="517" spans="1:21" s="495" customFormat="1" ht="35.1" customHeight="1" x14ac:dyDescent="0.25">
      <c r="A517" s="410" t="s">
        <v>1295</v>
      </c>
      <c r="B517" s="481" t="s">
        <v>1478</v>
      </c>
      <c r="C517" s="481" t="s">
        <v>1478</v>
      </c>
      <c r="D517" s="410" t="s">
        <v>1295</v>
      </c>
      <c r="E517" s="481" t="s">
        <v>1478</v>
      </c>
      <c r="F517" s="481" t="s">
        <v>1478</v>
      </c>
      <c r="G517" s="481" t="s">
        <v>193</v>
      </c>
      <c r="H517" s="481" t="s">
        <v>816</v>
      </c>
      <c r="I517" s="481" t="s">
        <v>8</v>
      </c>
      <c r="J517" s="481" t="s">
        <v>8</v>
      </c>
      <c r="K517" s="483" t="s">
        <v>1371</v>
      </c>
      <c r="L517" s="482">
        <v>0.35416666666666669</v>
      </c>
      <c r="M517" s="482">
        <v>0.6875</v>
      </c>
      <c r="N517" s="410" t="s">
        <v>1414</v>
      </c>
      <c r="O517" s="410" t="s">
        <v>1415</v>
      </c>
      <c r="P517" s="410" t="s">
        <v>1409</v>
      </c>
      <c r="Q517" s="410" t="s">
        <v>1416</v>
      </c>
      <c r="R517" s="482">
        <v>0.35416666666666669</v>
      </c>
      <c r="S517" s="482">
        <v>0.69097222222222221</v>
      </c>
      <c r="T517" s="832">
        <f t="shared" si="2"/>
        <v>0.33680555555555552</v>
      </c>
      <c r="U517" s="8"/>
    </row>
    <row r="518" spans="1:21" s="495" customFormat="1" ht="35.1" customHeight="1" x14ac:dyDescent="0.25">
      <c r="A518" s="825" t="s">
        <v>485</v>
      </c>
      <c r="B518" s="825">
        <v>979362798</v>
      </c>
      <c r="C518" s="825" t="s">
        <v>500</v>
      </c>
      <c r="D518" s="825" t="s">
        <v>485</v>
      </c>
      <c r="E518" s="825">
        <v>979362798</v>
      </c>
      <c r="F518" s="825" t="s">
        <v>500</v>
      </c>
      <c r="G518" s="481" t="s">
        <v>1160</v>
      </c>
      <c r="H518" s="481" t="s">
        <v>1565</v>
      </c>
      <c r="I518" s="481" t="s">
        <v>8</v>
      </c>
      <c r="J518" s="481" t="s">
        <v>8</v>
      </c>
      <c r="K518" s="483" t="s">
        <v>1371</v>
      </c>
      <c r="L518" s="482">
        <v>0.35416666666666669</v>
      </c>
      <c r="M518" s="482">
        <v>0.5</v>
      </c>
      <c r="N518" s="481" t="s">
        <v>1411</v>
      </c>
      <c r="O518" s="481" t="s">
        <v>1412</v>
      </c>
      <c r="P518" s="481" t="s">
        <v>1409</v>
      </c>
      <c r="Q518" s="481" t="s">
        <v>1413</v>
      </c>
      <c r="R518" s="482">
        <v>0.35416666666666669</v>
      </c>
      <c r="S518" s="482">
        <v>0.5</v>
      </c>
      <c r="T518" s="832">
        <f t="shared" si="2"/>
        <v>0.14583333333333331</v>
      </c>
      <c r="U518" s="8"/>
    </row>
    <row r="519" spans="1:21" s="495" customFormat="1" ht="35.1" customHeight="1" x14ac:dyDescent="0.25">
      <c r="A519" s="825" t="s">
        <v>1566</v>
      </c>
      <c r="B519" s="825" t="s">
        <v>1478</v>
      </c>
      <c r="C519" s="825" t="s">
        <v>1478</v>
      </c>
      <c r="D519" s="825" t="s">
        <v>1566</v>
      </c>
      <c r="E519" s="825" t="s">
        <v>1478</v>
      </c>
      <c r="F519" s="825" t="s">
        <v>1478</v>
      </c>
      <c r="G519" s="481" t="s">
        <v>1316</v>
      </c>
      <c r="H519" s="481" t="s">
        <v>1567</v>
      </c>
      <c r="I519" s="481" t="s">
        <v>8</v>
      </c>
      <c r="J519" s="481" t="s">
        <v>8</v>
      </c>
      <c r="K519" s="483" t="s">
        <v>1371</v>
      </c>
      <c r="L519" s="482">
        <v>0.54166666666666663</v>
      </c>
      <c r="M519" s="482">
        <v>0.63888888888888895</v>
      </c>
      <c r="N519" s="481" t="s">
        <v>1411</v>
      </c>
      <c r="O519" s="481" t="s">
        <v>1412</v>
      </c>
      <c r="P519" s="481" t="s">
        <v>1409</v>
      </c>
      <c r="Q519" s="481" t="s">
        <v>1413</v>
      </c>
      <c r="R519" s="482">
        <v>0.54166666666666663</v>
      </c>
      <c r="S519" s="482">
        <v>0.63888888888888895</v>
      </c>
      <c r="T519" s="832">
        <f t="shared" si="2"/>
        <v>9.7222222222222321E-2</v>
      </c>
      <c r="U519" s="8"/>
    </row>
    <row r="520" spans="1:21" s="495" customFormat="1" ht="35.1" customHeight="1" x14ac:dyDescent="0.25">
      <c r="A520" s="825" t="s">
        <v>1494</v>
      </c>
      <c r="B520" s="825" t="s">
        <v>1478</v>
      </c>
      <c r="C520" s="825" t="s">
        <v>1478</v>
      </c>
      <c r="D520" s="825" t="s">
        <v>1494</v>
      </c>
      <c r="E520" s="825" t="s">
        <v>1478</v>
      </c>
      <c r="F520" s="825" t="s">
        <v>1478</v>
      </c>
      <c r="G520" s="481" t="s">
        <v>1316</v>
      </c>
      <c r="H520" s="481" t="s">
        <v>1325</v>
      </c>
      <c r="I520" s="481" t="s">
        <v>8</v>
      </c>
      <c r="J520" s="481" t="s">
        <v>8</v>
      </c>
      <c r="K520" s="483" t="s">
        <v>1371</v>
      </c>
      <c r="L520" s="482">
        <v>0.64583333333333337</v>
      </c>
      <c r="M520" s="482">
        <v>0.66875000000000007</v>
      </c>
      <c r="N520" s="481" t="s">
        <v>1411</v>
      </c>
      <c r="O520" s="481" t="s">
        <v>1412</v>
      </c>
      <c r="P520" s="481" t="s">
        <v>1409</v>
      </c>
      <c r="Q520" s="481" t="s">
        <v>1413</v>
      </c>
      <c r="R520" s="482">
        <v>0.64583333333333337</v>
      </c>
      <c r="S520" s="482">
        <v>0.66875000000000007</v>
      </c>
      <c r="T520" s="832">
        <f t="shared" si="2"/>
        <v>2.2916666666666696E-2</v>
      </c>
      <c r="U520" s="8"/>
    </row>
    <row r="521" spans="1:21" s="495" customFormat="1" ht="35.1" customHeight="1" x14ac:dyDescent="0.25">
      <c r="A521" s="410" t="s">
        <v>14</v>
      </c>
      <c r="B521" s="481">
        <v>984006737</v>
      </c>
      <c r="C521" s="481" t="s">
        <v>373</v>
      </c>
      <c r="D521" s="410" t="s">
        <v>14</v>
      </c>
      <c r="E521" s="481">
        <v>984006737</v>
      </c>
      <c r="F521" s="481" t="s">
        <v>373</v>
      </c>
      <c r="G521" s="481" t="s">
        <v>1515</v>
      </c>
      <c r="H521" s="481" t="s">
        <v>878</v>
      </c>
      <c r="I521" s="481" t="s">
        <v>8</v>
      </c>
      <c r="J521" s="481" t="s">
        <v>8</v>
      </c>
      <c r="K521" s="483" t="s">
        <v>1371</v>
      </c>
      <c r="L521" s="482">
        <v>0.33333333333333331</v>
      </c>
      <c r="M521" s="482">
        <v>0.66666666666666663</v>
      </c>
      <c r="N521" s="410" t="s">
        <v>1443</v>
      </c>
      <c r="O521" s="410" t="s">
        <v>1444</v>
      </c>
      <c r="P521" s="410" t="s">
        <v>1409</v>
      </c>
      <c r="Q521" s="410" t="s">
        <v>1445</v>
      </c>
      <c r="R521" s="482">
        <v>0.33333333333333331</v>
      </c>
      <c r="S521" s="482">
        <v>0.66666666666666663</v>
      </c>
      <c r="T521" s="832">
        <f t="shared" si="2"/>
        <v>0.33333333333333331</v>
      </c>
      <c r="U521" s="821"/>
    </row>
    <row r="522" spans="1:21" s="495" customFormat="1" ht="35.1" customHeight="1" x14ac:dyDescent="0.25">
      <c r="A522" s="823" t="s">
        <v>363</v>
      </c>
      <c r="B522" s="822">
        <v>996687172</v>
      </c>
      <c r="C522" s="822" t="s">
        <v>8</v>
      </c>
      <c r="D522" s="823" t="s">
        <v>363</v>
      </c>
      <c r="E522" s="822">
        <v>996687172</v>
      </c>
      <c r="F522" s="822" t="s">
        <v>8</v>
      </c>
      <c r="G522" s="481" t="s">
        <v>193</v>
      </c>
      <c r="H522" s="481" t="s">
        <v>327</v>
      </c>
      <c r="I522" s="481" t="s">
        <v>8</v>
      </c>
      <c r="J522" s="481" t="s">
        <v>8</v>
      </c>
      <c r="K522" s="483" t="s">
        <v>1371</v>
      </c>
      <c r="L522" s="482">
        <v>0.35416666666666669</v>
      </c>
      <c r="M522" s="482">
        <v>0.625</v>
      </c>
      <c r="N522" s="481" t="s">
        <v>1467</v>
      </c>
      <c r="O522" s="481" t="s">
        <v>1468</v>
      </c>
      <c r="P522" s="481" t="s">
        <v>1402</v>
      </c>
      <c r="Q522" s="481" t="s">
        <v>1469</v>
      </c>
      <c r="R522" s="482">
        <v>0.35416666666666669</v>
      </c>
      <c r="S522" s="482">
        <v>0.625</v>
      </c>
      <c r="T522" s="832">
        <f t="shared" si="2"/>
        <v>0.27083333333333331</v>
      </c>
      <c r="U522" s="8"/>
    </row>
    <row r="523" spans="1:21" s="495" customFormat="1" ht="35.1" customHeight="1" x14ac:dyDescent="0.25">
      <c r="A523" s="823" t="s">
        <v>895</v>
      </c>
      <c r="B523" s="822">
        <v>996175132</v>
      </c>
      <c r="C523" s="822" t="s">
        <v>896</v>
      </c>
      <c r="D523" s="823" t="s">
        <v>895</v>
      </c>
      <c r="E523" s="822">
        <v>996175132</v>
      </c>
      <c r="F523" s="822" t="s">
        <v>896</v>
      </c>
      <c r="G523" s="481" t="s">
        <v>1217</v>
      </c>
      <c r="H523" s="481" t="s">
        <v>327</v>
      </c>
      <c r="I523" s="481" t="s">
        <v>8</v>
      </c>
      <c r="J523" s="481" t="s">
        <v>8</v>
      </c>
      <c r="K523" s="483" t="s">
        <v>1371</v>
      </c>
      <c r="L523" s="482">
        <v>0.625</v>
      </c>
      <c r="M523" s="482">
        <v>0.8125</v>
      </c>
      <c r="N523" s="481" t="s">
        <v>1467</v>
      </c>
      <c r="O523" s="481" t="s">
        <v>1468</v>
      </c>
      <c r="P523" s="481" t="s">
        <v>1402</v>
      </c>
      <c r="Q523" s="481" t="s">
        <v>1469</v>
      </c>
      <c r="R523" s="482">
        <v>0.625</v>
      </c>
      <c r="S523" s="482">
        <v>0.8125</v>
      </c>
      <c r="T523" s="832">
        <f t="shared" si="2"/>
        <v>0.1875</v>
      </c>
      <c r="U523" s="8"/>
    </row>
    <row r="524" spans="1:21" s="495" customFormat="1" ht="35.1" customHeight="1" x14ac:dyDescent="0.25">
      <c r="A524" s="825" t="s">
        <v>119</v>
      </c>
      <c r="B524" s="824">
        <v>983654592</v>
      </c>
      <c r="C524" s="824" t="s">
        <v>120</v>
      </c>
      <c r="D524" s="825" t="s">
        <v>119</v>
      </c>
      <c r="E524" s="824">
        <v>983654592</v>
      </c>
      <c r="F524" s="824" t="s">
        <v>120</v>
      </c>
      <c r="G524" s="481" t="s">
        <v>1144</v>
      </c>
      <c r="H524" s="481" t="s">
        <v>191</v>
      </c>
      <c r="I524" s="481" t="s">
        <v>8</v>
      </c>
      <c r="J524" s="481" t="s">
        <v>8</v>
      </c>
      <c r="K524" s="483" t="s">
        <v>1371</v>
      </c>
      <c r="L524" s="482">
        <v>0.35416666666666669</v>
      </c>
      <c r="M524" s="482">
        <v>0.52083333333333337</v>
      </c>
      <c r="N524" s="481" t="s">
        <v>1440</v>
      </c>
      <c r="O524" s="481" t="s">
        <v>1529</v>
      </c>
      <c r="P524" s="481" t="s">
        <v>1402</v>
      </c>
      <c r="Q524" s="481" t="s">
        <v>1442</v>
      </c>
      <c r="R524" s="482">
        <v>0.35416666666666669</v>
      </c>
      <c r="S524" s="482">
        <v>0.52083333333333337</v>
      </c>
      <c r="T524" s="832">
        <f t="shared" si="2"/>
        <v>0.16666666666666669</v>
      </c>
      <c r="U524" s="288"/>
    </row>
    <row r="525" spans="1:21" s="495" customFormat="1" ht="35.1" customHeight="1" x14ac:dyDescent="0.25">
      <c r="A525" s="825" t="s">
        <v>598</v>
      </c>
      <c r="B525" s="824">
        <v>982343334</v>
      </c>
      <c r="C525" s="824" t="s">
        <v>896</v>
      </c>
      <c r="D525" s="825" t="s">
        <v>598</v>
      </c>
      <c r="E525" s="824">
        <v>982343334</v>
      </c>
      <c r="F525" s="824" t="s">
        <v>896</v>
      </c>
      <c r="G525" s="481" t="s">
        <v>1532</v>
      </c>
      <c r="H525" s="481" t="s">
        <v>1534</v>
      </c>
      <c r="I525" s="481" t="s">
        <v>8</v>
      </c>
      <c r="J525" s="481" t="s">
        <v>8</v>
      </c>
      <c r="K525" s="483" t="s">
        <v>1371</v>
      </c>
      <c r="L525" s="482">
        <v>0.52777777777777779</v>
      </c>
      <c r="M525" s="482">
        <v>0.57291666666666663</v>
      </c>
      <c r="N525" s="481" t="s">
        <v>1440</v>
      </c>
      <c r="O525" s="481" t="s">
        <v>1529</v>
      </c>
      <c r="P525" s="481" t="s">
        <v>1402</v>
      </c>
      <c r="Q525" s="481" t="s">
        <v>1442</v>
      </c>
      <c r="R525" s="482">
        <v>0.52777777777777779</v>
      </c>
      <c r="S525" s="482">
        <v>0.57291666666666663</v>
      </c>
      <c r="T525" s="832">
        <f t="shared" si="2"/>
        <v>4.513888888888884E-2</v>
      </c>
      <c r="U525" s="288"/>
    </row>
    <row r="526" spans="1:21" s="495" customFormat="1" ht="35.1" customHeight="1" x14ac:dyDescent="0.25">
      <c r="A526" s="825" t="s">
        <v>349</v>
      </c>
      <c r="B526" s="824">
        <v>999648137</v>
      </c>
      <c r="C526" s="824" t="s">
        <v>309</v>
      </c>
      <c r="D526" s="825" t="s">
        <v>349</v>
      </c>
      <c r="E526" s="824">
        <v>999648137</v>
      </c>
      <c r="F526" s="824" t="s">
        <v>309</v>
      </c>
      <c r="G526" s="481" t="s">
        <v>1533</v>
      </c>
      <c r="H526" s="481" t="s">
        <v>191</v>
      </c>
      <c r="I526" s="481" t="s">
        <v>8</v>
      </c>
      <c r="J526" s="481" t="s">
        <v>8</v>
      </c>
      <c r="K526" s="483" t="s">
        <v>1371</v>
      </c>
      <c r="L526" s="482">
        <v>0.57638888888888895</v>
      </c>
      <c r="M526" s="482">
        <v>0.67708333333333337</v>
      </c>
      <c r="N526" s="481" t="s">
        <v>1440</v>
      </c>
      <c r="O526" s="481" t="s">
        <v>1529</v>
      </c>
      <c r="P526" s="481" t="s">
        <v>1402</v>
      </c>
      <c r="Q526" s="481" t="s">
        <v>1442</v>
      </c>
      <c r="R526" s="482">
        <v>0.57638888888888895</v>
      </c>
      <c r="S526" s="482">
        <v>0.67708333333333337</v>
      </c>
      <c r="T526" s="832">
        <f t="shared" si="2"/>
        <v>0.10069444444444442</v>
      </c>
      <c r="U526" s="288"/>
    </row>
    <row r="527" spans="1:21" s="495" customFormat="1" ht="35.1" customHeight="1" x14ac:dyDescent="0.25">
      <c r="A527" s="825" t="s">
        <v>128</v>
      </c>
      <c r="B527" s="824">
        <v>995190361</v>
      </c>
      <c r="C527" s="824" t="s">
        <v>400</v>
      </c>
      <c r="D527" s="825" t="s">
        <v>128</v>
      </c>
      <c r="E527" s="824">
        <v>995190361</v>
      </c>
      <c r="F527" s="824" t="s">
        <v>400</v>
      </c>
      <c r="G527" s="481" t="s">
        <v>1512</v>
      </c>
      <c r="H527" s="481" t="s">
        <v>1513</v>
      </c>
      <c r="I527" s="481" t="s">
        <v>8</v>
      </c>
      <c r="J527" s="481" t="s">
        <v>8</v>
      </c>
      <c r="K527" s="483" t="s">
        <v>1371</v>
      </c>
      <c r="L527" s="482">
        <v>0.35416666666666669</v>
      </c>
      <c r="M527" s="482">
        <v>0.62152777777777779</v>
      </c>
      <c r="N527" s="410" t="s">
        <v>1400</v>
      </c>
      <c r="O527" s="410" t="s">
        <v>1401</v>
      </c>
      <c r="P527" s="410" t="s">
        <v>1402</v>
      </c>
      <c r="Q527" s="410" t="s">
        <v>1403</v>
      </c>
      <c r="R527" s="482">
        <v>0.35416666666666669</v>
      </c>
      <c r="S527" s="482">
        <v>0.62152777777777779</v>
      </c>
      <c r="T527" s="832">
        <f t="shared" si="2"/>
        <v>0.2673611111111111</v>
      </c>
      <c r="U527" s="8"/>
    </row>
    <row r="528" spans="1:21" s="495" customFormat="1" ht="35.1" customHeight="1" x14ac:dyDescent="0.25">
      <c r="A528" s="410" t="s">
        <v>1258</v>
      </c>
      <c r="B528" s="481">
        <v>980298934</v>
      </c>
      <c r="C528" s="481" t="s">
        <v>500</v>
      </c>
      <c r="D528" s="410" t="s">
        <v>1258</v>
      </c>
      <c r="E528" s="481">
        <v>980298934</v>
      </c>
      <c r="F528" s="481" t="s">
        <v>500</v>
      </c>
      <c r="G528" s="481" t="s">
        <v>1510</v>
      </c>
      <c r="H528" s="481" t="s">
        <v>1514</v>
      </c>
      <c r="I528" s="481" t="s">
        <v>8</v>
      </c>
      <c r="J528" s="481" t="s">
        <v>8</v>
      </c>
      <c r="K528" s="483" t="s">
        <v>1371</v>
      </c>
      <c r="L528" s="482">
        <v>0.6875</v>
      </c>
      <c r="M528" s="482">
        <v>0.98958333333333337</v>
      </c>
      <c r="N528" s="410" t="s">
        <v>1400</v>
      </c>
      <c r="O528" s="410" t="s">
        <v>1401</v>
      </c>
      <c r="P528" s="410" t="s">
        <v>1402</v>
      </c>
      <c r="Q528" s="410" t="s">
        <v>1403</v>
      </c>
      <c r="R528" s="482">
        <v>0.6875</v>
      </c>
      <c r="S528" s="482">
        <v>0.98958333333333337</v>
      </c>
      <c r="T528" s="832">
        <f t="shared" si="2"/>
        <v>0.30208333333333337</v>
      </c>
      <c r="U528" s="8"/>
    </row>
    <row r="529" spans="1:21" s="495" customFormat="1" ht="24.95" customHeight="1" x14ac:dyDescent="0.25">
      <c r="A529" s="488" t="s">
        <v>1095</v>
      </c>
      <c r="B529" s="488">
        <v>982230394</v>
      </c>
      <c r="C529" s="488" t="s">
        <v>1059</v>
      </c>
      <c r="D529" s="488" t="s">
        <v>1383</v>
      </c>
      <c r="E529" s="488" t="s">
        <v>1478</v>
      </c>
      <c r="F529" s="488" t="s">
        <v>1478</v>
      </c>
      <c r="G529" s="488" t="s">
        <v>132</v>
      </c>
      <c r="H529" s="488" t="s">
        <v>97</v>
      </c>
      <c r="I529" s="488" t="s">
        <v>1020</v>
      </c>
      <c r="J529" s="488" t="s">
        <v>1020</v>
      </c>
      <c r="K529" s="496" t="s">
        <v>1371</v>
      </c>
      <c r="L529" s="487">
        <v>0.33333333333333331</v>
      </c>
      <c r="M529" s="487">
        <v>0.6875</v>
      </c>
      <c r="N529" s="488" t="s">
        <v>1455</v>
      </c>
      <c r="O529" s="488" t="s">
        <v>1456</v>
      </c>
      <c r="P529" s="488" t="s">
        <v>1398</v>
      </c>
      <c r="Q529" s="488" t="s">
        <v>1457</v>
      </c>
      <c r="R529" s="487"/>
      <c r="S529" s="487"/>
      <c r="T529" s="832">
        <f t="shared" si="2"/>
        <v>0</v>
      </c>
      <c r="U529" s="8"/>
    </row>
    <row r="530" spans="1:21" s="495" customFormat="1" ht="24.95" customHeight="1" x14ac:dyDescent="0.25">
      <c r="A530" s="488" t="s">
        <v>1095</v>
      </c>
      <c r="B530" s="488">
        <v>982230394</v>
      </c>
      <c r="C530" s="488" t="s">
        <v>1059</v>
      </c>
      <c r="D530" s="488" t="s">
        <v>10</v>
      </c>
      <c r="E530" s="488" t="s">
        <v>1478</v>
      </c>
      <c r="F530" s="488" t="s">
        <v>1478</v>
      </c>
      <c r="G530" s="488" t="s">
        <v>132</v>
      </c>
      <c r="H530" s="488" t="s">
        <v>97</v>
      </c>
      <c r="I530" s="488" t="s">
        <v>1020</v>
      </c>
      <c r="J530" s="488" t="s">
        <v>1020</v>
      </c>
      <c r="K530" s="496" t="s">
        <v>1371</v>
      </c>
      <c r="L530" s="487">
        <v>0.33333333333333331</v>
      </c>
      <c r="M530" s="487">
        <v>0.6875</v>
      </c>
      <c r="N530" s="488" t="s">
        <v>1452</v>
      </c>
      <c r="O530" s="488" t="s">
        <v>1453</v>
      </c>
      <c r="P530" s="488" t="s">
        <v>1398</v>
      </c>
      <c r="Q530" s="488" t="s">
        <v>1454</v>
      </c>
      <c r="R530" s="487"/>
      <c r="S530" s="487"/>
      <c r="T530" s="832">
        <f t="shared" si="2"/>
        <v>0</v>
      </c>
      <c r="U530" s="8"/>
    </row>
    <row r="531" spans="1:21" s="495" customFormat="1" ht="35.1" customHeight="1" x14ac:dyDescent="0.25">
      <c r="A531" s="410" t="s">
        <v>1209</v>
      </c>
      <c r="B531" s="481">
        <v>992738376</v>
      </c>
      <c r="C531" s="481" t="s">
        <v>1210</v>
      </c>
      <c r="D531" s="410" t="s">
        <v>1209</v>
      </c>
      <c r="E531" s="481">
        <v>992738376</v>
      </c>
      <c r="F531" s="481" t="s">
        <v>1210</v>
      </c>
      <c r="G531" s="481" t="s">
        <v>191</v>
      </c>
      <c r="H531" s="481" t="s">
        <v>45</v>
      </c>
      <c r="I531" s="481" t="s">
        <v>8</v>
      </c>
      <c r="J531" s="481" t="s">
        <v>8</v>
      </c>
      <c r="K531" s="483" t="s">
        <v>1372</v>
      </c>
      <c r="L531" s="482">
        <v>0.35416666666666669</v>
      </c>
      <c r="M531" s="482">
        <v>0.375</v>
      </c>
      <c r="N531" s="410" t="s">
        <v>1420</v>
      </c>
      <c r="O531" s="410" t="s">
        <v>1421</v>
      </c>
      <c r="P531" s="410" t="s">
        <v>1398</v>
      </c>
      <c r="Q531" s="410" t="s">
        <v>1422</v>
      </c>
      <c r="R531" s="482">
        <v>0.35416666666666669</v>
      </c>
      <c r="S531" s="482">
        <v>0.375</v>
      </c>
      <c r="T531" s="832">
        <f t="shared" si="2"/>
        <v>2.0833333333333315E-2</v>
      </c>
      <c r="U531" s="8"/>
    </row>
    <row r="532" spans="1:21" s="495" customFormat="1" ht="35.1" customHeight="1" x14ac:dyDescent="0.25">
      <c r="A532" s="825" t="s">
        <v>79</v>
      </c>
      <c r="B532" s="824">
        <v>980888579</v>
      </c>
      <c r="C532" s="824" t="s">
        <v>92</v>
      </c>
      <c r="D532" s="825" t="s">
        <v>79</v>
      </c>
      <c r="E532" s="824">
        <v>980888579</v>
      </c>
      <c r="F532" s="824" t="s">
        <v>92</v>
      </c>
      <c r="G532" s="481" t="s">
        <v>1217</v>
      </c>
      <c r="H532" s="481" t="s">
        <v>1232</v>
      </c>
      <c r="I532" s="481" t="s">
        <v>8</v>
      </c>
      <c r="J532" s="481" t="s">
        <v>8</v>
      </c>
      <c r="K532" s="483" t="s">
        <v>1372</v>
      </c>
      <c r="L532" s="482">
        <v>0.41666666666666669</v>
      </c>
      <c r="M532" s="482">
        <v>0.6875</v>
      </c>
      <c r="N532" s="410" t="s">
        <v>1420</v>
      </c>
      <c r="O532" s="410" t="s">
        <v>1421</v>
      </c>
      <c r="P532" s="410" t="s">
        <v>1398</v>
      </c>
      <c r="Q532" s="410" t="s">
        <v>1422</v>
      </c>
      <c r="R532" s="482">
        <v>0.41666666666666669</v>
      </c>
      <c r="S532" s="482">
        <v>0.6875</v>
      </c>
      <c r="T532" s="832">
        <f t="shared" ref="T532:T595" si="3">S532-R532</f>
        <v>0.27083333333333331</v>
      </c>
      <c r="U532" s="8"/>
    </row>
    <row r="533" spans="1:21" s="495" customFormat="1" ht="35.1" customHeight="1" x14ac:dyDescent="0.25">
      <c r="A533" s="410" t="s">
        <v>919</v>
      </c>
      <c r="B533" s="481">
        <v>987390446</v>
      </c>
      <c r="C533" s="481" t="s">
        <v>479</v>
      </c>
      <c r="D533" s="410" t="s">
        <v>919</v>
      </c>
      <c r="E533" s="481">
        <v>987390446</v>
      </c>
      <c r="F533" s="481" t="s">
        <v>479</v>
      </c>
      <c r="G533" s="481" t="s">
        <v>1217</v>
      </c>
      <c r="H533" s="481" t="s">
        <v>1692</v>
      </c>
      <c r="I533" s="481" t="s">
        <v>8</v>
      </c>
      <c r="J533" s="481" t="s">
        <v>8</v>
      </c>
      <c r="K533" s="483" t="s">
        <v>1372</v>
      </c>
      <c r="L533" s="482">
        <v>0.35416666666666669</v>
      </c>
      <c r="M533" s="482">
        <v>0.50694444444444442</v>
      </c>
      <c r="N533" s="410" t="s">
        <v>1396</v>
      </c>
      <c r="O533" s="410" t="s">
        <v>1397</v>
      </c>
      <c r="P533" s="410" t="s">
        <v>1398</v>
      </c>
      <c r="Q533" s="410" t="s">
        <v>1399</v>
      </c>
      <c r="R533" s="482">
        <v>0.35416666666666669</v>
      </c>
      <c r="S533" s="482">
        <v>0.50694444444444442</v>
      </c>
      <c r="T533" s="832">
        <f t="shared" si="3"/>
        <v>0.15277777777777773</v>
      </c>
      <c r="U533" s="8"/>
    </row>
    <row r="534" spans="1:21" s="495" customFormat="1" ht="35.1" customHeight="1" x14ac:dyDescent="0.25">
      <c r="A534" s="410" t="s">
        <v>919</v>
      </c>
      <c r="B534" s="481">
        <v>987390446</v>
      </c>
      <c r="C534" s="481" t="s">
        <v>479</v>
      </c>
      <c r="D534" s="410" t="s">
        <v>919</v>
      </c>
      <c r="E534" s="481">
        <v>987390446</v>
      </c>
      <c r="F534" s="481" t="s">
        <v>479</v>
      </c>
      <c r="G534" s="481" t="s">
        <v>1217</v>
      </c>
      <c r="H534" s="481" t="s">
        <v>1693</v>
      </c>
      <c r="I534" s="481" t="s">
        <v>8</v>
      </c>
      <c r="J534" s="481" t="s">
        <v>8</v>
      </c>
      <c r="K534" s="483" t="s">
        <v>1372</v>
      </c>
      <c r="L534" s="482">
        <v>0.55902777777777779</v>
      </c>
      <c r="M534" s="482">
        <v>0.6875</v>
      </c>
      <c r="N534" s="410" t="s">
        <v>1396</v>
      </c>
      <c r="O534" s="410" t="s">
        <v>1397</v>
      </c>
      <c r="P534" s="410" t="s">
        <v>1398</v>
      </c>
      <c r="Q534" s="410" t="s">
        <v>1399</v>
      </c>
      <c r="R534" s="482">
        <v>0.55902777777777779</v>
      </c>
      <c r="S534" s="482">
        <v>0.6875</v>
      </c>
      <c r="T534" s="832">
        <f t="shared" si="3"/>
        <v>0.12847222222222221</v>
      </c>
      <c r="U534" s="8"/>
    </row>
    <row r="535" spans="1:21" s="495" customFormat="1" ht="35.1" customHeight="1" x14ac:dyDescent="0.25">
      <c r="A535" s="825" t="s">
        <v>107</v>
      </c>
      <c r="B535" s="824">
        <v>995399312</v>
      </c>
      <c r="C535" s="824" t="s">
        <v>309</v>
      </c>
      <c r="D535" s="825" t="s">
        <v>107</v>
      </c>
      <c r="E535" s="824">
        <v>995399312</v>
      </c>
      <c r="F535" s="824" t="s">
        <v>309</v>
      </c>
      <c r="G535" s="481" t="s">
        <v>251</v>
      </c>
      <c r="H535" s="481" t="s">
        <v>45</v>
      </c>
      <c r="I535" s="481" t="s">
        <v>8</v>
      </c>
      <c r="J535" s="481" t="s">
        <v>8</v>
      </c>
      <c r="K535" s="483" t="s">
        <v>1372</v>
      </c>
      <c r="L535" s="482">
        <v>0.35416666666666669</v>
      </c>
      <c r="M535" s="482">
        <v>0.6875</v>
      </c>
      <c r="N535" s="410" t="s">
        <v>1458</v>
      </c>
      <c r="O535" s="410" t="s">
        <v>1459</v>
      </c>
      <c r="P535" s="410" t="s">
        <v>1398</v>
      </c>
      <c r="Q535" s="410" t="s">
        <v>1460</v>
      </c>
      <c r="R535" s="482">
        <v>0.35416666666666669</v>
      </c>
      <c r="S535" s="482">
        <v>0.6875</v>
      </c>
      <c r="T535" s="832">
        <f t="shared" si="3"/>
        <v>0.33333333333333331</v>
      </c>
      <c r="U535" s="8"/>
    </row>
    <row r="536" spans="1:21" s="495" customFormat="1" ht="35.1" customHeight="1" x14ac:dyDescent="0.25">
      <c r="A536" s="410" t="s">
        <v>1258</v>
      </c>
      <c r="B536" s="481">
        <v>980298934</v>
      </c>
      <c r="C536" s="481" t="s">
        <v>500</v>
      </c>
      <c r="D536" s="410" t="s">
        <v>1258</v>
      </c>
      <c r="E536" s="481">
        <v>980298934</v>
      </c>
      <c r="F536" s="481" t="s">
        <v>500</v>
      </c>
      <c r="G536" s="481" t="s">
        <v>1590</v>
      </c>
      <c r="H536" s="481" t="s">
        <v>470</v>
      </c>
      <c r="I536" s="481" t="s">
        <v>8</v>
      </c>
      <c r="J536" s="481" t="s">
        <v>8</v>
      </c>
      <c r="K536" s="483" t="s">
        <v>1372</v>
      </c>
      <c r="L536" s="482">
        <v>0.35416666666666669</v>
      </c>
      <c r="M536" s="482">
        <v>0.6875</v>
      </c>
      <c r="N536" s="481" t="s">
        <v>1455</v>
      </c>
      <c r="O536" s="481" t="s">
        <v>1456</v>
      </c>
      <c r="P536" s="481" t="s">
        <v>1398</v>
      </c>
      <c r="Q536" s="481" t="s">
        <v>1457</v>
      </c>
      <c r="R536" s="482">
        <v>0.35416666666666669</v>
      </c>
      <c r="S536" s="482">
        <v>0.6875</v>
      </c>
      <c r="T536" s="832">
        <f t="shared" si="3"/>
        <v>0.33333333333333331</v>
      </c>
      <c r="U536" s="288"/>
    </row>
    <row r="537" spans="1:21" s="495" customFormat="1" ht="35.1" customHeight="1" x14ac:dyDescent="0.25">
      <c r="A537" s="410" t="s">
        <v>1095</v>
      </c>
      <c r="B537" s="481">
        <v>982230394</v>
      </c>
      <c r="C537" s="481" t="s">
        <v>1059</v>
      </c>
      <c r="D537" s="410" t="s">
        <v>1095</v>
      </c>
      <c r="E537" s="481">
        <v>982230394</v>
      </c>
      <c r="F537" s="481" t="s">
        <v>1059</v>
      </c>
      <c r="G537" s="481" t="s">
        <v>251</v>
      </c>
      <c r="H537" s="481" t="s">
        <v>45</v>
      </c>
      <c r="I537" s="481" t="s">
        <v>8</v>
      </c>
      <c r="J537" s="481" t="s">
        <v>8</v>
      </c>
      <c r="K537" s="483" t="s">
        <v>1372</v>
      </c>
      <c r="L537" s="482">
        <v>0.39583333333333331</v>
      </c>
      <c r="M537" s="482">
        <v>0.5625</v>
      </c>
      <c r="N537" s="481" t="s">
        <v>1452</v>
      </c>
      <c r="O537" s="481" t="s">
        <v>1453</v>
      </c>
      <c r="P537" s="481" t="s">
        <v>1398</v>
      </c>
      <c r="Q537" s="481" t="s">
        <v>1454</v>
      </c>
      <c r="R537" s="482">
        <v>0.39583333333333331</v>
      </c>
      <c r="S537" s="482">
        <v>0.5625</v>
      </c>
      <c r="T537" s="832">
        <f t="shared" si="3"/>
        <v>0.16666666666666669</v>
      </c>
      <c r="U537" s="288"/>
    </row>
    <row r="538" spans="1:21" s="495" customFormat="1" ht="35.1" customHeight="1" x14ac:dyDescent="0.25">
      <c r="A538" s="823" t="s">
        <v>784</v>
      </c>
      <c r="B538" s="822">
        <v>993492224</v>
      </c>
      <c r="C538" s="822" t="s">
        <v>785</v>
      </c>
      <c r="D538" s="823" t="s">
        <v>784</v>
      </c>
      <c r="E538" s="822">
        <v>993492224</v>
      </c>
      <c r="F538" s="822" t="s">
        <v>785</v>
      </c>
      <c r="G538" s="481" t="s">
        <v>1499</v>
      </c>
      <c r="H538" s="481" t="s">
        <v>8</v>
      </c>
      <c r="I538" s="481" t="s">
        <v>8</v>
      </c>
      <c r="J538" s="481" t="s">
        <v>8</v>
      </c>
      <c r="K538" s="483" t="s">
        <v>1372</v>
      </c>
      <c r="L538" s="482">
        <v>0.625</v>
      </c>
      <c r="M538" s="482">
        <v>0.70833333333333337</v>
      </c>
      <c r="N538" s="481" t="s">
        <v>1452</v>
      </c>
      <c r="O538" s="481" t="s">
        <v>1453</v>
      </c>
      <c r="P538" s="481" t="s">
        <v>1398</v>
      </c>
      <c r="Q538" s="481" t="s">
        <v>1454</v>
      </c>
      <c r="R538" s="482">
        <v>0.625</v>
      </c>
      <c r="S538" s="482">
        <v>0.70833333333333337</v>
      </c>
      <c r="T538" s="832">
        <f t="shared" si="3"/>
        <v>8.333333333333337E-2</v>
      </c>
      <c r="U538" s="288"/>
    </row>
    <row r="539" spans="1:21" s="495" customFormat="1" ht="35.1" customHeight="1" x14ac:dyDescent="0.25">
      <c r="A539" s="410" t="s">
        <v>1080</v>
      </c>
      <c r="B539" s="481">
        <v>987464416</v>
      </c>
      <c r="C539" s="481" t="s">
        <v>8</v>
      </c>
      <c r="D539" s="410" t="s">
        <v>1080</v>
      </c>
      <c r="E539" s="481">
        <v>987464416</v>
      </c>
      <c r="F539" s="481" t="s">
        <v>8</v>
      </c>
      <c r="G539" s="481" t="s">
        <v>193</v>
      </c>
      <c r="H539" s="481" t="s">
        <v>72</v>
      </c>
      <c r="I539" s="481" t="s">
        <v>8</v>
      </c>
      <c r="J539" s="481" t="s">
        <v>8</v>
      </c>
      <c r="K539" s="483" t="s">
        <v>1372</v>
      </c>
      <c r="L539" s="482">
        <v>0.35416666666666669</v>
      </c>
      <c r="M539" s="482">
        <v>0.58333333333333337</v>
      </c>
      <c r="N539" s="481" t="s">
        <v>1464</v>
      </c>
      <c r="O539" s="481" t="s">
        <v>1465</v>
      </c>
      <c r="P539" s="481" t="s">
        <v>1398</v>
      </c>
      <c r="Q539" s="481" t="s">
        <v>1466</v>
      </c>
      <c r="R539" s="482">
        <v>0.35416666666666669</v>
      </c>
      <c r="S539" s="482">
        <v>0.58333333333333337</v>
      </c>
      <c r="T539" s="832">
        <f t="shared" si="3"/>
        <v>0.22916666666666669</v>
      </c>
      <c r="U539" s="288"/>
    </row>
    <row r="540" spans="1:21" s="495" customFormat="1" ht="35.1" customHeight="1" x14ac:dyDescent="0.25">
      <c r="A540" s="410" t="s">
        <v>243</v>
      </c>
      <c r="B540" s="481">
        <v>992585352</v>
      </c>
      <c r="C540" s="481" t="s">
        <v>430</v>
      </c>
      <c r="D540" s="410" t="s">
        <v>243</v>
      </c>
      <c r="E540" s="481">
        <v>992585352</v>
      </c>
      <c r="F540" s="481" t="s">
        <v>430</v>
      </c>
      <c r="G540" s="481" t="s">
        <v>1436</v>
      </c>
      <c r="H540" s="481" t="s">
        <v>72</v>
      </c>
      <c r="I540" s="481" t="s">
        <v>8</v>
      </c>
      <c r="J540" s="481" t="s">
        <v>8</v>
      </c>
      <c r="K540" s="483" t="s">
        <v>1372</v>
      </c>
      <c r="L540" s="482">
        <v>0.58333333333333337</v>
      </c>
      <c r="M540" s="482">
        <v>0.8125</v>
      </c>
      <c r="N540" s="481" t="s">
        <v>1464</v>
      </c>
      <c r="O540" s="481" t="s">
        <v>1465</v>
      </c>
      <c r="P540" s="481" t="s">
        <v>1398</v>
      </c>
      <c r="Q540" s="481" t="s">
        <v>1466</v>
      </c>
      <c r="R540" s="482">
        <v>0.58333333333333337</v>
      </c>
      <c r="S540" s="482">
        <v>0.8125</v>
      </c>
      <c r="T540" s="832">
        <f t="shared" si="3"/>
        <v>0.22916666666666663</v>
      </c>
      <c r="U540" s="288"/>
    </row>
    <row r="541" spans="1:21" s="495" customFormat="1" ht="35.1" customHeight="1" x14ac:dyDescent="0.25">
      <c r="A541" s="825" t="s">
        <v>71</v>
      </c>
      <c r="B541" s="824">
        <v>983360797</v>
      </c>
      <c r="C541" s="825" t="s">
        <v>909</v>
      </c>
      <c r="D541" s="825" t="s">
        <v>71</v>
      </c>
      <c r="E541" s="824">
        <v>983360797</v>
      </c>
      <c r="F541" s="825" t="s">
        <v>909</v>
      </c>
      <c r="G541" s="481" t="s">
        <v>193</v>
      </c>
      <c r="H541" s="481" t="s">
        <v>1720</v>
      </c>
      <c r="I541" s="481" t="s">
        <v>8</v>
      </c>
      <c r="J541" s="481" t="s">
        <v>8</v>
      </c>
      <c r="K541" s="483" t="s">
        <v>1372</v>
      </c>
      <c r="L541" s="482">
        <v>0.33333333333333331</v>
      </c>
      <c r="M541" s="482">
        <v>0.6875</v>
      </c>
      <c r="N541" s="481" t="s">
        <v>1437</v>
      </c>
      <c r="O541" s="481" t="s">
        <v>1438</v>
      </c>
      <c r="P541" s="481" t="s">
        <v>1398</v>
      </c>
      <c r="Q541" s="481" t="s">
        <v>1439</v>
      </c>
      <c r="R541" s="482">
        <v>0.33333333333333331</v>
      </c>
      <c r="S541" s="482">
        <v>0.6875</v>
      </c>
      <c r="T541" s="832">
        <f t="shared" si="3"/>
        <v>0.35416666666666669</v>
      </c>
      <c r="U541" s="8"/>
    </row>
    <row r="542" spans="1:21" s="495" customFormat="1" ht="35.1" customHeight="1" x14ac:dyDescent="0.25">
      <c r="A542" s="825" t="s">
        <v>1628</v>
      </c>
      <c r="B542" s="824" t="s">
        <v>1478</v>
      </c>
      <c r="C542" s="824" t="s">
        <v>1478</v>
      </c>
      <c r="D542" s="825" t="s">
        <v>1628</v>
      </c>
      <c r="E542" s="824" t="s">
        <v>1478</v>
      </c>
      <c r="F542" s="824" t="s">
        <v>1478</v>
      </c>
      <c r="G542" s="481" t="s">
        <v>1169</v>
      </c>
      <c r="H542" s="481" t="s">
        <v>1627</v>
      </c>
      <c r="I542" s="481" t="s">
        <v>8</v>
      </c>
      <c r="J542" s="481" t="s">
        <v>8</v>
      </c>
      <c r="K542" s="483" t="s">
        <v>1372</v>
      </c>
      <c r="L542" s="482">
        <v>0.35416666666666669</v>
      </c>
      <c r="M542" s="482">
        <v>0.60416666666666663</v>
      </c>
      <c r="N542" s="481" t="s">
        <v>1461</v>
      </c>
      <c r="O542" s="481" t="s">
        <v>1462</v>
      </c>
      <c r="P542" s="481" t="s">
        <v>1393</v>
      </c>
      <c r="Q542" s="481" t="s">
        <v>1463</v>
      </c>
      <c r="R542" s="482">
        <v>0.35416666666666669</v>
      </c>
      <c r="S542" s="482">
        <v>0.60416666666666663</v>
      </c>
      <c r="T542" s="832">
        <f t="shared" si="3"/>
        <v>0.24999999999999994</v>
      </c>
      <c r="U542" s="8"/>
    </row>
    <row r="543" spans="1:21" s="495" customFormat="1" ht="35.1" customHeight="1" x14ac:dyDescent="0.25">
      <c r="A543" s="825" t="s">
        <v>1629</v>
      </c>
      <c r="B543" s="824" t="s">
        <v>1478</v>
      </c>
      <c r="C543" s="824" t="s">
        <v>1478</v>
      </c>
      <c r="D543" s="825" t="s">
        <v>1629</v>
      </c>
      <c r="E543" s="824" t="s">
        <v>1478</v>
      </c>
      <c r="F543" s="824" t="s">
        <v>1478</v>
      </c>
      <c r="G543" s="481" t="s">
        <v>1316</v>
      </c>
      <c r="H543" s="481" t="s">
        <v>461</v>
      </c>
      <c r="I543" s="481" t="s">
        <v>8</v>
      </c>
      <c r="J543" s="481" t="s">
        <v>8</v>
      </c>
      <c r="K543" s="483" t="s">
        <v>1372</v>
      </c>
      <c r="L543" s="482">
        <v>0.42708333333333331</v>
      </c>
      <c r="M543" s="482">
        <v>0.56944444444444442</v>
      </c>
      <c r="N543" s="481" t="s">
        <v>1461</v>
      </c>
      <c r="O543" s="481" t="s">
        <v>1462</v>
      </c>
      <c r="P543" s="481" t="s">
        <v>1393</v>
      </c>
      <c r="Q543" s="481" t="s">
        <v>1463</v>
      </c>
      <c r="R543" s="482">
        <v>0.42708333333333331</v>
      </c>
      <c r="S543" s="482">
        <v>0.56944444444444442</v>
      </c>
      <c r="T543" s="832">
        <f t="shared" si="3"/>
        <v>0.1423611111111111</v>
      </c>
      <c r="U543" s="8"/>
    </row>
    <row r="544" spans="1:21" s="495" customFormat="1" ht="35.1" customHeight="1" x14ac:dyDescent="0.25">
      <c r="A544" s="825" t="s">
        <v>1629</v>
      </c>
      <c r="B544" s="824" t="s">
        <v>1478</v>
      </c>
      <c r="C544" s="824" t="s">
        <v>1478</v>
      </c>
      <c r="D544" s="825" t="s">
        <v>1629</v>
      </c>
      <c r="E544" s="824" t="s">
        <v>1478</v>
      </c>
      <c r="F544" s="824" t="s">
        <v>1478</v>
      </c>
      <c r="G544" s="481" t="s">
        <v>1316</v>
      </c>
      <c r="H544" s="481" t="s">
        <v>1630</v>
      </c>
      <c r="I544" s="481" t="s">
        <v>8</v>
      </c>
      <c r="J544" s="481" t="s">
        <v>8</v>
      </c>
      <c r="K544" s="483" t="s">
        <v>1372</v>
      </c>
      <c r="L544" s="482">
        <v>0.58333333333333337</v>
      </c>
      <c r="M544" s="482">
        <v>0.6875</v>
      </c>
      <c r="N544" s="481" t="s">
        <v>1461</v>
      </c>
      <c r="O544" s="481" t="s">
        <v>1462</v>
      </c>
      <c r="P544" s="481" t="s">
        <v>1393</v>
      </c>
      <c r="Q544" s="481" t="s">
        <v>1463</v>
      </c>
      <c r="R544" s="482">
        <v>0.58333333333333337</v>
      </c>
      <c r="S544" s="482">
        <v>0.6875</v>
      </c>
      <c r="T544" s="832">
        <f t="shared" si="3"/>
        <v>0.10416666666666663</v>
      </c>
      <c r="U544" s="8"/>
    </row>
    <row r="545" spans="1:21" s="495" customFormat="1" ht="35.1" customHeight="1" x14ac:dyDescent="0.25">
      <c r="A545" s="825" t="s">
        <v>141</v>
      </c>
      <c r="B545" s="824">
        <v>989106200</v>
      </c>
      <c r="C545" s="824" t="s">
        <v>184</v>
      </c>
      <c r="D545" s="825" t="s">
        <v>141</v>
      </c>
      <c r="E545" s="824">
        <v>989106200</v>
      </c>
      <c r="F545" s="824" t="s">
        <v>184</v>
      </c>
      <c r="G545" s="481" t="s">
        <v>193</v>
      </c>
      <c r="H545" s="481" t="s">
        <v>45</v>
      </c>
      <c r="I545" s="481" t="s">
        <v>8</v>
      </c>
      <c r="J545" s="481" t="s">
        <v>8</v>
      </c>
      <c r="K545" s="483" t="s">
        <v>1372</v>
      </c>
      <c r="L545" s="482">
        <v>0.34375</v>
      </c>
      <c r="M545" s="482">
        <v>0.3611111111111111</v>
      </c>
      <c r="N545" s="481" t="s">
        <v>1404</v>
      </c>
      <c r="O545" s="481" t="s">
        <v>1405</v>
      </c>
      <c r="P545" s="481" t="s">
        <v>1393</v>
      </c>
      <c r="Q545" s="481" t="s">
        <v>1406</v>
      </c>
      <c r="R545" s="482">
        <v>0.34375</v>
      </c>
      <c r="S545" s="482">
        <v>0.3611111111111111</v>
      </c>
      <c r="T545" s="832">
        <f t="shared" si="3"/>
        <v>1.7361111111111105E-2</v>
      </c>
      <c r="U545" s="8"/>
    </row>
    <row r="546" spans="1:21" s="495" customFormat="1" ht="35.1" customHeight="1" x14ac:dyDescent="0.25">
      <c r="A546" s="410" t="s">
        <v>239</v>
      </c>
      <c r="B546" s="481">
        <v>960169090</v>
      </c>
      <c r="C546" s="481" t="s">
        <v>729</v>
      </c>
      <c r="D546" s="410" t="s">
        <v>239</v>
      </c>
      <c r="E546" s="481">
        <v>960169090</v>
      </c>
      <c r="F546" s="481" t="s">
        <v>729</v>
      </c>
      <c r="G546" s="481" t="s">
        <v>1612</v>
      </c>
      <c r="H546" s="481" t="s">
        <v>45</v>
      </c>
      <c r="I546" s="481" t="s">
        <v>8</v>
      </c>
      <c r="J546" s="481" t="s">
        <v>8</v>
      </c>
      <c r="K546" s="483" t="s">
        <v>1372</v>
      </c>
      <c r="L546" s="482">
        <v>0.36458333333333331</v>
      </c>
      <c r="M546" s="482">
        <v>0.45833333333333331</v>
      </c>
      <c r="N546" s="481" t="s">
        <v>1404</v>
      </c>
      <c r="O546" s="481" t="s">
        <v>1405</v>
      </c>
      <c r="P546" s="481" t="s">
        <v>1393</v>
      </c>
      <c r="Q546" s="481" t="s">
        <v>1406</v>
      </c>
      <c r="R546" s="482">
        <v>0.36458333333333331</v>
      </c>
      <c r="S546" s="482">
        <v>0.45833333333333331</v>
      </c>
      <c r="T546" s="832">
        <f t="shared" si="3"/>
        <v>9.375E-2</v>
      </c>
      <c r="U546" s="8"/>
    </row>
    <row r="547" spans="1:21" s="495" customFormat="1" ht="35.1" customHeight="1" x14ac:dyDescent="0.25">
      <c r="A547" s="825" t="s">
        <v>141</v>
      </c>
      <c r="B547" s="824">
        <v>989106200</v>
      </c>
      <c r="C547" s="824" t="s">
        <v>184</v>
      </c>
      <c r="D547" s="825" t="s">
        <v>141</v>
      </c>
      <c r="E547" s="824">
        <v>989106200</v>
      </c>
      <c r="F547" s="824" t="s">
        <v>184</v>
      </c>
      <c r="G547" s="481" t="s">
        <v>193</v>
      </c>
      <c r="H547" s="481" t="s">
        <v>45</v>
      </c>
      <c r="I547" s="481" t="s">
        <v>8</v>
      </c>
      <c r="J547" s="481" t="s">
        <v>8</v>
      </c>
      <c r="K547" s="483" t="s">
        <v>1372</v>
      </c>
      <c r="L547" s="482">
        <v>0.47916666666666669</v>
      </c>
      <c r="M547" s="482">
        <v>0.54861111111111105</v>
      </c>
      <c r="N547" s="481" t="s">
        <v>1404</v>
      </c>
      <c r="O547" s="481" t="s">
        <v>1405</v>
      </c>
      <c r="P547" s="481" t="s">
        <v>1393</v>
      </c>
      <c r="Q547" s="481" t="s">
        <v>1406</v>
      </c>
      <c r="R547" s="482">
        <v>0.47916666666666669</v>
      </c>
      <c r="S547" s="482">
        <v>0.54861111111111105</v>
      </c>
      <c r="T547" s="832">
        <f t="shared" si="3"/>
        <v>6.9444444444444364E-2</v>
      </c>
      <c r="U547" s="8"/>
    </row>
    <row r="548" spans="1:21" s="495" customFormat="1" ht="35.1" customHeight="1" x14ac:dyDescent="0.25">
      <c r="A548" s="410" t="s">
        <v>70</v>
      </c>
      <c r="B548" s="481">
        <v>994792276</v>
      </c>
      <c r="C548" s="481" t="s">
        <v>730</v>
      </c>
      <c r="D548" s="410" t="s">
        <v>70</v>
      </c>
      <c r="E548" s="481">
        <v>994792276</v>
      </c>
      <c r="F548" s="481" t="s">
        <v>730</v>
      </c>
      <c r="G548" s="481" t="s">
        <v>933</v>
      </c>
      <c r="H548" s="481" t="s">
        <v>45</v>
      </c>
      <c r="I548" s="481" t="s">
        <v>8</v>
      </c>
      <c r="J548" s="481" t="s">
        <v>8</v>
      </c>
      <c r="K548" s="483" t="s">
        <v>1372</v>
      </c>
      <c r="L548" s="482">
        <v>0.58333333333333337</v>
      </c>
      <c r="M548" s="482">
        <v>0</v>
      </c>
      <c r="N548" s="481" t="s">
        <v>1404</v>
      </c>
      <c r="O548" s="481" t="s">
        <v>1405</v>
      </c>
      <c r="P548" s="481" t="s">
        <v>1393</v>
      </c>
      <c r="Q548" s="481" t="s">
        <v>1406</v>
      </c>
      <c r="R548" s="482">
        <v>0.58333333333333337</v>
      </c>
      <c r="S548" s="482">
        <v>0</v>
      </c>
      <c r="T548" s="832">
        <f>1+S548-R548</f>
        <v>0.41666666666666663</v>
      </c>
      <c r="U548" s="8"/>
    </row>
    <row r="549" spans="1:21" s="495" customFormat="1" ht="35.1" customHeight="1" x14ac:dyDescent="0.25">
      <c r="A549" s="825" t="s">
        <v>240</v>
      </c>
      <c r="B549" s="824">
        <v>980423926</v>
      </c>
      <c r="C549" s="824" t="s">
        <v>386</v>
      </c>
      <c r="D549" s="825" t="s">
        <v>240</v>
      </c>
      <c r="E549" s="824">
        <v>980423926</v>
      </c>
      <c r="F549" s="824" t="s">
        <v>386</v>
      </c>
      <c r="G549" s="481" t="s">
        <v>317</v>
      </c>
      <c r="H549" s="481" t="s">
        <v>251</v>
      </c>
      <c r="I549" s="481" t="s">
        <v>8</v>
      </c>
      <c r="J549" s="481" t="s">
        <v>8</v>
      </c>
      <c r="K549" s="483" t="s">
        <v>1372</v>
      </c>
      <c r="L549" s="482">
        <v>0.35416666666666669</v>
      </c>
      <c r="M549" s="482">
        <v>0.67708333333333337</v>
      </c>
      <c r="N549" s="481" t="s">
        <v>1446</v>
      </c>
      <c r="O549" s="481" t="s">
        <v>1447</v>
      </c>
      <c r="P549" s="481" t="s">
        <v>1393</v>
      </c>
      <c r="Q549" s="481" t="s">
        <v>1448</v>
      </c>
      <c r="R549" s="482">
        <v>0.35416666666666669</v>
      </c>
      <c r="S549" s="482">
        <v>0.67708333333333337</v>
      </c>
      <c r="T549" s="832">
        <f t="shared" si="3"/>
        <v>0.32291666666666669</v>
      </c>
      <c r="U549" s="288"/>
    </row>
    <row r="550" spans="1:21" s="495" customFormat="1" ht="35.1" customHeight="1" x14ac:dyDescent="0.25">
      <c r="A550" s="825" t="s">
        <v>598</v>
      </c>
      <c r="B550" s="824">
        <v>982343334</v>
      </c>
      <c r="C550" s="824" t="s">
        <v>896</v>
      </c>
      <c r="D550" s="825" t="s">
        <v>598</v>
      </c>
      <c r="E550" s="824">
        <v>982343334</v>
      </c>
      <c r="F550" s="824" t="s">
        <v>896</v>
      </c>
      <c r="G550" s="481" t="s">
        <v>1723</v>
      </c>
      <c r="H550" s="481" t="s">
        <v>1724</v>
      </c>
      <c r="I550" s="481" t="s">
        <v>8</v>
      </c>
      <c r="J550" s="481" t="s">
        <v>8</v>
      </c>
      <c r="K550" s="483" t="s">
        <v>1372</v>
      </c>
      <c r="L550" s="482">
        <v>0.35416666666666669</v>
      </c>
      <c r="M550" s="482">
        <v>0.56944444444444442</v>
      </c>
      <c r="N550" s="410" t="s">
        <v>1449</v>
      </c>
      <c r="O550" s="410" t="s">
        <v>1450</v>
      </c>
      <c r="P550" s="410" t="s">
        <v>1393</v>
      </c>
      <c r="Q550" s="410" t="s">
        <v>1451</v>
      </c>
      <c r="R550" s="482">
        <v>0.35416666666666669</v>
      </c>
      <c r="S550" s="482">
        <v>0.56944444444444442</v>
      </c>
      <c r="T550" s="832">
        <f t="shared" si="3"/>
        <v>0.21527777777777773</v>
      </c>
      <c r="U550" s="8"/>
    </row>
    <row r="551" spans="1:21" s="495" customFormat="1" ht="35.1" customHeight="1" x14ac:dyDescent="0.25">
      <c r="A551" s="410" t="s">
        <v>1134</v>
      </c>
      <c r="B551" s="481" t="s">
        <v>1478</v>
      </c>
      <c r="C551" s="481" t="s">
        <v>1478</v>
      </c>
      <c r="D551" s="410" t="s">
        <v>1134</v>
      </c>
      <c r="E551" s="481" t="s">
        <v>1478</v>
      </c>
      <c r="F551" s="481" t="s">
        <v>1478</v>
      </c>
      <c r="G551" s="481" t="s">
        <v>1554</v>
      </c>
      <c r="H551" s="481" t="s">
        <v>1725</v>
      </c>
      <c r="I551" s="481" t="s">
        <v>8</v>
      </c>
      <c r="J551" s="481" t="s">
        <v>8</v>
      </c>
      <c r="K551" s="483" t="s">
        <v>1372</v>
      </c>
      <c r="L551" s="482">
        <v>0.77083333333333337</v>
      </c>
      <c r="M551" s="482">
        <v>0.87847222222222221</v>
      </c>
      <c r="N551" s="410" t="s">
        <v>1449</v>
      </c>
      <c r="O551" s="410" t="s">
        <v>1450</v>
      </c>
      <c r="P551" s="410" t="s">
        <v>1393</v>
      </c>
      <c r="Q551" s="410" t="s">
        <v>1451</v>
      </c>
      <c r="R551" s="482">
        <v>0.77083333333333337</v>
      </c>
      <c r="S551" s="482">
        <v>0.87847222222222221</v>
      </c>
      <c r="T551" s="832">
        <f t="shared" si="3"/>
        <v>0.10763888888888884</v>
      </c>
      <c r="U551" s="8"/>
    </row>
    <row r="552" spans="1:21" s="495" customFormat="1" ht="35.1" customHeight="1" x14ac:dyDescent="0.25">
      <c r="A552" s="410" t="s">
        <v>1577</v>
      </c>
      <c r="B552" s="481" t="s">
        <v>1478</v>
      </c>
      <c r="C552" s="481" t="s">
        <v>1478</v>
      </c>
      <c r="D552" s="410" t="s">
        <v>1577</v>
      </c>
      <c r="E552" s="481" t="s">
        <v>1478</v>
      </c>
      <c r="F552" s="481" t="s">
        <v>1478</v>
      </c>
      <c r="G552" s="481" t="s">
        <v>251</v>
      </c>
      <c r="H552" s="481" t="s">
        <v>1578</v>
      </c>
      <c r="I552" s="481" t="s">
        <v>8</v>
      </c>
      <c r="J552" s="481" t="s">
        <v>8</v>
      </c>
      <c r="K552" s="483" t="s">
        <v>1372</v>
      </c>
      <c r="L552" s="482">
        <v>0.35416666666666669</v>
      </c>
      <c r="M552" s="482">
        <v>0.44791666666666669</v>
      </c>
      <c r="N552" s="481" t="s">
        <v>1391</v>
      </c>
      <c r="O552" s="481" t="s">
        <v>1392</v>
      </c>
      <c r="P552" s="481" t="s">
        <v>1393</v>
      </c>
      <c r="Q552" s="481" t="s">
        <v>1394</v>
      </c>
      <c r="R552" s="482">
        <v>0.35416666666666669</v>
      </c>
      <c r="S552" s="482">
        <v>0.44791666666666669</v>
      </c>
      <c r="T552" s="832">
        <f t="shared" si="3"/>
        <v>9.375E-2</v>
      </c>
      <c r="U552" s="8"/>
    </row>
    <row r="553" spans="1:21" s="495" customFormat="1" ht="35.1" customHeight="1" x14ac:dyDescent="0.25">
      <c r="A553" s="410" t="s">
        <v>1385</v>
      </c>
      <c r="B553" s="481" t="s">
        <v>1478</v>
      </c>
      <c r="C553" s="481" t="s">
        <v>1478</v>
      </c>
      <c r="D553" s="410" t="s">
        <v>1385</v>
      </c>
      <c r="E553" s="481" t="s">
        <v>1478</v>
      </c>
      <c r="F553" s="481" t="s">
        <v>1478</v>
      </c>
      <c r="G553" s="481" t="s">
        <v>251</v>
      </c>
      <c r="H553" s="481" t="s">
        <v>1579</v>
      </c>
      <c r="I553" s="481" t="s">
        <v>8</v>
      </c>
      <c r="J553" s="481" t="s">
        <v>8</v>
      </c>
      <c r="K553" s="483" t="s">
        <v>1372</v>
      </c>
      <c r="L553" s="482">
        <v>0.45833333333333331</v>
      </c>
      <c r="M553" s="482">
        <v>0.70833333333333337</v>
      </c>
      <c r="N553" s="481" t="s">
        <v>1391</v>
      </c>
      <c r="O553" s="481" t="s">
        <v>1392</v>
      </c>
      <c r="P553" s="481" t="s">
        <v>1393</v>
      </c>
      <c r="Q553" s="481" t="s">
        <v>1394</v>
      </c>
      <c r="R553" s="482">
        <v>0.45833333333333331</v>
      </c>
      <c r="S553" s="482">
        <v>0.70833333333333337</v>
      </c>
      <c r="T553" s="832">
        <f t="shared" si="3"/>
        <v>0.25000000000000006</v>
      </c>
      <c r="U553" s="8"/>
    </row>
    <row r="554" spans="1:21" s="495" customFormat="1" ht="35.1" customHeight="1" x14ac:dyDescent="0.25">
      <c r="A554" s="825" t="s">
        <v>1573</v>
      </c>
      <c r="B554" s="824" t="s">
        <v>1478</v>
      </c>
      <c r="C554" s="824" t="s">
        <v>1478</v>
      </c>
      <c r="D554" s="825" t="s">
        <v>1573</v>
      </c>
      <c r="E554" s="824" t="s">
        <v>1478</v>
      </c>
      <c r="F554" s="824" t="s">
        <v>1478</v>
      </c>
      <c r="G554" s="481" t="s">
        <v>1499</v>
      </c>
      <c r="H554" s="481" t="s">
        <v>1561</v>
      </c>
      <c r="I554" s="481" t="s">
        <v>636</v>
      </c>
      <c r="J554" s="481" t="s">
        <v>636</v>
      </c>
      <c r="K554" s="483" t="s">
        <v>1372</v>
      </c>
      <c r="L554" s="482">
        <v>0.35416666666666669</v>
      </c>
      <c r="M554" s="482">
        <v>0.70833333333333337</v>
      </c>
      <c r="N554" s="410" t="s">
        <v>1407</v>
      </c>
      <c r="O554" s="410" t="s">
        <v>1408</v>
      </c>
      <c r="P554" s="410" t="s">
        <v>1409</v>
      </c>
      <c r="Q554" s="410" t="s">
        <v>1410</v>
      </c>
      <c r="R554" s="482">
        <v>0.35416666666666669</v>
      </c>
      <c r="S554" s="482">
        <v>0.70833333333333337</v>
      </c>
      <c r="T554" s="832">
        <f t="shared" si="3"/>
        <v>0.35416666666666669</v>
      </c>
      <c r="U554" s="8"/>
    </row>
    <row r="555" spans="1:21" s="495" customFormat="1" ht="35.1" customHeight="1" x14ac:dyDescent="0.25">
      <c r="A555" s="410" t="s">
        <v>1295</v>
      </c>
      <c r="B555" s="481" t="s">
        <v>1478</v>
      </c>
      <c r="C555" s="481" t="s">
        <v>1478</v>
      </c>
      <c r="D555" s="410" t="s">
        <v>1295</v>
      </c>
      <c r="E555" s="481" t="s">
        <v>1478</v>
      </c>
      <c r="F555" s="481" t="s">
        <v>1478</v>
      </c>
      <c r="G555" s="481" t="s">
        <v>193</v>
      </c>
      <c r="H555" s="481" t="s">
        <v>816</v>
      </c>
      <c r="I555" s="481" t="s">
        <v>8</v>
      </c>
      <c r="J555" s="481" t="s">
        <v>8</v>
      </c>
      <c r="K555" s="483" t="s">
        <v>1372</v>
      </c>
      <c r="L555" s="482">
        <v>0.35416666666666669</v>
      </c>
      <c r="M555" s="482">
        <v>0.41666666666666669</v>
      </c>
      <c r="N555" s="410" t="s">
        <v>1414</v>
      </c>
      <c r="O555" s="410" t="s">
        <v>1415</v>
      </c>
      <c r="P555" s="410" t="s">
        <v>1409</v>
      </c>
      <c r="Q555" s="410" t="s">
        <v>1416</v>
      </c>
      <c r="R555" s="482">
        <v>0.35416666666666669</v>
      </c>
      <c r="S555" s="482">
        <v>0.41666666666666669</v>
      </c>
      <c r="T555" s="832">
        <f t="shared" si="3"/>
        <v>6.25E-2</v>
      </c>
      <c r="U555" s="8"/>
    </row>
    <row r="556" spans="1:21" s="495" customFormat="1" ht="35.1" customHeight="1" x14ac:dyDescent="0.25">
      <c r="A556" s="825" t="s">
        <v>124</v>
      </c>
      <c r="B556" s="824">
        <v>993338142</v>
      </c>
      <c r="C556" s="824" t="s">
        <v>391</v>
      </c>
      <c r="D556" s="825" t="s">
        <v>124</v>
      </c>
      <c r="E556" s="824">
        <v>993338142</v>
      </c>
      <c r="F556" s="824" t="s">
        <v>391</v>
      </c>
      <c r="G556" s="481" t="s">
        <v>1217</v>
      </c>
      <c r="H556" s="481" t="s">
        <v>816</v>
      </c>
      <c r="I556" s="481" t="s">
        <v>8</v>
      </c>
      <c r="J556" s="481" t="s">
        <v>8</v>
      </c>
      <c r="K556" s="483" t="s">
        <v>1372</v>
      </c>
      <c r="L556" s="482">
        <v>0.41666666666666669</v>
      </c>
      <c r="M556" s="482">
        <v>0.6875</v>
      </c>
      <c r="N556" s="410" t="s">
        <v>1414</v>
      </c>
      <c r="O556" s="410" t="s">
        <v>1415</v>
      </c>
      <c r="P556" s="410" t="s">
        <v>1409</v>
      </c>
      <c r="Q556" s="410" t="s">
        <v>1416</v>
      </c>
      <c r="R556" s="482">
        <v>0.41666666666666669</v>
      </c>
      <c r="S556" s="482">
        <v>0.6875</v>
      </c>
      <c r="T556" s="832">
        <f t="shared" si="3"/>
        <v>0.27083333333333331</v>
      </c>
      <c r="U556" s="8"/>
    </row>
    <row r="557" spans="1:21" s="495" customFormat="1" ht="35.1" customHeight="1" x14ac:dyDescent="0.25">
      <c r="A557" s="825" t="s">
        <v>885</v>
      </c>
      <c r="B557" s="825">
        <v>984949289</v>
      </c>
      <c r="C557" s="825" t="s">
        <v>900</v>
      </c>
      <c r="D557" s="825" t="s">
        <v>885</v>
      </c>
      <c r="E557" s="825">
        <v>984949289</v>
      </c>
      <c r="F557" s="825" t="s">
        <v>900</v>
      </c>
      <c r="G557" s="481" t="s">
        <v>193</v>
      </c>
      <c r="H557" s="481" t="s">
        <v>1325</v>
      </c>
      <c r="I557" s="481" t="s">
        <v>8</v>
      </c>
      <c r="J557" s="481" t="s">
        <v>8</v>
      </c>
      <c r="K557" s="483" t="s">
        <v>1372</v>
      </c>
      <c r="L557" s="482">
        <v>0.35416666666666669</v>
      </c>
      <c r="M557" s="482">
        <v>0.38194444444444442</v>
      </c>
      <c r="N557" s="481" t="s">
        <v>1411</v>
      </c>
      <c r="O557" s="481" t="s">
        <v>1412</v>
      </c>
      <c r="P557" s="481" t="s">
        <v>1409</v>
      </c>
      <c r="Q557" s="481" t="s">
        <v>1413</v>
      </c>
      <c r="R557" s="482">
        <v>0.35416666666666669</v>
      </c>
      <c r="S557" s="482">
        <v>0.38194444444444442</v>
      </c>
      <c r="T557" s="832">
        <f t="shared" si="3"/>
        <v>2.7777777777777735E-2</v>
      </c>
      <c r="U557" s="8"/>
    </row>
    <row r="558" spans="1:21" s="495" customFormat="1" ht="35.1" customHeight="1" x14ac:dyDescent="0.25">
      <c r="A558" s="825" t="s">
        <v>485</v>
      </c>
      <c r="B558" s="825">
        <v>979362798</v>
      </c>
      <c r="C558" s="825" t="s">
        <v>500</v>
      </c>
      <c r="D558" s="825" t="s">
        <v>485</v>
      </c>
      <c r="E558" s="825">
        <v>979362798</v>
      </c>
      <c r="F558" s="825" t="s">
        <v>500</v>
      </c>
      <c r="G558" s="481" t="s">
        <v>466</v>
      </c>
      <c r="H558" s="481" t="s">
        <v>673</v>
      </c>
      <c r="I558" s="481" t="s">
        <v>8</v>
      </c>
      <c r="J558" s="481" t="s">
        <v>8</v>
      </c>
      <c r="K558" s="483" t="s">
        <v>1372</v>
      </c>
      <c r="L558" s="482">
        <v>0.38194444444444442</v>
      </c>
      <c r="M558" s="482">
        <v>0.54166666666666663</v>
      </c>
      <c r="N558" s="481" t="s">
        <v>1411</v>
      </c>
      <c r="O558" s="481" t="s">
        <v>1412</v>
      </c>
      <c r="P558" s="481" t="s">
        <v>1409</v>
      </c>
      <c r="Q558" s="481" t="s">
        <v>1413</v>
      </c>
      <c r="R558" s="482">
        <v>0.38194444444444442</v>
      </c>
      <c r="S558" s="482">
        <v>0.54166666666666663</v>
      </c>
      <c r="T558" s="832">
        <f t="shared" si="3"/>
        <v>0.15972222222222221</v>
      </c>
      <c r="U558" s="8"/>
    </row>
    <row r="559" spans="1:21" s="495" customFormat="1" ht="35.1" customHeight="1" x14ac:dyDescent="0.25">
      <c r="A559" s="825" t="s">
        <v>885</v>
      </c>
      <c r="B559" s="825">
        <v>984949289</v>
      </c>
      <c r="C559" s="825" t="s">
        <v>900</v>
      </c>
      <c r="D559" s="825" t="s">
        <v>885</v>
      </c>
      <c r="E559" s="825">
        <v>984949289</v>
      </c>
      <c r="F559" s="825" t="s">
        <v>900</v>
      </c>
      <c r="G559" s="481" t="s">
        <v>193</v>
      </c>
      <c r="H559" s="481" t="s">
        <v>1325</v>
      </c>
      <c r="I559" s="481" t="s">
        <v>8</v>
      </c>
      <c r="J559" s="481" t="s">
        <v>8</v>
      </c>
      <c r="K559" s="483" t="s">
        <v>1372</v>
      </c>
      <c r="L559" s="482">
        <v>0.54166666666666663</v>
      </c>
      <c r="M559" s="482">
        <v>0.70833333333333337</v>
      </c>
      <c r="N559" s="481" t="s">
        <v>1411</v>
      </c>
      <c r="O559" s="481" t="s">
        <v>1412</v>
      </c>
      <c r="P559" s="481" t="s">
        <v>1409</v>
      </c>
      <c r="Q559" s="481" t="s">
        <v>1413</v>
      </c>
      <c r="R559" s="482">
        <v>0.54166666666666663</v>
      </c>
      <c r="S559" s="482">
        <v>0.70833333333333337</v>
      </c>
      <c r="T559" s="832">
        <f t="shared" si="3"/>
        <v>0.16666666666666674</v>
      </c>
      <c r="U559" s="8"/>
    </row>
    <row r="560" spans="1:21" s="495" customFormat="1" ht="35.1" customHeight="1" x14ac:dyDescent="0.25">
      <c r="A560" s="410" t="s">
        <v>979</v>
      </c>
      <c r="B560" s="481">
        <v>992891007</v>
      </c>
      <c r="C560" s="481" t="s">
        <v>980</v>
      </c>
      <c r="D560" s="410" t="s">
        <v>979</v>
      </c>
      <c r="E560" s="481">
        <v>992891007</v>
      </c>
      <c r="F560" s="481" t="s">
        <v>980</v>
      </c>
      <c r="G560" s="481" t="s">
        <v>193</v>
      </c>
      <c r="H560" s="481" t="s">
        <v>685</v>
      </c>
      <c r="I560" s="481" t="s">
        <v>8</v>
      </c>
      <c r="J560" s="481" t="s">
        <v>8</v>
      </c>
      <c r="K560" s="483" t="s">
        <v>1372</v>
      </c>
      <c r="L560" s="482">
        <v>0.5</v>
      </c>
      <c r="M560" s="482">
        <v>0.68055555555555547</v>
      </c>
      <c r="N560" s="410" t="s">
        <v>1443</v>
      </c>
      <c r="O560" s="410" t="s">
        <v>1444</v>
      </c>
      <c r="P560" s="410" t="s">
        <v>1409</v>
      </c>
      <c r="Q560" s="410" t="s">
        <v>1445</v>
      </c>
      <c r="R560" s="482">
        <v>0.5</v>
      </c>
      <c r="S560" s="482">
        <v>0.68055555555555547</v>
      </c>
      <c r="T560" s="832">
        <f t="shared" si="3"/>
        <v>0.18055555555555547</v>
      </c>
      <c r="U560" s="821"/>
    </row>
    <row r="561" spans="1:21" s="495" customFormat="1" ht="35.1" customHeight="1" x14ac:dyDescent="0.25">
      <c r="A561" s="823" t="s">
        <v>895</v>
      </c>
      <c r="B561" s="822">
        <v>996175132</v>
      </c>
      <c r="C561" s="822" t="s">
        <v>896</v>
      </c>
      <c r="D561" s="823" t="s">
        <v>895</v>
      </c>
      <c r="E561" s="822">
        <v>996175132</v>
      </c>
      <c r="F561" s="822" t="s">
        <v>896</v>
      </c>
      <c r="G561" s="481" t="s">
        <v>1543</v>
      </c>
      <c r="H561" s="481" t="s">
        <v>1542</v>
      </c>
      <c r="I561" s="481" t="s">
        <v>8</v>
      </c>
      <c r="J561" s="481" t="s">
        <v>8</v>
      </c>
      <c r="K561" s="483" t="s">
        <v>1372</v>
      </c>
      <c r="L561" s="482">
        <v>0.35416666666666669</v>
      </c>
      <c r="M561" s="482">
        <v>0.6875</v>
      </c>
      <c r="N561" s="481" t="s">
        <v>1467</v>
      </c>
      <c r="O561" s="481" t="s">
        <v>1468</v>
      </c>
      <c r="P561" s="481" t="s">
        <v>1402</v>
      </c>
      <c r="Q561" s="481" t="s">
        <v>1469</v>
      </c>
      <c r="R561" s="482">
        <v>0.35416666666666669</v>
      </c>
      <c r="S561" s="482">
        <v>0.6875</v>
      </c>
      <c r="T561" s="832">
        <f t="shared" si="3"/>
        <v>0.33333333333333331</v>
      </c>
      <c r="U561" s="8"/>
    </row>
    <row r="562" spans="1:21" s="495" customFormat="1" ht="35.1" customHeight="1" x14ac:dyDescent="0.25">
      <c r="A562" s="410" t="s">
        <v>1095</v>
      </c>
      <c r="B562" s="481">
        <v>982230394</v>
      </c>
      <c r="C562" s="481" t="s">
        <v>1059</v>
      </c>
      <c r="D562" s="410" t="s">
        <v>344</v>
      </c>
      <c r="E562" s="481">
        <v>991388380</v>
      </c>
      <c r="F562" s="481" t="s">
        <v>309</v>
      </c>
      <c r="G562" s="481" t="s">
        <v>466</v>
      </c>
      <c r="H562" s="481" t="s">
        <v>186</v>
      </c>
      <c r="I562" s="481" t="s">
        <v>1150</v>
      </c>
      <c r="J562" s="481" t="s">
        <v>1150</v>
      </c>
      <c r="K562" s="483" t="s">
        <v>1372</v>
      </c>
      <c r="L562" s="482">
        <v>0.35416666666666669</v>
      </c>
      <c r="M562" s="482">
        <v>0.52083333333333337</v>
      </c>
      <c r="N562" s="481" t="s">
        <v>1440</v>
      </c>
      <c r="O562" s="481" t="s">
        <v>1529</v>
      </c>
      <c r="P562" s="481" t="s">
        <v>1402</v>
      </c>
      <c r="Q562" s="481" t="s">
        <v>1442</v>
      </c>
      <c r="R562" s="482">
        <v>0.35416666666666669</v>
      </c>
      <c r="S562" s="482">
        <v>0.5625</v>
      </c>
      <c r="T562" s="832">
        <f t="shared" si="3"/>
        <v>0.20833333333333331</v>
      </c>
      <c r="U562" s="288"/>
    </row>
    <row r="563" spans="1:21" s="495" customFormat="1" ht="35.1" customHeight="1" x14ac:dyDescent="0.25">
      <c r="A563" s="825" t="s">
        <v>268</v>
      </c>
      <c r="B563" s="824">
        <v>986410963</v>
      </c>
      <c r="C563" s="824" t="s">
        <v>43</v>
      </c>
      <c r="D563" s="825" t="s">
        <v>268</v>
      </c>
      <c r="E563" s="824">
        <v>986410963</v>
      </c>
      <c r="F563" s="824" t="s">
        <v>43</v>
      </c>
      <c r="G563" s="481" t="s">
        <v>1515</v>
      </c>
      <c r="H563" s="481" t="s">
        <v>1516</v>
      </c>
      <c r="I563" s="481" t="s">
        <v>8</v>
      </c>
      <c r="J563" s="481" t="s">
        <v>8</v>
      </c>
      <c r="K563" s="483" t="s">
        <v>1372</v>
      </c>
      <c r="L563" s="482">
        <v>0.39583333333333331</v>
      </c>
      <c r="M563" s="482">
        <v>0.69444444444444453</v>
      </c>
      <c r="N563" s="410" t="s">
        <v>1400</v>
      </c>
      <c r="O563" s="410" t="s">
        <v>1401</v>
      </c>
      <c r="P563" s="410" t="s">
        <v>1402</v>
      </c>
      <c r="Q563" s="410" t="s">
        <v>1403</v>
      </c>
      <c r="R563" s="482">
        <v>0.39583333333333331</v>
      </c>
      <c r="S563" s="482">
        <v>0.69444444444444453</v>
      </c>
      <c r="T563" s="832">
        <f t="shared" si="3"/>
        <v>0.29861111111111122</v>
      </c>
      <c r="U563" s="8"/>
    </row>
    <row r="564" spans="1:21" s="495" customFormat="1" ht="24.95" customHeight="1" x14ac:dyDescent="0.25">
      <c r="A564" s="488" t="s">
        <v>1095</v>
      </c>
      <c r="B564" s="488">
        <v>982230394</v>
      </c>
      <c r="C564" s="488" t="s">
        <v>1059</v>
      </c>
      <c r="D564" s="488" t="s">
        <v>156</v>
      </c>
      <c r="E564" s="488" t="s">
        <v>1478</v>
      </c>
      <c r="F564" s="488" t="s">
        <v>1478</v>
      </c>
      <c r="G564" s="488" t="s">
        <v>132</v>
      </c>
      <c r="H564" s="488" t="s">
        <v>97</v>
      </c>
      <c r="I564" s="488" t="s">
        <v>1020</v>
      </c>
      <c r="J564" s="488" t="s">
        <v>1020</v>
      </c>
      <c r="K564" s="496" t="s">
        <v>1372</v>
      </c>
      <c r="L564" s="487">
        <v>0.33333333333333331</v>
      </c>
      <c r="M564" s="487">
        <v>0.6875</v>
      </c>
      <c r="N564" s="488" t="s">
        <v>1420</v>
      </c>
      <c r="O564" s="488" t="s">
        <v>1421</v>
      </c>
      <c r="P564" s="488" t="s">
        <v>1398</v>
      </c>
      <c r="Q564" s="488" t="s">
        <v>1422</v>
      </c>
      <c r="R564" s="487"/>
      <c r="S564" s="487"/>
      <c r="T564" s="832">
        <f t="shared" si="3"/>
        <v>0</v>
      </c>
      <c r="U564" s="8"/>
    </row>
    <row r="565" spans="1:21" s="495" customFormat="1" ht="24.95" customHeight="1" x14ac:dyDescent="0.25">
      <c r="A565" s="488" t="s">
        <v>1095</v>
      </c>
      <c r="B565" s="488">
        <v>982230394</v>
      </c>
      <c r="C565" s="488" t="s">
        <v>1059</v>
      </c>
      <c r="D565" s="488" t="s">
        <v>1384</v>
      </c>
      <c r="E565" s="488" t="s">
        <v>1478</v>
      </c>
      <c r="F565" s="488" t="s">
        <v>1478</v>
      </c>
      <c r="G565" s="488" t="s">
        <v>132</v>
      </c>
      <c r="H565" s="488" t="s">
        <v>97</v>
      </c>
      <c r="I565" s="488" t="s">
        <v>1020</v>
      </c>
      <c r="J565" s="488" t="s">
        <v>1020</v>
      </c>
      <c r="K565" s="496" t="s">
        <v>1372</v>
      </c>
      <c r="L565" s="487">
        <v>0.33333333333333331</v>
      </c>
      <c r="M565" s="487">
        <v>0.6875</v>
      </c>
      <c r="N565" s="488" t="s">
        <v>1396</v>
      </c>
      <c r="O565" s="488" t="s">
        <v>1397</v>
      </c>
      <c r="P565" s="488" t="s">
        <v>1398</v>
      </c>
      <c r="Q565" s="488" t="s">
        <v>1399</v>
      </c>
      <c r="R565" s="487"/>
      <c r="S565" s="487"/>
      <c r="T565" s="832">
        <f t="shared" si="3"/>
        <v>0</v>
      </c>
      <c r="U565" s="8"/>
    </row>
    <row r="566" spans="1:21" s="495" customFormat="1" ht="35.1" customHeight="1" x14ac:dyDescent="0.25">
      <c r="A566" s="410" t="s">
        <v>919</v>
      </c>
      <c r="B566" s="481">
        <v>987390446</v>
      </c>
      <c r="C566" s="481" t="s">
        <v>479</v>
      </c>
      <c r="D566" s="410" t="s">
        <v>919</v>
      </c>
      <c r="E566" s="481">
        <v>987390446</v>
      </c>
      <c r="F566" s="481" t="s">
        <v>479</v>
      </c>
      <c r="G566" s="481" t="s">
        <v>1645</v>
      </c>
      <c r="H566" s="481" t="s">
        <v>1703</v>
      </c>
      <c r="I566" s="481" t="s">
        <v>8</v>
      </c>
      <c r="J566" s="481" t="s">
        <v>8</v>
      </c>
      <c r="K566" s="483" t="s">
        <v>1373</v>
      </c>
      <c r="L566" s="482">
        <v>0.4375</v>
      </c>
      <c r="M566" s="482">
        <v>0.67499999999999993</v>
      </c>
      <c r="N566" s="410" t="s">
        <v>1420</v>
      </c>
      <c r="O566" s="410" t="s">
        <v>1421</v>
      </c>
      <c r="P566" s="410" t="s">
        <v>1398</v>
      </c>
      <c r="Q566" s="410" t="s">
        <v>1422</v>
      </c>
      <c r="R566" s="482">
        <v>0.4375</v>
      </c>
      <c r="S566" s="482">
        <v>0.67499999999999993</v>
      </c>
      <c r="T566" s="832">
        <f t="shared" si="3"/>
        <v>0.23749999999999993</v>
      </c>
      <c r="U566" s="8"/>
    </row>
    <row r="567" spans="1:21" s="495" customFormat="1" ht="35.1" customHeight="1" x14ac:dyDescent="0.25">
      <c r="A567" s="825" t="s">
        <v>902</v>
      </c>
      <c r="B567" s="824">
        <v>998932415</v>
      </c>
      <c r="C567" s="824" t="s">
        <v>903</v>
      </c>
      <c r="D567" s="825" t="s">
        <v>902</v>
      </c>
      <c r="E567" s="824">
        <v>998932415</v>
      </c>
      <c r="F567" s="824" t="s">
        <v>903</v>
      </c>
      <c r="G567" s="481" t="s">
        <v>1704</v>
      </c>
      <c r="H567" s="481" t="s">
        <v>878</v>
      </c>
      <c r="I567" s="481" t="s">
        <v>8</v>
      </c>
      <c r="J567" s="481" t="s">
        <v>8</v>
      </c>
      <c r="K567" s="483" t="s">
        <v>1373</v>
      </c>
      <c r="L567" s="482">
        <v>0.74305555555555547</v>
      </c>
      <c r="M567" s="482">
        <v>0.88958333333333339</v>
      </c>
      <c r="N567" s="410" t="s">
        <v>1420</v>
      </c>
      <c r="O567" s="410" t="s">
        <v>1421</v>
      </c>
      <c r="P567" s="410" t="s">
        <v>1398</v>
      </c>
      <c r="Q567" s="410" t="s">
        <v>1422</v>
      </c>
      <c r="R567" s="482">
        <v>0.74305555555555547</v>
      </c>
      <c r="S567" s="482">
        <v>0.88958333333333339</v>
      </c>
      <c r="T567" s="832">
        <f t="shared" si="3"/>
        <v>0.14652777777777792</v>
      </c>
      <c r="U567" s="8"/>
    </row>
    <row r="568" spans="1:21" s="495" customFormat="1" ht="35.1" customHeight="1" x14ac:dyDescent="0.25">
      <c r="A568" s="410" t="s">
        <v>1082</v>
      </c>
      <c r="B568" s="481">
        <v>997424533</v>
      </c>
      <c r="C568" s="481" t="s">
        <v>8</v>
      </c>
      <c r="D568" s="410" t="s">
        <v>1082</v>
      </c>
      <c r="E568" s="481">
        <v>997424533</v>
      </c>
      <c r="F568" s="481" t="s">
        <v>8</v>
      </c>
      <c r="G568" s="481" t="s">
        <v>251</v>
      </c>
      <c r="H568" s="481" t="s">
        <v>1694</v>
      </c>
      <c r="I568" s="481" t="s">
        <v>8</v>
      </c>
      <c r="J568" s="481" t="s">
        <v>8</v>
      </c>
      <c r="K568" s="483" t="s">
        <v>1373</v>
      </c>
      <c r="L568" s="482">
        <v>0.35416666666666669</v>
      </c>
      <c r="M568" s="482">
        <v>0.68958333333333333</v>
      </c>
      <c r="N568" s="410" t="s">
        <v>1396</v>
      </c>
      <c r="O568" s="410" t="s">
        <v>1397</v>
      </c>
      <c r="P568" s="410" t="s">
        <v>1398</v>
      </c>
      <c r="Q568" s="410" t="s">
        <v>1399</v>
      </c>
      <c r="R568" s="482">
        <v>0.35416666666666669</v>
      </c>
      <c r="S568" s="482">
        <v>0.68958333333333333</v>
      </c>
      <c r="T568" s="832">
        <f t="shared" si="3"/>
        <v>0.33541666666666664</v>
      </c>
      <c r="U568" s="8"/>
    </row>
    <row r="569" spans="1:21" s="495" customFormat="1" ht="35.1" customHeight="1" x14ac:dyDescent="0.25">
      <c r="A569" s="410" t="s">
        <v>346</v>
      </c>
      <c r="B569" s="481">
        <v>984686895</v>
      </c>
      <c r="C569" s="481" t="s">
        <v>309</v>
      </c>
      <c r="D569" s="410" t="s">
        <v>346</v>
      </c>
      <c r="E569" s="481">
        <v>984686895</v>
      </c>
      <c r="F569" s="481" t="s">
        <v>309</v>
      </c>
      <c r="G569" s="481" t="s">
        <v>193</v>
      </c>
      <c r="H569" s="481" t="s">
        <v>327</v>
      </c>
      <c r="I569" s="481" t="s">
        <v>8</v>
      </c>
      <c r="J569" s="481" t="s">
        <v>8</v>
      </c>
      <c r="K569" s="483" t="s">
        <v>1373</v>
      </c>
      <c r="L569" s="482">
        <v>0.35416666666666669</v>
      </c>
      <c r="M569" s="482">
        <v>0.6875</v>
      </c>
      <c r="N569" s="410" t="s">
        <v>1458</v>
      </c>
      <c r="O569" s="410" t="s">
        <v>1459</v>
      </c>
      <c r="P569" s="410" t="s">
        <v>1398</v>
      </c>
      <c r="Q569" s="410" t="s">
        <v>1460</v>
      </c>
      <c r="R569" s="482">
        <v>0.35416666666666669</v>
      </c>
      <c r="S569" s="482">
        <v>0.6875</v>
      </c>
      <c r="T569" s="832">
        <f t="shared" si="3"/>
        <v>0.33333333333333331</v>
      </c>
      <c r="U569" s="8"/>
    </row>
    <row r="570" spans="1:21" s="495" customFormat="1" ht="35.1" customHeight="1" x14ac:dyDescent="0.25">
      <c r="A570" s="410" t="s">
        <v>1618</v>
      </c>
      <c r="B570" s="481" t="s">
        <v>1478</v>
      </c>
      <c r="C570" s="481" t="s">
        <v>1619</v>
      </c>
      <c r="D570" s="410" t="s">
        <v>1618</v>
      </c>
      <c r="E570" s="481" t="s">
        <v>1478</v>
      </c>
      <c r="F570" s="481" t="s">
        <v>1619</v>
      </c>
      <c r="G570" s="481" t="s">
        <v>1669</v>
      </c>
      <c r="H570" s="481" t="s">
        <v>23</v>
      </c>
      <c r="I570" s="481" t="s">
        <v>8</v>
      </c>
      <c r="J570" s="481" t="s">
        <v>8</v>
      </c>
      <c r="K570" s="483" t="s">
        <v>1373</v>
      </c>
      <c r="L570" s="482">
        <v>0.375</v>
      </c>
      <c r="M570" s="482">
        <v>0.70833333333333337</v>
      </c>
      <c r="N570" s="410" t="s">
        <v>1417</v>
      </c>
      <c r="O570" s="410" t="s">
        <v>1418</v>
      </c>
      <c r="P570" s="410" t="s">
        <v>1398</v>
      </c>
      <c r="Q570" s="410" t="s">
        <v>1419</v>
      </c>
      <c r="R570" s="482">
        <v>0.375</v>
      </c>
      <c r="S570" s="482">
        <v>0.70833333333333337</v>
      </c>
      <c r="T570" s="832">
        <f t="shared" si="3"/>
        <v>0.33333333333333337</v>
      </c>
      <c r="U570" s="8"/>
    </row>
    <row r="571" spans="1:21" s="495" customFormat="1" ht="35.1" customHeight="1" x14ac:dyDescent="0.25">
      <c r="A571" s="825" t="s">
        <v>20</v>
      </c>
      <c r="B571" s="824">
        <v>995627139</v>
      </c>
      <c r="C571" s="824" t="s">
        <v>765</v>
      </c>
      <c r="D571" s="825" t="s">
        <v>20</v>
      </c>
      <c r="E571" s="824">
        <v>995627139</v>
      </c>
      <c r="F571" s="824" t="s">
        <v>765</v>
      </c>
      <c r="G571" s="481" t="s">
        <v>1217</v>
      </c>
      <c r="H571" s="481" t="s">
        <v>1670</v>
      </c>
      <c r="I571" s="481" t="s">
        <v>8</v>
      </c>
      <c r="J571" s="481" t="s">
        <v>8</v>
      </c>
      <c r="K571" s="483" t="s">
        <v>1373</v>
      </c>
      <c r="L571" s="482">
        <v>0.70833333333333337</v>
      </c>
      <c r="M571" s="482">
        <v>1</v>
      </c>
      <c r="N571" s="410" t="s">
        <v>1417</v>
      </c>
      <c r="O571" s="410" t="s">
        <v>1418</v>
      </c>
      <c r="P571" s="410" t="s">
        <v>1398</v>
      </c>
      <c r="Q571" s="410" t="s">
        <v>1419</v>
      </c>
      <c r="R571" s="482">
        <v>0.70833333333333337</v>
      </c>
      <c r="S571" s="482">
        <v>1</v>
      </c>
      <c r="T571" s="832">
        <f t="shared" si="3"/>
        <v>0.29166666666666663</v>
      </c>
      <c r="U571" s="8"/>
    </row>
    <row r="572" spans="1:21" s="495" customFormat="1" ht="35.1" customHeight="1" x14ac:dyDescent="0.25">
      <c r="A572" s="825" t="s">
        <v>119</v>
      </c>
      <c r="B572" s="824">
        <v>983654592</v>
      </c>
      <c r="C572" s="824" t="s">
        <v>120</v>
      </c>
      <c r="D572" s="825" t="s">
        <v>119</v>
      </c>
      <c r="E572" s="824">
        <v>983654592</v>
      </c>
      <c r="F572" s="824" t="s">
        <v>120</v>
      </c>
      <c r="G572" s="481" t="s">
        <v>904</v>
      </c>
      <c r="H572" s="481" t="s">
        <v>1654</v>
      </c>
      <c r="I572" s="481" t="s">
        <v>8</v>
      </c>
      <c r="J572" s="481" t="s">
        <v>8</v>
      </c>
      <c r="K572" s="483" t="s">
        <v>1373</v>
      </c>
      <c r="L572" s="482">
        <v>0.35416666666666669</v>
      </c>
      <c r="M572" s="482">
        <v>0.59166666666666667</v>
      </c>
      <c r="N572" s="481" t="s">
        <v>1455</v>
      </c>
      <c r="O572" s="481" t="s">
        <v>1456</v>
      </c>
      <c r="P572" s="481" t="s">
        <v>1398</v>
      </c>
      <c r="Q572" s="481" t="s">
        <v>1457</v>
      </c>
      <c r="R572" s="482">
        <v>0.35416666666666669</v>
      </c>
      <c r="S572" s="482">
        <v>0.59166666666666667</v>
      </c>
      <c r="T572" s="832">
        <f t="shared" si="3"/>
        <v>0.23749999999999999</v>
      </c>
      <c r="U572" s="288"/>
    </row>
    <row r="573" spans="1:21" s="495" customFormat="1" ht="35.1" customHeight="1" x14ac:dyDescent="0.25">
      <c r="A573" s="825" t="s">
        <v>349</v>
      </c>
      <c r="B573" s="824">
        <v>999648137</v>
      </c>
      <c r="C573" s="824" t="s">
        <v>309</v>
      </c>
      <c r="D573" s="825" t="s">
        <v>349</v>
      </c>
      <c r="E573" s="824">
        <v>999648137</v>
      </c>
      <c r="F573" s="824" t="s">
        <v>309</v>
      </c>
      <c r="G573" s="481" t="s">
        <v>904</v>
      </c>
      <c r="H573" s="481" t="s">
        <v>1655</v>
      </c>
      <c r="I573" s="481" t="s">
        <v>8</v>
      </c>
      <c r="J573" s="481" t="s">
        <v>8</v>
      </c>
      <c r="K573" s="483" t="s">
        <v>1373</v>
      </c>
      <c r="L573" s="482">
        <v>0.69444444444444453</v>
      </c>
      <c r="M573" s="482">
        <v>0.71180555555555547</v>
      </c>
      <c r="N573" s="481" t="s">
        <v>1455</v>
      </c>
      <c r="O573" s="481" t="s">
        <v>1456</v>
      </c>
      <c r="P573" s="481" t="s">
        <v>1398</v>
      </c>
      <c r="Q573" s="481" t="s">
        <v>1457</v>
      </c>
      <c r="R573" s="482">
        <v>0.69444444444444453</v>
      </c>
      <c r="S573" s="482">
        <v>0.71180555555555547</v>
      </c>
      <c r="T573" s="832">
        <f t="shared" si="3"/>
        <v>1.7361111111110938E-2</v>
      </c>
      <c r="U573" s="288"/>
    </row>
    <row r="574" spans="1:21" s="495" customFormat="1" ht="35.1" customHeight="1" x14ac:dyDescent="0.25">
      <c r="A574" s="410" t="s">
        <v>1642</v>
      </c>
      <c r="B574" s="481" t="s">
        <v>1478</v>
      </c>
      <c r="C574" s="481" t="s">
        <v>1233</v>
      </c>
      <c r="D574" s="410" t="s">
        <v>1642</v>
      </c>
      <c r="E574" s="481" t="s">
        <v>1478</v>
      </c>
      <c r="F574" s="481" t="s">
        <v>1233</v>
      </c>
      <c r="G574" s="481" t="s">
        <v>1643</v>
      </c>
      <c r="H574" s="481" t="s">
        <v>1644</v>
      </c>
      <c r="I574" s="481" t="s">
        <v>8</v>
      </c>
      <c r="J574" s="481" t="s">
        <v>8</v>
      </c>
      <c r="K574" s="483" t="s">
        <v>1373</v>
      </c>
      <c r="L574" s="482">
        <v>0.41666666666666669</v>
      </c>
      <c r="M574" s="482">
        <v>0.59722222222222221</v>
      </c>
      <c r="N574" s="481" t="s">
        <v>1452</v>
      </c>
      <c r="O574" s="481" t="s">
        <v>1453</v>
      </c>
      <c r="P574" s="481" t="s">
        <v>1398</v>
      </c>
      <c r="Q574" s="481" t="s">
        <v>1454</v>
      </c>
      <c r="R574" s="482">
        <v>0.41666666666666669</v>
      </c>
      <c r="S574" s="482">
        <v>0.59722222222222221</v>
      </c>
      <c r="T574" s="832">
        <f t="shared" si="3"/>
        <v>0.18055555555555552</v>
      </c>
      <c r="U574" s="288"/>
    </row>
    <row r="575" spans="1:21" s="495" customFormat="1" ht="35.1" customHeight="1" x14ac:dyDescent="0.25">
      <c r="A575" s="825" t="s">
        <v>1519</v>
      </c>
      <c r="B575" s="824" t="s">
        <v>1478</v>
      </c>
      <c r="C575" s="824" t="s">
        <v>1520</v>
      </c>
      <c r="D575" s="825" t="s">
        <v>1519</v>
      </c>
      <c r="E575" s="824" t="s">
        <v>1478</v>
      </c>
      <c r="F575" s="824" t="s">
        <v>1520</v>
      </c>
      <c r="G575" s="481" t="s">
        <v>1639</v>
      </c>
      <c r="H575" s="481" t="s">
        <v>1553</v>
      </c>
      <c r="I575" s="481" t="s">
        <v>8</v>
      </c>
      <c r="J575" s="481" t="s">
        <v>8</v>
      </c>
      <c r="K575" s="483" t="s">
        <v>1373</v>
      </c>
      <c r="L575" s="482">
        <v>0.64583333333333337</v>
      </c>
      <c r="M575" s="482">
        <v>0.73958333333333337</v>
      </c>
      <c r="N575" s="481" t="s">
        <v>1452</v>
      </c>
      <c r="O575" s="481" t="s">
        <v>1453</v>
      </c>
      <c r="P575" s="481" t="s">
        <v>1398</v>
      </c>
      <c r="Q575" s="481" t="s">
        <v>1454</v>
      </c>
      <c r="R575" s="482">
        <v>0.64583333333333337</v>
      </c>
      <c r="S575" s="482">
        <v>0.73958333333333337</v>
      </c>
      <c r="T575" s="832">
        <f t="shared" si="3"/>
        <v>9.375E-2</v>
      </c>
      <c r="U575" s="288"/>
    </row>
    <row r="576" spans="1:21" s="495" customFormat="1" ht="35.1" customHeight="1" x14ac:dyDescent="0.25">
      <c r="A576" s="826" t="s">
        <v>1140</v>
      </c>
      <c r="B576" s="826">
        <v>999051226</v>
      </c>
      <c r="C576" s="481" t="s">
        <v>1138</v>
      </c>
      <c r="D576" s="826" t="s">
        <v>1140</v>
      </c>
      <c r="E576" s="826">
        <v>999051226</v>
      </c>
      <c r="F576" s="481" t="s">
        <v>1138</v>
      </c>
      <c r="G576" s="481" t="s">
        <v>193</v>
      </c>
      <c r="H576" s="481" t="s">
        <v>72</v>
      </c>
      <c r="I576" s="481" t="s">
        <v>8</v>
      </c>
      <c r="J576" s="481" t="s">
        <v>8</v>
      </c>
      <c r="K576" s="483" t="s">
        <v>1373</v>
      </c>
      <c r="L576" s="482">
        <v>0.35416666666666669</v>
      </c>
      <c r="M576" s="482">
        <v>0.75</v>
      </c>
      <c r="N576" s="481" t="s">
        <v>1464</v>
      </c>
      <c r="O576" s="481" t="s">
        <v>1465</v>
      </c>
      <c r="P576" s="481" t="s">
        <v>1398</v>
      </c>
      <c r="Q576" s="481" t="s">
        <v>1466</v>
      </c>
      <c r="R576" s="482">
        <v>0.35416666666666669</v>
      </c>
      <c r="S576" s="482">
        <v>0.75</v>
      </c>
      <c r="T576" s="832">
        <f t="shared" si="3"/>
        <v>0.39583333333333331</v>
      </c>
      <c r="U576" s="288"/>
    </row>
    <row r="577" spans="1:21" s="495" customFormat="1" ht="35.1" customHeight="1" x14ac:dyDescent="0.25">
      <c r="A577" s="410" t="s">
        <v>234</v>
      </c>
      <c r="B577" s="481">
        <v>998409652</v>
      </c>
      <c r="C577" s="481" t="s">
        <v>201</v>
      </c>
      <c r="D577" s="410" t="s">
        <v>234</v>
      </c>
      <c r="E577" s="481">
        <v>998409652</v>
      </c>
      <c r="F577" s="481" t="s">
        <v>201</v>
      </c>
      <c r="G577" s="481" t="s">
        <v>1217</v>
      </c>
      <c r="H577" s="481" t="s">
        <v>1719</v>
      </c>
      <c r="I577" s="481" t="s">
        <v>8</v>
      </c>
      <c r="J577" s="481" t="s">
        <v>8</v>
      </c>
      <c r="K577" s="483" t="s">
        <v>1373</v>
      </c>
      <c r="L577" s="482">
        <v>0.33333333333333331</v>
      </c>
      <c r="M577" s="482">
        <v>0.6875</v>
      </c>
      <c r="N577" s="481" t="s">
        <v>1437</v>
      </c>
      <c r="O577" s="481" t="s">
        <v>1438</v>
      </c>
      <c r="P577" s="481" t="s">
        <v>1398</v>
      </c>
      <c r="Q577" s="481" t="s">
        <v>1439</v>
      </c>
      <c r="R577" s="482">
        <v>0.33333333333333331</v>
      </c>
      <c r="S577" s="482">
        <v>0.6875</v>
      </c>
      <c r="T577" s="832">
        <f t="shared" si="3"/>
        <v>0.35416666666666669</v>
      </c>
      <c r="U577" s="8"/>
    </row>
    <row r="578" spans="1:21" s="495" customFormat="1" ht="35.1" customHeight="1" x14ac:dyDescent="0.25">
      <c r="A578" s="825" t="s">
        <v>1629</v>
      </c>
      <c r="B578" s="824" t="s">
        <v>1478</v>
      </c>
      <c r="C578" s="824" t="s">
        <v>1478</v>
      </c>
      <c r="D578" s="825" t="s">
        <v>1629</v>
      </c>
      <c r="E578" s="824" t="s">
        <v>1478</v>
      </c>
      <c r="F578" s="824" t="s">
        <v>1478</v>
      </c>
      <c r="G578" s="481" t="s">
        <v>1316</v>
      </c>
      <c r="H578" s="481" t="s">
        <v>461</v>
      </c>
      <c r="I578" s="481" t="s">
        <v>8</v>
      </c>
      <c r="J578" s="481" t="s">
        <v>8</v>
      </c>
      <c r="K578" s="483" t="s">
        <v>1373</v>
      </c>
      <c r="L578" s="482">
        <v>0.35416666666666669</v>
      </c>
      <c r="M578" s="482">
        <v>0.5</v>
      </c>
      <c r="N578" s="481" t="s">
        <v>1461</v>
      </c>
      <c r="O578" s="481" t="s">
        <v>1462</v>
      </c>
      <c r="P578" s="481" t="s">
        <v>1393</v>
      </c>
      <c r="Q578" s="481" t="s">
        <v>1463</v>
      </c>
      <c r="R578" s="482">
        <v>0.35416666666666669</v>
      </c>
      <c r="S578" s="482">
        <v>0.5</v>
      </c>
      <c r="T578" s="832">
        <f t="shared" si="3"/>
        <v>0.14583333333333331</v>
      </c>
      <c r="U578" s="8"/>
    </row>
    <row r="579" spans="1:21" s="495" customFormat="1" ht="35.1" customHeight="1" x14ac:dyDescent="0.25">
      <c r="A579" s="410" t="s">
        <v>289</v>
      </c>
      <c r="B579" s="481">
        <v>981381716</v>
      </c>
      <c r="C579" s="481" t="s">
        <v>430</v>
      </c>
      <c r="D579" s="410" t="s">
        <v>289</v>
      </c>
      <c r="E579" s="481">
        <v>981381716</v>
      </c>
      <c r="F579" s="481" t="s">
        <v>430</v>
      </c>
      <c r="G579" s="481" t="s">
        <v>1316</v>
      </c>
      <c r="H579" s="481" t="s">
        <v>461</v>
      </c>
      <c r="I579" s="481" t="s">
        <v>8</v>
      </c>
      <c r="J579" s="481" t="s">
        <v>8</v>
      </c>
      <c r="K579" s="483" t="s">
        <v>1373</v>
      </c>
      <c r="L579" s="482">
        <v>0.5</v>
      </c>
      <c r="M579" s="482">
        <v>0.70833333333333337</v>
      </c>
      <c r="N579" s="481" t="s">
        <v>1461</v>
      </c>
      <c r="O579" s="481" t="s">
        <v>1462</v>
      </c>
      <c r="P579" s="481" t="s">
        <v>1393</v>
      </c>
      <c r="Q579" s="481" t="s">
        <v>1463</v>
      </c>
      <c r="R579" s="482">
        <v>0.5</v>
      </c>
      <c r="S579" s="482">
        <v>0.70833333333333337</v>
      </c>
      <c r="T579" s="832">
        <f t="shared" si="3"/>
        <v>0.20833333333333337</v>
      </c>
      <c r="U579" s="8"/>
    </row>
    <row r="580" spans="1:21" s="495" customFormat="1" ht="35.1" customHeight="1" x14ac:dyDescent="0.25">
      <c r="A580" s="825" t="s">
        <v>141</v>
      </c>
      <c r="B580" s="824">
        <v>989106200</v>
      </c>
      <c r="C580" s="824" t="s">
        <v>184</v>
      </c>
      <c r="D580" s="825" t="s">
        <v>141</v>
      </c>
      <c r="E580" s="824">
        <v>989106200</v>
      </c>
      <c r="F580" s="824" t="s">
        <v>184</v>
      </c>
      <c r="G580" s="481" t="s">
        <v>1612</v>
      </c>
      <c r="H580" s="481" t="s">
        <v>45</v>
      </c>
      <c r="I580" s="481" t="s">
        <v>8</v>
      </c>
      <c r="J580" s="481" t="s">
        <v>8</v>
      </c>
      <c r="K580" s="483" t="s">
        <v>1373</v>
      </c>
      <c r="L580" s="482">
        <v>0.36805555555555558</v>
      </c>
      <c r="M580" s="482">
        <v>0.5</v>
      </c>
      <c r="N580" s="481" t="s">
        <v>1404</v>
      </c>
      <c r="O580" s="481" t="s">
        <v>1405</v>
      </c>
      <c r="P580" s="481" t="s">
        <v>1393</v>
      </c>
      <c r="Q580" s="481" t="s">
        <v>1406</v>
      </c>
      <c r="R580" s="482">
        <v>0.36805555555555558</v>
      </c>
      <c r="S580" s="482">
        <v>0.5</v>
      </c>
      <c r="T580" s="832">
        <f t="shared" si="3"/>
        <v>0.13194444444444442</v>
      </c>
      <c r="U580" s="8"/>
    </row>
    <row r="581" spans="1:21" s="495" customFormat="1" ht="35.1" customHeight="1" x14ac:dyDescent="0.25">
      <c r="A581" s="823" t="s">
        <v>784</v>
      </c>
      <c r="B581" s="822">
        <v>993492224</v>
      </c>
      <c r="C581" s="822" t="s">
        <v>785</v>
      </c>
      <c r="D581" s="823" t="s">
        <v>784</v>
      </c>
      <c r="E581" s="822">
        <v>993492224</v>
      </c>
      <c r="F581" s="822" t="s">
        <v>785</v>
      </c>
      <c r="G581" s="481" t="s">
        <v>1613</v>
      </c>
      <c r="H581" s="481" t="s">
        <v>45</v>
      </c>
      <c r="I581" s="481" t="s">
        <v>8</v>
      </c>
      <c r="J581" s="481" t="s">
        <v>8</v>
      </c>
      <c r="K581" s="483" t="s">
        <v>1373</v>
      </c>
      <c r="L581" s="482">
        <v>0.56944444444444442</v>
      </c>
      <c r="M581" s="482">
        <v>0.625</v>
      </c>
      <c r="N581" s="481" t="s">
        <v>1404</v>
      </c>
      <c r="O581" s="481" t="s">
        <v>1405</v>
      </c>
      <c r="P581" s="481" t="s">
        <v>1393</v>
      </c>
      <c r="Q581" s="481" t="s">
        <v>1406</v>
      </c>
      <c r="R581" s="482">
        <v>0.56944444444444442</v>
      </c>
      <c r="S581" s="482">
        <v>0.625</v>
      </c>
      <c r="T581" s="832">
        <f t="shared" si="3"/>
        <v>5.555555555555558E-2</v>
      </c>
      <c r="U581" s="8"/>
    </row>
    <row r="582" spans="1:21" s="495" customFormat="1" ht="35.1" customHeight="1" x14ac:dyDescent="0.25">
      <c r="A582" s="410" t="s">
        <v>239</v>
      </c>
      <c r="B582" s="481">
        <v>960169090</v>
      </c>
      <c r="C582" s="481" t="s">
        <v>729</v>
      </c>
      <c r="D582" s="410" t="s">
        <v>239</v>
      </c>
      <c r="E582" s="481">
        <v>960169090</v>
      </c>
      <c r="F582" s="481" t="s">
        <v>729</v>
      </c>
      <c r="G582" s="481" t="s">
        <v>193</v>
      </c>
      <c r="H582" s="481" t="s">
        <v>45</v>
      </c>
      <c r="I582" s="481" t="s">
        <v>8</v>
      </c>
      <c r="J582" s="481" t="s">
        <v>8</v>
      </c>
      <c r="K582" s="483" t="s">
        <v>1373</v>
      </c>
      <c r="L582" s="482">
        <v>0.64583333333333337</v>
      </c>
      <c r="M582" s="482">
        <v>0.6875</v>
      </c>
      <c r="N582" s="481" t="s">
        <v>1404</v>
      </c>
      <c r="O582" s="481" t="s">
        <v>1405</v>
      </c>
      <c r="P582" s="481" t="s">
        <v>1393</v>
      </c>
      <c r="Q582" s="481" t="s">
        <v>1406</v>
      </c>
      <c r="R582" s="482">
        <v>0.64583333333333337</v>
      </c>
      <c r="S582" s="482">
        <v>0.6875</v>
      </c>
      <c r="T582" s="832">
        <f t="shared" si="3"/>
        <v>4.166666666666663E-2</v>
      </c>
      <c r="U582" s="8"/>
    </row>
    <row r="583" spans="1:21" s="495" customFormat="1" ht="35.1" customHeight="1" x14ac:dyDescent="0.25">
      <c r="A583" s="410" t="s">
        <v>1258</v>
      </c>
      <c r="B583" s="481">
        <v>980298934</v>
      </c>
      <c r="C583" s="481" t="s">
        <v>500</v>
      </c>
      <c r="D583" s="410" t="s">
        <v>1258</v>
      </c>
      <c r="E583" s="481">
        <v>980298934</v>
      </c>
      <c r="F583" s="481" t="s">
        <v>500</v>
      </c>
      <c r="G583" s="481" t="s">
        <v>1590</v>
      </c>
      <c r="H583" s="481" t="s">
        <v>1601</v>
      </c>
      <c r="I583" s="481" t="s">
        <v>8</v>
      </c>
      <c r="J583" s="481" t="s">
        <v>8</v>
      </c>
      <c r="K583" s="483" t="s">
        <v>1373</v>
      </c>
      <c r="L583" s="482">
        <v>0.35416666666666669</v>
      </c>
      <c r="M583" s="482">
        <v>0.64583333333333337</v>
      </c>
      <c r="N583" s="481" t="s">
        <v>1446</v>
      </c>
      <c r="O583" s="481" t="s">
        <v>1447</v>
      </c>
      <c r="P583" s="481" t="s">
        <v>1393</v>
      </c>
      <c r="Q583" s="481" t="s">
        <v>1448</v>
      </c>
      <c r="R583" s="482">
        <v>0.35416666666666669</v>
      </c>
      <c r="S583" s="482">
        <v>0.64583333333333337</v>
      </c>
      <c r="T583" s="832">
        <f t="shared" si="3"/>
        <v>0.29166666666666669</v>
      </c>
      <c r="U583" s="288"/>
    </row>
    <row r="584" spans="1:21" s="495" customFormat="1" ht="35.1" customHeight="1" x14ac:dyDescent="0.25">
      <c r="A584" s="410" t="s">
        <v>1209</v>
      </c>
      <c r="B584" s="481">
        <v>992738376</v>
      </c>
      <c r="C584" s="481" t="s">
        <v>1210</v>
      </c>
      <c r="D584" s="410" t="s">
        <v>1209</v>
      </c>
      <c r="E584" s="481">
        <v>992738376</v>
      </c>
      <c r="F584" s="481" t="s">
        <v>1210</v>
      </c>
      <c r="G584" s="481" t="s">
        <v>359</v>
      </c>
      <c r="H584" s="481" t="s">
        <v>1726</v>
      </c>
      <c r="I584" s="481" t="s">
        <v>8</v>
      </c>
      <c r="J584" s="481" t="s">
        <v>8</v>
      </c>
      <c r="K584" s="483" t="s">
        <v>1373</v>
      </c>
      <c r="L584" s="482">
        <v>0.35416666666666669</v>
      </c>
      <c r="M584" s="482">
        <v>0.39583333333333331</v>
      </c>
      <c r="N584" s="410" t="s">
        <v>1449</v>
      </c>
      <c r="O584" s="410" t="s">
        <v>1450</v>
      </c>
      <c r="P584" s="410" t="s">
        <v>1393</v>
      </c>
      <c r="Q584" s="410" t="s">
        <v>1451</v>
      </c>
      <c r="R584" s="482">
        <v>0.35416666666666669</v>
      </c>
      <c r="S584" s="482">
        <v>0.39583333333333331</v>
      </c>
      <c r="T584" s="832">
        <f t="shared" si="3"/>
        <v>4.166666666666663E-2</v>
      </c>
      <c r="U584" s="8"/>
    </row>
    <row r="585" spans="1:21" s="495" customFormat="1" ht="35.1" customHeight="1" x14ac:dyDescent="0.25">
      <c r="A585" s="825" t="s">
        <v>999</v>
      </c>
      <c r="B585" s="825">
        <v>998363981</v>
      </c>
      <c r="C585" s="504" t="s">
        <v>998</v>
      </c>
      <c r="D585" s="825" t="s">
        <v>999</v>
      </c>
      <c r="E585" s="825">
        <v>998363981</v>
      </c>
      <c r="F585" s="504" t="s">
        <v>998</v>
      </c>
      <c r="G585" s="481" t="s">
        <v>251</v>
      </c>
      <c r="H585" s="481" t="s">
        <v>1727</v>
      </c>
      <c r="I585" s="481" t="s">
        <v>8</v>
      </c>
      <c r="J585" s="481" t="s">
        <v>8</v>
      </c>
      <c r="K585" s="483" t="s">
        <v>1373</v>
      </c>
      <c r="L585" s="482">
        <v>0.41666666666666669</v>
      </c>
      <c r="M585" s="482">
        <v>0.66666666666666663</v>
      </c>
      <c r="N585" s="410" t="s">
        <v>1449</v>
      </c>
      <c r="O585" s="410" t="s">
        <v>1450</v>
      </c>
      <c r="P585" s="410" t="s">
        <v>1393</v>
      </c>
      <c r="Q585" s="410" t="s">
        <v>1451</v>
      </c>
      <c r="R585" s="482">
        <v>0.41666666666666669</v>
      </c>
      <c r="S585" s="482">
        <v>0.66666666666666663</v>
      </c>
      <c r="T585" s="832">
        <f t="shared" si="3"/>
        <v>0.24999999999999994</v>
      </c>
      <c r="U585" s="8"/>
    </row>
    <row r="586" spans="1:21" s="495" customFormat="1" ht="35.1" customHeight="1" x14ac:dyDescent="0.25">
      <c r="A586" s="825" t="s">
        <v>768</v>
      </c>
      <c r="B586" s="824">
        <v>984107560</v>
      </c>
      <c r="C586" s="824" t="s">
        <v>767</v>
      </c>
      <c r="D586" s="825" t="s">
        <v>768</v>
      </c>
      <c r="E586" s="824">
        <v>984107560</v>
      </c>
      <c r="F586" s="824" t="s">
        <v>767</v>
      </c>
      <c r="G586" s="481" t="s">
        <v>1217</v>
      </c>
      <c r="H586" s="481" t="s">
        <v>45</v>
      </c>
      <c r="I586" s="481" t="s">
        <v>8</v>
      </c>
      <c r="J586" s="481" t="s">
        <v>8</v>
      </c>
      <c r="K586" s="483" t="s">
        <v>1373</v>
      </c>
      <c r="L586" s="482">
        <v>0.875</v>
      </c>
      <c r="M586" s="482">
        <v>0.10416666666666667</v>
      </c>
      <c r="N586" s="410" t="s">
        <v>1449</v>
      </c>
      <c r="O586" s="410" t="s">
        <v>1450</v>
      </c>
      <c r="P586" s="410" t="s">
        <v>1393</v>
      </c>
      <c r="Q586" s="410" t="s">
        <v>1451</v>
      </c>
      <c r="R586" s="482">
        <v>0.875</v>
      </c>
      <c r="S586" s="482">
        <v>0.10416666666666667</v>
      </c>
      <c r="T586" s="832">
        <f>1+S586-R586</f>
        <v>0.22916666666666674</v>
      </c>
      <c r="U586" s="8"/>
    </row>
    <row r="587" spans="1:21" s="495" customFormat="1" ht="35.1" customHeight="1" x14ac:dyDescent="0.25">
      <c r="A587" s="825" t="s">
        <v>268</v>
      </c>
      <c r="B587" s="824">
        <v>986410963</v>
      </c>
      <c r="C587" s="824" t="s">
        <v>43</v>
      </c>
      <c r="D587" s="825" t="s">
        <v>268</v>
      </c>
      <c r="E587" s="824">
        <v>986410963</v>
      </c>
      <c r="F587" s="824" t="s">
        <v>43</v>
      </c>
      <c r="G587" s="481" t="s">
        <v>251</v>
      </c>
      <c r="H587" s="481" t="s">
        <v>1580</v>
      </c>
      <c r="I587" s="481" t="s">
        <v>8</v>
      </c>
      <c r="J587" s="481" t="s">
        <v>8</v>
      </c>
      <c r="K587" s="483" t="s">
        <v>1373</v>
      </c>
      <c r="L587" s="482">
        <v>0.34375</v>
      </c>
      <c r="M587" s="482">
        <v>0.6875</v>
      </c>
      <c r="N587" s="481" t="s">
        <v>1391</v>
      </c>
      <c r="O587" s="481" t="s">
        <v>1392</v>
      </c>
      <c r="P587" s="481" t="s">
        <v>1393</v>
      </c>
      <c r="Q587" s="481" t="s">
        <v>1394</v>
      </c>
      <c r="R587" s="482">
        <v>0.34375</v>
      </c>
      <c r="S587" s="482">
        <v>0.6875</v>
      </c>
      <c r="T587" s="832">
        <f t="shared" si="3"/>
        <v>0.34375</v>
      </c>
      <c r="U587" s="8"/>
    </row>
    <row r="588" spans="1:21" s="495" customFormat="1" ht="35.1" customHeight="1" x14ac:dyDescent="0.25">
      <c r="A588" s="825" t="s">
        <v>796</v>
      </c>
      <c r="B588" s="824">
        <v>987520619</v>
      </c>
      <c r="C588" s="824" t="s">
        <v>798</v>
      </c>
      <c r="D588" s="825" t="s">
        <v>796</v>
      </c>
      <c r="E588" s="824">
        <v>987520619</v>
      </c>
      <c r="F588" s="824" t="s">
        <v>798</v>
      </c>
      <c r="G588" s="481" t="s">
        <v>1499</v>
      </c>
      <c r="H588" s="481" t="s">
        <v>1561</v>
      </c>
      <c r="I588" s="481" t="s">
        <v>636</v>
      </c>
      <c r="J588" s="481" t="s">
        <v>636</v>
      </c>
      <c r="K588" s="483" t="s">
        <v>1373</v>
      </c>
      <c r="L588" s="482">
        <v>0.35416666666666669</v>
      </c>
      <c r="M588" s="482">
        <v>0.52083333333333337</v>
      </c>
      <c r="N588" s="410" t="s">
        <v>1407</v>
      </c>
      <c r="O588" s="410" t="s">
        <v>1408</v>
      </c>
      <c r="P588" s="410" t="s">
        <v>1409</v>
      </c>
      <c r="Q588" s="410" t="s">
        <v>1410</v>
      </c>
      <c r="R588" s="482">
        <v>0.35416666666666669</v>
      </c>
      <c r="S588" s="482">
        <v>0.52083333333333337</v>
      </c>
      <c r="T588" s="832">
        <f t="shared" si="3"/>
        <v>0.16666666666666669</v>
      </c>
      <c r="U588" s="8"/>
    </row>
    <row r="589" spans="1:21" s="495" customFormat="1" ht="35.1" customHeight="1" x14ac:dyDescent="0.25">
      <c r="A589" s="410" t="s">
        <v>1251</v>
      </c>
      <c r="B589" s="481" t="s">
        <v>1478</v>
      </c>
      <c r="C589" s="481" t="s">
        <v>8</v>
      </c>
      <c r="D589" s="410" t="s">
        <v>1251</v>
      </c>
      <c r="E589" s="481" t="s">
        <v>1478</v>
      </c>
      <c r="F589" s="481" t="s">
        <v>8</v>
      </c>
      <c r="G589" s="481" t="s">
        <v>193</v>
      </c>
      <c r="H589" s="481" t="s">
        <v>317</v>
      </c>
      <c r="I589" s="481" t="s">
        <v>8</v>
      </c>
      <c r="J589" s="481" t="s">
        <v>8</v>
      </c>
      <c r="K589" s="483" t="s">
        <v>1373</v>
      </c>
      <c r="L589" s="482">
        <v>0.52083333333333337</v>
      </c>
      <c r="M589" s="482">
        <v>0.6875</v>
      </c>
      <c r="N589" s="410" t="s">
        <v>1407</v>
      </c>
      <c r="O589" s="410" t="s">
        <v>1408</v>
      </c>
      <c r="P589" s="410" t="s">
        <v>1409</v>
      </c>
      <c r="Q589" s="410" t="s">
        <v>1410</v>
      </c>
      <c r="R589" s="482">
        <v>0.52083333333333337</v>
      </c>
      <c r="S589" s="482">
        <v>0.6875</v>
      </c>
      <c r="T589" s="832">
        <f t="shared" si="3"/>
        <v>0.16666666666666663</v>
      </c>
      <c r="U589" s="8"/>
    </row>
    <row r="590" spans="1:21" s="495" customFormat="1" ht="35.1" customHeight="1" x14ac:dyDescent="0.25">
      <c r="A590" s="410" t="s">
        <v>1251</v>
      </c>
      <c r="B590" s="481" t="s">
        <v>1478</v>
      </c>
      <c r="C590" s="481" t="s">
        <v>8</v>
      </c>
      <c r="D590" s="410" t="s">
        <v>1251</v>
      </c>
      <c r="E590" s="481" t="s">
        <v>1478</v>
      </c>
      <c r="F590" s="481" t="s">
        <v>8</v>
      </c>
      <c r="G590" s="481" t="s">
        <v>1217</v>
      </c>
      <c r="H590" s="481" t="s">
        <v>317</v>
      </c>
      <c r="I590" s="481" t="s">
        <v>8</v>
      </c>
      <c r="J590" s="481" t="s">
        <v>8</v>
      </c>
      <c r="K590" s="483" t="s">
        <v>1373</v>
      </c>
      <c r="L590" s="482">
        <v>0.70833333333333337</v>
      </c>
      <c r="M590" s="482">
        <v>0.42708333333333331</v>
      </c>
      <c r="N590" s="410" t="s">
        <v>1407</v>
      </c>
      <c r="O590" s="410" t="s">
        <v>1408</v>
      </c>
      <c r="P590" s="410" t="s">
        <v>1409</v>
      </c>
      <c r="Q590" s="410" t="s">
        <v>1410</v>
      </c>
      <c r="R590" s="482">
        <v>0.70833333333333337</v>
      </c>
      <c r="S590" s="482">
        <v>0.42708333333333331</v>
      </c>
      <c r="T590" s="832">
        <f>1+S590-R590</f>
        <v>0.71874999999999989</v>
      </c>
      <c r="U590" s="8"/>
    </row>
    <row r="591" spans="1:21" s="495" customFormat="1" ht="35.1" customHeight="1" x14ac:dyDescent="0.25">
      <c r="A591" s="410" t="s">
        <v>1295</v>
      </c>
      <c r="B591" s="481" t="s">
        <v>1478</v>
      </c>
      <c r="C591" s="481" t="s">
        <v>1478</v>
      </c>
      <c r="D591" s="410" t="s">
        <v>1295</v>
      </c>
      <c r="E591" s="481" t="s">
        <v>1478</v>
      </c>
      <c r="F591" s="481" t="s">
        <v>1478</v>
      </c>
      <c r="G591" s="481" t="s">
        <v>193</v>
      </c>
      <c r="H591" s="481" t="s">
        <v>816</v>
      </c>
      <c r="I591" s="481" t="s">
        <v>8</v>
      </c>
      <c r="J591" s="481" t="s">
        <v>8</v>
      </c>
      <c r="K591" s="483" t="s">
        <v>1373</v>
      </c>
      <c r="L591" s="482">
        <v>0.35416666666666669</v>
      </c>
      <c r="M591" s="482">
        <v>0.6875</v>
      </c>
      <c r="N591" s="410" t="s">
        <v>1414</v>
      </c>
      <c r="O591" s="410" t="s">
        <v>1415</v>
      </c>
      <c r="P591" s="410" t="s">
        <v>1409</v>
      </c>
      <c r="Q591" s="410" t="s">
        <v>1416</v>
      </c>
      <c r="R591" s="482">
        <v>0.35416666666666669</v>
      </c>
      <c r="S591" s="482">
        <v>0.6875</v>
      </c>
      <c r="T591" s="832">
        <f t="shared" si="3"/>
        <v>0.33333333333333331</v>
      </c>
      <c r="U591" s="8"/>
    </row>
    <row r="592" spans="1:21" s="495" customFormat="1" ht="35.1" customHeight="1" x14ac:dyDescent="0.25">
      <c r="A592" s="825" t="s">
        <v>1320</v>
      </c>
      <c r="B592" s="825" t="s">
        <v>1478</v>
      </c>
      <c r="C592" s="825" t="s">
        <v>1321</v>
      </c>
      <c r="D592" s="825" t="s">
        <v>1320</v>
      </c>
      <c r="E592" s="825" t="s">
        <v>1478</v>
      </c>
      <c r="F592" s="825" t="s">
        <v>1321</v>
      </c>
      <c r="G592" s="481" t="s">
        <v>193</v>
      </c>
      <c r="H592" s="481" t="s">
        <v>327</v>
      </c>
      <c r="I592" s="481" t="s">
        <v>8</v>
      </c>
      <c r="J592" s="481" t="s">
        <v>8</v>
      </c>
      <c r="K592" s="483" t="s">
        <v>1373</v>
      </c>
      <c r="L592" s="482">
        <v>0.35416666666666669</v>
      </c>
      <c r="M592" s="482">
        <v>0.54166666666666663</v>
      </c>
      <c r="N592" s="481" t="s">
        <v>1411</v>
      </c>
      <c r="O592" s="481" t="s">
        <v>1412</v>
      </c>
      <c r="P592" s="481" t="s">
        <v>1409</v>
      </c>
      <c r="Q592" s="481" t="s">
        <v>1413</v>
      </c>
      <c r="R592" s="482">
        <v>0.35416666666666669</v>
      </c>
      <c r="S592" s="482">
        <v>0.54166666666666663</v>
      </c>
      <c r="T592" s="832">
        <f t="shared" si="3"/>
        <v>0.18749999999999994</v>
      </c>
      <c r="U592" s="8"/>
    </row>
    <row r="593" spans="1:21" s="495" customFormat="1" ht="35.1" customHeight="1" x14ac:dyDescent="0.25">
      <c r="A593" s="825" t="s">
        <v>885</v>
      </c>
      <c r="B593" s="825">
        <v>984949289</v>
      </c>
      <c r="C593" s="825" t="s">
        <v>900</v>
      </c>
      <c r="D593" s="825" t="s">
        <v>885</v>
      </c>
      <c r="E593" s="825">
        <v>984949289</v>
      </c>
      <c r="F593" s="825" t="s">
        <v>900</v>
      </c>
      <c r="G593" s="481" t="s">
        <v>193</v>
      </c>
      <c r="H593" s="481" t="s">
        <v>1568</v>
      </c>
      <c r="I593" s="481" t="s">
        <v>8</v>
      </c>
      <c r="J593" s="481" t="s">
        <v>8</v>
      </c>
      <c r="K593" s="483" t="s">
        <v>1373</v>
      </c>
      <c r="L593" s="482">
        <v>0.54166666666666663</v>
      </c>
      <c r="M593" s="482">
        <v>0.67708333333333337</v>
      </c>
      <c r="N593" s="481" t="s">
        <v>1411</v>
      </c>
      <c r="O593" s="481" t="s">
        <v>1412</v>
      </c>
      <c r="P593" s="481" t="s">
        <v>1409</v>
      </c>
      <c r="Q593" s="481" t="s">
        <v>1413</v>
      </c>
      <c r="R593" s="482">
        <v>0.54166666666666663</v>
      </c>
      <c r="S593" s="482">
        <v>0.67708333333333337</v>
      </c>
      <c r="T593" s="832">
        <f t="shared" si="3"/>
        <v>0.13541666666666674</v>
      </c>
      <c r="U593" s="8"/>
    </row>
    <row r="594" spans="1:21" s="495" customFormat="1" ht="35.1" customHeight="1" x14ac:dyDescent="0.25">
      <c r="A594" s="825" t="s">
        <v>79</v>
      </c>
      <c r="B594" s="824">
        <v>980888579</v>
      </c>
      <c r="C594" s="824" t="s">
        <v>92</v>
      </c>
      <c r="D594" s="825" t="s">
        <v>79</v>
      </c>
      <c r="E594" s="824">
        <v>980888579</v>
      </c>
      <c r="F594" s="824" t="s">
        <v>92</v>
      </c>
      <c r="G594" s="481" t="s">
        <v>193</v>
      </c>
      <c r="H594" s="481" t="s">
        <v>1556</v>
      </c>
      <c r="I594" s="481" t="s">
        <v>8</v>
      </c>
      <c r="J594" s="481" t="s">
        <v>8</v>
      </c>
      <c r="K594" s="483" t="s">
        <v>1373</v>
      </c>
      <c r="L594" s="482">
        <v>0.375</v>
      </c>
      <c r="M594" s="482">
        <v>0.6875</v>
      </c>
      <c r="N594" s="410" t="s">
        <v>1443</v>
      </c>
      <c r="O594" s="410" t="s">
        <v>1444</v>
      </c>
      <c r="P594" s="410" t="s">
        <v>1409</v>
      </c>
      <c r="Q594" s="410" t="s">
        <v>1445</v>
      </c>
      <c r="R594" s="482">
        <v>0.375</v>
      </c>
      <c r="S594" s="482">
        <v>0.6875</v>
      </c>
      <c r="T594" s="832">
        <f t="shared" si="3"/>
        <v>0.3125</v>
      </c>
      <c r="U594" s="821"/>
    </row>
    <row r="595" spans="1:21" s="495" customFormat="1" ht="35.1" customHeight="1" x14ac:dyDescent="0.25">
      <c r="A595" s="410" t="s">
        <v>1134</v>
      </c>
      <c r="B595" s="481" t="s">
        <v>1478</v>
      </c>
      <c r="C595" s="481" t="s">
        <v>1478</v>
      </c>
      <c r="D595" s="410" t="s">
        <v>1134</v>
      </c>
      <c r="E595" s="481" t="s">
        <v>1478</v>
      </c>
      <c r="F595" s="481" t="s">
        <v>1478</v>
      </c>
      <c r="G595" s="481" t="s">
        <v>1554</v>
      </c>
      <c r="H595" s="481" t="s">
        <v>1555</v>
      </c>
      <c r="I595" s="481" t="s">
        <v>8</v>
      </c>
      <c r="J595" s="481" t="s">
        <v>8</v>
      </c>
      <c r="K595" s="483" t="s">
        <v>1373</v>
      </c>
      <c r="L595" s="482">
        <v>0.75</v>
      </c>
      <c r="M595" s="482">
        <v>0.875</v>
      </c>
      <c r="N595" s="410" t="s">
        <v>1443</v>
      </c>
      <c r="O595" s="410" t="s">
        <v>1444</v>
      </c>
      <c r="P595" s="410" t="s">
        <v>1409</v>
      </c>
      <c r="Q595" s="410" t="s">
        <v>1445</v>
      </c>
      <c r="R595" s="482">
        <v>0.75</v>
      </c>
      <c r="S595" s="482">
        <v>0.875</v>
      </c>
      <c r="T595" s="832">
        <f t="shared" si="3"/>
        <v>0.125</v>
      </c>
      <c r="U595" s="821"/>
    </row>
    <row r="596" spans="1:21" s="495" customFormat="1" ht="35.1" customHeight="1" x14ac:dyDescent="0.25">
      <c r="A596" s="823" t="s">
        <v>363</v>
      </c>
      <c r="B596" s="822">
        <v>996687172</v>
      </c>
      <c r="C596" s="822" t="s">
        <v>8</v>
      </c>
      <c r="D596" s="823" t="s">
        <v>363</v>
      </c>
      <c r="E596" s="822">
        <v>996687172</v>
      </c>
      <c r="F596" s="822" t="s">
        <v>8</v>
      </c>
      <c r="G596" s="481" t="s">
        <v>193</v>
      </c>
      <c r="H596" s="481" t="s">
        <v>327</v>
      </c>
      <c r="I596" s="481" t="s">
        <v>8</v>
      </c>
      <c r="J596" s="481" t="s">
        <v>8</v>
      </c>
      <c r="K596" s="483" t="s">
        <v>1373</v>
      </c>
      <c r="L596" s="482">
        <v>0.35416666666666669</v>
      </c>
      <c r="M596" s="482">
        <v>0.6875</v>
      </c>
      <c r="N596" s="481" t="s">
        <v>1467</v>
      </c>
      <c r="O596" s="481" t="s">
        <v>1468</v>
      </c>
      <c r="P596" s="481" t="s">
        <v>1402</v>
      </c>
      <c r="Q596" s="481" t="s">
        <v>1469</v>
      </c>
      <c r="R596" s="482">
        <v>0.35416666666666669</v>
      </c>
      <c r="S596" s="482">
        <v>0.6875</v>
      </c>
      <c r="T596" s="832">
        <f t="shared" ref="T596:T659" si="4">S596-R596</f>
        <v>0.33333333333333331</v>
      </c>
      <c r="U596" s="8"/>
    </row>
    <row r="597" spans="1:21" s="495" customFormat="1" ht="35.1" customHeight="1" x14ac:dyDescent="0.25">
      <c r="A597" s="825" t="s">
        <v>339</v>
      </c>
      <c r="B597" s="824">
        <v>987465506</v>
      </c>
      <c r="C597" s="824" t="s">
        <v>767</v>
      </c>
      <c r="D597" s="825" t="s">
        <v>339</v>
      </c>
      <c r="E597" s="824">
        <v>987465506</v>
      </c>
      <c r="F597" s="824" t="s">
        <v>767</v>
      </c>
      <c r="G597" s="481" t="s">
        <v>1510</v>
      </c>
      <c r="H597" s="481" t="s">
        <v>1535</v>
      </c>
      <c r="I597" s="481" t="s">
        <v>8</v>
      </c>
      <c r="J597" s="481" t="s">
        <v>8</v>
      </c>
      <c r="K597" s="483" t="s">
        <v>1373</v>
      </c>
      <c r="L597" s="482">
        <v>0.375</v>
      </c>
      <c r="M597" s="482">
        <v>0.5625</v>
      </c>
      <c r="N597" s="481" t="s">
        <v>1440</v>
      </c>
      <c r="O597" s="481" t="s">
        <v>1529</v>
      </c>
      <c r="P597" s="481" t="s">
        <v>1402</v>
      </c>
      <c r="Q597" s="481" t="s">
        <v>1442</v>
      </c>
      <c r="R597" s="482">
        <v>0.375</v>
      </c>
      <c r="S597" s="482">
        <v>0.5625</v>
      </c>
      <c r="T597" s="832">
        <f t="shared" si="4"/>
        <v>0.1875</v>
      </c>
      <c r="U597" s="288"/>
    </row>
    <row r="598" spans="1:21" s="495" customFormat="1" ht="35.1" customHeight="1" x14ac:dyDescent="0.25">
      <c r="A598" s="825" t="s">
        <v>268</v>
      </c>
      <c r="B598" s="824">
        <v>986410963</v>
      </c>
      <c r="C598" s="824" t="s">
        <v>43</v>
      </c>
      <c r="D598" s="825" t="s">
        <v>268</v>
      </c>
      <c r="E598" s="824">
        <v>986410963</v>
      </c>
      <c r="F598" s="824" t="s">
        <v>43</v>
      </c>
      <c r="G598" s="481" t="s">
        <v>1515</v>
      </c>
      <c r="H598" s="481" t="s">
        <v>1516</v>
      </c>
      <c r="I598" s="481" t="s">
        <v>8</v>
      </c>
      <c r="J598" s="481" t="s">
        <v>8</v>
      </c>
      <c r="K598" s="483" t="s">
        <v>1373</v>
      </c>
      <c r="L598" s="482">
        <v>0.375</v>
      </c>
      <c r="M598" s="482">
        <v>0.53472222222222221</v>
      </c>
      <c r="N598" s="410" t="s">
        <v>1400</v>
      </c>
      <c r="O598" s="410" t="s">
        <v>1401</v>
      </c>
      <c r="P598" s="410" t="s">
        <v>1402</v>
      </c>
      <c r="Q598" s="410" t="s">
        <v>1403</v>
      </c>
      <c r="R598" s="482">
        <v>0.375</v>
      </c>
      <c r="S598" s="482">
        <v>0.53472222222222221</v>
      </c>
      <c r="T598" s="832">
        <f t="shared" si="4"/>
        <v>0.15972222222222221</v>
      </c>
      <c r="U598" s="8"/>
    </row>
    <row r="599" spans="1:21" s="495" customFormat="1" ht="35.1" customHeight="1" x14ac:dyDescent="0.25">
      <c r="A599" s="825" t="s">
        <v>1519</v>
      </c>
      <c r="B599" s="824" t="s">
        <v>1478</v>
      </c>
      <c r="C599" s="824" t="s">
        <v>1520</v>
      </c>
      <c r="D599" s="825" t="s">
        <v>1519</v>
      </c>
      <c r="E599" s="824" t="s">
        <v>1478</v>
      </c>
      <c r="F599" s="824" t="s">
        <v>1520</v>
      </c>
      <c r="G599" s="481" t="s">
        <v>1518</v>
      </c>
      <c r="H599" s="481" t="s">
        <v>1517</v>
      </c>
      <c r="I599" s="481" t="s">
        <v>8</v>
      </c>
      <c r="J599" s="481" t="s">
        <v>8</v>
      </c>
      <c r="K599" s="483" t="s">
        <v>1373</v>
      </c>
      <c r="L599" s="482">
        <v>0.61805555555555558</v>
      </c>
      <c r="M599" s="482">
        <v>0.71527777777777779</v>
      </c>
      <c r="N599" s="410" t="s">
        <v>1400</v>
      </c>
      <c r="O599" s="410" t="s">
        <v>1401</v>
      </c>
      <c r="P599" s="410" t="s">
        <v>1402</v>
      </c>
      <c r="Q599" s="410" t="s">
        <v>1403</v>
      </c>
      <c r="R599" s="482">
        <v>0.61805555555555558</v>
      </c>
      <c r="S599" s="482">
        <v>0.71527777777777779</v>
      </c>
      <c r="T599" s="832">
        <f t="shared" si="4"/>
        <v>9.722222222222221E-2</v>
      </c>
      <c r="U599" s="8"/>
    </row>
    <row r="600" spans="1:21" s="495" customFormat="1" ht="24.95" customHeight="1" x14ac:dyDescent="0.25">
      <c r="A600" s="488" t="s">
        <v>1095</v>
      </c>
      <c r="B600" s="488">
        <v>982230394</v>
      </c>
      <c r="C600" s="488" t="s">
        <v>1059</v>
      </c>
      <c r="D600" s="488" t="s">
        <v>1385</v>
      </c>
      <c r="E600" s="488" t="s">
        <v>1478</v>
      </c>
      <c r="F600" s="488" t="s">
        <v>1478</v>
      </c>
      <c r="G600" s="488" t="s">
        <v>132</v>
      </c>
      <c r="H600" s="488" t="s">
        <v>97</v>
      </c>
      <c r="I600" s="488" t="s">
        <v>1020</v>
      </c>
      <c r="J600" s="488" t="s">
        <v>1020</v>
      </c>
      <c r="K600" s="496" t="s">
        <v>1373</v>
      </c>
      <c r="L600" s="487">
        <v>0.33333333333333331</v>
      </c>
      <c r="M600" s="487">
        <v>0.6875</v>
      </c>
      <c r="N600" s="488" t="s">
        <v>1461</v>
      </c>
      <c r="O600" s="488" t="s">
        <v>1462</v>
      </c>
      <c r="P600" s="488" t="s">
        <v>1393</v>
      </c>
      <c r="Q600" s="488" t="s">
        <v>1463</v>
      </c>
      <c r="R600" s="487"/>
      <c r="S600" s="487"/>
      <c r="T600" s="832">
        <f t="shared" si="4"/>
        <v>0</v>
      </c>
      <c r="U600" s="8"/>
    </row>
    <row r="601" spans="1:21" s="495" customFormat="1" ht="24.95" customHeight="1" x14ac:dyDescent="0.25">
      <c r="A601" s="488" t="s">
        <v>1095</v>
      </c>
      <c r="B601" s="488">
        <v>982230394</v>
      </c>
      <c r="C601" s="488" t="s">
        <v>1059</v>
      </c>
      <c r="D601" s="488" t="s">
        <v>225</v>
      </c>
      <c r="E601" s="488" t="s">
        <v>1478</v>
      </c>
      <c r="F601" s="488" t="s">
        <v>1478</v>
      </c>
      <c r="G601" s="488" t="s">
        <v>132</v>
      </c>
      <c r="H601" s="488" t="s">
        <v>97</v>
      </c>
      <c r="I601" s="488" t="s">
        <v>1020</v>
      </c>
      <c r="J601" s="488" t="s">
        <v>1020</v>
      </c>
      <c r="K601" s="496" t="s">
        <v>1373</v>
      </c>
      <c r="L601" s="487">
        <v>0.33333333333333331</v>
      </c>
      <c r="M601" s="487">
        <v>0.6875</v>
      </c>
      <c r="N601" s="488" t="s">
        <v>1404</v>
      </c>
      <c r="O601" s="488" t="s">
        <v>1405</v>
      </c>
      <c r="P601" s="488" t="s">
        <v>1393</v>
      </c>
      <c r="Q601" s="488" t="s">
        <v>1406</v>
      </c>
      <c r="R601" s="487"/>
      <c r="S601" s="487"/>
      <c r="T601" s="832">
        <f t="shared" si="4"/>
        <v>0</v>
      </c>
      <c r="U601" s="8"/>
    </row>
    <row r="602" spans="1:21" s="495" customFormat="1" ht="35.1" customHeight="1" x14ac:dyDescent="0.25">
      <c r="A602" s="825" t="s">
        <v>1519</v>
      </c>
      <c r="B602" s="824" t="s">
        <v>1478</v>
      </c>
      <c r="C602" s="824" t="s">
        <v>1520</v>
      </c>
      <c r="D602" s="825" t="s">
        <v>1519</v>
      </c>
      <c r="E602" s="824" t="s">
        <v>1478</v>
      </c>
      <c r="F602" s="824" t="s">
        <v>1520</v>
      </c>
      <c r="G602" s="481" t="s">
        <v>1499</v>
      </c>
      <c r="H602" s="481" t="s">
        <v>1692</v>
      </c>
      <c r="I602" s="481" t="s">
        <v>8</v>
      </c>
      <c r="J602" s="481" t="s">
        <v>8</v>
      </c>
      <c r="K602" s="483" t="s">
        <v>1374</v>
      </c>
      <c r="L602" s="482">
        <v>0.3125</v>
      </c>
      <c r="M602" s="482">
        <v>0.38680555555555557</v>
      </c>
      <c r="N602" s="410" t="s">
        <v>1420</v>
      </c>
      <c r="O602" s="410" t="s">
        <v>1421</v>
      </c>
      <c r="P602" s="410" t="s">
        <v>1398</v>
      </c>
      <c r="Q602" s="410" t="s">
        <v>1422</v>
      </c>
      <c r="R602" s="482">
        <v>0.3125</v>
      </c>
      <c r="S602" s="482">
        <v>0.38680555555555557</v>
      </c>
      <c r="T602" s="832">
        <f t="shared" si="4"/>
        <v>7.4305555555555569E-2</v>
      </c>
      <c r="U602" s="8"/>
    </row>
    <row r="603" spans="1:21" s="495" customFormat="1" ht="35.1" customHeight="1" x14ac:dyDescent="0.25">
      <c r="A603" s="825" t="s">
        <v>349</v>
      </c>
      <c r="B603" s="824">
        <v>999648137</v>
      </c>
      <c r="C603" s="824" t="s">
        <v>309</v>
      </c>
      <c r="D603" s="825" t="s">
        <v>349</v>
      </c>
      <c r="E603" s="824">
        <v>999648137</v>
      </c>
      <c r="F603" s="824" t="s">
        <v>309</v>
      </c>
      <c r="G603" s="481" t="s">
        <v>191</v>
      </c>
      <c r="H603" s="481" t="s">
        <v>1705</v>
      </c>
      <c r="I603" s="481" t="s">
        <v>8</v>
      </c>
      <c r="J603" s="481" t="s">
        <v>8</v>
      </c>
      <c r="K603" s="483" t="s">
        <v>1374</v>
      </c>
      <c r="L603" s="482">
        <v>0.38680555555555557</v>
      </c>
      <c r="M603" s="482">
        <v>0.47916666666666669</v>
      </c>
      <c r="N603" s="410" t="s">
        <v>1420</v>
      </c>
      <c r="O603" s="410" t="s">
        <v>1421</v>
      </c>
      <c r="P603" s="410" t="s">
        <v>1398</v>
      </c>
      <c r="Q603" s="410" t="s">
        <v>1422</v>
      </c>
      <c r="R603" s="482">
        <v>0.38680555555555557</v>
      </c>
      <c r="S603" s="482">
        <v>0.47916666666666669</v>
      </c>
      <c r="T603" s="832">
        <f t="shared" si="4"/>
        <v>9.2361111111111116E-2</v>
      </c>
      <c r="U603" s="8"/>
    </row>
    <row r="604" spans="1:21" s="495" customFormat="1" ht="35.1" customHeight="1" x14ac:dyDescent="0.25">
      <c r="A604" s="825" t="s">
        <v>268</v>
      </c>
      <c r="B604" s="824">
        <v>986410963</v>
      </c>
      <c r="C604" s="824" t="s">
        <v>43</v>
      </c>
      <c r="D604" s="825" t="s">
        <v>268</v>
      </c>
      <c r="E604" s="824">
        <v>986410963</v>
      </c>
      <c r="F604" s="824" t="s">
        <v>43</v>
      </c>
      <c r="G604" s="481" t="s">
        <v>1706</v>
      </c>
      <c r="H604" s="481" t="s">
        <v>1139</v>
      </c>
      <c r="I604" s="481" t="s">
        <v>8</v>
      </c>
      <c r="J604" s="481" t="s">
        <v>8</v>
      </c>
      <c r="K604" s="483" t="s">
        <v>1374</v>
      </c>
      <c r="L604" s="482">
        <v>0.625</v>
      </c>
      <c r="M604" s="482">
        <v>0</v>
      </c>
      <c r="N604" s="410" t="s">
        <v>1420</v>
      </c>
      <c r="O604" s="410" t="s">
        <v>1421</v>
      </c>
      <c r="P604" s="410" t="s">
        <v>1398</v>
      </c>
      <c r="Q604" s="410" t="s">
        <v>1422</v>
      </c>
      <c r="R604" s="482">
        <v>0.625</v>
      </c>
      <c r="S604" s="482">
        <v>0</v>
      </c>
      <c r="T604" s="832">
        <f>1+S604-R604</f>
        <v>0.375</v>
      </c>
      <c r="U604" s="8"/>
    </row>
    <row r="605" spans="1:21" s="495" customFormat="1" ht="35.1" customHeight="1" x14ac:dyDescent="0.25">
      <c r="A605" s="410" t="s">
        <v>1695</v>
      </c>
      <c r="B605" s="481" t="s">
        <v>1478</v>
      </c>
      <c r="C605" s="481" t="s">
        <v>1478</v>
      </c>
      <c r="D605" s="410" t="s">
        <v>1695</v>
      </c>
      <c r="E605" s="481" t="s">
        <v>1478</v>
      </c>
      <c r="F605" s="481" t="s">
        <v>1478</v>
      </c>
      <c r="G605" s="481" t="s">
        <v>554</v>
      </c>
      <c r="H605" s="481" t="s">
        <v>29</v>
      </c>
      <c r="I605" s="481" t="s">
        <v>8</v>
      </c>
      <c r="J605" s="481" t="s">
        <v>8</v>
      </c>
      <c r="K605" s="483" t="s">
        <v>1374</v>
      </c>
      <c r="L605" s="482">
        <v>0.35416666666666669</v>
      </c>
      <c r="M605" s="482">
        <v>0.61458333333333337</v>
      </c>
      <c r="N605" s="410" t="s">
        <v>1396</v>
      </c>
      <c r="O605" s="410" t="s">
        <v>1397</v>
      </c>
      <c r="P605" s="410" t="s">
        <v>1398</v>
      </c>
      <c r="Q605" s="410" t="s">
        <v>1399</v>
      </c>
      <c r="R605" s="482">
        <v>0.35416666666666669</v>
      </c>
      <c r="S605" s="482">
        <v>0.61458333333333337</v>
      </c>
      <c r="T605" s="832">
        <f t="shared" si="4"/>
        <v>0.26041666666666669</v>
      </c>
      <c r="U605" s="8"/>
    </row>
    <row r="606" spans="1:21" s="495" customFormat="1" ht="35.1" customHeight="1" x14ac:dyDescent="0.25">
      <c r="A606" s="825" t="s">
        <v>303</v>
      </c>
      <c r="B606" s="824">
        <v>999924688</v>
      </c>
      <c r="C606" s="824" t="s">
        <v>565</v>
      </c>
      <c r="D606" s="825" t="s">
        <v>303</v>
      </c>
      <c r="E606" s="824">
        <v>999924688</v>
      </c>
      <c r="F606" s="824" t="s">
        <v>565</v>
      </c>
      <c r="G606" s="481" t="s">
        <v>1696</v>
      </c>
      <c r="H606" s="481" t="s">
        <v>317</v>
      </c>
      <c r="I606" s="481" t="s">
        <v>8</v>
      </c>
      <c r="J606" s="481" t="s">
        <v>8</v>
      </c>
      <c r="K606" s="483" t="s">
        <v>1374</v>
      </c>
      <c r="L606" s="482">
        <v>0.89583333333333337</v>
      </c>
      <c r="M606" s="482">
        <v>0.1875</v>
      </c>
      <c r="N606" s="410" t="s">
        <v>1396</v>
      </c>
      <c r="O606" s="410" t="s">
        <v>1397</v>
      </c>
      <c r="P606" s="410" t="s">
        <v>1398</v>
      </c>
      <c r="Q606" s="410" t="s">
        <v>1399</v>
      </c>
      <c r="R606" s="482">
        <v>0.89583333333333337</v>
      </c>
      <c r="S606" s="482">
        <v>0.1875</v>
      </c>
      <c r="T606" s="832">
        <f>1+S606-R606</f>
        <v>0.29166666666666663</v>
      </c>
      <c r="U606" s="8"/>
    </row>
    <row r="607" spans="1:21" s="495" customFormat="1" ht="35.1" customHeight="1" x14ac:dyDescent="0.25">
      <c r="A607" s="825" t="s">
        <v>107</v>
      </c>
      <c r="B607" s="824">
        <v>995399312</v>
      </c>
      <c r="C607" s="824" t="s">
        <v>309</v>
      </c>
      <c r="D607" s="825" t="s">
        <v>107</v>
      </c>
      <c r="E607" s="824">
        <v>995399312</v>
      </c>
      <c r="F607" s="824" t="s">
        <v>309</v>
      </c>
      <c r="G607" s="481" t="s">
        <v>251</v>
      </c>
      <c r="H607" s="481" t="s">
        <v>72</v>
      </c>
      <c r="I607" s="481" t="s">
        <v>8</v>
      </c>
      <c r="J607" s="481" t="s">
        <v>8</v>
      </c>
      <c r="K607" s="483" t="s">
        <v>1374</v>
      </c>
      <c r="L607" s="482">
        <v>0.35416666666666669</v>
      </c>
      <c r="M607" s="482">
        <v>0.65277777777777779</v>
      </c>
      <c r="N607" s="410" t="s">
        <v>1458</v>
      </c>
      <c r="O607" s="410" t="s">
        <v>1459</v>
      </c>
      <c r="P607" s="410" t="s">
        <v>1398</v>
      </c>
      <c r="Q607" s="410" t="s">
        <v>1460</v>
      </c>
      <c r="R607" s="482">
        <v>0.35416666666666669</v>
      </c>
      <c r="S607" s="482">
        <v>0.65277777777777779</v>
      </c>
      <c r="T607" s="832">
        <f t="shared" si="4"/>
        <v>0.2986111111111111</v>
      </c>
      <c r="U607" s="8"/>
    </row>
    <row r="608" spans="1:21" s="495" customFormat="1" ht="35.1" customHeight="1" x14ac:dyDescent="0.25">
      <c r="A608" s="825" t="s">
        <v>225</v>
      </c>
      <c r="B608" s="824">
        <v>984917935</v>
      </c>
      <c r="C608" s="824" t="s">
        <v>391</v>
      </c>
      <c r="D608" s="825" t="s">
        <v>225</v>
      </c>
      <c r="E608" s="824">
        <v>984917935</v>
      </c>
      <c r="F608" s="824" t="s">
        <v>391</v>
      </c>
      <c r="G608" s="481" t="s">
        <v>1217</v>
      </c>
      <c r="H608" s="481" t="s">
        <v>1551</v>
      </c>
      <c r="I608" s="481" t="s">
        <v>8</v>
      </c>
      <c r="J608" s="481" t="s">
        <v>8</v>
      </c>
      <c r="K608" s="483" t="s">
        <v>1374</v>
      </c>
      <c r="L608" s="482">
        <v>0.75</v>
      </c>
      <c r="M608" s="482">
        <v>0.10416666666666667</v>
      </c>
      <c r="N608" s="410" t="s">
        <v>1458</v>
      </c>
      <c r="O608" s="410" t="s">
        <v>1459</v>
      </c>
      <c r="P608" s="410" t="s">
        <v>1398</v>
      </c>
      <c r="Q608" s="410" t="s">
        <v>1460</v>
      </c>
      <c r="R608" s="482">
        <v>0.75</v>
      </c>
      <c r="S608" s="482">
        <v>0.10416666666666667</v>
      </c>
      <c r="T608" s="832">
        <f>1+S608-R608</f>
        <v>0.35416666666666674</v>
      </c>
      <c r="U608" s="8"/>
    </row>
    <row r="609" spans="1:21" s="495" customFormat="1" ht="35.1" customHeight="1" x14ac:dyDescent="0.25">
      <c r="A609" s="410" t="s">
        <v>346</v>
      </c>
      <c r="B609" s="481">
        <v>984686895</v>
      </c>
      <c r="C609" s="481" t="s">
        <v>309</v>
      </c>
      <c r="D609" s="410" t="s">
        <v>346</v>
      </c>
      <c r="E609" s="481">
        <v>984686895</v>
      </c>
      <c r="F609" s="481" t="s">
        <v>309</v>
      </c>
      <c r="G609" s="481" t="s">
        <v>193</v>
      </c>
      <c r="H609" s="481" t="s">
        <v>719</v>
      </c>
      <c r="I609" s="481" t="s">
        <v>8</v>
      </c>
      <c r="J609" s="481" t="s">
        <v>8</v>
      </c>
      <c r="K609" s="483" t="s">
        <v>1374</v>
      </c>
      <c r="L609" s="482">
        <v>0.45833333333333331</v>
      </c>
      <c r="M609" s="482">
        <v>0.69444444444444453</v>
      </c>
      <c r="N609" s="410" t="s">
        <v>1417</v>
      </c>
      <c r="O609" s="410" t="s">
        <v>1418</v>
      </c>
      <c r="P609" s="410" t="s">
        <v>1398</v>
      </c>
      <c r="Q609" s="410" t="s">
        <v>1419</v>
      </c>
      <c r="R609" s="482">
        <v>0.45833333333333331</v>
      </c>
      <c r="S609" s="482">
        <v>0.69444444444444453</v>
      </c>
      <c r="T609" s="832">
        <f t="shared" si="4"/>
        <v>0.23611111111111122</v>
      </c>
      <c r="U609" s="8"/>
    </row>
    <row r="610" spans="1:21" s="495" customFormat="1" ht="35.1" customHeight="1" x14ac:dyDescent="0.25">
      <c r="A610" s="410" t="s">
        <v>919</v>
      </c>
      <c r="B610" s="481">
        <v>987390446</v>
      </c>
      <c r="C610" s="481" t="s">
        <v>479</v>
      </c>
      <c r="D610" s="410" t="s">
        <v>919</v>
      </c>
      <c r="E610" s="481">
        <v>987390446</v>
      </c>
      <c r="F610" s="481" t="s">
        <v>479</v>
      </c>
      <c r="G610" s="481" t="s">
        <v>1217</v>
      </c>
      <c r="H610" s="481" t="s">
        <v>23</v>
      </c>
      <c r="I610" s="481" t="s">
        <v>8</v>
      </c>
      <c r="J610" s="481" t="s">
        <v>8</v>
      </c>
      <c r="K610" s="483" t="s">
        <v>1374</v>
      </c>
      <c r="L610" s="482">
        <v>0.35416666666666669</v>
      </c>
      <c r="M610" s="482">
        <v>0.64583333333333337</v>
      </c>
      <c r="N610" s="481" t="s">
        <v>1455</v>
      </c>
      <c r="O610" s="481" t="s">
        <v>1456</v>
      </c>
      <c r="P610" s="481" t="s">
        <v>1398</v>
      </c>
      <c r="Q610" s="481" t="s">
        <v>1457</v>
      </c>
      <c r="R610" s="482">
        <v>0.35416666666666669</v>
      </c>
      <c r="S610" s="482">
        <v>0.64583333333333337</v>
      </c>
      <c r="T610" s="832">
        <f t="shared" si="4"/>
        <v>0.29166666666666669</v>
      </c>
      <c r="U610" s="288"/>
    </row>
    <row r="611" spans="1:21" s="495" customFormat="1" ht="35.1" customHeight="1" x14ac:dyDescent="0.25">
      <c r="A611" s="410" t="s">
        <v>133</v>
      </c>
      <c r="B611" s="481">
        <v>983551151</v>
      </c>
      <c r="C611" s="481" t="s">
        <v>732</v>
      </c>
      <c r="D611" s="410" t="s">
        <v>133</v>
      </c>
      <c r="E611" s="481">
        <v>983551151</v>
      </c>
      <c r="F611" s="481" t="s">
        <v>732</v>
      </c>
      <c r="G611" s="481" t="s">
        <v>1217</v>
      </c>
      <c r="H611" s="481" t="s">
        <v>45</v>
      </c>
      <c r="I611" s="481" t="s">
        <v>8</v>
      </c>
      <c r="J611" s="481" t="s">
        <v>8</v>
      </c>
      <c r="K611" s="483" t="s">
        <v>1374</v>
      </c>
      <c r="L611" s="482">
        <v>0.83333333333333337</v>
      </c>
      <c r="M611" s="482">
        <v>0.20833333333333334</v>
      </c>
      <c r="N611" s="481" t="s">
        <v>1455</v>
      </c>
      <c r="O611" s="481" t="s">
        <v>1456</v>
      </c>
      <c r="P611" s="481" t="s">
        <v>1398</v>
      </c>
      <c r="Q611" s="481" t="s">
        <v>1457</v>
      </c>
      <c r="R611" s="482">
        <v>0.83333333333333337</v>
      </c>
      <c r="S611" s="482">
        <v>0.20833333333333334</v>
      </c>
      <c r="T611" s="832">
        <f>1+S611-R611</f>
        <v>0.37499999999999989</v>
      </c>
      <c r="U611" s="288"/>
    </row>
    <row r="612" spans="1:21" s="495" customFormat="1" ht="35.1" customHeight="1" x14ac:dyDescent="0.25">
      <c r="A612" s="410" t="s">
        <v>979</v>
      </c>
      <c r="B612" s="481">
        <v>992891007</v>
      </c>
      <c r="C612" s="481" t="s">
        <v>980</v>
      </c>
      <c r="D612" s="410" t="s">
        <v>979</v>
      </c>
      <c r="E612" s="481">
        <v>992891007</v>
      </c>
      <c r="F612" s="481" t="s">
        <v>980</v>
      </c>
      <c r="G612" s="481" t="s">
        <v>193</v>
      </c>
      <c r="H612" s="481" t="s">
        <v>685</v>
      </c>
      <c r="I612" s="481" t="s">
        <v>8</v>
      </c>
      <c r="J612" s="481" t="s">
        <v>8</v>
      </c>
      <c r="K612" s="483" t="s">
        <v>1374</v>
      </c>
      <c r="L612" s="482">
        <v>0.35416666666666669</v>
      </c>
      <c r="M612" s="482">
        <v>0.6875</v>
      </c>
      <c r="N612" s="481" t="s">
        <v>1452</v>
      </c>
      <c r="O612" s="481" t="s">
        <v>1453</v>
      </c>
      <c r="P612" s="481" t="s">
        <v>1398</v>
      </c>
      <c r="Q612" s="481" t="s">
        <v>1454</v>
      </c>
      <c r="R612" s="482">
        <v>0.35416666666666669</v>
      </c>
      <c r="S612" s="482">
        <v>0.6875</v>
      </c>
      <c r="T612" s="832">
        <f t="shared" si="4"/>
        <v>0.33333333333333331</v>
      </c>
      <c r="U612" s="288"/>
    </row>
    <row r="613" spans="1:21" s="495" customFormat="1" ht="35.1" customHeight="1" x14ac:dyDescent="0.25">
      <c r="A613" s="410" t="s">
        <v>919</v>
      </c>
      <c r="B613" s="481">
        <v>987390446</v>
      </c>
      <c r="C613" s="481" t="s">
        <v>479</v>
      </c>
      <c r="D613" s="410" t="s">
        <v>919</v>
      </c>
      <c r="E613" s="481">
        <v>987390446</v>
      </c>
      <c r="F613" s="481" t="s">
        <v>479</v>
      </c>
      <c r="G613" s="481" t="s">
        <v>1217</v>
      </c>
      <c r="H613" s="481" t="s">
        <v>1489</v>
      </c>
      <c r="I613" s="481" t="s">
        <v>8</v>
      </c>
      <c r="J613" s="481" t="s">
        <v>8</v>
      </c>
      <c r="K613" s="483" t="s">
        <v>1374</v>
      </c>
      <c r="L613" s="482">
        <v>0.6875</v>
      </c>
      <c r="M613" s="482">
        <v>0.8125</v>
      </c>
      <c r="N613" s="481" t="s">
        <v>1452</v>
      </c>
      <c r="O613" s="481" t="s">
        <v>1453</v>
      </c>
      <c r="P613" s="481" t="s">
        <v>1398</v>
      </c>
      <c r="Q613" s="481" t="s">
        <v>1454</v>
      </c>
      <c r="R613" s="482">
        <v>0.6875</v>
      </c>
      <c r="S613" s="482">
        <v>0.8125</v>
      </c>
      <c r="T613" s="832">
        <f t="shared" si="4"/>
        <v>0.125</v>
      </c>
      <c r="U613" s="288"/>
    </row>
    <row r="614" spans="1:21" s="495" customFormat="1" ht="35.1" customHeight="1" x14ac:dyDescent="0.25">
      <c r="A614" s="410" t="s">
        <v>1080</v>
      </c>
      <c r="B614" s="481">
        <v>987464416</v>
      </c>
      <c r="C614" s="481" t="s">
        <v>8</v>
      </c>
      <c r="D614" s="410" t="s">
        <v>1080</v>
      </c>
      <c r="E614" s="481">
        <v>987464416</v>
      </c>
      <c r="F614" s="481" t="s">
        <v>8</v>
      </c>
      <c r="G614" s="481" t="s">
        <v>193</v>
      </c>
      <c r="H614" s="481" t="s">
        <v>72</v>
      </c>
      <c r="I614" s="481" t="s">
        <v>8</v>
      </c>
      <c r="J614" s="481" t="s">
        <v>8</v>
      </c>
      <c r="K614" s="483" t="s">
        <v>1374</v>
      </c>
      <c r="L614" s="482">
        <v>0.375</v>
      </c>
      <c r="M614" s="482">
        <v>0.58333333333333337</v>
      </c>
      <c r="N614" s="481" t="s">
        <v>1464</v>
      </c>
      <c r="O614" s="481" t="s">
        <v>1465</v>
      </c>
      <c r="P614" s="481" t="s">
        <v>1398</v>
      </c>
      <c r="Q614" s="481" t="s">
        <v>1466</v>
      </c>
      <c r="R614" s="482">
        <v>0.375</v>
      </c>
      <c r="S614" s="482">
        <v>0.58333333333333337</v>
      </c>
      <c r="T614" s="832">
        <f t="shared" si="4"/>
        <v>0.20833333333333337</v>
      </c>
      <c r="U614" s="288"/>
    </row>
    <row r="615" spans="1:21" s="495" customFormat="1" ht="35.1" customHeight="1" x14ac:dyDescent="0.25">
      <c r="A615" s="410" t="s">
        <v>70</v>
      </c>
      <c r="B615" s="481">
        <v>994792276</v>
      </c>
      <c r="C615" s="481" t="s">
        <v>730</v>
      </c>
      <c r="D615" s="410" t="s">
        <v>70</v>
      </c>
      <c r="E615" s="481">
        <v>994792276</v>
      </c>
      <c r="F615" s="481" t="s">
        <v>730</v>
      </c>
      <c r="G615" s="481" t="s">
        <v>1611</v>
      </c>
      <c r="H615" s="481" t="s">
        <v>72</v>
      </c>
      <c r="I615" s="481" t="s">
        <v>8</v>
      </c>
      <c r="J615" s="481" t="s">
        <v>8</v>
      </c>
      <c r="K615" s="483" t="s">
        <v>1374</v>
      </c>
      <c r="L615" s="482">
        <v>0.58333333333333337</v>
      </c>
      <c r="M615" s="482">
        <v>0.75</v>
      </c>
      <c r="N615" s="481" t="s">
        <v>1464</v>
      </c>
      <c r="O615" s="481" t="s">
        <v>1465</v>
      </c>
      <c r="P615" s="481" t="s">
        <v>1398</v>
      </c>
      <c r="Q615" s="481" t="s">
        <v>1466</v>
      </c>
      <c r="R615" s="482">
        <v>0.58333333333333337</v>
      </c>
      <c r="S615" s="482">
        <v>0.75</v>
      </c>
      <c r="T615" s="832">
        <f t="shared" si="4"/>
        <v>0.16666666666666663</v>
      </c>
      <c r="U615" s="288"/>
    </row>
    <row r="616" spans="1:21" s="495" customFormat="1" ht="35.1" customHeight="1" x14ac:dyDescent="0.25">
      <c r="A616" s="410" t="s">
        <v>288</v>
      </c>
      <c r="B616" s="481">
        <v>984319843</v>
      </c>
      <c r="C616" s="481" t="s">
        <v>664</v>
      </c>
      <c r="D616" s="410" t="s">
        <v>288</v>
      </c>
      <c r="E616" s="481">
        <v>984319843</v>
      </c>
      <c r="F616" s="481" t="s">
        <v>664</v>
      </c>
      <c r="G616" s="481" t="s">
        <v>193</v>
      </c>
      <c r="H616" s="481" t="s">
        <v>455</v>
      </c>
      <c r="I616" s="481" t="s">
        <v>8</v>
      </c>
      <c r="J616" s="481" t="s">
        <v>8</v>
      </c>
      <c r="K616" s="483" t="s">
        <v>1374</v>
      </c>
      <c r="L616" s="482">
        <v>0.33333333333333331</v>
      </c>
      <c r="M616" s="482">
        <v>0.6875</v>
      </c>
      <c r="N616" s="481" t="s">
        <v>1437</v>
      </c>
      <c r="O616" s="481" t="s">
        <v>1438</v>
      </c>
      <c r="P616" s="481" t="s">
        <v>1398</v>
      </c>
      <c r="Q616" s="481" t="s">
        <v>1439</v>
      </c>
      <c r="R616" s="482">
        <v>0.33333333333333331</v>
      </c>
      <c r="S616" s="482">
        <v>0.6875</v>
      </c>
      <c r="T616" s="832">
        <f t="shared" si="4"/>
        <v>0.35416666666666669</v>
      </c>
      <c r="U616" s="8"/>
    </row>
    <row r="617" spans="1:21" s="495" customFormat="1" ht="35.1" customHeight="1" x14ac:dyDescent="0.25">
      <c r="A617" s="410" t="s">
        <v>288</v>
      </c>
      <c r="B617" s="481">
        <v>984319843</v>
      </c>
      <c r="C617" s="481" t="s">
        <v>664</v>
      </c>
      <c r="D617" s="410" t="s">
        <v>288</v>
      </c>
      <c r="E617" s="481">
        <v>984319843</v>
      </c>
      <c r="F617" s="481" t="s">
        <v>664</v>
      </c>
      <c r="G617" s="481" t="s">
        <v>1217</v>
      </c>
      <c r="H617" s="481" t="s">
        <v>1139</v>
      </c>
      <c r="I617" s="481" t="s">
        <v>8</v>
      </c>
      <c r="J617" s="481" t="s">
        <v>8</v>
      </c>
      <c r="K617" s="483" t="s">
        <v>1374</v>
      </c>
      <c r="L617" s="482">
        <v>0.72916666666666663</v>
      </c>
      <c r="M617" s="482">
        <v>0.91666666666666663</v>
      </c>
      <c r="N617" s="481" t="s">
        <v>1437</v>
      </c>
      <c r="O617" s="481" t="s">
        <v>1438</v>
      </c>
      <c r="P617" s="481" t="s">
        <v>1398</v>
      </c>
      <c r="Q617" s="481" t="s">
        <v>1439</v>
      </c>
      <c r="R617" s="482">
        <v>0.72916666666666663</v>
      </c>
      <c r="S617" s="482">
        <v>0.91666666666666663</v>
      </c>
      <c r="T617" s="832">
        <f t="shared" si="4"/>
        <v>0.1875</v>
      </c>
      <c r="U617" s="8"/>
    </row>
    <row r="618" spans="1:21" s="495" customFormat="1" ht="35.1" customHeight="1" x14ac:dyDescent="0.25">
      <c r="A618" s="825" t="s">
        <v>225</v>
      </c>
      <c r="B618" s="824">
        <v>984917935</v>
      </c>
      <c r="C618" s="824" t="s">
        <v>391</v>
      </c>
      <c r="D618" s="825" t="s">
        <v>225</v>
      </c>
      <c r="E618" s="824">
        <v>984917935</v>
      </c>
      <c r="F618" s="824" t="s">
        <v>391</v>
      </c>
      <c r="G618" s="481" t="s">
        <v>264</v>
      </c>
      <c r="H618" s="481" t="s">
        <v>1489</v>
      </c>
      <c r="I618" s="481" t="s">
        <v>8</v>
      </c>
      <c r="J618" s="481" t="s">
        <v>8</v>
      </c>
      <c r="K618" s="483" t="s">
        <v>1374</v>
      </c>
      <c r="L618" s="482">
        <v>0.35416666666666669</v>
      </c>
      <c r="M618" s="482">
        <v>0.45833333333333331</v>
      </c>
      <c r="N618" s="481" t="s">
        <v>1461</v>
      </c>
      <c r="O618" s="481" t="s">
        <v>1462</v>
      </c>
      <c r="P618" s="481" t="s">
        <v>1393</v>
      </c>
      <c r="Q618" s="481" t="s">
        <v>1463</v>
      </c>
      <c r="R618" s="482">
        <v>0.35416666666666669</v>
      </c>
      <c r="S618" s="482">
        <v>0.45833333333333331</v>
      </c>
      <c r="T618" s="832">
        <f t="shared" si="4"/>
        <v>0.10416666666666663</v>
      </c>
      <c r="U618" s="8"/>
    </row>
    <row r="619" spans="1:21" s="495" customFormat="1" ht="35.1" customHeight="1" x14ac:dyDescent="0.25">
      <c r="A619" s="825" t="s">
        <v>1044</v>
      </c>
      <c r="B619" s="824" t="s">
        <v>1478</v>
      </c>
      <c r="C619" s="415" t="s">
        <v>1031</v>
      </c>
      <c r="D619" s="825" t="s">
        <v>1044</v>
      </c>
      <c r="E619" s="824" t="s">
        <v>1478</v>
      </c>
      <c r="F619" s="415" t="s">
        <v>1031</v>
      </c>
      <c r="G619" s="481" t="s">
        <v>1499</v>
      </c>
      <c r="H619" s="481" t="s">
        <v>1489</v>
      </c>
      <c r="I619" s="481" t="s">
        <v>8</v>
      </c>
      <c r="J619" s="481" t="s">
        <v>8</v>
      </c>
      <c r="K619" s="483" t="s">
        <v>1374</v>
      </c>
      <c r="L619" s="482">
        <v>0.45833333333333331</v>
      </c>
      <c r="M619" s="482">
        <v>0.54166666666666663</v>
      </c>
      <c r="N619" s="481" t="s">
        <v>1461</v>
      </c>
      <c r="O619" s="481" t="s">
        <v>1462</v>
      </c>
      <c r="P619" s="481" t="s">
        <v>1393</v>
      </c>
      <c r="Q619" s="481" t="s">
        <v>1463</v>
      </c>
      <c r="R619" s="482">
        <v>0.45833333333333331</v>
      </c>
      <c r="S619" s="482">
        <v>0.54166666666666663</v>
      </c>
      <c r="T619" s="832">
        <f t="shared" si="4"/>
        <v>8.3333333333333315E-2</v>
      </c>
      <c r="U619" s="8"/>
    </row>
    <row r="620" spans="1:21" s="495" customFormat="1" ht="35.1" customHeight="1" x14ac:dyDescent="0.25">
      <c r="A620" s="825" t="s">
        <v>141</v>
      </c>
      <c r="B620" s="824">
        <v>989106200</v>
      </c>
      <c r="C620" s="824" t="s">
        <v>184</v>
      </c>
      <c r="D620" s="825" t="s">
        <v>141</v>
      </c>
      <c r="E620" s="824">
        <v>989106200</v>
      </c>
      <c r="F620" s="824" t="s">
        <v>184</v>
      </c>
      <c r="G620" s="481" t="s">
        <v>193</v>
      </c>
      <c r="H620" s="481" t="s">
        <v>1614</v>
      </c>
      <c r="I620" s="481" t="s">
        <v>8</v>
      </c>
      <c r="J620" s="481" t="s">
        <v>8</v>
      </c>
      <c r="K620" s="483" t="s">
        <v>1374</v>
      </c>
      <c r="L620" s="482">
        <v>0.36805555555555558</v>
      </c>
      <c r="M620" s="482">
        <v>0.4548611111111111</v>
      </c>
      <c r="N620" s="481" t="s">
        <v>1404</v>
      </c>
      <c r="O620" s="481" t="s">
        <v>1405</v>
      </c>
      <c r="P620" s="481" t="s">
        <v>1393</v>
      </c>
      <c r="Q620" s="481" t="s">
        <v>1406</v>
      </c>
      <c r="R620" s="482">
        <v>0.36805555555555558</v>
      </c>
      <c r="S620" s="482">
        <v>0.4548611111111111</v>
      </c>
      <c r="T620" s="832">
        <f t="shared" si="4"/>
        <v>8.6805555555555525E-2</v>
      </c>
      <c r="U620" s="8"/>
    </row>
    <row r="621" spans="1:21" s="495" customFormat="1" ht="35.1" customHeight="1" x14ac:dyDescent="0.25">
      <c r="A621" s="825" t="s">
        <v>141</v>
      </c>
      <c r="B621" s="824">
        <v>989106200</v>
      </c>
      <c r="C621" s="824" t="s">
        <v>184</v>
      </c>
      <c r="D621" s="825" t="s">
        <v>141</v>
      </c>
      <c r="E621" s="824">
        <v>989106200</v>
      </c>
      <c r="F621" s="824" t="s">
        <v>184</v>
      </c>
      <c r="G621" s="481" t="s">
        <v>193</v>
      </c>
      <c r="H621" s="481" t="s">
        <v>1615</v>
      </c>
      <c r="I621" s="481" t="s">
        <v>8</v>
      </c>
      <c r="J621" s="481" t="s">
        <v>8</v>
      </c>
      <c r="K621" s="483" t="s">
        <v>1374</v>
      </c>
      <c r="L621" s="482">
        <v>0.45833333333333331</v>
      </c>
      <c r="M621" s="482">
        <v>0.52083333333333337</v>
      </c>
      <c r="N621" s="481" t="s">
        <v>1404</v>
      </c>
      <c r="O621" s="481" t="s">
        <v>1405</v>
      </c>
      <c r="P621" s="481" t="s">
        <v>1393</v>
      </c>
      <c r="Q621" s="481" t="s">
        <v>1406</v>
      </c>
      <c r="R621" s="482">
        <v>0.45833333333333331</v>
      </c>
      <c r="S621" s="482">
        <v>0.52083333333333337</v>
      </c>
      <c r="T621" s="832">
        <f t="shared" si="4"/>
        <v>6.2500000000000056E-2</v>
      </c>
      <c r="U621" s="8"/>
    </row>
    <row r="622" spans="1:21" s="495" customFormat="1" ht="34.5" customHeight="1" x14ac:dyDescent="0.25">
      <c r="A622" s="410" t="s">
        <v>239</v>
      </c>
      <c r="B622" s="481">
        <v>960169090</v>
      </c>
      <c r="C622" s="481" t="s">
        <v>729</v>
      </c>
      <c r="D622" s="410" t="s">
        <v>239</v>
      </c>
      <c r="E622" s="481">
        <v>960169090</v>
      </c>
      <c r="F622" s="481" t="s">
        <v>729</v>
      </c>
      <c r="G622" s="481" t="s">
        <v>1498</v>
      </c>
      <c r="H622" s="481" t="s">
        <v>45</v>
      </c>
      <c r="I622" s="481" t="s">
        <v>8</v>
      </c>
      <c r="J622" s="481" t="s">
        <v>8</v>
      </c>
      <c r="K622" s="483" t="s">
        <v>1374</v>
      </c>
      <c r="L622" s="482">
        <v>0.53472222222222221</v>
      </c>
      <c r="M622" s="482">
        <v>0.5625</v>
      </c>
      <c r="N622" s="481" t="s">
        <v>1404</v>
      </c>
      <c r="O622" s="481" t="s">
        <v>1405</v>
      </c>
      <c r="P622" s="481" t="s">
        <v>1393</v>
      </c>
      <c r="Q622" s="481" t="s">
        <v>1406</v>
      </c>
      <c r="R622" s="482">
        <v>0.53472222222222221</v>
      </c>
      <c r="S622" s="482">
        <v>0.5625</v>
      </c>
      <c r="T622" s="832">
        <f t="shared" si="4"/>
        <v>2.777777777777779E-2</v>
      </c>
      <c r="U622" s="8"/>
    </row>
    <row r="623" spans="1:21" s="495" customFormat="1" ht="34.5" customHeight="1" x14ac:dyDescent="0.25">
      <c r="A623" s="410" t="s">
        <v>239</v>
      </c>
      <c r="B623" s="481">
        <v>960169090</v>
      </c>
      <c r="C623" s="481" t="s">
        <v>729</v>
      </c>
      <c r="D623" s="410" t="s">
        <v>239</v>
      </c>
      <c r="E623" s="481">
        <v>960169090</v>
      </c>
      <c r="F623" s="481" t="s">
        <v>729</v>
      </c>
      <c r="G623" s="481" t="s">
        <v>1616</v>
      </c>
      <c r="H623" s="481" t="s">
        <v>45</v>
      </c>
      <c r="I623" s="481" t="s">
        <v>8</v>
      </c>
      <c r="J623" s="481" t="s">
        <v>8</v>
      </c>
      <c r="K623" s="483" t="s">
        <v>1374</v>
      </c>
      <c r="L623" s="482">
        <v>0.70833333333333337</v>
      </c>
      <c r="M623" s="482">
        <v>0.89583333333333337</v>
      </c>
      <c r="N623" s="481" t="s">
        <v>1404</v>
      </c>
      <c r="O623" s="481" t="s">
        <v>1405</v>
      </c>
      <c r="P623" s="481" t="s">
        <v>1393</v>
      </c>
      <c r="Q623" s="481" t="s">
        <v>1406</v>
      </c>
      <c r="R623" s="482">
        <v>0.70833333333333337</v>
      </c>
      <c r="S623" s="482">
        <v>0.89583333333333337</v>
      </c>
      <c r="T623" s="832">
        <f t="shared" si="4"/>
        <v>0.1875</v>
      </c>
      <c r="U623" s="8"/>
    </row>
    <row r="624" spans="1:21" s="495" customFormat="1" ht="35.1" customHeight="1" x14ac:dyDescent="0.25">
      <c r="A624" s="410" t="s">
        <v>344</v>
      </c>
      <c r="B624" s="481">
        <v>991388380</v>
      </c>
      <c r="C624" s="481" t="s">
        <v>309</v>
      </c>
      <c r="D624" s="410" t="s">
        <v>344</v>
      </c>
      <c r="E624" s="481">
        <v>991388380</v>
      </c>
      <c r="F624" s="481" t="s">
        <v>309</v>
      </c>
      <c r="G624" s="481" t="s">
        <v>1602</v>
      </c>
      <c r="H624" s="481" t="s">
        <v>439</v>
      </c>
      <c r="I624" s="481" t="s">
        <v>8</v>
      </c>
      <c r="J624" s="481" t="s">
        <v>8</v>
      </c>
      <c r="K624" s="483" t="s">
        <v>1374</v>
      </c>
      <c r="L624" s="482">
        <v>0.47916666666666669</v>
      </c>
      <c r="M624" s="482">
        <v>0.64583333333333337</v>
      </c>
      <c r="N624" s="481" t="s">
        <v>1446</v>
      </c>
      <c r="O624" s="481" t="s">
        <v>1447</v>
      </c>
      <c r="P624" s="481" t="s">
        <v>1393</v>
      </c>
      <c r="Q624" s="481" t="s">
        <v>1448</v>
      </c>
      <c r="R624" s="482">
        <v>0.47916666666666669</v>
      </c>
      <c r="S624" s="482">
        <v>0.64583333333333337</v>
      </c>
      <c r="T624" s="832">
        <f t="shared" si="4"/>
        <v>0.16666666666666669</v>
      </c>
      <c r="U624" s="288"/>
    </row>
    <row r="625" spans="1:21" s="495" customFormat="1" ht="35.1" customHeight="1" x14ac:dyDescent="0.25">
      <c r="A625" s="825" t="s">
        <v>79</v>
      </c>
      <c r="B625" s="824">
        <v>980888579</v>
      </c>
      <c r="C625" s="824" t="s">
        <v>92</v>
      </c>
      <c r="D625" s="825" t="s">
        <v>79</v>
      </c>
      <c r="E625" s="824">
        <v>980888579</v>
      </c>
      <c r="F625" s="824" t="s">
        <v>92</v>
      </c>
      <c r="G625" s="481" t="s">
        <v>193</v>
      </c>
      <c r="H625" s="481" t="s">
        <v>1728</v>
      </c>
      <c r="I625" s="481" t="s">
        <v>8</v>
      </c>
      <c r="J625" s="481" t="s">
        <v>8</v>
      </c>
      <c r="K625" s="483" t="s">
        <v>1374</v>
      </c>
      <c r="L625" s="482">
        <v>0.47222222222222227</v>
      </c>
      <c r="M625" s="482">
        <v>0.69097222222222221</v>
      </c>
      <c r="N625" s="410" t="s">
        <v>1449</v>
      </c>
      <c r="O625" s="410" t="s">
        <v>1450</v>
      </c>
      <c r="P625" s="410" t="s">
        <v>1393</v>
      </c>
      <c r="Q625" s="410" t="s">
        <v>1451</v>
      </c>
      <c r="R625" s="482">
        <v>0.47222222222222227</v>
      </c>
      <c r="S625" s="482">
        <v>0.69097222222222221</v>
      </c>
      <c r="T625" s="832">
        <f t="shared" si="4"/>
        <v>0.21874999999999994</v>
      </c>
      <c r="U625" s="8"/>
    </row>
    <row r="626" spans="1:21" s="495" customFormat="1" ht="35.1" customHeight="1" x14ac:dyDescent="0.25">
      <c r="A626" s="410" t="s">
        <v>1085</v>
      </c>
      <c r="B626" s="481">
        <v>981649979</v>
      </c>
      <c r="C626" s="481" t="s">
        <v>1128</v>
      </c>
      <c r="D626" s="410" t="s">
        <v>1085</v>
      </c>
      <c r="E626" s="481">
        <v>981649979</v>
      </c>
      <c r="F626" s="481" t="s">
        <v>1128</v>
      </c>
      <c r="G626" s="481" t="s">
        <v>193</v>
      </c>
      <c r="H626" s="481" t="s">
        <v>317</v>
      </c>
      <c r="I626" s="481" t="s">
        <v>8</v>
      </c>
      <c r="J626" s="481" t="s">
        <v>8</v>
      </c>
      <c r="K626" s="483" t="s">
        <v>1374</v>
      </c>
      <c r="L626" s="482">
        <v>0.35416666666666669</v>
      </c>
      <c r="M626" s="482">
        <v>0.6875</v>
      </c>
      <c r="N626" s="410" t="s">
        <v>1407</v>
      </c>
      <c r="O626" s="410" t="s">
        <v>1408</v>
      </c>
      <c r="P626" s="410" t="s">
        <v>1409</v>
      </c>
      <c r="Q626" s="410" t="s">
        <v>1410</v>
      </c>
      <c r="R626" s="482">
        <v>0.35416666666666669</v>
      </c>
      <c r="S626" s="482">
        <v>0.6875</v>
      </c>
      <c r="T626" s="832">
        <f t="shared" si="4"/>
        <v>0.33333333333333331</v>
      </c>
      <c r="U626" s="8"/>
    </row>
    <row r="627" spans="1:21" s="495" customFormat="1" ht="35.1" customHeight="1" x14ac:dyDescent="0.25">
      <c r="A627" s="410" t="s">
        <v>1295</v>
      </c>
      <c r="B627" s="481" t="s">
        <v>1478</v>
      </c>
      <c r="C627" s="481" t="s">
        <v>1478</v>
      </c>
      <c r="D627" s="410" t="s">
        <v>1295</v>
      </c>
      <c r="E627" s="481" t="s">
        <v>1478</v>
      </c>
      <c r="F627" s="481" t="s">
        <v>1478</v>
      </c>
      <c r="G627" s="481" t="s">
        <v>193</v>
      </c>
      <c r="H627" s="481" t="s">
        <v>1571</v>
      </c>
      <c r="I627" s="481" t="s">
        <v>8</v>
      </c>
      <c r="J627" s="481" t="s">
        <v>8</v>
      </c>
      <c r="K627" s="483" t="s">
        <v>1374</v>
      </c>
      <c r="L627" s="482">
        <v>0.35416666666666669</v>
      </c>
      <c r="M627" s="482">
        <v>0.6875</v>
      </c>
      <c r="N627" s="410" t="s">
        <v>1414</v>
      </c>
      <c r="O627" s="410" t="s">
        <v>1415</v>
      </c>
      <c r="P627" s="410" t="s">
        <v>1409</v>
      </c>
      <c r="Q627" s="410" t="s">
        <v>1416</v>
      </c>
      <c r="R627" s="482">
        <v>0.35416666666666669</v>
      </c>
      <c r="S627" s="482">
        <v>0.6875</v>
      </c>
      <c r="T627" s="832">
        <f t="shared" si="4"/>
        <v>0.33333333333333331</v>
      </c>
      <c r="U627" s="8"/>
    </row>
    <row r="628" spans="1:21" s="495" customFormat="1" ht="35.1" customHeight="1" x14ac:dyDescent="0.25">
      <c r="A628" s="825" t="s">
        <v>61</v>
      </c>
      <c r="B628" s="824">
        <v>998869806</v>
      </c>
      <c r="C628" s="824" t="s">
        <v>200</v>
      </c>
      <c r="D628" s="825" t="s">
        <v>61</v>
      </c>
      <c r="E628" s="824">
        <v>998869806</v>
      </c>
      <c r="F628" s="824" t="s">
        <v>200</v>
      </c>
      <c r="G628" s="481" t="s">
        <v>1217</v>
      </c>
      <c r="H628" s="481" t="s">
        <v>816</v>
      </c>
      <c r="I628" s="481" t="s">
        <v>8</v>
      </c>
      <c r="J628" s="481" t="s">
        <v>8</v>
      </c>
      <c r="K628" s="483" t="s">
        <v>1374</v>
      </c>
      <c r="L628" s="482">
        <v>0.6875</v>
      </c>
      <c r="M628" s="482">
        <v>0.875</v>
      </c>
      <c r="N628" s="410" t="s">
        <v>1414</v>
      </c>
      <c r="O628" s="410" t="s">
        <v>1415</v>
      </c>
      <c r="P628" s="410" t="s">
        <v>1409</v>
      </c>
      <c r="Q628" s="410" t="s">
        <v>1416</v>
      </c>
      <c r="R628" s="482">
        <v>0.6875</v>
      </c>
      <c r="S628" s="482">
        <v>0.875</v>
      </c>
      <c r="T628" s="832">
        <f t="shared" si="4"/>
        <v>0.1875</v>
      </c>
      <c r="U628" s="8"/>
    </row>
    <row r="629" spans="1:21" s="495" customFormat="1" ht="35.1" customHeight="1" x14ac:dyDescent="0.25">
      <c r="A629" s="825" t="s">
        <v>885</v>
      </c>
      <c r="B629" s="825">
        <v>984949289</v>
      </c>
      <c r="C629" s="825" t="s">
        <v>900</v>
      </c>
      <c r="D629" s="825" t="s">
        <v>885</v>
      </c>
      <c r="E629" s="825">
        <v>984949289</v>
      </c>
      <c r="F629" s="825" t="s">
        <v>900</v>
      </c>
      <c r="G629" s="481" t="s">
        <v>193</v>
      </c>
      <c r="H629" s="481" t="s">
        <v>1325</v>
      </c>
      <c r="I629" s="481" t="s">
        <v>8</v>
      </c>
      <c r="J629" s="481" t="s">
        <v>8</v>
      </c>
      <c r="K629" s="483" t="s">
        <v>1374</v>
      </c>
      <c r="L629" s="482">
        <v>0.35416666666666669</v>
      </c>
      <c r="M629" s="482">
        <v>0.66666666666666663</v>
      </c>
      <c r="N629" s="481" t="s">
        <v>1411</v>
      </c>
      <c r="O629" s="481" t="s">
        <v>1412</v>
      </c>
      <c r="P629" s="481" t="s">
        <v>1409</v>
      </c>
      <c r="Q629" s="481" t="s">
        <v>1413</v>
      </c>
      <c r="R629" s="482">
        <v>0.35416666666666669</v>
      </c>
      <c r="S629" s="482">
        <v>0.66666666666666663</v>
      </c>
      <c r="T629" s="832">
        <f t="shared" si="4"/>
        <v>0.31249999999999994</v>
      </c>
      <c r="U629" s="8"/>
    </row>
    <row r="630" spans="1:21" s="495" customFormat="1" ht="35.1" customHeight="1" x14ac:dyDescent="0.25">
      <c r="A630" s="825" t="s">
        <v>1320</v>
      </c>
      <c r="B630" s="825" t="s">
        <v>1478</v>
      </c>
      <c r="C630" s="825" t="s">
        <v>1321</v>
      </c>
      <c r="D630" s="825" t="s">
        <v>1320</v>
      </c>
      <c r="E630" s="825" t="s">
        <v>1478</v>
      </c>
      <c r="F630" s="825" t="s">
        <v>1321</v>
      </c>
      <c r="G630" s="481" t="s">
        <v>1217</v>
      </c>
      <c r="H630" s="481" t="s">
        <v>1569</v>
      </c>
      <c r="I630" s="481" t="s">
        <v>8</v>
      </c>
      <c r="J630" s="481" t="s">
        <v>8</v>
      </c>
      <c r="K630" s="483" t="s">
        <v>1374</v>
      </c>
      <c r="L630" s="482">
        <v>0.79166666666666663</v>
      </c>
      <c r="M630" s="482">
        <v>3.125E-2</v>
      </c>
      <c r="N630" s="481" t="s">
        <v>1411</v>
      </c>
      <c r="O630" s="481" t="s">
        <v>1412</v>
      </c>
      <c r="P630" s="481" t="s">
        <v>1409</v>
      </c>
      <c r="Q630" s="481" t="s">
        <v>1413</v>
      </c>
      <c r="R630" s="482">
        <v>0.79166666666666663</v>
      </c>
      <c r="S630" s="482">
        <v>3.125E-2</v>
      </c>
      <c r="T630" s="832">
        <f>1+S630-R630</f>
        <v>0.23958333333333337</v>
      </c>
      <c r="U630" s="8"/>
    </row>
    <row r="631" spans="1:21" s="495" customFormat="1" ht="35.1" customHeight="1" x14ac:dyDescent="0.25">
      <c r="A631" s="825" t="s">
        <v>902</v>
      </c>
      <c r="B631" s="824">
        <v>998932415</v>
      </c>
      <c r="C631" s="824" t="s">
        <v>903</v>
      </c>
      <c r="D631" s="825" t="s">
        <v>902</v>
      </c>
      <c r="E631" s="824">
        <v>998932415</v>
      </c>
      <c r="F631" s="824" t="s">
        <v>903</v>
      </c>
      <c r="G631" s="481" t="s">
        <v>1557</v>
      </c>
      <c r="H631" s="481" t="s">
        <v>878</v>
      </c>
      <c r="I631" s="481" t="s">
        <v>8</v>
      </c>
      <c r="J631" s="481" t="s">
        <v>8</v>
      </c>
      <c r="K631" s="483" t="s">
        <v>1374</v>
      </c>
      <c r="L631" s="482">
        <v>0.41666666666666669</v>
      </c>
      <c r="M631" s="482">
        <v>0.53472222222222221</v>
      </c>
      <c r="N631" s="410" t="s">
        <v>1443</v>
      </c>
      <c r="O631" s="410" t="s">
        <v>1444</v>
      </c>
      <c r="P631" s="410" t="s">
        <v>1409</v>
      </c>
      <c r="Q631" s="410" t="s">
        <v>1445</v>
      </c>
      <c r="R631" s="482">
        <v>0.41666666666666669</v>
      </c>
      <c r="S631" s="482">
        <v>0.53472222222222221</v>
      </c>
      <c r="T631" s="832">
        <f t="shared" si="4"/>
        <v>0.11805555555555552</v>
      </c>
      <c r="U631" s="821"/>
    </row>
    <row r="632" spans="1:21" s="495" customFormat="1" ht="35.1" customHeight="1" x14ac:dyDescent="0.25">
      <c r="A632" s="410" t="s">
        <v>1134</v>
      </c>
      <c r="B632" s="481" t="s">
        <v>1478</v>
      </c>
      <c r="C632" s="481" t="s">
        <v>1478</v>
      </c>
      <c r="D632" s="410" t="s">
        <v>1134</v>
      </c>
      <c r="E632" s="481" t="s">
        <v>1478</v>
      </c>
      <c r="F632" s="481" t="s">
        <v>1478</v>
      </c>
      <c r="G632" s="481" t="s">
        <v>1554</v>
      </c>
      <c r="H632" s="481" t="s">
        <v>1555</v>
      </c>
      <c r="I632" s="481" t="s">
        <v>8</v>
      </c>
      <c r="J632" s="481" t="s">
        <v>8</v>
      </c>
      <c r="K632" s="483" t="s">
        <v>1374</v>
      </c>
      <c r="L632" s="482">
        <v>0.75</v>
      </c>
      <c r="M632" s="482">
        <v>0.91666666666666663</v>
      </c>
      <c r="N632" s="410" t="s">
        <v>1443</v>
      </c>
      <c r="O632" s="410" t="s">
        <v>1444</v>
      </c>
      <c r="P632" s="410" t="s">
        <v>1409</v>
      </c>
      <c r="Q632" s="410" t="s">
        <v>1445</v>
      </c>
      <c r="R632" s="482">
        <v>0.75</v>
      </c>
      <c r="S632" s="482">
        <v>0.91666666666666663</v>
      </c>
      <c r="T632" s="832">
        <f t="shared" si="4"/>
        <v>0.16666666666666663</v>
      </c>
      <c r="U632" s="821"/>
    </row>
    <row r="633" spans="1:21" s="495" customFormat="1" ht="35.1" customHeight="1" x14ac:dyDescent="0.25">
      <c r="A633" s="823" t="s">
        <v>895</v>
      </c>
      <c r="B633" s="822">
        <v>996175132</v>
      </c>
      <c r="C633" s="822" t="s">
        <v>896</v>
      </c>
      <c r="D633" s="823" t="s">
        <v>895</v>
      </c>
      <c r="E633" s="822">
        <v>996175132</v>
      </c>
      <c r="F633" s="822" t="s">
        <v>896</v>
      </c>
      <c r="G633" s="481" t="s">
        <v>1543</v>
      </c>
      <c r="H633" s="481" t="s">
        <v>1542</v>
      </c>
      <c r="I633" s="481" t="s">
        <v>8</v>
      </c>
      <c r="J633" s="481" t="s">
        <v>8</v>
      </c>
      <c r="K633" s="483" t="s">
        <v>1374</v>
      </c>
      <c r="L633" s="482">
        <v>0.35416666666666669</v>
      </c>
      <c r="M633" s="482">
        <v>0.6875</v>
      </c>
      <c r="N633" s="481" t="s">
        <v>1467</v>
      </c>
      <c r="O633" s="481" t="s">
        <v>1468</v>
      </c>
      <c r="P633" s="481" t="s">
        <v>1402</v>
      </c>
      <c r="Q633" s="481" t="s">
        <v>1469</v>
      </c>
      <c r="R633" s="482">
        <v>0.35416666666666669</v>
      </c>
      <c r="S633" s="482">
        <v>0.6875</v>
      </c>
      <c r="T633" s="832">
        <f t="shared" si="4"/>
        <v>0.33333333333333331</v>
      </c>
      <c r="U633" s="8"/>
    </row>
    <row r="634" spans="1:21" s="495" customFormat="1" ht="35.1" customHeight="1" x14ac:dyDescent="0.25">
      <c r="A634" s="825" t="s">
        <v>768</v>
      </c>
      <c r="B634" s="824">
        <v>984107560</v>
      </c>
      <c r="C634" s="824" t="s">
        <v>767</v>
      </c>
      <c r="D634" s="825" t="s">
        <v>768</v>
      </c>
      <c r="E634" s="824">
        <v>984107560</v>
      </c>
      <c r="F634" s="824" t="s">
        <v>767</v>
      </c>
      <c r="G634" s="481" t="s">
        <v>1510</v>
      </c>
      <c r="H634" s="481" t="s">
        <v>1536</v>
      </c>
      <c r="I634" s="481" t="s">
        <v>8</v>
      </c>
      <c r="J634" s="481" t="s">
        <v>8</v>
      </c>
      <c r="K634" s="483" t="s">
        <v>1374</v>
      </c>
      <c r="L634" s="482">
        <v>0.375</v>
      </c>
      <c r="M634" s="482">
        <v>0.60416666666666663</v>
      </c>
      <c r="N634" s="481" t="s">
        <v>1440</v>
      </c>
      <c r="O634" s="481" t="s">
        <v>1529</v>
      </c>
      <c r="P634" s="481" t="s">
        <v>1402</v>
      </c>
      <c r="Q634" s="481" t="s">
        <v>1442</v>
      </c>
      <c r="R634" s="482">
        <v>0.375</v>
      </c>
      <c r="S634" s="482">
        <v>0.60416666666666663</v>
      </c>
      <c r="T634" s="832">
        <f t="shared" si="4"/>
        <v>0.22916666666666663</v>
      </c>
      <c r="U634" s="288"/>
    </row>
    <row r="635" spans="1:21" s="495" customFormat="1" ht="35.1" customHeight="1" x14ac:dyDescent="0.25">
      <c r="A635" s="825" t="s">
        <v>124</v>
      </c>
      <c r="B635" s="824">
        <v>993338142</v>
      </c>
      <c r="C635" s="824" t="s">
        <v>391</v>
      </c>
      <c r="D635" s="825" t="s">
        <v>124</v>
      </c>
      <c r="E635" s="824">
        <v>993338142</v>
      </c>
      <c r="F635" s="824" t="s">
        <v>391</v>
      </c>
      <c r="G635" s="481" t="s">
        <v>1537</v>
      </c>
      <c r="H635" s="481" t="s">
        <v>452</v>
      </c>
      <c r="I635" s="481" t="s">
        <v>8</v>
      </c>
      <c r="J635" s="481" t="s">
        <v>8</v>
      </c>
      <c r="K635" s="483" t="s">
        <v>1374</v>
      </c>
      <c r="L635" s="482">
        <v>0.79166666666666663</v>
      </c>
      <c r="M635" s="482">
        <v>1</v>
      </c>
      <c r="N635" s="481" t="s">
        <v>1440</v>
      </c>
      <c r="O635" s="481" t="s">
        <v>1529</v>
      </c>
      <c r="P635" s="481" t="s">
        <v>1402</v>
      </c>
      <c r="Q635" s="481" t="s">
        <v>1442</v>
      </c>
      <c r="R635" s="482">
        <v>0.79166666666666663</v>
      </c>
      <c r="S635" s="482">
        <v>1</v>
      </c>
      <c r="T635" s="832">
        <f t="shared" si="4"/>
        <v>0.20833333333333337</v>
      </c>
      <c r="U635" s="288"/>
    </row>
    <row r="636" spans="1:21" s="495" customFormat="1" ht="35.1" customHeight="1" x14ac:dyDescent="0.25">
      <c r="A636" s="410" t="s">
        <v>1258</v>
      </c>
      <c r="B636" s="481">
        <v>980298934</v>
      </c>
      <c r="C636" s="481" t="s">
        <v>500</v>
      </c>
      <c r="D636" s="410" t="s">
        <v>1258</v>
      </c>
      <c r="E636" s="481">
        <v>980298934</v>
      </c>
      <c r="F636" s="481" t="s">
        <v>500</v>
      </c>
      <c r="G636" s="481" t="s">
        <v>1510</v>
      </c>
      <c r="H636" s="481" t="s">
        <v>1521</v>
      </c>
      <c r="I636" s="481" t="s">
        <v>8</v>
      </c>
      <c r="J636" s="481" t="s">
        <v>8</v>
      </c>
      <c r="K636" s="483" t="s">
        <v>1374</v>
      </c>
      <c r="L636" s="482">
        <v>0.39583333333333331</v>
      </c>
      <c r="M636" s="482">
        <v>0.66666666666666663</v>
      </c>
      <c r="N636" s="410" t="s">
        <v>1400</v>
      </c>
      <c r="O636" s="410" t="s">
        <v>1401</v>
      </c>
      <c r="P636" s="410" t="s">
        <v>1402</v>
      </c>
      <c r="Q636" s="410" t="s">
        <v>1403</v>
      </c>
      <c r="R636" s="482">
        <v>0.39583333333333331</v>
      </c>
      <c r="S636" s="482">
        <v>0.66666666666666663</v>
      </c>
      <c r="T636" s="832">
        <f t="shared" si="4"/>
        <v>0.27083333333333331</v>
      </c>
      <c r="U636" s="8"/>
    </row>
    <row r="637" spans="1:21" s="495" customFormat="1" ht="24.95" customHeight="1" x14ac:dyDescent="0.25">
      <c r="A637" s="488" t="s">
        <v>1095</v>
      </c>
      <c r="B637" s="488">
        <v>982230394</v>
      </c>
      <c r="C637" s="488" t="s">
        <v>1059</v>
      </c>
      <c r="D637" s="488" t="s">
        <v>141</v>
      </c>
      <c r="E637" s="488" t="s">
        <v>1478</v>
      </c>
      <c r="F637" s="488" t="s">
        <v>1478</v>
      </c>
      <c r="G637" s="488" t="s">
        <v>132</v>
      </c>
      <c r="H637" s="488" t="s">
        <v>97</v>
      </c>
      <c r="I637" s="488" t="s">
        <v>1020</v>
      </c>
      <c r="J637" s="488" t="s">
        <v>1020</v>
      </c>
      <c r="K637" s="496" t="s">
        <v>1374</v>
      </c>
      <c r="L637" s="487">
        <v>0.33333333333333331</v>
      </c>
      <c r="M637" s="487">
        <v>0.6875</v>
      </c>
      <c r="N637" s="488" t="s">
        <v>1414</v>
      </c>
      <c r="O637" s="488" t="s">
        <v>1415</v>
      </c>
      <c r="P637" s="488" t="s">
        <v>1409</v>
      </c>
      <c r="Q637" s="488" t="s">
        <v>1416</v>
      </c>
      <c r="R637" s="487"/>
      <c r="S637" s="487"/>
      <c r="T637" s="832">
        <f t="shared" si="4"/>
        <v>0</v>
      </c>
      <c r="U637" s="8"/>
    </row>
    <row r="638" spans="1:21" s="495" customFormat="1" ht="24.95" customHeight="1" x14ac:dyDescent="0.25">
      <c r="A638" s="488" t="s">
        <v>1095</v>
      </c>
      <c r="B638" s="488">
        <v>982230394</v>
      </c>
      <c r="C638" s="488" t="s">
        <v>1059</v>
      </c>
      <c r="D638" s="488" t="s">
        <v>1386</v>
      </c>
      <c r="E638" s="488" t="s">
        <v>1478</v>
      </c>
      <c r="F638" s="488" t="s">
        <v>1478</v>
      </c>
      <c r="G638" s="488" t="s">
        <v>132</v>
      </c>
      <c r="H638" s="488" t="s">
        <v>97</v>
      </c>
      <c r="I638" s="488" t="s">
        <v>1020</v>
      </c>
      <c r="J638" s="488" t="s">
        <v>1020</v>
      </c>
      <c r="K638" s="496" t="s">
        <v>1374</v>
      </c>
      <c r="L638" s="487">
        <v>0.33333333333333331</v>
      </c>
      <c r="M638" s="487">
        <v>0.6875</v>
      </c>
      <c r="N638" s="488" t="s">
        <v>1411</v>
      </c>
      <c r="O638" s="488" t="s">
        <v>1412</v>
      </c>
      <c r="P638" s="488" t="s">
        <v>1409</v>
      </c>
      <c r="Q638" s="488" t="s">
        <v>1413</v>
      </c>
      <c r="R638" s="487"/>
      <c r="S638" s="487"/>
      <c r="T638" s="832">
        <f t="shared" si="4"/>
        <v>0</v>
      </c>
      <c r="U638" s="8"/>
    </row>
    <row r="639" spans="1:21" s="495" customFormat="1" ht="35.1" customHeight="1" x14ac:dyDescent="0.25">
      <c r="A639" s="825" t="s">
        <v>107</v>
      </c>
      <c r="B639" s="824">
        <v>995399312</v>
      </c>
      <c r="C639" s="824" t="s">
        <v>309</v>
      </c>
      <c r="D639" s="825" t="s">
        <v>107</v>
      </c>
      <c r="E639" s="824">
        <v>995399312</v>
      </c>
      <c r="F639" s="824" t="s">
        <v>309</v>
      </c>
      <c r="G639" s="481" t="s">
        <v>1677</v>
      </c>
      <c r="H639" s="481" t="s">
        <v>1707</v>
      </c>
      <c r="I639" s="481" t="s">
        <v>8</v>
      </c>
      <c r="J639" s="481" t="s">
        <v>8</v>
      </c>
      <c r="K639" s="483" t="s">
        <v>1375</v>
      </c>
      <c r="L639" s="482">
        <v>0.75</v>
      </c>
      <c r="M639" s="482">
        <v>1.0069444444444444</v>
      </c>
      <c r="N639" s="410" t="s">
        <v>1420</v>
      </c>
      <c r="O639" s="410" t="s">
        <v>1421</v>
      </c>
      <c r="P639" s="410" t="s">
        <v>1398</v>
      </c>
      <c r="Q639" s="410" t="s">
        <v>1422</v>
      </c>
      <c r="R639" s="482">
        <v>0.75</v>
      </c>
      <c r="S639" s="482">
        <v>1.0069444444444444</v>
      </c>
      <c r="T639" s="832">
        <f t="shared" si="4"/>
        <v>0.25694444444444442</v>
      </c>
      <c r="U639" s="8"/>
    </row>
    <row r="640" spans="1:21" s="495" customFormat="1" ht="35.1" customHeight="1" x14ac:dyDescent="0.25">
      <c r="A640" s="825" t="s">
        <v>1494</v>
      </c>
      <c r="B640" s="825" t="s">
        <v>1478</v>
      </c>
      <c r="C640" s="825" t="s">
        <v>1478</v>
      </c>
      <c r="D640" s="825" t="s">
        <v>1494</v>
      </c>
      <c r="E640" s="825" t="s">
        <v>1478</v>
      </c>
      <c r="F640" s="825" t="s">
        <v>1478</v>
      </c>
      <c r="G640" s="481" t="s">
        <v>1697</v>
      </c>
      <c r="H640" s="481" t="s">
        <v>29</v>
      </c>
      <c r="I640" s="481" t="s">
        <v>8</v>
      </c>
      <c r="J640" s="481" t="s">
        <v>8</v>
      </c>
      <c r="K640" s="483" t="s">
        <v>1375</v>
      </c>
      <c r="L640" s="482">
        <v>0.625</v>
      </c>
      <c r="M640" s="482">
        <v>0.875</v>
      </c>
      <c r="N640" s="410" t="s">
        <v>1396</v>
      </c>
      <c r="O640" s="410" t="s">
        <v>1397</v>
      </c>
      <c r="P640" s="410" t="s">
        <v>1398</v>
      </c>
      <c r="Q640" s="410" t="s">
        <v>1399</v>
      </c>
      <c r="R640" s="482">
        <v>0.625</v>
      </c>
      <c r="S640" s="482">
        <v>0.875</v>
      </c>
      <c r="T640" s="832">
        <f t="shared" si="4"/>
        <v>0.25</v>
      </c>
      <c r="U640" s="8"/>
    </row>
    <row r="641" spans="1:21" s="495" customFormat="1" ht="35.1" customHeight="1" x14ac:dyDescent="0.25">
      <c r="A641" s="825" t="s">
        <v>151</v>
      </c>
      <c r="B641" s="824">
        <v>998352931</v>
      </c>
      <c r="C641" s="824" t="s">
        <v>229</v>
      </c>
      <c r="D641" s="825" t="s">
        <v>151</v>
      </c>
      <c r="E641" s="824">
        <v>998352931</v>
      </c>
      <c r="F641" s="824" t="s">
        <v>229</v>
      </c>
      <c r="G641" s="481" t="s">
        <v>1698</v>
      </c>
      <c r="H641" s="481" t="s">
        <v>317</v>
      </c>
      <c r="I641" s="481" t="s">
        <v>8</v>
      </c>
      <c r="J641" s="481" t="s">
        <v>8</v>
      </c>
      <c r="K641" s="483" t="s">
        <v>1375</v>
      </c>
      <c r="L641" s="482">
        <v>0.91666666666666663</v>
      </c>
      <c r="M641" s="482">
        <v>0.16666666666666666</v>
      </c>
      <c r="N641" s="410" t="s">
        <v>1396</v>
      </c>
      <c r="O641" s="410" t="s">
        <v>1397</v>
      </c>
      <c r="P641" s="410" t="s">
        <v>1398</v>
      </c>
      <c r="Q641" s="410" t="s">
        <v>1399</v>
      </c>
      <c r="R641" s="482">
        <v>0.91666666666666663</v>
      </c>
      <c r="S641" s="482">
        <v>0.16666666666666666</v>
      </c>
      <c r="T641" s="832">
        <f>1+S641-R641</f>
        <v>0.25000000000000011</v>
      </c>
      <c r="U641" s="8"/>
    </row>
    <row r="642" spans="1:21" s="495" customFormat="1" ht="35.1" customHeight="1" x14ac:dyDescent="0.25">
      <c r="A642" s="825" t="s">
        <v>1044</v>
      </c>
      <c r="B642" s="824" t="s">
        <v>1478</v>
      </c>
      <c r="C642" s="415" t="s">
        <v>1031</v>
      </c>
      <c r="D642" s="825" t="s">
        <v>1044</v>
      </c>
      <c r="E642" s="824" t="s">
        <v>1478</v>
      </c>
      <c r="F642" s="415" t="s">
        <v>1031</v>
      </c>
      <c r="G642" s="481" t="s">
        <v>897</v>
      </c>
      <c r="H642" s="481" t="s">
        <v>461</v>
      </c>
      <c r="I642" s="481" t="s">
        <v>8</v>
      </c>
      <c r="J642" s="481" t="s">
        <v>8</v>
      </c>
      <c r="K642" s="483" t="s">
        <v>1375</v>
      </c>
      <c r="L642" s="482">
        <v>0.60416666666666663</v>
      </c>
      <c r="M642" s="482">
        <v>0.78125</v>
      </c>
      <c r="N642" s="410" t="s">
        <v>1458</v>
      </c>
      <c r="O642" s="410" t="s">
        <v>1459</v>
      </c>
      <c r="P642" s="410" t="s">
        <v>1398</v>
      </c>
      <c r="Q642" s="410" t="s">
        <v>1460</v>
      </c>
      <c r="R642" s="482">
        <v>0.60416666666666663</v>
      </c>
      <c r="S642" s="482">
        <v>0.78125</v>
      </c>
      <c r="T642" s="832">
        <f t="shared" si="4"/>
        <v>0.17708333333333337</v>
      </c>
      <c r="U642" s="8"/>
    </row>
    <row r="643" spans="1:21" s="495" customFormat="1" ht="35.1" customHeight="1" x14ac:dyDescent="0.25">
      <c r="A643" s="825" t="s">
        <v>124</v>
      </c>
      <c r="B643" s="824">
        <v>993338142</v>
      </c>
      <c r="C643" s="824" t="s">
        <v>391</v>
      </c>
      <c r="D643" s="825" t="s">
        <v>124</v>
      </c>
      <c r="E643" s="824">
        <v>993338142</v>
      </c>
      <c r="F643" s="824" t="s">
        <v>391</v>
      </c>
      <c r="G643" s="481" t="s">
        <v>1217</v>
      </c>
      <c r="H643" s="481" t="s">
        <v>452</v>
      </c>
      <c r="I643" s="481" t="s">
        <v>8</v>
      </c>
      <c r="J643" s="481" t="s">
        <v>8</v>
      </c>
      <c r="K643" s="483" t="s">
        <v>1375</v>
      </c>
      <c r="L643" s="482">
        <v>0.58333333333333337</v>
      </c>
      <c r="M643" s="482">
        <v>0.91666666666666663</v>
      </c>
      <c r="N643" s="410" t="s">
        <v>1417</v>
      </c>
      <c r="O643" s="410" t="s">
        <v>1418</v>
      </c>
      <c r="P643" s="410" t="s">
        <v>1398</v>
      </c>
      <c r="Q643" s="410" t="s">
        <v>1419</v>
      </c>
      <c r="R643" s="482">
        <v>0.58333333333333337</v>
      </c>
      <c r="S643" s="482">
        <v>0.91666666666666663</v>
      </c>
      <c r="T643" s="832">
        <f t="shared" si="4"/>
        <v>0.33333333333333326</v>
      </c>
      <c r="U643" s="8"/>
    </row>
    <row r="644" spans="1:21" s="495" customFormat="1" ht="35.1" customHeight="1" x14ac:dyDescent="0.25">
      <c r="A644" s="823" t="s">
        <v>895</v>
      </c>
      <c r="B644" s="822">
        <v>996175132</v>
      </c>
      <c r="C644" s="822" t="s">
        <v>896</v>
      </c>
      <c r="D644" s="823" t="s">
        <v>895</v>
      </c>
      <c r="E644" s="822">
        <v>996175132</v>
      </c>
      <c r="F644" s="822" t="s">
        <v>896</v>
      </c>
      <c r="G644" s="481" t="s">
        <v>1656</v>
      </c>
      <c r="H644" s="481" t="s">
        <v>1489</v>
      </c>
      <c r="I644" s="481" t="s">
        <v>8</v>
      </c>
      <c r="J644" s="481" t="s">
        <v>8</v>
      </c>
      <c r="K644" s="483" t="s">
        <v>1375</v>
      </c>
      <c r="L644" s="482">
        <v>0.33333333333333331</v>
      </c>
      <c r="M644" s="482">
        <v>0.36458333333333331</v>
      </c>
      <c r="N644" s="481" t="s">
        <v>1455</v>
      </c>
      <c r="O644" s="481" t="s">
        <v>1456</v>
      </c>
      <c r="P644" s="481" t="s">
        <v>1398</v>
      </c>
      <c r="Q644" s="481" t="s">
        <v>1457</v>
      </c>
      <c r="R644" s="482">
        <v>0.33333333333333331</v>
      </c>
      <c r="S644" s="482">
        <v>0.36458333333333331</v>
      </c>
      <c r="T644" s="832">
        <f t="shared" si="4"/>
        <v>3.125E-2</v>
      </c>
      <c r="U644" s="288"/>
    </row>
    <row r="645" spans="1:21" s="495" customFormat="1" ht="35.1" customHeight="1" x14ac:dyDescent="0.25">
      <c r="A645" s="825" t="s">
        <v>25</v>
      </c>
      <c r="B645" s="824">
        <v>996349139</v>
      </c>
      <c r="C645" s="824" t="s">
        <v>998</v>
      </c>
      <c r="D645" s="825" t="s">
        <v>25</v>
      </c>
      <c r="E645" s="824">
        <v>996349139</v>
      </c>
      <c r="F645" s="824" t="s">
        <v>998</v>
      </c>
      <c r="G645" s="481" t="s">
        <v>90</v>
      </c>
      <c r="H645" s="481" t="s">
        <v>461</v>
      </c>
      <c r="I645" s="481" t="s">
        <v>8</v>
      </c>
      <c r="J645" s="481" t="s">
        <v>8</v>
      </c>
      <c r="K645" s="483" t="s">
        <v>1375</v>
      </c>
      <c r="L645" s="482">
        <v>0.58333333333333337</v>
      </c>
      <c r="M645" s="482">
        <v>0.65555555555555556</v>
      </c>
      <c r="N645" s="481" t="s">
        <v>1455</v>
      </c>
      <c r="O645" s="481" t="s">
        <v>1456</v>
      </c>
      <c r="P645" s="481" t="s">
        <v>1398</v>
      </c>
      <c r="Q645" s="481" t="s">
        <v>1457</v>
      </c>
      <c r="R645" s="482">
        <v>0.58333333333333337</v>
      </c>
      <c r="S645" s="482">
        <v>0.65555555555555556</v>
      </c>
      <c r="T645" s="832">
        <f t="shared" si="4"/>
        <v>7.2222222222222188E-2</v>
      </c>
      <c r="U645" s="288"/>
    </row>
    <row r="646" spans="1:21" s="495" customFormat="1" ht="35.1" customHeight="1" x14ac:dyDescent="0.25">
      <c r="A646" s="410" t="s">
        <v>243</v>
      </c>
      <c r="B646" s="481">
        <v>992585352</v>
      </c>
      <c r="C646" s="481" t="s">
        <v>430</v>
      </c>
      <c r="D646" s="410" t="s">
        <v>243</v>
      </c>
      <c r="E646" s="481">
        <v>992585352</v>
      </c>
      <c r="F646" s="481" t="s">
        <v>430</v>
      </c>
      <c r="G646" s="481" t="s">
        <v>1436</v>
      </c>
      <c r="H646" s="481" t="s">
        <v>317</v>
      </c>
      <c r="I646" s="481" t="s">
        <v>350</v>
      </c>
      <c r="J646" s="481" t="s">
        <v>350</v>
      </c>
      <c r="K646" s="483" t="s">
        <v>1375</v>
      </c>
      <c r="L646" s="482">
        <v>0.27083333333333331</v>
      </c>
      <c r="M646" s="482">
        <v>0.5625</v>
      </c>
      <c r="N646" s="481" t="s">
        <v>1464</v>
      </c>
      <c r="O646" s="481" t="s">
        <v>1465</v>
      </c>
      <c r="P646" s="481" t="s">
        <v>1398</v>
      </c>
      <c r="Q646" s="481" t="s">
        <v>1466</v>
      </c>
      <c r="R646" s="482">
        <v>0.27083333333333331</v>
      </c>
      <c r="S646" s="482">
        <v>0.5625</v>
      </c>
      <c r="T646" s="832">
        <f t="shared" si="4"/>
        <v>0.29166666666666669</v>
      </c>
      <c r="U646" s="288"/>
    </row>
    <row r="647" spans="1:21" s="495" customFormat="1" ht="35.1" customHeight="1" x14ac:dyDescent="0.25">
      <c r="A647" s="410" t="s">
        <v>12</v>
      </c>
      <c r="B647" s="481">
        <v>984052716</v>
      </c>
      <c r="C647" s="481" t="s">
        <v>13</v>
      </c>
      <c r="D647" s="410" t="s">
        <v>12</v>
      </c>
      <c r="E647" s="481">
        <v>984052716</v>
      </c>
      <c r="F647" s="481" t="s">
        <v>13</v>
      </c>
      <c r="G647" s="481" t="s">
        <v>1436</v>
      </c>
      <c r="H647" s="481" t="s">
        <v>1551</v>
      </c>
      <c r="I647" s="481" t="s">
        <v>350</v>
      </c>
      <c r="J647" s="481" t="s">
        <v>350</v>
      </c>
      <c r="K647" s="483" t="s">
        <v>1375</v>
      </c>
      <c r="L647" s="482">
        <v>0.79166666666666663</v>
      </c>
      <c r="M647" s="482">
        <v>0.125</v>
      </c>
      <c r="N647" s="481" t="s">
        <v>1446</v>
      </c>
      <c r="O647" s="481" t="s">
        <v>1447</v>
      </c>
      <c r="P647" s="481" t="s">
        <v>1393</v>
      </c>
      <c r="Q647" s="481" t="s">
        <v>1448</v>
      </c>
      <c r="R647" s="482">
        <v>0.79166666666666663</v>
      </c>
      <c r="S647" s="482">
        <v>0.125</v>
      </c>
      <c r="T647" s="832">
        <f>1+S647-R647</f>
        <v>0.33333333333333337</v>
      </c>
      <c r="U647" s="288"/>
    </row>
    <row r="648" spans="1:21" s="495" customFormat="1" ht="35.1" customHeight="1" x14ac:dyDescent="0.25">
      <c r="A648" s="410" t="s">
        <v>346</v>
      </c>
      <c r="B648" s="481">
        <v>984686895</v>
      </c>
      <c r="C648" s="481" t="s">
        <v>309</v>
      </c>
      <c r="D648" s="410" t="s">
        <v>346</v>
      </c>
      <c r="E648" s="481">
        <v>984686895</v>
      </c>
      <c r="F648" s="481" t="s">
        <v>309</v>
      </c>
      <c r="G648" s="481" t="s">
        <v>1677</v>
      </c>
      <c r="H648" s="481" t="s">
        <v>452</v>
      </c>
      <c r="I648" s="481" t="s">
        <v>8</v>
      </c>
      <c r="J648" s="481" t="s">
        <v>8</v>
      </c>
      <c r="K648" s="483" t="s">
        <v>1375</v>
      </c>
      <c r="L648" s="482">
        <v>0.5</v>
      </c>
      <c r="M648" s="482">
        <v>0.88194444444444453</v>
      </c>
      <c r="N648" s="410" t="s">
        <v>1449</v>
      </c>
      <c r="O648" s="410" t="s">
        <v>1450</v>
      </c>
      <c r="P648" s="410" t="s">
        <v>1393</v>
      </c>
      <c r="Q648" s="410" t="s">
        <v>1451</v>
      </c>
      <c r="R648" s="482">
        <v>0.5</v>
      </c>
      <c r="S648" s="482">
        <v>0.88194444444444453</v>
      </c>
      <c r="T648" s="832">
        <f t="shared" si="4"/>
        <v>0.38194444444444453</v>
      </c>
      <c r="U648" s="8"/>
    </row>
    <row r="649" spans="1:21" s="495" customFormat="1" ht="35.1" customHeight="1" x14ac:dyDescent="0.25">
      <c r="A649" s="410" t="s">
        <v>70</v>
      </c>
      <c r="B649" s="481">
        <v>994792276</v>
      </c>
      <c r="C649" s="481" t="s">
        <v>730</v>
      </c>
      <c r="D649" s="410" t="s">
        <v>70</v>
      </c>
      <c r="E649" s="481">
        <v>994792276</v>
      </c>
      <c r="F649" s="481" t="s">
        <v>730</v>
      </c>
      <c r="G649" s="481" t="s">
        <v>1581</v>
      </c>
      <c r="H649" s="481" t="s">
        <v>1582</v>
      </c>
      <c r="I649" s="481" t="s">
        <v>350</v>
      </c>
      <c r="J649" s="481" t="s">
        <v>350</v>
      </c>
      <c r="K649" s="483" t="s">
        <v>1375</v>
      </c>
      <c r="L649" s="482">
        <v>0.50694444444444442</v>
      </c>
      <c r="M649" s="482">
        <v>0.72916666666666663</v>
      </c>
      <c r="N649" s="481" t="s">
        <v>1391</v>
      </c>
      <c r="O649" s="481" t="s">
        <v>1392</v>
      </c>
      <c r="P649" s="481" t="s">
        <v>1393</v>
      </c>
      <c r="Q649" s="481" t="s">
        <v>1394</v>
      </c>
      <c r="R649" s="482">
        <v>0.50694444444444442</v>
      </c>
      <c r="S649" s="482">
        <v>0.72916666666666663</v>
      </c>
      <c r="T649" s="832">
        <f t="shared" si="4"/>
        <v>0.22222222222222221</v>
      </c>
      <c r="U649" s="8"/>
    </row>
    <row r="650" spans="1:21" s="495" customFormat="1" ht="35.1" customHeight="1" x14ac:dyDescent="0.25">
      <c r="A650" s="410" t="s">
        <v>1287</v>
      </c>
      <c r="B650" s="481">
        <v>980538890</v>
      </c>
      <c r="C650" s="481" t="s">
        <v>8</v>
      </c>
      <c r="D650" s="410" t="s">
        <v>1287</v>
      </c>
      <c r="E650" s="481">
        <v>980538890</v>
      </c>
      <c r="F650" s="481" t="s">
        <v>8</v>
      </c>
      <c r="G650" s="481" t="s">
        <v>1583</v>
      </c>
      <c r="H650" s="481" t="s">
        <v>1584</v>
      </c>
      <c r="I650" s="481" t="s">
        <v>350</v>
      </c>
      <c r="J650" s="481" t="s">
        <v>350</v>
      </c>
      <c r="K650" s="483" t="s">
        <v>1375</v>
      </c>
      <c r="L650" s="482">
        <v>0.75</v>
      </c>
      <c r="M650" s="482">
        <v>0.84375</v>
      </c>
      <c r="N650" s="481" t="s">
        <v>1391</v>
      </c>
      <c r="O650" s="481" t="s">
        <v>1392</v>
      </c>
      <c r="P650" s="481" t="s">
        <v>1393</v>
      </c>
      <c r="Q650" s="481" t="s">
        <v>1394</v>
      </c>
      <c r="R650" s="482">
        <v>0.75</v>
      </c>
      <c r="S650" s="482">
        <v>0.84375</v>
      </c>
      <c r="T650" s="832">
        <f t="shared" si="4"/>
        <v>9.375E-2</v>
      </c>
      <c r="U650" s="8"/>
    </row>
    <row r="651" spans="1:21" s="495" customFormat="1" ht="35.1" customHeight="1" x14ac:dyDescent="0.25">
      <c r="A651" s="410" t="s">
        <v>70</v>
      </c>
      <c r="B651" s="481">
        <v>994792276</v>
      </c>
      <c r="C651" s="481" t="s">
        <v>730</v>
      </c>
      <c r="D651" s="410" t="s">
        <v>70</v>
      </c>
      <c r="E651" s="481">
        <v>994792276</v>
      </c>
      <c r="F651" s="481" t="s">
        <v>730</v>
      </c>
      <c r="G651" s="481" t="s">
        <v>1217</v>
      </c>
      <c r="H651" s="481" t="s">
        <v>1168</v>
      </c>
      <c r="I651" s="481" t="s">
        <v>350</v>
      </c>
      <c r="J651" s="481" t="s">
        <v>350</v>
      </c>
      <c r="K651" s="483" t="s">
        <v>1375</v>
      </c>
      <c r="L651" s="482">
        <v>0.8125</v>
      </c>
      <c r="M651" s="482">
        <v>0.25</v>
      </c>
      <c r="N651" s="410" t="s">
        <v>1407</v>
      </c>
      <c r="O651" s="410" t="s">
        <v>1408</v>
      </c>
      <c r="P651" s="410" t="s">
        <v>1409</v>
      </c>
      <c r="Q651" s="410" t="s">
        <v>1410</v>
      </c>
      <c r="R651" s="482">
        <v>0.8125</v>
      </c>
      <c r="S651" s="482">
        <v>0.25</v>
      </c>
      <c r="T651" s="832">
        <f>1+S651-R651</f>
        <v>0.4375</v>
      </c>
      <c r="U651" s="8"/>
    </row>
    <row r="652" spans="1:21" s="495" customFormat="1" ht="35.1" customHeight="1" x14ac:dyDescent="0.25">
      <c r="A652" s="410" t="s">
        <v>1423</v>
      </c>
      <c r="B652" s="481">
        <v>998829809</v>
      </c>
      <c r="C652" s="481" t="s">
        <v>144</v>
      </c>
      <c r="D652" s="410" t="s">
        <v>1426</v>
      </c>
      <c r="E652" s="481">
        <v>984917935</v>
      </c>
      <c r="F652" s="481" t="s">
        <v>1377</v>
      </c>
      <c r="G652" s="481" t="s">
        <v>1424</v>
      </c>
      <c r="H652" s="481" t="s">
        <v>1425</v>
      </c>
      <c r="I652" s="481" t="s">
        <v>1427</v>
      </c>
      <c r="J652" s="481" t="s">
        <v>1427</v>
      </c>
      <c r="K652" s="483" t="s">
        <v>1375</v>
      </c>
      <c r="L652" s="482">
        <v>0.41666666666666669</v>
      </c>
      <c r="M652" s="482">
        <v>0.6875</v>
      </c>
      <c r="N652" s="410" t="s">
        <v>1443</v>
      </c>
      <c r="O652" s="410" t="s">
        <v>1444</v>
      </c>
      <c r="P652" s="410" t="s">
        <v>1409</v>
      </c>
      <c r="Q652" s="410" t="s">
        <v>1445</v>
      </c>
      <c r="R652" s="482">
        <v>0.39583333333333331</v>
      </c>
      <c r="S652" s="482">
        <v>0.70833333333333337</v>
      </c>
      <c r="T652" s="832">
        <f t="shared" si="4"/>
        <v>0.31250000000000006</v>
      </c>
      <c r="U652" s="821"/>
    </row>
    <row r="653" spans="1:21" s="495" customFormat="1" ht="35.1" customHeight="1" x14ac:dyDescent="0.25">
      <c r="A653" s="823" t="s">
        <v>363</v>
      </c>
      <c r="B653" s="822">
        <v>996687172</v>
      </c>
      <c r="C653" s="822" t="s">
        <v>8</v>
      </c>
      <c r="D653" s="823" t="s">
        <v>363</v>
      </c>
      <c r="E653" s="822">
        <v>996687172</v>
      </c>
      <c r="F653" s="822" t="s">
        <v>8</v>
      </c>
      <c r="G653" s="481" t="s">
        <v>1544</v>
      </c>
      <c r="H653" s="481" t="s">
        <v>1545</v>
      </c>
      <c r="I653" s="481" t="s">
        <v>8</v>
      </c>
      <c r="J653" s="481" t="s">
        <v>8</v>
      </c>
      <c r="K653" s="483" t="s">
        <v>1375</v>
      </c>
      <c r="L653" s="482">
        <v>0.1875</v>
      </c>
      <c r="M653" s="482">
        <v>0.58333333333333337</v>
      </c>
      <c r="N653" s="481" t="s">
        <v>1467</v>
      </c>
      <c r="O653" s="481" t="s">
        <v>1468</v>
      </c>
      <c r="P653" s="481" t="s">
        <v>1402</v>
      </c>
      <c r="Q653" s="481" t="s">
        <v>1469</v>
      </c>
      <c r="R653" s="482">
        <v>0.1875</v>
      </c>
      <c r="S653" s="482">
        <v>0.58333333333333337</v>
      </c>
      <c r="T653" s="832">
        <f t="shared" si="4"/>
        <v>0.39583333333333337</v>
      </c>
      <c r="U653" s="8"/>
    </row>
    <row r="654" spans="1:21" s="495" customFormat="1" ht="35.1" customHeight="1" x14ac:dyDescent="0.25">
      <c r="A654" s="410" t="s">
        <v>1423</v>
      </c>
      <c r="B654" s="481">
        <v>998829809</v>
      </c>
      <c r="C654" s="481" t="s">
        <v>144</v>
      </c>
      <c r="D654" s="410" t="s">
        <v>134</v>
      </c>
      <c r="E654" s="481" t="s">
        <v>1478</v>
      </c>
      <c r="F654" s="481" t="s">
        <v>373</v>
      </c>
      <c r="G654" s="481" t="s">
        <v>1424</v>
      </c>
      <c r="H654" s="481" t="s">
        <v>1425</v>
      </c>
      <c r="I654" s="481" t="s">
        <v>1478</v>
      </c>
      <c r="J654" s="481" t="s">
        <v>1478</v>
      </c>
      <c r="K654" s="483" t="s">
        <v>1375</v>
      </c>
      <c r="L654" s="482">
        <v>0.6875</v>
      </c>
      <c r="M654" s="482">
        <v>0.95833333333333337</v>
      </c>
      <c r="N654" s="481" t="s">
        <v>1440</v>
      </c>
      <c r="O654" s="481" t="s">
        <v>1529</v>
      </c>
      <c r="P654" s="481" t="s">
        <v>1402</v>
      </c>
      <c r="Q654" s="481" t="s">
        <v>1442</v>
      </c>
      <c r="R654" s="482">
        <v>0.64583333333333337</v>
      </c>
      <c r="S654" s="482">
        <v>0.89583333333333337</v>
      </c>
      <c r="T654" s="832">
        <f t="shared" si="4"/>
        <v>0.25</v>
      </c>
      <c r="U654" s="8"/>
    </row>
    <row r="655" spans="1:21" s="495" customFormat="1" ht="35.1" customHeight="1" x14ac:dyDescent="0.25">
      <c r="A655" s="410" t="s">
        <v>1423</v>
      </c>
      <c r="B655" s="481">
        <v>998829809</v>
      </c>
      <c r="C655" s="481" t="s">
        <v>144</v>
      </c>
      <c r="D655" s="410" t="s">
        <v>1428</v>
      </c>
      <c r="E655" s="481">
        <v>995521562</v>
      </c>
      <c r="F655" s="481" t="s">
        <v>1478</v>
      </c>
      <c r="G655" s="481" t="s">
        <v>1424</v>
      </c>
      <c r="H655" s="481" t="s">
        <v>1425</v>
      </c>
      <c r="I655" s="481" t="s">
        <v>1429</v>
      </c>
      <c r="J655" s="481" t="s">
        <v>1429</v>
      </c>
      <c r="K655" s="483" t="s">
        <v>1375</v>
      </c>
      <c r="L655" s="482">
        <v>0.6875</v>
      </c>
      <c r="M655" s="482">
        <v>0.95833333333333337</v>
      </c>
      <c r="N655" s="481" t="s">
        <v>1440</v>
      </c>
      <c r="O655" s="481" t="s">
        <v>1529</v>
      </c>
      <c r="P655" s="481" t="s">
        <v>1402</v>
      </c>
      <c r="Q655" s="481" t="s">
        <v>1442</v>
      </c>
      <c r="R655" s="482"/>
      <c r="S655" s="482"/>
      <c r="T655" s="832">
        <f t="shared" si="4"/>
        <v>0</v>
      </c>
      <c r="U655" s="288"/>
    </row>
    <row r="656" spans="1:21" s="495" customFormat="1" ht="35.1" customHeight="1" x14ac:dyDescent="0.25">
      <c r="A656" s="825" t="s">
        <v>86</v>
      </c>
      <c r="B656" s="824" t="s">
        <v>864</v>
      </c>
      <c r="C656" s="824" t="s">
        <v>8</v>
      </c>
      <c r="D656" s="825" t="s">
        <v>86</v>
      </c>
      <c r="E656" s="824" t="s">
        <v>864</v>
      </c>
      <c r="F656" s="824" t="s">
        <v>8</v>
      </c>
      <c r="G656" s="481" t="s">
        <v>897</v>
      </c>
      <c r="H656" s="481" t="s">
        <v>1522</v>
      </c>
      <c r="I656" s="481" t="s">
        <v>1020</v>
      </c>
      <c r="J656" s="481" t="s">
        <v>1020</v>
      </c>
      <c r="K656" s="483" t="s">
        <v>1375</v>
      </c>
      <c r="L656" s="482" t="s">
        <v>1478</v>
      </c>
      <c r="M656" s="482" t="s">
        <v>1478</v>
      </c>
      <c r="N656" s="410" t="s">
        <v>1400</v>
      </c>
      <c r="O656" s="410" t="s">
        <v>1401</v>
      </c>
      <c r="P656" s="410" t="s">
        <v>1402</v>
      </c>
      <c r="Q656" s="410" t="s">
        <v>1403</v>
      </c>
      <c r="R656" s="482">
        <v>0.51041666666666663</v>
      </c>
      <c r="S656" s="482">
        <v>0.54166666666666663</v>
      </c>
      <c r="T656" s="832">
        <f t="shared" si="4"/>
        <v>3.125E-2</v>
      </c>
      <c r="U656" s="288"/>
    </row>
    <row r="657" spans="1:21" s="495" customFormat="1" ht="35.1" customHeight="1" x14ac:dyDescent="0.25">
      <c r="A657" s="825" t="s">
        <v>86</v>
      </c>
      <c r="B657" s="824" t="s">
        <v>864</v>
      </c>
      <c r="C657" s="824" t="s">
        <v>8</v>
      </c>
      <c r="D657" s="825" t="s">
        <v>86</v>
      </c>
      <c r="E657" s="824" t="s">
        <v>864</v>
      </c>
      <c r="F657" s="824" t="s">
        <v>8</v>
      </c>
      <c r="G657" s="481" t="s">
        <v>897</v>
      </c>
      <c r="H657" s="481" t="s">
        <v>1523</v>
      </c>
      <c r="I657" s="481" t="s">
        <v>1020</v>
      </c>
      <c r="J657" s="481" t="s">
        <v>1020</v>
      </c>
      <c r="K657" s="483" t="s">
        <v>1375</v>
      </c>
      <c r="L657" s="482" t="s">
        <v>1478</v>
      </c>
      <c r="M657" s="482" t="s">
        <v>1478</v>
      </c>
      <c r="N657" s="410" t="s">
        <v>1400</v>
      </c>
      <c r="O657" s="410" t="s">
        <v>1401</v>
      </c>
      <c r="P657" s="410" t="s">
        <v>1402</v>
      </c>
      <c r="Q657" s="410" t="s">
        <v>1403</v>
      </c>
      <c r="R657" s="482">
        <v>0.83333333333333337</v>
      </c>
      <c r="S657" s="482">
        <v>0.89583333333333337</v>
      </c>
      <c r="T657" s="832">
        <f t="shared" si="4"/>
        <v>6.25E-2</v>
      </c>
      <c r="U657" s="288"/>
    </row>
    <row r="658" spans="1:21" s="495" customFormat="1" ht="24.95" customHeight="1" x14ac:dyDescent="0.25">
      <c r="A658" s="582" t="s">
        <v>1095</v>
      </c>
      <c r="B658" s="582">
        <v>982230393</v>
      </c>
      <c r="C658" s="582" t="s">
        <v>1059</v>
      </c>
      <c r="D658" s="582" t="s">
        <v>70</v>
      </c>
      <c r="E658" s="582" t="s">
        <v>1478</v>
      </c>
      <c r="F658" s="582" t="s">
        <v>1478</v>
      </c>
      <c r="G658" s="582" t="s">
        <v>132</v>
      </c>
      <c r="H658" s="582" t="s">
        <v>97</v>
      </c>
      <c r="I658" s="582" t="s">
        <v>1020</v>
      </c>
      <c r="J658" s="582" t="s">
        <v>1020</v>
      </c>
      <c r="K658" s="583" t="s">
        <v>1375</v>
      </c>
      <c r="L658" s="584">
        <v>0.33333333333333331</v>
      </c>
      <c r="M658" s="584">
        <v>0.33333333333333331</v>
      </c>
      <c r="N658" s="582" t="s">
        <v>1440</v>
      </c>
      <c r="O658" s="582" t="s">
        <v>1529</v>
      </c>
      <c r="P658" s="582" t="s">
        <v>1402</v>
      </c>
      <c r="Q658" s="582" t="s">
        <v>1442</v>
      </c>
      <c r="R658" s="584"/>
      <c r="S658" s="584"/>
      <c r="T658" s="832">
        <f t="shared" si="4"/>
        <v>0</v>
      </c>
      <c r="U658" s="8"/>
    </row>
    <row r="659" spans="1:21" s="495" customFormat="1" ht="24.95" customHeight="1" x14ac:dyDescent="0.25">
      <c r="A659" s="582" t="s">
        <v>1095</v>
      </c>
      <c r="B659" s="582">
        <v>982230393</v>
      </c>
      <c r="C659" s="582" t="s">
        <v>1059</v>
      </c>
      <c r="D659" s="582" t="s">
        <v>1132</v>
      </c>
      <c r="E659" s="582" t="s">
        <v>1478</v>
      </c>
      <c r="F659" s="582" t="s">
        <v>1478</v>
      </c>
      <c r="G659" s="582" t="s">
        <v>132</v>
      </c>
      <c r="H659" s="582" t="s">
        <v>97</v>
      </c>
      <c r="I659" s="582" t="s">
        <v>1020</v>
      </c>
      <c r="J659" s="582" t="s">
        <v>1020</v>
      </c>
      <c r="K659" s="583" t="s">
        <v>1375</v>
      </c>
      <c r="L659" s="584">
        <v>0.33333333333333331</v>
      </c>
      <c r="M659" s="584">
        <v>0.33333333333333331</v>
      </c>
      <c r="N659" s="582" t="s">
        <v>1400</v>
      </c>
      <c r="O659" s="582" t="s">
        <v>1401</v>
      </c>
      <c r="P659" s="582" t="s">
        <v>1402</v>
      </c>
      <c r="Q659" s="582" t="s">
        <v>1403</v>
      </c>
      <c r="R659" s="584"/>
      <c r="S659" s="584"/>
      <c r="T659" s="832">
        <f t="shared" si="4"/>
        <v>0</v>
      </c>
      <c r="U659" s="8"/>
    </row>
    <row r="660" spans="1:21" s="495" customFormat="1" ht="35.1" customHeight="1" x14ac:dyDescent="0.25">
      <c r="A660" s="825" t="s">
        <v>86</v>
      </c>
      <c r="B660" s="824" t="s">
        <v>864</v>
      </c>
      <c r="C660" s="824" t="s">
        <v>8</v>
      </c>
      <c r="D660" s="825" t="s">
        <v>86</v>
      </c>
      <c r="E660" s="824" t="s">
        <v>864</v>
      </c>
      <c r="F660" s="824" t="s">
        <v>8</v>
      </c>
      <c r="G660" s="481" t="s">
        <v>1671</v>
      </c>
      <c r="H660" s="481" t="s">
        <v>1523</v>
      </c>
      <c r="I660" s="481" t="s">
        <v>8</v>
      </c>
      <c r="J660" s="481" t="s">
        <v>8</v>
      </c>
      <c r="K660" s="483" t="s">
        <v>1376</v>
      </c>
      <c r="L660" s="482">
        <v>0.45833333333333331</v>
      </c>
      <c r="M660" s="482">
        <v>0.84722222222222221</v>
      </c>
      <c r="N660" s="410" t="s">
        <v>1417</v>
      </c>
      <c r="O660" s="410" t="s">
        <v>1418</v>
      </c>
      <c r="P660" s="410" t="s">
        <v>1398</v>
      </c>
      <c r="Q660" s="410" t="s">
        <v>1419</v>
      </c>
      <c r="R660" s="482">
        <v>0.45833333333333331</v>
      </c>
      <c r="S660" s="482">
        <v>0.84722222222222221</v>
      </c>
      <c r="T660" s="832">
        <f t="shared" ref="T660:T723" si="5">S660-R660</f>
        <v>0.3888888888888889</v>
      </c>
      <c r="U660" s="8"/>
    </row>
    <row r="661" spans="1:21" s="495" customFormat="1" ht="35.1" customHeight="1" x14ac:dyDescent="0.25">
      <c r="A661" s="410" t="s">
        <v>919</v>
      </c>
      <c r="B661" s="481">
        <v>987390446</v>
      </c>
      <c r="C661" s="481" t="s">
        <v>479</v>
      </c>
      <c r="D661" s="410" t="s">
        <v>919</v>
      </c>
      <c r="E661" s="481">
        <v>987390446</v>
      </c>
      <c r="F661" s="481" t="s">
        <v>479</v>
      </c>
      <c r="G661" s="481" t="s">
        <v>1645</v>
      </c>
      <c r="H661" s="481" t="s">
        <v>72</v>
      </c>
      <c r="I661" s="481" t="s">
        <v>8</v>
      </c>
      <c r="J661" s="481" t="s">
        <v>8</v>
      </c>
      <c r="K661" s="483" t="s">
        <v>1376</v>
      </c>
      <c r="L661" s="482">
        <v>0.25</v>
      </c>
      <c r="M661" s="482">
        <v>0.52777777777777779</v>
      </c>
      <c r="N661" s="481" t="s">
        <v>1452</v>
      </c>
      <c r="O661" s="481" t="s">
        <v>1453</v>
      </c>
      <c r="P661" s="481" t="s">
        <v>1398</v>
      </c>
      <c r="Q661" s="481" t="s">
        <v>1454</v>
      </c>
      <c r="R661" s="482">
        <v>0.25</v>
      </c>
      <c r="S661" s="482">
        <v>0.52777777777777779</v>
      </c>
      <c r="T661" s="832">
        <f t="shared" si="5"/>
        <v>0.27777777777777779</v>
      </c>
      <c r="U661" s="288"/>
    </row>
    <row r="662" spans="1:21" s="495" customFormat="1" ht="35.1" customHeight="1" x14ac:dyDescent="0.25">
      <c r="A662" s="410" t="s">
        <v>243</v>
      </c>
      <c r="B662" s="481">
        <v>992585352</v>
      </c>
      <c r="C662" s="481" t="s">
        <v>430</v>
      </c>
      <c r="D662" s="410" t="s">
        <v>243</v>
      </c>
      <c r="E662" s="481">
        <v>992585352</v>
      </c>
      <c r="F662" s="481" t="s">
        <v>430</v>
      </c>
      <c r="G662" s="481" t="s">
        <v>1436</v>
      </c>
      <c r="H662" s="481" t="s">
        <v>72</v>
      </c>
      <c r="I662" s="481" t="s">
        <v>350</v>
      </c>
      <c r="J662" s="481" t="s">
        <v>350</v>
      </c>
      <c r="K662" s="483" t="s">
        <v>1376</v>
      </c>
      <c r="L662" s="482">
        <v>0.22916666666666666</v>
      </c>
      <c r="M662" s="482">
        <v>0.54166666666666663</v>
      </c>
      <c r="N662" s="481" t="s">
        <v>1464</v>
      </c>
      <c r="O662" s="481" t="s">
        <v>1465</v>
      </c>
      <c r="P662" s="481" t="s">
        <v>1398</v>
      </c>
      <c r="Q662" s="481" t="s">
        <v>1466</v>
      </c>
      <c r="R662" s="482">
        <v>0.22916666666666666</v>
      </c>
      <c r="S662" s="482">
        <v>0.54166666666666663</v>
      </c>
      <c r="T662" s="832">
        <f t="shared" si="5"/>
        <v>0.3125</v>
      </c>
      <c r="U662" s="288"/>
    </row>
    <row r="663" spans="1:21" s="495" customFormat="1" ht="35.1" customHeight="1" x14ac:dyDescent="0.25">
      <c r="A663" s="410" t="s">
        <v>1423</v>
      </c>
      <c r="B663" s="481">
        <v>998829809</v>
      </c>
      <c r="C663" s="481" t="s">
        <v>144</v>
      </c>
      <c r="D663" s="410" t="s">
        <v>1426</v>
      </c>
      <c r="E663" s="481">
        <v>984917935</v>
      </c>
      <c r="F663" s="481" t="s">
        <v>1377</v>
      </c>
      <c r="G663" s="481" t="s">
        <v>1424</v>
      </c>
      <c r="H663" s="481" t="s">
        <v>1425</v>
      </c>
      <c r="I663" s="481" t="s">
        <v>1427</v>
      </c>
      <c r="J663" s="481" t="s">
        <v>1427</v>
      </c>
      <c r="K663" s="483" t="s">
        <v>1376</v>
      </c>
      <c r="L663" s="482">
        <v>0.6875</v>
      </c>
      <c r="M663" s="482">
        <v>0.95833333333333337</v>
      </c>
      <c r="N663" s="410" t="s">
        <v>1443</v>
      </c>
      <c r="O663" s="410" t="s">
        <v>1444</v>
      </c>
      <c r="P663" s="410" t="s">
        <v>1409</v>
      </c>
      <c r="Q663" s="410" t="s">
        <v>1445</v>
      </c>
      <c r="R663" s="482">
        <v>0.66666666666666663</v>
      </c>
      <c r="S663" s="482">
        <v>0.89583333333333337</v>
      </c>
      <c r="T663" s="832">
        <f t="shared" si="5"/>
        <v>0.22916666666666674</v>
      </c>
      <c r="U663" s="821"/>
    </row>
    <row r="664" spans="1:21" s="495" customFormat="1" ht="35.1" customHeight="1" x14ac:dyDescent="0.25">
      <c r="A664" s="410" t="s">
        <v>1287</v>
      </c>
      <c r="B664" s="481">
        <v>980538890</v>
      </c>
      <c r="C664" s="481" t="s">
        <v>8</v>
      </c>
      <c r="D664" s="410" t="s">
        <v>1287</v>
      </c>
      <c r="E664" s="481">
        <v>980538890</v>
      </c>
      <c r="F664" s="481" t="s">
        <v>8</v>
      </c>
      <c r="G664" s="481" t="s">
        <v>1537</v>
      </c>
      <c r="H664" s="481" t="s">
        <v>1546</v>
      </c>
      <c r="I664" s="481" t="s">
        <v>8</v>
      </c>
      <c r="J664" s="481" t="s">
        <v>8</v>
      </c>
      <c r="K664" s="483" t="s">
        <v>1376</v>
      </c>
      <c r="L664" s="482">
        <v>0.375</v>
      </c>
      <c r="M664" s="482">
        <v>0.73749999999999993</v>
      </c>
      <c r="N664" s="481" t="s">
        <v>1467</v>
      </c>
      <c r="O664" s="481" t="s">
        <v>1468</v>
      </c>
      <c r="P664" s="481" t="s">
        <v>1402</v>
      </c>
      <c r="Q664" s="481" t="s">
        <v>1469</v>
      </c>
      <c r="R664" s="482">
        <v>0.375</v>
      </c>
      <c r="S664" s="482">
        <v>0.73749999999999993</v>
      </c>
      <c r="T664" s="832">
        <f t="shared" si="5"/>
        <v>0.36249999999999993</v>
      </c>
      <c r="U664" s="8"/>
    </row>
    <row r="665" spans="1:21" s="495" customFormat="1" ht="35.1" customHeight="1" x14ac:dyDescent="0.25">
      <c r="A665" s="410" t="s">
        <v>60</v>
      </c>
      <c r="B665" s="481">
        <v>987025507</v>
      </c>
      <c r="C665" s="481" t="s">
        <v>178</v>
      </c>
      <c r="D665" s="410" t="s">
        <v>60</v>
      </c>
      <c r="E665" s="481">
        <v>987025507</v>
      </c>
      <c r="F665" s="481" t="s">
        <v>178</v>
      </c>
      <c r="G665" s="481" t="s">
        <v>933</v>
      </c>
      <c r="H665" s="481" t="s">
        <v>721</v>
      </c>
      <c r="I665" s="481" t="s">
        <v>1020</v>
      </c>
      <c r="J665" s="481" t="s">
        <v>1020</v>
      </c>
      <c r="K665" s="483" t="s">
        <v>1376</v>
      </c>
      <c r="L665" s="482">
        <v>0.72916666666666663</v>
      </c>
      <c r="M665" s="482">
        <v>0.85416666666666663</v>
      </c>
      <c r="N665" s="481" t="s">
        <v>1440</v>
      </c>
      <c r="O665" s="481" t="s">
        <v>1529</v>
      </c>
      <c r="P665" s="481" t="s">
        <v>1402</v>
      </c>
      <c r="Q665" s="481" t="s">
        <v>1442</v>
      </c>
      <c r="R665" s="482">
        <v>0.72916666666666663</v>
      </c>
      <c r="S665" s="482">
        <v>0.85416666666666663</v>
      </c>
      <c r="T665" s="832">
        <f t="shared" si="5"/>
        <v>0.125</v>
      </c>
      <c r="U665" s="8"/>
    </row>
    <row r="666" spans="1:21" s="495" customFormat="1" ht="35.1" customHeight="1" x14ac:dyDescent="0.25">
      <c r="A666" s="825" t="s">
        <v>71</v>
      </c>
      <c r="B666" s="824">
        <v>983360797</v>
      </c>
      <c r="C666" s="825" t="s">
        <v>909</v>
      </c>
      <c r="D666" s="825" t="s">
        <v>71</v>
      </c>
      <c r="E666" s="824">
        <v>983360797</v>
      </c>
      <c r="F666" s="825" t="s">
        <v>909</v>
      </c>
      <c r="G666" s="481" t="s">
        <v>1217</v>
      </c>
      <c r="H666" s="481" t="s">
        <v>1220</v>
      </c>
      <c r="I666" s="481" t="s">
        <v>8</v>
      </c>
      <c r="J666" s="481" t="s">
        <v>8</v>
      </c>
      <c r="K666" s="483" t="s">
        <v>1376</v>
      </c>
      <c r="L666" s="482">
        <v>0.375</v>
      </c>
      <c r="M666" s="482">
        <v>0.5</v>
      </c>
      <c r="N666" s="481" t="s">
        <v>1437</v>
      </c>
      <c r="O666" s="481" t="s">
        <v>1438</v>
      </c>
      <c r="P666" s="481" t="s">
        <v>1398</v>
      </c>
      <c r="Q666" s="481" t="s">
        <v>1439</v>
      </c>
      <c r="R666" s="482">
        <v>0.375</v>
      </c>
      <c r="S666" s="482">
        <v>0.5</v>
      </c>
      <c r="T666" s="832">
        <f t="shared" si="5"/>
        <v>0.125</v>
      </c>
      <c r="U666" s="8"/>
    </row>
    <row r="667" spans="1:21" s="495" customFormat="1" ht="24.95" customHeight="1" x14ac:dyDescent="0.25">
      <c r="A667" s="582" t="s">
        <v>1095</v>
      </c>
      <c r="B667" s="582">
        <v>982230393</v>
      </c>
      <c r="C667" s="582" t="s">
        <v>1059</v>
      </c>
      <c r="D667" s="582" t="s">
        <v>234</v>
      </c>
      <c r="E667" s="582" t="s">
        <v>1478</v>
      </c>
      <c r="F667" s="582" t="s">
        <v>1478</v>
      </c>
      <c r="G667" s="582" t="s">
        <v>132</v>
      </c>
      <c r="H667" s="582" t="s">
        <v>97</v>
      </c>
      <c r="I667" s="582" t="s">
        <v>1020</v>
      </c>
      <c r="J667" s="582" t="s">
        <v>1020</v>
      </c>
      <c r="K667" s="583" t="s">
        <v>1376</v>
      </c>
      <c r="L667" s="584">
        <v>0.33333333333333331</v>
      </c>
      <c r="M667" s="584">
        <v>0.33333333333333331</v>
      </c>
      <c r="N667" s="582" t="s">
        <v>1443</v>
      </c>
      <c r="O667" s="582" t="s">
        <v>1444</v>
      </c>
      <c r="P667" s="582" t="s">
        <v>1409</v>
      </c>
      <c r="Q667" s="582" t="s">
        <v>1445</v>
      </c>
      <c r="R667" s="584"/>
      <c r="S667" s="584"/>
      <c r="T667" s="832">
        <f t="shared" si="5"/>
        <v>0</v>
      </c>
      <c r="U667" s="8"/>
    </row>
    <row r="668" spans="1:21" s="495" customFormat="1" ht="24.95" customHeight="1" x14ac:dyDescent="0.25">
      <c r="A668" s="582" t="s">
        <v>1095</v>
      </c>
      <c r="B668" s="582">
        <v>982230393</v>
      </c>
      <c r="C668" s="582" t="s">
        <v>1059</v>
      </c>
      <c r="D668" s="582" t="s">
        <v>44</v>
      </c>
      <c r="E668" s="582" t="s">
        <v>1478</v>
      </c>
      <c r="F668" s="582" t="s">
        <v>1478</v>
      </c>
      <c r="G668" s="582" t="s">
        <v>132</v>
      </c>
      <c r="H668" s="582" t="s">
        <v>97</v>
      </c>
      <c r="I668" s="582" t="s">
        <v>1020</v>
      </c>
      <c r="J668" s="582" t="s">
        <v>1020</v>
      </c>
      <c r="K668" s="583" t="s">
        <v>1376</v>
      </c>
      <c r="L668" s="584">
        <v>0.33333333333333331</v>
      </c>
      <c r="M668" s="584">
        <v>0.33333333333333331</v>
      </c>
      <c r="N668" s="582" t="s">
        <v>1467</v>
      </c>
      <c r="O668" s="582" t="s">
        <v>1468</v>
      </c>
      <c r="P668" s="582" t="s">
        <v>1402</v>
      </c>
      <c r="Q668" s="582" t="s">
        <v>1469</v>
      </c>
      <c r="R668" s="584"/>
      <c r="S668" s="584"/>
      <c r="T668" s="832">
        <f t="shared" si="5"/>
        <v>0</v>
      </c>
      <c r="U668" s="8"/>
    </row>
    <row r="669" spans="1:21" s="495" customFormat="1" ht="4.5" customHeight="1" x14ac:dyDescent="0.25">
      <c r="A669" s="752"/>
      <c r="B669" s="752"/>
      <c r="C669" s="752"/>
      <c r="D669" s="752"/>
      <c r="E669" s="752"/>
      <c r="F669" s="752"/>
      <c r="G669" s="752"/>
      <c r="H669" s="752"/>
      <c r="I669" s="752"/>
      <c r="J669" s="752"/>
      <c r="K669" s="753"/>
      <c r="L669" s="585"/>
      <c r="M669" s="585"/>
      <c r="N669" s="752"/>
      <c r="O669" s="752"/>
      <c r="P669" s="752"/>
      <c r="Q669" s="752"/>
      <c r="R669" s="585"/>
      <c r="S669" s="585"/>
      <c r="T669" s="832">
        <f t="shared" si="5"/>
        <v>0</v>
      </c>
      <c r="U669" s="8"/>
    </row>
    <row r="670" spans="1:21" s="495" customFormat="1" ht="35.1" customHeight="1" x14ac:dyDescent="0.25">
      <c r="A670" s="825" t="s">
        <v>161</v>
      </c>
      <c r="B670" s="824">
        <v>999216771</v>
      </c>
      <c r="C670" s="824" t="s">
        <v>263</v>
      </c>
      <c r="D670" s="825" t="s">
        <v>161</v>
      </c>
      <c r="E670" s="824">
        <v>999216771</v>
      </c>
      <c r="F670" s="824" t="s">
        <v>263</v>
      </c>
      <c r="G670" s="481" t="s">
        <v>1160</v>
      </c>
      <c r="H670" s="481" t="s">
        <v>1708</v>
      </c>
      <c r="I670" s="481" t="s">
        <v>8</v>
      </c>
      <c r="J670" s="481" t="s">
        <v>8</v>
      </c>
      <c r="K670" s="483" t="s">
        <v>1378</v>
      </c>
      <c r="L670" s="482">
        <v>0.36458333333333331</v>
      </c>
      <c r="M670" s="482">
        <v>0.72222222222222221</v>
      </c>
      <c r="N670" s="410" t="s">
        <v>1420</v>
      </c>
      <c r="O670" s="410" t="s">
        <v>1421</v>
      </c>
      <c r="P670" s="410" t="s">
        <v>1398</v>
      </c>
      <c r="Q670" s="410" t="s">
        <v>1422</v>
      </c>
      <c r="R670" s="482">
        <v>0.36458333333333331</v>
      </c>
      <c r="S670" s="482">
        <v>0.72222222222222221</v>
      </c>
      <c r="T670" s="832">
        <f t="shared" si="5"/>
        <v>0.3576388888888889</v>
      </c>
      <c r="U670" s="8"/>
    </row>
    <row r="671" spans="1:21" s="495" customFormat="1" ht="35.1" customHeight="1" x14ac:dyDescent="0.25">
      <c r="A671" s="410" t="s">
        <v>1385</v>
      </c>
      <c r="B671" s="481" t="s">
        <v>1478</v>
      </c>
      <c r="C671" s="481" t="s">
        <v>1478</v>
      </c>
      <c r="D671" s="410" t="s">
        <v>1385</v>
      </c>
      <c r="E671" s="481" t="s">
        <v>1478</v>
      </c>
      <c r="F671" s="481" t="s">
        <v>1478</v>
      </c>
      <c r="G671" s="481" t="s">
        <v>1699</v>
      </c>
      <c r="H671" s="481" t="s">
        <v>1700</v>
      </c>
      <c r="I671" s="481" t="s">
        <v>8</v>
      </c>
      <c r="J671" s="481" t="s">
        <v>8</v>
      </c>
      <c r="K671" s="483" t="s">
        <v>1378</v>
      </c>
      <c r="L671" s="482">
        <v>0.375</v>
      </c>
      <c r="M671" s="482">
        <v>0.40277777777777773</v>
      </c>
      <c r="N671" s="410" t="s">
        <v>1396</v>
      </c>
      <c r="O671" s="410" t="s">
        <v>1397</v>
      </c>
      <c r="P671" s="410" t="s">
        <v>1398</v>
      </c>
      <c r="Q671" s="410" t="s">
        <v>1399</v>
      </c>
      <c r="R671" s="482">
        <v>0.375</v>
      </c>
      <c r="S671" s="482">
        <v>0.40277777777777773</v>
      </c>
      <c r="T671" s="832">
        <f t="shared" si="5"/>
        <v>2.7777777777777735E-2</v>
      </c>
      <c r="U671" s="8"/>
    </row>
    <row r="672" spans="1:21" s="495" customFormat="1" ht="35.1" customHeight="1" x14ac:dyDescent="0.25">
      <c r="A672" s="410" t="s">
        <v>313</v>
      </c>
      <c r="B672" s="481">
        <v>999142203</v>
      </c>
      <c r="C672" s="481" t="s">
        <v>263</v>
      </c>
      <c r="D672" s="410" t="s">
        <v>313</v>
      </c>
      <c r="E672" s="481">
        <v>999142203</v>
      </c>
      <c r="F672" s="481" t="s">
        <v>263</v>
      </c>
      <c r="G672" s="481" t="s">
        <v>1701</v>
      </c>
      <c r="H672" s="481" t="s">
        <v>1035</v>
      </c>
      <c r="I672" s="481" t="s">
        <v>8</v>
      </c>
      <c r="J672" s="481" t="s">
        <v>8</v>
      </c>
      <c r="K672" s="483" t="s">
        <v>1378</v>
      </c>
      <c r="L672" s="482">
        <v>0.40625</v>
      </c>
      <c r="M672" s="482">
        <v>0.67361111111111116</v>
      </c>
      <c r="N672" s="410" t="s">
        <v>1396</v>
      </c>
      <c r="O672" s="410" t="s">
        <v>1397</v>
      </c>
      <c r="P672" s="410" t="s">
        <v>1398</v>
      </c>
      <c r="Q672" s="410" t="s">
        <v>1399</v>
      </c>
      <c r="R672" s="482">
        <v>0.40625</v>
      </c>
      <c r="S672" s="482">
        <v>0.67361111111111116</v>
      </c>
      <c r="T672" s="832">
        <f t="shared" si="5"/>
        <v>0.26736111111111116</v>
      </c>
      <c r="U672" s="8"/>
    </row>
    <row r="673" spans="1:21" s="495" customFormat="1" ht="35.1" customHeight="1" x14ac:dyDescent="0.25">
      <c r="A673" s="825" t="s">
        <v>10</v>
      </c>
      <c r="B673" s="824">
        <v>998637731</v>
      </c>
      <c r="C673" s="824" t="s">
        <v>263</v>
      </c>
      <c r="D673" s="825" t="s">
        <v>10</v>
      </c>
      <c r="E673" s="824">
        <v>998637731</v>
      </c>
      <c r="F673" s="824" t="s">
        <v>263</v>
      </c>
      <c r="G673" s="481" t="s">
        <v>251</v>
      </c>
      <c r="H673" s="481" t="s">
        <v>1490</v>
      </c>
      <c r="I673" s="481" t="s">
        <v>8</v>
      </c>
      <c r="J673" s="481" t="s">
        <v>8</v>
      </c>
      <c r="K673" s="483" t="s">
        <v>1378</v>
      </c>
      <c r="L673" s="482">
        <v>0.35416666666666669</v>
      </c>
      <c r="M673" s="482">
        <v>0.65972222222222221</v>
      </c>
      <c r="N673" s="410" t="s">
        <v>1458</v>
      </c>
      <c r="O673" s="410" t="s">
        <v>1459</v>
      </c>
      <c r="P673" s="410" t="s">
        <v>1398</v>
      </c>
      <c r="Q673" s="410" t="s">
        <v>1460</v>
      </c>
      <c r="R673" s="482">
        <v>0.35416666666666669</v>
      </c>
      <c r="S673" s="482">
        <v>0.65972222222222221</v>
      </c>
      <c r="T673" s="832">
        <f t="shared" si="5"/>
        <v>0.30555555555555552</v>
      </c>
      <c r="U673" s="8"/>
    </row>
    <row r="674" spans="1:21" s="495" customFormat="1" ht="35.1" customHeight="1" x14ac:dyDescent="0.25">
      <c r="A674" s="825" t="s">
        <v>999</v>
      </c>
      <c r="B674" s="825">
        <v>998363981</v>
      </c>
      <c r="C674" s="504" t="s">
        <v>998</v>
      </c>
      <c r="D674" s="825" t="s">
        <v>999</v>
      </c>
      <c r="E674" s="825">
        <v>998363981</v>
      </c>
      <c r="F674" s="504" t="s">
        <v>998</v>
      </c>
      <c r="G674" s="481" t="s">
        <v>989</v>
      </c>
      <c r="H674" s="481" t="s">
        <v>1681</v>
      </c>
      <c r="I674" s="481" t="s">
        <v>8</v>
      </c>
      <c r="J674" s="481" t="s">
        <v>8</v>
      </c>
      <c r="K674" s="483" t="s">
        <v>1378</v>
      </c>
      <c r="L674" s="482">
        <v>0.78125</v>
      </c>
      <c r="M674" s="482">
        <v>0.81597222222222221</v>
      </c>
      <c r="N674" s="410" t="s">
        <v>1458</v>
      </c>
      <c r="O674" s="410" t="s">
        <v>1459</v>
      </c>
      <c r="P674" s="410" t="s">
        <v>1398</v>
      </c>
      <c r="Q674" s="410" t="s">
        <v>1460</v>
      </c>
      <c r="R674" s="482">
        <v>0.78125</v>
      </c>
      <c r="S674" s="482">
        <v>0.81597222222222221</v>
      </c>
      <c r="T674" s="832">
        <f t="shared" si="5"/>
        <v>3.472222222222221E-2</v>
      </c>
      <c r="U674" s="8"/>
    </row>
    <row r="675" spans="1:21" s="495" customFormat="1" ht="35.1" customHeight="1" x14ac:dyDescent="0.25">
      <c r="A675" s="825" t="s">
        <v>79</v>
      </c>
      <c r="B675" s="824">
        <v>980888579</v>
      </c>
      <c r="C675" s="824" t="s">
        <v>92</v>
      </c>
      <c r="D675" s="825" t="s">
        <v>79</v>
      </c>
      <c r="E675" s="824">
        <v>980888579</v>
      </c>
      <c r="F675" s="824" t="s">
        <v>92</v>
      </c>
      <c r="G675" s="481" t="s">
        <v>193</v>
      </c>
      <c r="H675" s="481" t="s">
        <v>1646</v>
      </c>
      <c r="I675" s="481" t="s">
        <v>8</v>
      </c>
      <c r="J675" s="481" t="s">
        <v>8</v>
      </c>
      <c r="K675" s="483" t="s">
        <v>1378</v>
      </c>
      <c r="L675" s="482">
        <v>0.375</v>
      </c>
      <c r="M675" s="482">
        <v>0.65277777777777779</v>
      </c>
      <c r="N675" s="481" t="s">
        <v>1452</v>
      </c>
      <c r="O675" s="481" t="s">
        <v>1453</v>
      </c>
      <c r="P675" s="481" t="s">
        <v>1398</v>
      </c>
      <c r="Q675" s="481" t="s">
        <v>1454</v>
      </c>
      <c r="R675" s="482">
        <v>0.375</v>
      </c>
      <c r="S675" s="482">
        <v>0.65277777777777779</v>
      </c>
      <c r="T675" s="832">
        <f t="shared" si="5"/>
        <v>0.27777777777777779</v>
      </c>
      <c r="U675" s="288"/>
    </row>
    <row r="676" spans="1:21" s="495" customFormat="1" ht="35.1" customHeight="1" x14ac:dyDescent="0.25">
      <c r="A676" s="410" t="s">
        <v>1080</v>
      </c>
      <c r="B676" s="481">
        <v>987464416</v>
      </c>
      <c r="C676" s="481" t="s">
        <v>8</v>
      </c>
      <c r="D676" s="410" t="s">
        <v>1080</v>
      </c>
      <c r="E676" s="481">
        <v>987464416</v>
      </c>
      <c r="F676" s="481" t="s">
        <v>8</v>
      </c>
      <c r="G676" s="481" t="s">
        <v>193</v>
      </c>
      <c r="H676" s="481" t="s">
        <v>72</v>
      </c>
      <c r="I676" s="481" t="s">
        <v>8</v>
      </c>
      <c r="J676" s="481" t="s">
        <v>8</v>
      </c>
      <c r="K676" s="483" t="s">
        <v>1378</v>
      </c>
      <c r="L676" s="482">
        <v>0.35416666666666669</v>
      </c>
      <c r="M676" s="482">
        <v>0.66666666666666663</v>
      </c>
      <c r="N676" s="481" t="s">
        <v>1464</v>
      </c>
      <c r="O676" s="481" t="s">
        <v>1465</v>
      </c>
      <c r="P676" s="481" t="s">
        <v>1398</v>
      </c>
      <c r="Q676" s="481" t="s">
        <v>1466</v>
      </c>
      <c r="R676" s="482">
        <v>0.35416666666666669</v>
      </c>
      <c r="S676" s="482">
        <v>0.66666666666666663</v>
      </c>
      <c r="T676" s="832">
        <f t="shared" si="5"/>
        <v>0.31249999999999994</v>
      </c>
      <c r="U676" s="288"/>
    </row>
    <row r="677" spans="1:21" s="495" customFormat="1" ht="35.1" customHeight="1" x14ac:dyDescent="0.25">
      <c r="A677" s="825" t="s">
        <v>71</v>
      </c>
      <c r="B677" s="824">
        <v>983360797</v>
      </c>
      <c r="C677" s="825" t="s">
        <v>909</v>
      </c>
      <c r="D677" s="825" t="s">
        <v>71</v>
      </c>
      <c r="E677" s="824">
        <v>983360797</v>
      </c>
      <c r="F677" s="825" t="s">
        <v>909</v>
      </c>
      <c r="G677" s="481" t="s">
        <v>193</v>
      </c>
      <c r="H677" s="481" t="s">
        <v>1220</v>
      </c>
      <c r="I677" s="481" t="s">
        <v>8</v>
      </c>
      <c r="J677" s="481" t="s">
        <v>8</v>
      </c>
      <c r="K677" s="483" t="s">
        <v>1378</v>
      </c>
      <c r="L677" s="482">
        <v>0.33333333333333331</v>
      </c>
      <c r="M677" s="482">
        <v>0.6875</v>
      </c>
      <c r="N677" s="481" t="s">
        <v>1437</v>
      </c>
      <c r="O677" s="481" t="s">
        <v>1438</v>
      </c>
      <c r="P677" s="481" t="s">
        <v>1398</v>
      </c>
      <c r="Q677" s="481" t="s">
        <v>1439</v>
      </c>
      <c r="R677" s="482">
        <v>0.33333333333333331</v>
      </c>
      <c r="S677" s="482">
        <v>0.6875</v>
      </c>
      <c r="T677" s="832">
        <f t="shared" si="5"/>
        <v>0.35416666666666669</v>
      </c>
      <c r="U677" s="8"/>
    </row>
    <row r="678" spans="1:21" s="495" customFormat="1" ht="35.1" customHeight="1" x14ac:dyDescent="0.25">
      <c r="A678" s="825" t="s">
        <v>1629</v>
      </c>
      <c r="B678" s="824" t="s">
        <v>1478</v>
      </c>
      <c r="C678" s="824" t="s">
        <v>1478</v>
      </c>
      <c r="D678" s="825" t="s">
        <v>1629</v>
      </c>
      <c r="E678" s="824" t="s">
        <v>1478</v>
      </c>
      <c r="F678" s="824" t="s">
        <v>1478</v>
      </c>
      <c r="G678" s="481" t="s">
        <v>1316</v>
      </c>
      <c r="H678" s="481" t="s">
        <v>461</v>
      </c>
      <c r="I678" s="481" t="s">
        <v>8</v>
      </c>
      <c r="J678" s="481" t="s">
        <v>8</v>
      </c>
      <c r="K678" s="483" t="s">
        <v>1378</v>
      </c>
      <c r="L678" s="482">
        <v>0.35416666666666669</v>
      </c>
      <c r="M678" s="482">
        <v>0.45833333333333331</v>
      </c>
      <c r="N678" s="481" t="s">
        <v>1461</v>
      </c>
      <c r="O678" s="481" t="s">
        <v>1462</v>
      </c>
      <c r="P678" s="481" t="s">
        <v>1393</v>
      </c>
      <c r="Q678" s="481" t="s">
        <v>1463</v>
      </c>
      <c r="R678" s="482">
        <v>0.35416666666666669</v>
      </c>
      <c r="S678" s="482">
        <v>0.45833333333333331</v>
      </c>
      <c r="T678" s="832">
        <f t="shared" si="5"/>
        <v>0.10416666666666663</v>
      </c>
      <c r="U678" s="8"/>
    </row>
    <row r="679" spans="1:21" s="495" customFormat="1" ht="35.1" customHeight="1" x14ac:dyDescent="0.25">
      <c r="A679" s="825" t="s">
        <v>1227</v>
      </c>
      <c r="B679" s="824" t="s">
        <v>1478</v>
      </c>
      <c r="C679" s="824" t="s">
        <v>1478</v>
      </c>
      <c r="D679" s="825" t="s">
        <v>1227</v>
      </c>
      <c r="E679" s="824" t="s">
        <v>1478</v>
      </c>
      <c r="F679" s="824" t="s">
        <v>1478</v>
      </c>
      <c r="G679" s="481" t="s">
        <v>193</v>
      </c>
      <c r="H679" s="481" t="s">
        <v>1626</v>
      </c>
      <c r="I679" s="481" t="s">
        <v>8</v>
      </c>
      <c r="J679" s="481" t="s">
        <v>8</v>
      </c>
      <c r="K679" s="483" t="s">
        <v>1378</v>
      </c>
      <c r="L679" s="482">
        <v>0.45833333333333331</v>
      </c>
      <c r="M679" s="482">
        <v>0.64583333333333337</v>
      </c>
      <c r="N679" s="481" t="s">
        <v>1461</v>
      </c>
      <c r="O679" s="481" t="s">
        <v>1462</v>
      </c>
      <c r="P679" s="481" t="s">
        <v>1393</v>
      </c>
      <c r="Q679" s="481" t="s">
        <v>1463</v>
      </c>
      <c r="R679" s="482">
        <v>0.45833333333333331</v>
      </c>
      <c r="S679" s="482">
        <v>0.64583333333333337</v>
      </c>
      <c r="T679" s="832">
        <f t="shared" si="5"/>
        <v>0.18750000000000006</v>
      </c>
      <c r="U679" s="8"/>
    </row>
    <row r="680" spans="1:21" s="495" customFormat="1" ht="35.1" customHeight="1" x14ac:dyDescent="0.25">
      <c r="A680" s="410" t="s">
        <v>289</v>
      </c>
      <c r="B680" s="481">
        <v>981381716</v>
      </c>
      <c r="C680" s="481" t="s">
        <v>430</v>
      </c>
      <c r="D680" s="410" t="s">
        <v>289</v>
      </c>
      <c r="E680" s="481">
        <v>981381716</v>
      </c>
      <c r="F680" s="481" t="s">
        <v>430</v>
      </c>
      <c r="G680" s="481" t="s">
        <v>1316</v>
      </c>
      <c r="H680" s="481" t="s">
        <v>461</v>
      </c>
      <c r="I680" s="481" t="s">
        <v>8</v>
      </c>
      <c r="J680" s="481" t="s">
        <v>8</v>
      </c>
      <c r="K680" s="483" t="s">
        <v>1378</v>
      </c>
      <c r="L680" s="482">
        <v>0.64583333333333337</v>
      </c>
      <c r="M680" s="482">
        <v>0.72222222222222221</v>
      </c>
      <c r="N680" s="481" t="s">
        <v>1461</v>
      </c>
      <c r="O680" s="481" t="s">
        <v>1462</v>
      </c>
      <c r="P680" s="481" t="s">
        <v>1393</v>
      </c>
      <c r="Q680" s="481" t="s">
        <v>1463</v>
      </c>
      <c r="R680" s="482">
        <v>0.64583333333333337</v>
      </c>
      <c r="S680" s="482">
        <v>0.72222222222222221</v>
      </c>
      <c r="T680" s="832">
        <f t="shared" si="5"/>
        <v>7.638888888888884E-2</v>
      </c>
      <c r="U680" s="8"/>
    </row>
    <row r="681" spans="1:21" s="495" customFormat="1" ht="35.1" customHeight="1" x14ac:dyDescent="0.25">
      <c r="A681" s="410" t="s">
        <v>1609</v>
      </c>
      <c r="B681" s="481" t="s">
        <v>1478</v>
      </c>
      <c r="C681" s="481" t="s">
        <v>1478</v>
      </c>
      <c r="D681" s="410" t="s">
        <v>1609</v>
      </c>
      <c r="E681" s="481" t="s">
        <v>1478</v>
      </c>
      <c r="F681" s="481" t="s">
        <v>1478</v>
      </c>
      <c r="G681" s="481" t="s">
        <v>193</v>
      </c>
      <c r="H681" s="481" t="s">
        <v>1122</v>
      </c>
      <c r="I681" s="481" t="s">
        <v>8</v>
      </c>
      <c r="J681" s="481" t="s">
        <v>8</v>
      </c>
      <c r="K681" s="483" t="s">
        <v>1378</v>
      </c>
      <c r="L681" s="482">
        <v>0.45833333333333331</v>
      </c>
      <c r="M681" s="482">
        <v>0.66666666666666663</v>
      </c>
      <c r="N681" s="481" t="s">
        <v>1404</v>
      </c>
      <c r="O681" s="481" t="s">
        <v>1405</v>
      </c>
      <c r="P681" s="481" t="s">
        <v>1393</v>
      </c>
      <c r="Q681" s="481" t="s">
        <v>1406</v>
      </c>
      <c r="R681" s="482">
        <v>0.45833333333333331</v>
      </c>
      <c r="S681" s="482">
        <v>0.66666666666666663</v>
      </c>
      <c r="T681" s="832">
        <f t="shared" si="5"/>
        <v>0.20833333333333331</v>
      </c>
      <c r="U681" s="8"/>
    </row>
    <row r="682" spans="1:21" s="495" customFormat="1" ht="35.1" customHeight="1" x14ac:dyDescent="0.25">
      <c r="A682" s="410" t="s">
        <v>346</v>
      </c>
      <c r="B682" s="481">
        <v>984686895</v>
      </c>
      <c r="C682" s="481" t="s">
        <v>309</v>
      </c>
      <c r="D682" s="410" t="s">
        <v>346</v>
      </c>
      <c r="E682" s="481">
        <v>984686895</v>
      </c>
      <c r="F682" s="481" t="s">
        <v>309</v>
      </c>
      <c r="G682" s="481" t="s">
        <v>193</v>
      </c>
      <c r="H682" s="481" t="s">
        <v>249</v>
      </c>
      <c r="I682" s="481" t="s">
        <v>8</v>
      </c>
      <c r="J682" s="481" t="s">
        <v>8</v>
      </c>
      <c r="K682" s="483" t="s">
        <v>1378</v>
      </c>
      <c r="L682" s="482">
        <v>0.375</v>
      </c>
      <c r="M682" s="482">
        <v>0.6875</v>
      </c>
      <c r="N682" s="481" t="s">
        <v>1446</v>
      </c>
      <c r="O682" s="481" t="s">
        <v>1447</v>
      </c>
      <c r="P682" s="481" t="s">
        <v>1393</v>
      </c>
      <c r="Q682" s="481" t="s">
        <v>1448</v>
      </c>
      <c r="R682" s="482">
        <v>0.375</v>
      </c>
      <c r="S682" s="482">
        <v>0.6875</v>
      </c>
      <c r="T682" s="832">
        <f t="shared" si="5"/>
        <v>0.3125</v>
      </c>
      <c r="U682" s="288"/>
    </row>
    <row r="683" spans="1:21" s="495" customFormat="1" ht="35.1" customHeight="1" x14ac:dyDescent="0.25">
      <c r="A683" s="410" t="s">
        <v>1287</v>
      </c>
      <c r="B683" s="481">
        <v>980538890</v>
      </c>
      <c r="C683" s="481" t="s">
        <v>8</v>
      </c>
      <c r="D683" s="410" t="s">
        <v>1287</v>
      </c>
      <c r="E683" s="481">
        <v>980538890</v>
      </c>
      <c r="F683" s="481" t="s">
        <v>8</v>
      </c>
      <c r="G683" s="481" t="s">
        <v>251</v>
      </c>
      <c r="H683" s="481" t="s">
        <v>327</v>
      </c>
      <c r="I683" s="481" t="s">
        <v>8</v>
      </c>
      <c r="J683" s="481" t="s">
        <v>8</v>
      </c>
      <c r="K683" s="483" t="s">
        <v>1378</v>
      </c>
      <c r="L683" s="482">
        <v>0.375</v>
      </c>
      <c r="M683" s="482">
        <v>0.16666666666666666</v>
      </c>
      <c r="N683" s="410" t="s">
        <v>1449</v>
      </c>
      <c r="O683" s="410" t="s">
        <v>1450</v>
      </c>
      <c r="P683" s="410" t="s">
        <v>1393</v>
      </c>
      <c r="Q683" s="410" t="s">
        <v>1451</v>
      </c>
      <c r="R683" s="482">
        <v>0.375</v>
      </c>
      <c r="S683" s="482">
        <v>0.16666666666666666</v>
      </c>
      <c r="T683" s="832">
        <f>1+S683-R683</f>
        <v>0.79166666666666674</v>
      </c>
      <c r="U683" s="8"/>
    </row>
    <row r="684" spans="1:21" s="495" customFormat="1" ht="35.1" customHeight="1" x14ac:dyDescent="0.25">
      <c r="A684" s="410" t="s">
        <v>1039</v>
      </c>
      <c r="B684" s="481" t="s">
        <v>965</v>
      </c>
      <c r="C684" s="481" t="s">
        <v>961</v>
      </c>
      <c r="D684" s="410" t="s">
        <v>1039</v>
      </c>
      <c r="E684" s="481" t="s">
        <v>965</v>
      </c>
      <c r="F684" s="481" t="s">
        <v>961</v>
      </c>
      <c r="G684" s="481" t="s">
        <v>193</v>
      </c>
      <c r="H684" s="481" t="s">
        <v>97</v>
      </c>
      <c r="I684" s="481" t="s">
        <v>8</v>
      </c>
      <c r="J684" s="481" t="s">
        <v>8</v>
      </c>
      <c r="K684" s="483" t="s">
        <v>1378</v>
      </c>
      <c r="L684" s="482">
        <v>0.4375</v>
      </c>
      <c r="M684" s="482">
        <v>0.56944444444444442</v>
      </c>
      <c r="N684" s="481" t="s">
        <v>1391</v>
      </c>
      <c r="O684" s="481" t="s">
        <v>1392</v>
      </c>
      <c r="P684" s="481" t="s">
        <v>1393</v>
      </c>
      <c r="Q684" s="481" t="s">
        <v>1394</v>
      </c>
      <c r="R684" s="482">
        <v>0.4375</v>
      </c>
      <c r="S684" s="482">
        <v>0.56944444444444442</v>
      </c>
      <c r="T684" s="832">
        <f t="shared" si="5"/>
        <v>0.13194444444444442</v>
      </c>
      <c r="U684" s="8"/>
    </row>
    <row r="685" spans="1:21" s="495" customFormat="1" ht="35.1" customHeight="1" x14ac:dyDescent="0.25">
      <c r="A685" s="825" t="s">
        <v>137</v>
      </c>
      <c r="B685" s="824">
        <v>984599652</v>
      </c>
      <c r="C685" s="824" t="s">
        <v>961</v>
      </c>
      <c r="D685" s="825" t="s">
        <v>137</v>
      </c>
      <c r="E685" s="824">
        <v>984599652</v>
      </c>
      <c r="F685" s="824" t="s">
        <v>961</v>
      </c>
      <c r="G685" s="481" t="s">
        <v>264</v>
      </c>
      <c r="H685" s="481" t="s">
        <v>1585</v>
      </c>
      <c r="I685" s="481" t="s">
        <v>8</v>
      </c>
      <c r="J685" s="481" t="s">
        <v>8</v>
      </c>
      <c r="K685" s="483" t="s">
        <v>1378</v>
      </c>
      <c r="L685" s="482">
        <v>0.58333333333333337</v>
      </c>
      <c r="M685" s="482">
        <v>0.66666666666666663</v>
      </c>
      <c r="N685" s="481" t="s">
        <v>1391</v>
      </c>
      <c r="O685" s="481" t="s">
        <v>1392</v>
      </c>
      <c r="P685" s="481" t="s">
        <v>1393</v>
      </c>
      <c r="Q685" s="481" t="s">
        <v>1394</v>
      </c>
      <c r="R685" s="482">
        <v>0.58333333333333337</v>
      </c>
      <c r="S685" s="482">
        <v>0.67013888888888884</v>
      </c>
      <c r="T685" s="832">
        <f t="shared" si="5"/>
        <v>8.6805555555555469E-2</v>
      </c>
      <c r="U685" s="8"/>
    </row>
    <row r="686" spans="1:21" s="495" customFormat="1" ht="35.1" customHeight="1" x14ac:dyDescent="0.25">
      <c r="A686" s="410" t="s">
        <v>1134</v>
      </c>
      <c r="B686" s="481" t="s">
        <v>1478</v>
      </c>
      <c r="C686" s="481" t="s">
        <v>1478</v>
      </c>
      <c r="D686" s="410" t="s">
        <v>1134</v>
      </c>
      <c r="E686" s="481" t="s">
        <v>1478</v>
      </c>
      <c r="F686" s="481" t="s">
        <v>1478</v>
      </c>
      <c r="G686" s="481" t="s">
        <v>1586</v>
      </c>
      <c r="H686" s="481" t="s">
        <v>1587</v>
      </c>
      <c r="I686" s="481" t="s">
        <v>8</v>
      </c>
      <c r="J686" s="481" t="s">
        <v>8</v>
      </c>
      <c r="K686" s="483" t="s">
        <v>1378</v>
      </c>
      <c r="L686" s="482">
        <v>0.70833333333333337</v>
      </c>
      <c r="M686" s="482">
        <v>0.875</v>
      </c>
      <c r="N686" s="481" t="s">
        <v>1391</v>
      </c>
      <c r="O686" s="481" t="s">
        <v>1392</v>
      </c>
      <c r="P686" s="481" t="s">
        <v>1393</v>
      </c>
      <c r="Q686" s="481" t="s">
        <v>1394</v>
      </c>
      <c r="R686" s="482">
        <v>0.70833333333333337</v>
      </c>
      <c r="S686" s="482">
        <v>0.875</v>
      </c>
      <c r="T686" s="832">
        <f t="shared" si="5"/>
        <v>0.16666666666666663</v>
      </c>
      <c r="U686" s="8"/>
    </row>
    <row r="687" spans="1:21" s="495" customFormat="1" ht="35.1" customHeight="1" x14ac:dyDescent="0.25">
      <c r="A687" s="410" t="s">
        <v>1085</v>
      </c>
      <c r="B687" s="481">
        <v>981649979</v>
      </c>
      <c r="C687" s="481" t="s">
        <v>1128</v>
      </c>
      <c r="D687" s="410" t="s">
        <v>1085</v>
      </c>
      <c r="E687" s="481">
        <v>981649979</v>
      </c>
      <c r="F687" s="481" t="s">
        <v>1128</v>
      </c>
      <c r="G687" s="481" t="s">
        <v>193</v>
      </c>
      <c r="H687" s="481" t="s">
        <v>317</v>
      </c>
      <c r="I687" s="481" t="s">
        <v>8</v>
      </c>
      <c r="J687" s="481" t="s">
        <v>8</v>
      </c>
      <c r="K687" s="483" t="s">
        <v>1378</v>
      </c>
      <c r="L687" s="482">
        <v>0.35416666666666669</v>
      </c>
      <c r="M687" s="482">
        <v>0.60416666666666663</v>
      </c>
      <c r="N687" s="410" t="s">
        <v>1407</v>
      </c>
      <c r="O687" s="410" t="s">
        <v>1408</v>
      </c>
      <c r="P687" s="410" t="s">
        <v>1409</v>
      </c>
      <c r="Q687" s="410" t="s">
        <v>1410</v>
      </c>
      <c r="R687" s="482">
        <v>0.35416666666666669</v>
      </c>
      <c r="S687" s="482">
        <v>0.60416666666666663</v>
      </c>
      <c r="T687" s="832">
        <f t="shared" si="5"/>
        <v>0.24999999999999994</v>
      </c>
      <c r="U687" s="8"/>
    </row>
    <row r="688" spans="1:21" s="495" customFormat="1" ht="35.1" customHeight="1" x14ac:dyDescent="0.25">
      <c r="A688" s="825" t="s">
        <v>20</v>
      </c>
      <c r="B688" s="824">
        <v>995627139</v>
      </c>
      <c r="C688" s="824" t="s">
        <v>765</v>
      </c>
      <c r="D688" s="825" t="s">
        <v>20</v>
      </c>
      <c r="E688" s="824">
        <v>995627139</v>
      </c>
      <c r="F688" s="824" t="s">
        <v>765</v>
      </c>
      <c r="G688" s="481" t="s">
        <v>193</v>
      </c>
      <c r="H688" s="481" t="s">
        <v>317</v>
      </c>
      <c r="I688" s="481" t="s">
        <v>8</v>
      </c>
      <c r="J688" s="481" t="s">
        <v>8</v>
      </c>
      <c r="K688" s="483" t="s">
        <v>1378</v>
      </c>
      <c r="L688" s="482">
        <v>0.60416666666666663</v>
      </c>
      <c r="M688" s="482">
        <v>0.6875</v>
      </c>
      <c r="N688" s="410" t="s">
        <v>1407</v>
      </c>
      <c r="O688" s="410" t="s">
        <v>1408</v>
      </c>
      <c r="P688" s="410" t="s">
        <v>1409</v>
      </c>
      <c r="Q688" s="410" t="s">
        <v>1410</v>
      </c>
      <c r="R688" s="482">
        <v>0.60416666666666663</v>
      </c>
      <c r="S688" s="482">
        <v>0.68958333333333333</v>
      </c>
      <c r="T688" s="832">
        <f t="shared" si="5"/>
        <v>8.5416666666666696E-2</v>
      </c>
      <c r="U688" s="8"/>
    </row>
    <row r="689" spans="1:21" s="495" customFormat="1" ht="35.1" customHeight="1" x14ac:dyDescent="0.25">
      <c r="A689" s="825" t="s">
        <v>61</v>
      </c>
      <c r="B689" s="824">
        <v>998869806</v>
      </c>
      <c r="C689" s="824" t="s">
        <v>200</v>
      </c>
      <c r="D689" s="825" t="s">
        <v>61</v>
      </c>
      <c r="E689" s="824">
        <v>998869806</v>
      </c>
      <c r="F689" s="824" t="s">
        <v>200</v>
      </c>
      <c r="G689" s="481" t="s">
        <v>193</v>
      </c>
      <c r="H689" s="481" t="s">
        <v>816</v>
      </c>
      <c r="I689" s="481" t="s">
        <v>8</v>
      </c>
      <c r="J689" s="481" t="s">
        <v>8</v>
      </c>
      <c r="K689" s="483" t="s">
        <v>1378</v>
      </c>
      <c r="L689" s="482">
        <v>0.35416666666666669</v>
      </c>
      <c r="M689" s="482">
        <v>0.72916666666666663</v>
      </c>
      <c r="N689" s="410" t="s">
        <v>1414</v>
      </c>
      <c r="O689" s="410" t="s">
        <v>1415</v>
      </c>
      <c r="P689" s="410" t="s">
        <v>1409</v>
      </c>
      <c r="Q689" s="410" t="s">
        <v>1416</v>
      </c>
      <c r="R689" s="482">
        <v>0.35416666666666669</v>
      </c>
      <c r="S689" s="482">
        <v>0.72916666666666663</v>
      </c>
      <c r="T689" s="832">
        <f t="shared" si="5"/>
        <v>0.37499999999999994</v>
      </c>
      <c r="U689" s="8"/>
    </row>
    <row r="690" spans="1:21" s="495" customFormat="1" ht="35.1" customHeight="1" x14ac:dyDescent="0.25">
      <c r="A690" s="825" t="s">
        <v>885</v>
      </c>
      <c r="B690" s="825">
        <v>984949289</v>
      </c>
      <c r="C690" s="825" t="s">
        <v>900</v>
      </c>
      <c r="D690" s="825" t="s">
        <v>885</v>
      </c>
      <c r="E690" s="825">
        <v>984949289</v>
      </c>
      <c r="F690" s="825" t="s">
        <v>900</v>
      </c>
      <c r="G690" s="481" t="s">
        <v>193</v>
      </c>
      <c r="H690" s="481" t="s">
        <v>1325</v>
      </c>
      <c r="I690" s="481" t="s">
        <v>8</v>
      </c>
      <c r="J690" s="481" t="s">
        <v>8</v>
      </c>
      <c r="K690" s="483" t="s">
        <v>1378</v>
      </c>
      <c r="L690" s="482">
        <v>0.35416666666666669</v>
      </c>
      <c r="M690" s="482">
        <v>0.6875</v>
      </c>
      <c r="N690" s="481" t="s">
        <v>1411</v>
      </c>
      <c r="O690" s="481" t="s">
        <v>1412</v>
      </c>
      <c r="P690" s="481" t="s">
        <v>1409</v>
      </c>
      <c r="Q690" s="481" t="s">
        <v>1413</v>
      </c>
      <c r="R690" s="482">
        <v>0.35416666666666669</v>
      </c>
      <c r="S690" s="482">
        <v>0.6875</v>
      </c>
      <c r="T690" s="832">
        <f t="shared" si="5"/>
        <v>0.33333333333333331</v>
      </c>
      <c r="U690" s="8"/>
    </row>
    <row r="691" spans="1:21" s="495" customFormat="1" ht="35.1" customHeight="1" x14ac:dyDescent="0.25">
      <c r="A691" s="823" t="s">
        <v>895</v>
      </c>
      <c r="B691" s="822">
        <v>996175132</v>
      </c>
      <c r="C691" s="822" t="s">
        <v>896</v>
      </c>
      <c r="D691" s="823" t="s">
        <v>895</v>
      </c>
      <c r="E691" s="822">
        <v>996175132</v>
      </c>
      <c r="F691" s="822" t="s">
        <v>896</v>
      </c>
      <c r="G691" s="481" t="s">
        <v>1543</v>
      </c>
      <c r="H691" s="481" t="s">
        <v>1547</v>
      </c>
      <c r="I691" s="481" t="s">
        <v>8</v>
      </c>
      <c r="J691" s="481" t="s">
        <v>8</v>
      </c>
      <c r="K691" s="483" t="s">
        <v>1378</v>
      </c>
      <c r="L691" s="482">
        <v>0.35416666666666669</v>
      </c>
      <c r="M691" s="482">
        <v>0.6875</v>
      </c>
      <c r="N691" s="481" t="s">
        <v>1467</v>
      </c>
      <c r="O691" s="481" t="s">
        <v>1468</v>
      </c>
      <c r="P691" s="481" t="s">
        <v>1402</v>
      </c>
      <c r="Q691" s="481" t="s">
        <v>1469</v>
      </c>
      <c r="R691" s="482">
        <v>0.35416666666666669</v>
      </c>
      <c r="S691" s="482">
        <v>0.6875</v>
      </c>
      <c r="T691" s="832">
        <f t="shared" si="5"/>
        <v>0.33333333333333331</v>
      </c>
      <c r="U691" s="8"/>
    </row>
    <row r="692" spans="1:21" s="495" customFormat="1" ht="35.1" customHeight="1" x14ac:dyDescent="0.25">
      <c r="A692" s="825" t="s">
        <v>349</v>
      </c>
      <c r="B692" s="824">
        <v>999648137</v>
      </c>
      <c r="C692" s="824" t="s">
        <v>309</v>
      </c>
      <c r="D692" s="825" t="s">
        <v>349</v>
      </c>
      <c r="E692" s="824">
        <v>999648137</v>
      </c>
      <c r="F692" s="824" t="s">
        <v>309</v>
      </c>
      <c r="G692" s="481" t="s">
        <v>904</v>
      </c>
      <c r="H692" s="481" t="s">
        <v>1536</v>
      </c>
      <c r="I692" s="481" t="s">
        <v>8</v>
      </c>
      <c r="J692" s="481" t="s">
        <v>8</v>
      </c>
      <c r="K692" s="483" t="s">
        <v>1378</v>
      </c>
      <c r="L692" s="482">
        <v>0.29166666666666669</v>
      </c>
      <c r="M692" s="482">
        <v>0.6875</v>
      </c>
      <c r="N692" s="481" t="s">
        <v>1440</v>
      </c>
      <c r="O692" s="481" t="s">
        <v>1529</v>
      </c>
      <c r="P692" s="481" t="s">
        <v>1402</v>
      </c>
      <c r="Q692" s="481" t="s">
        <v>1442</v>
      </c>
      <c r="R692" s="482">
        <v>0.29166666666666669</v>
      </c>
      <c r="S692" s="482">
        <v>0.6875</v>
      </c>
      <c r="T692" s="832">
        <f t="shared" si="5"/>
        <v>0.39583333333333331</v>
      </c>
      <c r="U692" s="8"/>
    </row>
    <row r="693" spans="1:21" s="495" customFormat="1" ht="35.1" customHeight="1" x14ac:dyDescent="0.25">
      <c r="A693" s="825" t="s">
        <v>267</v>
      </c>
      <c r="B693" s="824">
        <v>987027403</v>
      </c>
      <c r="C693" s="824" t="s">
        <v>373</v>
      </c>
      <c r="D693" s="825" t="s">
        <v>267</v>
      </c>
      <c r="E693" s="824">
        <v>987027403</v>
      </c>
      <c r="F693" s="824" t="s">
        <v>373</v>
      </c>
      <c r="G693" s="481" t="s">
        <v>1512</v>
      </c>
      <c r="H693" s="481" t="s">
        <v>317</v>
      </c>
      <c r="I693" s="481" t="s">
        <v>8</v>
      </c>
      <c r="J693" s="481" t="s">
        <v>8</v>
      </c>
      <c r="K693" s="483" t="s">
        <v>1378</v>
      </c>
      <c r="L693" s="482">
        <v>0.35416666666666669</v>
      </c>
      <c r="M693" s="482">
        <v>0.58333333333333337</v>
      </c>
      <c r="N693" s="410" t="s">
        <v>1400</v>
      </c>
      <c r="O693" s="410" t="s">
        <v>1401</v>
      </c>
      <c r="P693" s="410" t="s">
        <v>1402</v>
      </c>
      <c r="Q693" s="410" t="s">
        <v>1403</v>
      </c>
      <c r="R693" s="482">
        <v>0.35416666666666669</v>
      </c>
      <c r="S693" s="482">
        <v>0.58333333333333337</v>
      </c>
      <c r="T693" s="832">
        <f t="shared" si="5"/>
        <v>0.22916666666666669</v>
      </c>
      <c r="U693" s="8"/>
    </row>
    <row r="694" spans="1:21" s="495" customFormat="1" ht="35.1" customHeight="1" x14ac:dyDescent="0.25">
      <c r="A694" s="825" t="s">
        <v>25</v>
      </c>
      <c r="B694" s="824">
        <v>996349139</v>
      </c>
      <c r="C694" s="824" t="s">
        <v>998</v>
      </c>
      <c r="D694" s="825" t="s">
        <v>25</v>
      </c>
      <c r="E694" s="824">
        <v>996349139</v>
      </c>
      <c r="F694" s="824" t="s">
        <v>998</v>
      </c>
      <c r="G694" s="481" t="s">
        <v>1524</v>
      </c>
      <c r="H694" s="481" t="s">
        <v>439</v>
      </c>
      <c r="I694" s="481" t="s">
        <v>8</v>
      </c>
      <c r="J694" s="481" t="s">
        <v>8</v>
      </c>
      <c r="K694" s="483" t="s">
        <v>1378</v>
      </c>
      <c r="L694" s="482">
        <v>0.61458333333333337</v>
      </c>
      <c r="M694" s="482">
        <v>0.83333333333333337</v>
      </c>
      <c r="N694" s="410" t="s">
        <v>1400</v>
      </c>
      <c r="O694" s="410" t="s">
        <v>1401</v>
      </c>
      <c r="P694" s="410" t="s">
        <v>1402</v>
      </c>
      <c r="Q694" s="410" t="s">
        <v>1403</v>
      </c>
      <c r="R694" s="482">
        <v>0.61458333333333337</v>
      </c>
      <c r="S694" s="482">
        <v>0.83333333333333337</v>
      </c>
      <c r="T694" s="832">
        <f t="shared" si="5"/>
        <v>0.21875</v>
      </c>
      <c r="U694" s="8"/>
    </row>
    <row r="695" spans="1:21" s="495" customFormat="1" ht="24.95" customHeight="1" x14ac:dyDescent="0.25">
      <c r="A695" s="488" t="s">
        <v>1095</v>
      </c>
      <c r="B695" s="488">
        <v>982230394</v>
      </c>
      <c r="C695" s="488" t="s">
        <v>1059</v>
      </c>
      <c r="D695" s="488" t="s">
        <v>1387</v>
      </c>
      <c r="E695" s="488" t="s">
        <v>1478</v>
      </c>
      <c r="F695" s="488" t="s">
        <v>1478</v>
      </c>
      <c r="G695" s="488" t="s">
        <v>132</v>
      </c>
      <c r="H695" s="488" t="s">
        <v>97</v>
      </c>
      <c r="I695" s="488" t="s">
        <v>1020</v>
      </c>
      <c r="J695" s="488" t="s">
        <v>1020</v>
      </c>
      <c r="K695" s="496" t="s">
        <v>1378</v>
      </c>
      <c r="L695" s="487">
        <v>0.6875</v>
      </c>
      <c r="M695" s="487">
        <v>0.33333333333333331</v>
      </c>
      <c r="N695" s="488" t="s">
        <v>1437</v>
      </c>
      <c r="O695" s="488" t="s">
        <v>1438</v>
      </c>
      <c r="P695" s="488" t="s">
        <v>1398</v>
      </c>
      <c r="Q695" s="488" t="s">
        <v>1439</v>
      </c>
      <c r="R695" s="487"/>
      <c r="S695" s="487"/>
      <c r="T695" s="832">
        <f t="shared" si="5"/>
        <v>0</v>
      </c>
      <c r="U695" s="8"/>
    </row>
    <row r="696" spans="1:21" s="495" customFormat="1" ht="24.95" customHeight="1" x14ac:dyDescent="0.25">
      <c r="A696" s="488" t="s">
        <v>1095</v>
      </c>
      <c r="B696" s="488">
        <v>982230394</v>
      </c>
      <c r="C696" s="488" t="s">
        <v>1059</v>
      </c>
      <c r="D696" s="488" t="s">
        <v>288</v>
      </c>
      <c r="E696" s="488" t="s">
        <v>1478</v>
      </c>
      <c r="F696" s="488" t="s">
        <v>1478</v>
      </c>
      <c r="G696" s="488" t="s">
        <v>132</v>
      </c>
      <c r="H696" s="488" t="s">
        <v>97</v>
      </c>
      <c r="I696" s="488" t="s">
        <v>1020</v>
      </c>
      <c r="J696" s="488" t="s">
        <v>1020</v>
      </c>
      <c r="K696" s="496" t="s">
        <v>1378</v>
      </c>
      <c r="L696" s="487">
        <v>0.6875</v>
      </c>
      <c r="M696" s="487">
        <v>0.33333333333333331</v>
      </c>
      <c r="N696" s="488" t="s">
        <v>1461</v>
      </c>
      <c r="O696" s="488" t="s">
        <v>1462</v>
      </c>
      <c r="P696" s="488" t="s">
        <v>1393</v>
      </c>
      <c r="Q696" s="488" t="s">
        <v>1463</v>
      </c>
      <c r="R696" s="487"/>
      <c r="S696" s="487"/>
      <c r="T696" s="832">
        <f t="shared" si="5"/>
        <v>0</v>
      </c>
      <c r="U696" s="8"/>
    </row>
    <row r="697" spans="1:21" s="495" customFormat="1" ht="35.1" customHeight="1" x14ac:dyDescent="0.25">
      <c r="A697" s="410" t="s">
        <v>1287</v>
      </c>
      <c r="B697" s="481">
        <v>980538890</v>
      </c>
      <c r="C697" s="481" t="s">
        <v>8</v>
      </c>
      <c r="D697" s="410" t="s">
        <v>1287</v>
      </c>
      <c r="E697" s="481">
        <v>980538890</v>
      </c>
      <c r="F697" s="481" t="s">
        <v>8</v>
      </c>
      <c r="G697" s="481" t="s">
        <v>1160</v>
      </c>
      <c r="H697" s="481" t="s">
        <v>317</v>
      </c>
      <c r="I697" s="481" t="s">
        <v>8</v>
      </c>
      <c r="J697" s="481" t="s">
        <v>8</v>
      </c>
      <c r="K697" s="483" t="s">
        <v>1379</v>
      </c>
      <c r="L697" s="482">
        <v>0.35416666666666669</v>
      </c>
      <c r="M697" s="482">
        <v>0.59722222222222221</v>
      </c>
      <c r="N697" s="410" t="s">
        <v>1420</v>
      </c>
      <c r="O697" s="410" t="s">
        <v>1421</v>
      </c>
      <c r="P697" s="410" t="s">
        <v>1398</v>
      </c>
      <c r="Q697" s="410" t="s">
        <v>1422</v>
      </c>
      <c r="R697" s="482">
        <v>0.35416666666666669</v>
      </c>
      <c r="S697" s="482">
        <v>0.59722222222222221</v>
      </c>
      <c r="T697" s="832">
        <f t="shared" si="5"/>
        <v>0.24305555555555552</v>
      </c>
      <c r="U697" s="8"/>
    </row>
    <row r="698" spans="1:21" s="495" customFormat="1" ht="35.1" customHeight="1" x14ac:dyDescent="0.25">
      <c r="A698" s="825" t="s">
        <v>349</v>
      </c>
      <c r="B698" s="825">
        <v>999648137</v>
      </c>
      <c r="C698" s="825" t="s">
        <v>309</v>
      </c>
      <c r="D698" s="825" t="s">
        <v>349</v>
      </c>
      <c r="E698" s="825">
        <v>999648137</v>
      </c>
      <c r="F698" s="825" t="s">
        <v>309</v>
      </c>
      <c r="G698" s="481" t="s">
        <v>359</v>
      </c>
      <c r="H698" s="481" t="s">
        <v>630</v>
      </c>
      <c r="I698" s="481" t="s">
        <v>8</v>
      </c>
      <c r="J698" s="481" t="s">
        <v>8</v>
      </c>
      <c r="K698" s="483" t="s">
        <v>1379</v>
      </c>
      <c r="L698" s="482">
        <v>0.59722222222222221</v>
      </c>
      <c r="M698" s="482">
        <v>0.70000000000000007</v>
      </c>
      <c r="N698" s="410" t="s">
        <v>1420</v>
      </c>
      <c r="O698" s="410" t="s">
        <v>1421</v>
      </c>
      <c r="P698" s="410" t="s">
        <v>1398</v>
      </c>
      <c r="Q698" s="410" t="s">
        <v>1422</v>
      </c>
      <c r="R698" s="482">
        <v>0.59722222222222221</v>
      </c>
      <c r="S698" s="482">
        <v>0.70000000000000007</v>
      </c>
      <c r="T698" s="832">
        <f t="shared" si="5"/>
        <v>0.10277777777777786</v>
      </c>
      <c r="U698" s="8"/>
    </row>
    <row r="699" spans="1:21" s="495" customFormat="1" ht="35.1" customHeight="1" x14ac:dyDescent="0.25">
      <c r="A699" s="410" t="s">
        <v>134</v>
      </c>
      <c r="B699" s="481">
        <v>996145927</v>
      </c>
      <c r="C699" s="481" t="s">
        <v>309</v>
      </c>
      <c r="D699" s="410" t="s">
        <v>134</v>
      </c>
      <c r="E699" s="481">
        <v>996145927</v>
      </c>
      <c r="F699" s="481" t="s">
        <v>309</v>
      </c>
      <c r="G699" s="481" t="s">
        <v>1160</v>
      </c>
      <c r="H699" s="481" t="s">
        <v>72</v>
      </c>
      <c r="I699" s="481" t="s">
        <v>8</v>
      </c>
      <c r="J699" s="481" t="s">
        <v>8</v>
      </c>
      <c r="K699" s="483" t="s">
        <v>1379</v>
      </c>
      <c r="L699" s="482">
        <v>0.375</v>
      </c>
      <c r="M699" s="482">
        <v>0.40277777777777773</v>
      </c>
      <c r="N699" s="410" t="s">
        <v>1396</v>
      </c>
      <c r="O699" s="410" t="s">
        <v>1397</v>
      </c>
      <c r="P699" s="410" t="s">
        <v>1398</v>
      </c>
      <c r="Q699" s="410" t="s">
        <v>1399</v>
      </c>
      <c r="R699" s="482">
        <v>0.375</v>
      </c>
      <c r="S699" s="482">
        <v>0.40277777777777773</v>
      </c>
      <c r="T699" s="832">
        <f t="shared" si="5"/>
        <v>2.7777777777777735E-2</v>
      </c>
      <c r="U699" s="8"/>
    </row>
    <row r="700" spans="1:21" s="495" customFormat="1" ht="35.1" customHeight="1" x14ac:dyDescent="0.25">
      <c r="A700" s="825" t="s">
        <v>488</v>
      </c>
      <c r="B700" s="824">
        <v>984107560</v>
      </c>
      <c r="C700" s="824" t="s">
        <v>500</v>
      </c>
      <c r="D700" s="825" t="s">
        <v>488</v>
      </c>
      <c r="E700" s="824">
        <v>984107560</v>
      </c>
      <c r="F700" s="824" t="s">
        <v>500</v>
      </c>
      <c r="G700" s="481" t="s">
        <v>1641</v>
      </c>
      <c r="H700" s="481" t="s">
        <v>816</v>
      </c>
      <c r="I700" s="481" t="s">
        <v>8</v>
      </c>
      <c r="J700" s="481" t="s">
        <v>8</v>
      </c>
      <c r="K700" s="483" t="s">
        <v>1379</v>
      </c>
      <c r="L700" s="482">
        <v>0.35416666666666669</v>
      </c>
      <c r="M700" s="482">
        <v>0.52222222222222225</v>
      </c>
      <c r="N700" s="410" t="s">
        <v>1458</v>
      </c>
      <c r="O700" s="410" t="s">
        <v>1459</v>
      </c>
      <c r="P700" s="410" t="s">
        <v>1398</v>
      </c>
      <c r="Q700" s="410" t="s">
        <v>1460</v>
      </c>
      <c r="R700" s="482">
        <v>0.35416666666666669</v>
      </c>
      <c r="S700" s="482">
        <v>0.52222222222222225</v>
      </c>
      <c r="T700" s="832">
        <f t="shared" si="5"/>
        <v>0.16805555555555557</v>
      </c>
      <c r="U700" s="8"/>
    </row>
    <row r="701" spans="1:21" s="495" customFormat="1" ht="35.1" customHeight="1" x14ac:dyDescent="0.25">
      <c r="A701" s="825" t="s">
        <v>10</v>
      </c>
      <c r="B701" s="824">
        <v>998637731</v>
      </c>
      <c r="C701" s="824" t="s">
        <v>263</v>
      </c>
      <c r="D701" s="825" t="s">
        <v>10</v>
      </c>
      <c r="E701" s="824">
        <v>998637731</v>
      </c>
      <c r="F701" s="824" t="s">
        <v>263</v>
      </c>
      <c r="G701" s="481" t="s">
        <v>264</v>
      </c>
      <c r="H701" s="481" t="s">
        <v>881</v>
      </c>
      <c r="I701" s="481" t="s">
        <v>8</v>
      </c>
      <c r="J701" s="481" t="s">
        <v>8</v>
      </c>
      <c r="K701" s="483" t="s">
        <v>1379</v>
      </c>
      <c r="L701" s="482">
        <v>0.35416666666666669</v>
      </c>
      <c r="M701" s="482">
        <v>0.55208333333333337</v>
      </c>
      <c r="N701" s="410" t="s">
        <v>1417</v>
      </c>
      <c r="O701" s="410" t="s">
        <v>1418</v>
      </c>
      <c r="P701" s="410" t="s">
        <v>1398</v>
      </c>
      <c r="Q701" s="410" t="s">
        <v>1419</v>
      </c>
      <c r="R701" s="482">
        <v>0.35416666666666669</v>
      </c>
      <c r="S701" s="482">
        <v>0.55208333333333337</v>
      </c>
      <c r="T701" s="832">
        <f t="shared" si="5"/>
        <v>0.19791666666666669</v>
      </c>
      <c r="U701" s="8"/>
    </row>
    <row r="702" spans="1:21" s="495" customFormat="1" ht="35.1" customHeight="1" x14ac:dyDescent="0.25">
      <c r="A702" s="410" t="s">
        <v>81</v>
      </c>
      <c r="B702" s="481">
        <v>987818992</v>
      </c>
      <c r="C702" s="481" t="s">
        <v>82</v>
      </c>
      <c r="D702" s="410" t="s">
        <v>81</v>
      </c>
      <c r="E702" s="481">
        <v>987818992</v>
      </c>
      <c r="F702" s="481" t="s">
        <v>82</v>
      </c>
      <c r="G702" s="481" t="s">
        <v>342</v>
      </c>
      <c r="H702" s="481" t="s">
        <v>45</v>
      </c>
      <c r="I702" s="481" t="s">
        <v>8</v>
      </c>
      <c r="J702" s="481" t="s">
        <v>8</v>
      </c>
      <c r="K702" s="483" t="s">
        <v>1379</v>
      </c>
      <c r="L702" s="482">
        <v>0.5625</v>
      </c>
      <c r="M702" s="482">
        <v>0.75</v>
      </c>
      <c r="N702" s="410" t="s">
        <v>1417</v>
      </c>
      <c r="O702" s="410" t="s">
        <v>1418</v>
      </c>
      <c r="P702" s="410" t="s">
        <v>1398</v>
      </c>
      <c r="Q702" s="410" t="s">
        <v>1419</v>
      </c>
      <c r="R702" s="482">
        <v>0.5625</v>
      </c>
      <c r="S702" s="482">
        <v>0.75</v>
      </c>
      <c r="T702" s="832">
        <f t="shared" si="5"/>
        <v>0.1875</v>
      </c>
      <c r="U702" s="8"/>
    </row>
    <row r="703" spans="1:21" s="495" customFormat="1" ht="35.1" customHeight="1" x14ac:dyDescent="0.25">
      <c r="A703" s="823" t="s">
        <v>161</v>
      </c>
      <c r="B703" s="822">
        <v>999216771</v>
      </c>
      <c r="C703" s="822" t="s">
        <v>263</v>
      </c>
      <c r="D703" s="823" t="s">
        <v>161</v>
      </c>
      <c r="E703" s="822">
        <v>999216771</v>
      </c>
      <c r="F703" s="822" t="s">
        <v>263</v>
      </c>
      <c r="G703" s="481" t="s">
        <v>1160</v>
      </c>
      <c r="H703" s="481" t="s">
        <v>1168</v>
      </c>
      <c r="I703" s="481" t="s">
        <v>8</v>
      </c>
      <c r="J703" s="481" t="s">
        <v>8</v>
      </c>
      <c r="K703" s="483" t="s">
        <v>1379</v>
      </c>
      <c r="L703" s="482">
        <v>0.35416666666666669</v>
      </c>
      <c r="M703" s="482">
        <v>0.64583333333333337</v>
      </c>
      <c r="N703" s="481" t="s">
        <v>1455</v>
      </c>
      <c r="O703" s="481" t="s">
        <v>1456</v>
      </c>
      <c r="P703" s="481" t="s">
        <v>1398</v>
      </c>
      <c r="Q703" s="481" t="s">
        <v>1457</v>
      </c>
      <c r="R703" s="482">
        <v>0.35416666666666669</v>
      </c>
      <c r="S703" s="482">
        <v>0.64583333333333337</v>
      </c>
      <c r="T703" s="832">
        <f t="shared" si="5"/>
        <v>0.29166666666666669</v>
      </c>
      <c r="U703" s="288"/>
    </row>
    <row r="704" spans="1:21" s="495" customFormat="1" ht="35.1" customHeight="1" x14ac:dyDescent="0.25">
      <c r="A704" s="410" t="s">
        <v>346</v>
      </c>
      <c r="B704" s="481">
        <v>984686895</v>
      </c>
      <c r="C704" s="481" t="s">
        <v>309</v>
      </c>
      <c r="D704" s="410" t="s">
        <v>346</v>
      </c>
      <c r="E704" s="481">
        <v>984686895</v>
      </c>
      <c r="F704" s="481" t="s">
        <v>309</v>
      </c>
      <c r="G704" s="481" t="s">
        <v>193</v>
      </c>
      <c r="H704" s="481" t="s">
        <v>630</v>
      </c>
      <c r="I704" s="481" t="s">
        <v>8</v>
      </c>
      <c r="J704" s="481" t="s">
        <v>8</v>
      </c>
      <c r="K704" s="483" t="s">
        <v>1379</v>
      </c>
      <c r="L704" s="482">
        <v>0.35416666666666669</v>
      </c>
      <c r="M704" s="482">
        <v>0.6875</v>
      </c>
      <c r="N704" s="481" t="s">
        <v>1452</v>
      </c>
      <c r="O704" s="481" t="s">
        <v>1453</v>
      </c>
      <c r="P704" s="481" t="s">
        <v>1398</v>
      </c>
      <c r="Q704" s="481" t="s">
        <v>1454</v>
      </c>
      <c r="R704" s="482">
        <v>0.35416666666666669</v>
      </c>
      <c r="S704" s="482">
        <v>0.6875</v>
      </c>
      <c r="T704" s="832">
        <f t="shared" si="5"/>
        <v>0.33333333333333331</v>
      </c>
      <c r="U704" s="288"/>
    </row>
    <row r="705" spans="1:21" s="495" customFormat="1" ht="35.1" customHeight="1" x14ac:dyDescent="0.25">
      <c r="A705" s="825" t="s">
        <v>303</v>
      </c>
      <c r="B705" s="824">
        <v>999924688</v>
      </c>
      <c r="C705" s="824" t="s">
        <v>565</v>
      </c>
      <c r="D705" s="825" t="s">
        <v>303</v>
      </c>
      <c r="E705" s="824">
        <v>999924688</v>
      </c>
      <c r="F705" s="824" t="s">
        <v>565</v>
      </c>
      <c r="G705" s="481" t="s">
        <v>193</v>
      </c>
      <c r="H705" s="481" t="s">
        <v>317</v>
      </c>
      <c r="I705" s="481" t="s">
        <v>8</v>
      </c>
      <c r="J705" s="481" t="s">
        <v>8</v>
      </c>
      <c r="K705" s="483" t="s">
        <v>1379</v>
      </c>
      <c r="L705" s="482">
        <v>0.35416666666666669</v>
      </c>
      <c r="M705" s="482">
        <v>0.6875</v>
      </c>
      <c r="N705" s="481" t="s">
        <v>1464</v>
      </c>
      <c r="O705" s="481" t="s">
        <v>1465</v>
      </c>
      <c r="P705" s="481" t="s">
        <v>1398</v>
      </c>
      <c r="Q705" s="481" t="s">
        <v>1466</v>
      </c>
      <c r="R705" s="482">
        <v>0.35416666666666669</v>
      </c>
      <c r="S705" s="482">
        <v>0.6875</v>
      </c>
      <c r="T705" s="832">
        <f t="shared" si="5"/>
        <v>0.33333333333333331</v>
      </c>
      <c r="U705" s="288"/>
    </row>
    <row r="706" spans="1:21" s="495" customFormat="1" ht="35.1" customHeight="1" x14ac:dyDescent="0.25">
      <c r="A706" s="410" t="s">
        <v>234</v>
      </c>
      <c r="B706" s="481">
        <v>998409652</v>
      </c>
      <c r="C706" s="481" t="s">
        <v>201</v>
      </c>
      <c r="D706" s="410" t="s">
        <v>234</v>
      </c>
      <c r="E706" s="481">
        <v>998409652</v>
      </c>
      <c r="F706" s="481" t="s">
        <v>201</v>
      </c>
      <c r="G706" s="481" t="s">
        <v>193</v>
      </c>
      <c r="H706" s="481" t="s">
        <v>1511</v>
      </c>
      <c r="I706" s="481" t="s">
        <v>8</v>
      </c>
      <c r="J706" s="481" t="s">
        <v>8</v>
      </c>
      <c r="K706" s="483" t="s">
        <v>1379</v>
      </c>
      <c r="L706" s="482">
        <v>0.33333333333333331</v>
      </c>
      <c r="M706" s="482">
        <v>0.58333333333333337</v>
      </c>
      <c r="N706" s="481" t="s">
        <v>1437</v>
      </c>
      <c r="O706" s="481" t="s">
        <v>1438</v>
      </c>
      <c r="P706" s="481" t="s">
        <v>1398</v>
      </c>
      <c r="Q706" s="481" t="s">
        <v>1439</v>
      </c>
      <c r="R706" s="482">
        <v>0.33333333333333331</v>
      </c>
      <c r="S706" s="482">
        <v>0.58333333333333337</v>
      </c>
      <c r="T706" s="832">
        <f t="shared" si="5"/>
        <v>0.25000000000000006</v>
      </c>
      <c r="U706" s="8"/>
    </row>
    <row r="707" spans="1:21" s="495" customFormat="1" ht="35.1" customHeight="1" x14ac:dyDescent="0.25">
      <c r="A707" s="410" t="s">
        <v>288</v>
      </c>
      <c r="B707" s="481">
        <v>984319843</v>
      </c>
      <c r="C707" s="481" t="s">
        <v>664</v>
      </c>
      <c r="D707" s="410" t="s">
        <v>288</v>
      </c>
      <c r="E707" s="481">
        <v>984319843</v>
      </c>
      <c r="F707" s="481" t="s">
        <v>664</v>
      </c>
      <c r="G707" s="481" t="s">
        <v>1217</v>
      </c>
      <c r="H707" s="481" t="s">
        <v>808</v>
      </c>
      <c r="I707" s="481" t="s">
        <v>8</v>
      </c>
      <c r="J707" s="481" t="s">
        <v>8</v>
      </c>
      <c r="K707" s="483" t="s">
        <v>1379</v>
      </c>
      <c r="L707" s="482">
        <v>0.58333333333333337</v>
      </c>
      <c r="M707" s="482">
        <v>0.8125</v>
      </c>
      <c r="N707" s="481" t="s">
        <v>1437</v>
      </c>
      <c r="O707" s="481" t="s">
        <v>1438</v>
      </c>
      <c r="P707" s="481" t="s">
        <v>1398</v>
      </c>
      <c r="Q707" s="481" t="s">
        <v>1439</v>
      </c>
      <c r="R707" s="482">
        <v>0.58333333333333337</v>
      </c>
      <c r="S707" s="482">
        <v>0.8125</v>
      </c>
      <c r="T707" s="832">
        <f t="shared" si="5"/>
        <v>0.22916666666666663</v>
      </c>
      <c r="U707" s="8"/>
    </row>
    <row r="708" spans="1:21" s="495" customFormat="1" ht="35.1" customHeight="1" x14ac:dyDescent="0.25">
      <c r="A708" s="410" t="s">
        <v>289</v>
      </c>
      <c r="B708" s="481">
        <v>981381716</v>
      </c>
      <c r="C708" s="481" t="s">
        <v>430</v>
      </c>
      <c r="D708" s="410" t="s">
        <v>289</v>
      </c>
      <c r="E708" s="481">
        <v>981381716</v>
      </c>
      <c r="F708" s="481" t="s">
        <v>430</v>
      </c>
      <c r="G708" s="481" t="s">
        <v>1611</v>
      </c>
      <c r="H708" s="481" t="s">
        <v>1631</v>
      </c>
      <c r="I708" s="481" t="s">
        <v>8</v>
      </c>
      <c r="J708" s="481" t="s">
        <v>8</v>
      </c>
      <c r="K708" s="483" t="s">
        <v>1379</v>
      </c>
      <c r="L708" s="482">
        <v>0.35416666666666669</v>
      </c>
      <c r="M708" s="482">
        <v>0.52777777777777779</v>
      </c>
      <c r="N708" s="481" t="s">
        <v>1461</v>
      </c>
      <c r="O708" s="481" t="s">
        <v>1462</v>
      </c>
      <c r="P708" s="481" t="s">
        <v>1393</v>
      </c>
      <c r="Q708" s="481" t="s">
        <v>1463</v>
      </c>
      <c r="R708" s="482">
        <v>0.35416666666666669</v>
      </c>
      <c r="S708" s="482">
        <v>0.52777777777777779</v>
      </c>
      <c r="T708" s="832">
        <f t="shared" si="5"/>
        <v>0.1736111111111111</v>
      </c>
      <c r="U708" s="8"/>
    </row>
    <row r="709" spans="1:21" s="495" customFormat="1" ht="35.1" customHeight="1" x14ac:dyDescent="0.25">
      <c r="A709" s="410" t="s">
        <v>1095</v>
      </c>
      <c r="B709" s="481">
        <v>982230394</v>
      </c>
      <c r="C709" s="481" t="s">
        <v>1059</v>
      </c>
      <c r="D709" s="410" t="s">
        <v>1095</v>
      </c>
      <c r="E709" s="481">
        <v>982230394</v>
      </c>
      <c r="F709" s="481" t="s">
        <v>1059</v>
      </c>
      <c r="G709" s="481" t="s">
        <v>1217</v>
      </c>
      <c r="H709" s="481" t="s">
        <v>461</v>
      </c>
      <c r="I709" s="481" t="s">
        <v>8</v>
      </c>
      <c r="J709" s="481" t="s">
        <v>8</v>
      </c>
      <c r="K709" s="483" t="s">
        <v>1379</v>
      </c>
      <c r="L709" s="482">
        <v>0.52777777777777779</v>
      </c>
      <c r="M709" s="482">
        <v>0.59375</v>
      </c>
      <c r="N709" s="481" t="s">
        <v>1461</v>
      </c>
      <c r="O709" s="481" t="s">
        <v>1462</v>
      </c>
      <c r="P709" s="481" t="s">
        <v>1393</v>
      </c>
      <c r="Q709" s="481" t="s">
        <v>1463</v>
      </c>
      <c r="R709" s="482">
        <v>0.52777777777777779</v>
      </c>
      <c r="S709" s="482">
        <v>0.59375</v>
      </c>
      <c r="T709" s="832">
        <f t="shared" si="5"/>
        <v>6.597222222222221E-2</v>
      </c>
      <c r="U709" s="8"/>
    </row>
    <row r="710" spans="1:21" s="495" customFormat="1" ht="35.1" customHeight="1" x14ac:dyDescent="0.25">
      <c r="A710" s="410" t="s">
        <v>1079</v>
      </c>
      <c r="B710" s="481" t="s">
        <v>1478</v>
      </c>
      <c r="C710" s="481" t="s">
        <v>1478</v>
      </c>
      <c r="D710" s="410" t="s">
        <v>1079</v>
      </c>
      <c r="E710" s="481" t="s">
        <v>1478</v>
      </c>
      <c r="F710" s="481" t="s">
        <v>1478</v>
      </c>
      <c r="G710" s="481" t="s">
        <v>193</v>
      </c>
      <c r="H710" s="481" t="s">
        <v>1632</v>
      </c>
      <c r="I710" s="481" t="s">
        <v>8</v>
      </c>
      <c r="J710" s="481" t="s">
        <v>8</v>
      </c>
      <c r="K710" s="483" t="s">
        <v>1379</v>
      </c>
      <c r="L710" s="482">
        <v>0.59722222222222221</v>
      </c>
      <c r="M710" s="482">
        <v>0.6875</v>
      </c>
      <c r="N710" s="481" t="s">
        <v>1461</v>
      </c>
      <c r="O710" s="481" t="s">
        <v>1462</v>
      </c>
      <c r="P710" s="481" t="s">
        <v>1393</v>
      </c>
      <c r="Q710" s="481" t="s">
        <v>1463</v>
      </c>
      <c r="R710" s="482">
        <v>0.59722222222222221</v>
      </c>
      <c r="S710" s="482">
        <v>0.6875</v>
      </c>
      <c r="T710" s="832">
        <f t="shared" si="5"/>
        <v>9.027777777777779E-2</v>
      </c>
      <c r="U710" s="8"/>
    </row>
    <row r="711" spans="1:21" s="495" customFormat="1" ht="35.1" customHeight="1" x14ac:dyDescent="0.25">
      <c r="A711" s="825" t="s">
        <v>141</v>
      </c>
      <c r="B711" s="824">
        <v>989106200</v>
      </c>
      <c r="C711" s="824" t="s">
        <v>184</v>
      </c>
      <c r="D711" s="825" t="s">
        <v>141</v>
      </c>
      <c r="E711" s="824">
        <v>989106200</v>
      </c>
      <c r="F711" s="824" t="s">
        <v>184</v>
      </c>
      <c r="G711" s="481" t="s">
        <v>251</v>
      </c>
      <c r="H711" s="481" t="s">
        <v>1122</v>
      </c>
      <c r="I711" s="481" t="s">
        <v>8</v>
      </c>
      <c r="J711" s="481" t="s">
        <v>8</v>
      </c>
      <c r="K711" s="483" t="s">
        <v>1379</v>
      </c>
      <c r="L711" s="482">
        <v>0.3576388888888889</v>
      </c>
      <c r="M711" s="482">
        <v>0.68055555555555547</v>
      </c>
      <c r="N711" s="481" t="s">
        <v>1404</v>
      </c>
      <c r="O711" s="481" t="s">
        <v>1405</v>
      </c>
      <c r="P711" s="481" t="s">
        <v>1393</v>
      </c>
      <c r="Q711" s="481" t="s">
        <v>1406</v>
      </c>
      <c r="R711" s="482">
        <v>0.3576388888888889</v>
      </c>
      <c r="S711" s="482">
        <v>0.68055555555555547</v>
      </c>
      <c r="T711" s="832">
        <f t="shared" si="5"/>
        <v>0.32291666666666657</v>
      </c>
      <c r="U711" s="8"/>
    </row>
    <row r="712" spans="1:21" s="495" customFormat="1" ht="35.1" customHeight="1" x14ac:dyDescent="0.25">
      <c r="A712" s="825" t="s">
        <v>107</v>
      </c>
      <c r="B712" s="824">
        <v>995399312</v>
      </c>
      <c r="C712" s="824" t="s">
        <v>309</v>
      </c>
      <c r="D712" s="825" t="s">
        <v>107</v>
      </c>
      <c r="E712" s="824">
        <v>995399312</v>
      </c>
      <c r="F712" s="824" t="s">
        <v>309</v>
      </c>
      <c r="G712" s="481" t="s">
        <v>251</v>
      </c>
      <c r="H712" s="481" t="s">
        <v>45</v>
      </c>
      <c r="I712" s="481" t="s">
        <v>8</v>
      </c>
      <c r="J712" s="481" t="s">
        <v>8</v>
      </c>
      <c r="K712" s="483" t="s">
        <v>1379</v>
      </c>
      <c r="L712" s="482">
        <v>0.35416666666666669</v>
      </c>
      <c r="M712" s="482">
        <v>0.47916666666666669</v>
      </c>
      <c r="N712" s="481" t="s">
        <v>1446</v>
      </c>
      <c r="O712" s="481" t="s">
        <v>1447</v>
      </c>
      <c r="P712" s="481" t="s">
        <v>1393</v>
      </c>
      <c r="Q712" s="481" t="s">
        <v>1448</v>
      </c>
      <c r="R712" s="482">
        <v>0.35416666666666669</v>
      </c>
      <c r="S712" s="482">
        <v>0.47916666666666669</v>
      </c>
      <c r="T712" s="832">
        <f t="shared" si="5"/>
        <v>0.125</v>
      </c>
      <c r="U712" s="288"/>
    </row>
    <row r="713" spans="1:21" s="495" customFormat="1" ht="35.1" customHeight="1" x14ac:dyDescent="0.25">
      <c r="A713" s="825" t="s">
        <v>295</v>
      </c>
      <c r="B713" s="824">
        <v>983147489</v>
      </c>
      <c r="C713" s="824" t="s">
        <v>263</v>
      </c>
      <c r="D713" s="825" t="s">
        <v>295</v>
      </c>
      <c r="E713" s="824">
        <v>983147489</v>
      </c>
      <c r="F713" s="824" t="s">
        <v>263</v>
      </c>
      <c r="G713" s="481" t="s">
        <v>1077</v>
      </c>
      <c r="H713" s="481" t="s">
        <v>333</v>
      </c>
      <c r="I713" s="481" t="s">
        <v>8</v>
      </c>
      <c r="J713" s="481" t="s">
        <v>8</v>
      </c>
      <c r="K713" s="483" t="s">
        <v>1379</v>
      </c>
      <c r="L713" s="482">
        <v>0.35416666666666669</v>
      </c>
      <c r="M713" s="482">
        <v>0.62847222222222221</v>
      </c>
      <c r="N713" s="410" t="s">
        <v>1449</v>
      </c>
      <c r="O713" s="410" t="s">
        <v>1450</v>
      </c>
      <c r="P713" s="410" t="s">
        <v>1393</v>
      </c>
      <c r="Q713" s="410" t="s">
        <v>1451</v>
      </c>
      <c r="R713" s="482">
        <v>0.35416666666666669</v>
      </c>
      <c r="S713" s="482">
        <v>0.62847222222222221</v>
      </c>
      <c r="T713" s="832">
        <f t="shared" si="5"/>
        <v>0.27430555555555552</v>
      </c>
      <c r="U713" s="8"/>
    </row>
    <row r="714" spans="1:21" s="495" customFormat="1" ht="35.1" customHeight="1" x14ac:dyDescent="0.25">
      <c r="A714" s="410" t="s">
        <v>1209</v>
      </c>
      <c r="B714" s="481">
        <v>992738376</v>
      </c>
      <c r="C714" s="481" t="s">
        <v>1210</v>
      </c>
      <c r="D714" s="410" t="s">
        <v>1209</v>
      </c>
      <c r="E714" s="481">
        <v>992738376</v>
      </c>
      <c r="F714" s="481" t="s">
        <v>1210</v>
      </c>
      <c r="G714" s="481" t="s">
        <v>191</v>
      </c>
      <c r="H714" s="481" t="s">
        <v>333</v>
      </c>
      <c r="I714" s="481" t="s">
        <v>8</v>
      </c>
      <c r="J714" s="481" t="s">
        <v>8</v>
      </c>
      <c r="K714" s="483" t="s">
        <v>1379</v>
      </c>
      <c r="L714" s="482">
        <v>0.65277777777777779</v>
      </c>
      <c r="M714" s="482">
        <v>0.75347222222222221</v>
      </c>
      <c r="N714" s="410" t="s">
        <v>1449</v>
      </c>
      <c r="O714" s="410" t="s">
        <v>1450</v>
      </c>
      <c r="P714" s="410" t="s">
        <v>1393</v>
      </c>
      <c r="Q714" s="410" t="s">
        <v>1451</v>
      </c>
      <c r="R714" s="482">
        <v>0.65277777777777779</v>
      </c>
      <c r="S714" s="482">
        <v>0.75347222222222221</v>
      </c>
      <c r="T714" s="832">
        <f t="shared" si="5"/>
        <v>0.10069444444444442</v>
      </c>
      <c r="U714" s="8"/>
    </row>
    <row r="715" spans="1:21" s="495" customFormat="1" ht="35.1" customHeight="1" x14ac:dyDescent="0.25">
      <c r="A715" s="410" t="s">
        <v>313</v>
      </c>
      <c r="B715" s="481">
        <v>999142203</v>
      </c>
      <c r="C715" s="481" t="s">
        <v>263</v>
      </c>
      <c r="D715" s="410" t="s">
        <v>313</v>
      </c>
      <c r="E715" s="481">
        <v>999142203</v>
      </c>
      <c r="F715" s="481" t="s">
        <v>263</v>
      </c>
      <c r="G715" s="481" t="s">
        <v>264</v>
      </c>
      <c r="H715" s="481" t="s">
        <v>1521</v>
      </c>
      <c r="I715" s="481" t="s">
        <v>8</v>
      </c>
      <c r="J715" s="481" t="s">
        <v>8</v>
      </c>
      <c r="K715" s="483" t="s">
        <v>1379</v>
      </c>
      <c r="L715" s="482">
        <v>0.35416666666666669</v>
      </c>
      <c r="M715" s="482">
        <v>0.66666666666666663</v>
      </c>
      <c r="N715" s="481" t="s">
        <v>1391</v>
      </c>
      <c r="O715" s="481" t="s">
        <v>1392</v>
      </c>
      <c r="P715" s="481" t="s">
        <v>1393</v>
      </c>
      <c r="Q715" s="481" t="s">
        <v>1394</v>
      </c>
      <c r="R715" s="482">
        <v>0.35416666666666669</v>
      </c>
      <c r="S715" s="482">
        <v>0.61458333333333337</v>
      </c>
      <c r="T715" s="832">
        <f t="shared" si="5"/>
        <v>0.26041666666666669</v>
      </c>
      <c r="U715" s="8"/>
    </row>
    <row r="716" spans="1:21" s="495" customFormat="1" ht="35.1" customHeight="1" x14ac:dyDescent="0.25">
      <c r="A716" s="410" t="s">
        <v>1251</v>
      </c>
      <c r="B716" s="481" t="s">
        <v>1478</v>
      </c>
      <c r="C716" s="481" t="s">
        <v>8</v>
      </c>
      <c r="D716" s="410" t="s">
        <v>1251</v>
      </c>
      <c r="E716" s="481" t="s">
        <v>1478</v>
      </c>
      <c r="F716" s="481" t="s">
        <v>8</v>
      </c>
      <c r="G716" s="481" t="s">
        <v>193</v>
      </c>
      <c r="H716" s="481" t="s">
        <v>317</v>
      </c>
      <c r="I716" s="481" t="s">
        <v>8</v>
      </c>
      <c r="J716" s="481" t="s">
        <v>8</v>
      </c>
      <c r="K716" s="483" t="s">
        <v>1379</v>
      </c>
      <c r="L716" s="482">
        <v>0.35416666666666669</v>
      </c>
      <c r="M716" s="482">
        <v>0.66666666666666663</v>
      </c>
      <c r="N716" s="410" t="s">
        <v>1407</v>
      </c>
      <c r="O716" s="410" t="s">
        <v>1408</v>
      </c>
      <c r="P716" s="410" t="s">
        <v>1409</v>
      </c>
      <c r="Q716" s="410" t="s">
        <v>1410</v>
      </c>
      <c r="R716" s="482">
        <v>0.35416666666666669</v>
      </c>
      <c r="S716" s="482">
        <v>0.66666666666666663</v>
      </c>
      <c r="T716" s="832">
        <f t="shared" si="5"/>
        <v>0.31249999999999994</v>
      </c>
      <c r="U716" s="8"/>
    </row>
    <row r="717" spans="1:21" s="495" customFormat="1" ht="35.1" customHeight="1" x14ac:dyDescent="0.25">
      <c r="A717" s="410" t="s">
        <v>1295</v>
      </c>
      <c r="B717" s="481" t="s">
        <v>1478</v>
      </c>
      <c r="C717" s="481" t="s">
        <v>1478</v>
      </c>
      <c r="D717" s="410" t="s">
        <v>1295</v>
      </c>
      <c r="E717" s="481" t="s">
        <v>1478</v>
      </c>
      <c r="F717" s="481" t="s">
        <v>1478</v>
      </c>
      <c r="G717" s="481" t="s">
        <v>193</v>
      </c>
      <c r="H717" s="481" t="s">
        <v>816</v>
      </c>
      <c r="I717" s="481" t="s">
        <v>8</v>
      </c>
      <c r="J717" s="481" t="s">
        <v>8</v>
      </c>
      <c r="K717" s="483" t="s">
        <v>1379</v>
      </c>
      <c r="L717" s="482">
        <v>0.35416666666666669</v>
      </c>
      <c r="M717" s="482">
        <v>0.6875</v>
      </c>
      <c r="N717" s="410" t="s">
        <v>1414</v>
      </c>
      <c r="O717" s="410" t="s">
        <v>1415</v>
      </c>
      <c r="P717" s="410" t="s">
        <v>1409</v>
      </c>
      <c r="Q717" s="410" t="s">
        <v>1416</v>
      </c>
      <c r="R717" s="482">
        <v>0.35416666666666669</v>
      </c>
      <c r="S717" s="482">
        <v>0.69444444444444453</v>
      </c>
      <c r="T717" s="832">
        <f t="shared" si="5"/>
        <v>0.34027777777777785</v>
      </c>
      <c r="U717" s="8"/>
    </row>
    <row r="718" spans="1:21" s="495" customFormat="1" ht="35.1" customHeight="1" x14ac:dyDescent="0.25">
      <c r="A718" s="410" t="s">
        <v>44</v>
      </c>
      <c r="B718" s="481">
        <v>998884775</v>
      </c>
      <c r="C718" s="481" t="s">
        <v>731</v>
      </c>
      <c r="D718" s="410" t="s">
        <v>44</v>
      </c>
      <c r="E718" s="481">
        <v>998884775</v>
      </c>
      <c r="F718" s="481" t="s">
        <v>731</v>
      </c>
      <c r="G718" s="481" t="s">
        <v>1160</v>
      </c>
      <c r="H718" s="481" t="s">
        <v>878</v>
      </c>
      <c r="I718" s="481" t="s">
        <v>8</v>
      </c>
      <c r="J718" s="481" t="s">
        <v>8</v>
      </c>
      <c r="K718" s="483" t="s">
        <v>1379</v>
      </c>
      <c r="L718" s="482">
        <v>0.35416666666666669</v>
      </c>
      <c r="M718" s="482">
        <v>0.5</v>
      </c>
      <c r="N718" s="481" t="s">
        <v>1411</v>
      </c>
      <c r="O718" s="481" t="s">
        <v>1412</v>
      </c>
      <c r="P718" s="481" t="s">
        <v>1409</v>
      </c>
      <c r="Q718" s="481" t="s">
        <v>1413</v>
      </c>
      <c r="R718" s="482">
        <v>0.35416666666666669</v>
      </c>
      <c r="S718" s="482">
        <v>0.5</v>
      </c>
      <c r="T718" s="832">
        <f t="shared" si="5"/>
        <v>0.14583333333333331</v>
      </c>
      <c r="U718" s="8"/>
    </row>
    <row r="719" spans="1:21" s="495" customFormat="1" ht="35.1" customHeight="1" x14ac:dyDescent="0.25">
      <c r="A719" s="825" t="s">
        <v>1320</v>
      </c>
      <c r="B719" s="825" t="s">
        <v>1478</v>
      </c>
      <c r="C719" s="825" t="s">
        <v>1321</v>
      </c>
      <c r="D719" s="825" t="s">
        <v>1320</v>
      </c>
      <c r="E719" s="825" t="s">
        <v>1478</v>
      </c>
      <c r="F719" s="825" t="s">
        <v>1321</v>
      </c>
      <c r="G719" s="481" t="s">
        <v>193</v>
      </c>
      <c r="H719" s="481" t="s">
        <v>1325</v>
      </c>
      <c r="I719" s="481" t="s">
        <v>8</v>
      </c>
      <c r="J719" s="481" t="s">
        <v>8</v>
      </c>
      <c r="K719" s="483" t="s">
        <v>1379</v>
      </c>
      <c r="L719" s="482">
        <v>0.5</v>
      </c>
      <c r="M719" s="482">
        <v>0.69097222222222221</v>
      </c>
      <c r="N719" s="481" t="s">
        <v>1411</v>
      </c>
      <c r="O719" s="481" t="s">
        <v>1412</v>
      </c>
      <c r="P719" s="481" t="s">
        <v>1409</v>
      </c>
      <c r="Q719" s="481" t="s">
        <v>1413</v>
      </c>
      <c r="R719" s="482">
        <v>0.5</v>
      </c>
      <c r="S719" s="482">
        <v>0.69097222222222221</v>
      </c>
      <c r="T719" s="832">
        <f t="shared" si="5"/>
        <v>0.19097222222222221</v>
      </c>
      <c r="U719" s="8"/>
    </row>
    <row r="720" spans="1:21" s="495" customFormat="1" ht="35.1" customHeight="1" x14ac:dyDescent="0.25">
      <c r="A720" s="825" t="s">
        <v>119</v>
      </c>
      <c r="B720" s="824">
        <v>983654592</v>
      </c>
      <c r="C720" s="824" t="s">
        <v>120</v>
      </c>
      <c r="D720" s="825" t="s">
        <v>119</v>
      </c>
      <c r="E720" s="824">
        <v>983654592</v>
      </c>
      <c r="F720" s="824" t="s">
        <v>120</v>
      </c>
      <c r="G720" s="481" t="s">
        <v>904</v>
      </c>
      <c r="H720" s="481" t="s">
        <v>1558</v>
      </c>
      <c r="I720" s="481" t="s">
        <v>8</v>
      </c>
      <c r="J720" s="481" t="s">
        <v>8</v>
      </c>
      <c r="K720" s="483" t="s">
        <v>1379</v>
      </c>
      <c r="L720" s="482">
        <v>0.41666666666666669</v>
      </c>
      <c r="M720" s="482">
        <v>0.60069444444444442</v>
      </c>
      <c r="N720" s="410" t="s">
        <v>1443</v>
      </c>
      <c r="O720" s="410" t="s">
        <v>1444</v>
      </c>
      <c r="P720" s="410" t="s">
        <v>1409</v>
      </c>
      <c r="Q720" s="410" t="s">
        <v>1445</v>
      </c>
      <c r="R720" s="482">
        <v>0.41666666666666669</v>
      </c>
      <c r="S720" s="482">
        <v>0.60069444444444442</v>
      </c>
      <c r="T720" s="832">
        <f t="shared" si="5"/>
        <v>0.18402777777777773</v>
      </c>
      <c r="U720" s="821"/>
    </row>
    <row r="721" spans="1:21" s="495" customFormat="1" ht="35.1" customHeight="1" x14ac:dyDescent="0.25">
      <c r="A721" s="823" t="s">
        <v>363</v>
      </c>
      <c r="B721" s="822">
        <v>996687172</v>
      </c>
      <c r="C721" s="822" t="s">
        <v>8</v>
      </c>
      <c r="D721" s="823" t="s">
        <v>363</v>
      </c>
      <c r="E721" s="822">
        <v>996687172</v>
      </c>
      <c r="F721" s="822" t="s">
        <v>8</v>
      </c>
      <c r="G721" s="481" t="s">
        <v>193</v>
      </c>
      <c r="H721" s="481" t="s">
        <v>881</v>
      </c>
      <c r="I721" s="481" t="s">
        <v>8</v>
      </c>
      <c r="J721" s="481" t="s">
        <v>8</v>
      </c>
      <c r="K721" s="483" t="s">
        <v>1379</v>
      </c>
      <c r="L721" s="482">
        <v>0.35416666666666669</v>
      </c>
      <c r="M721" s="482">
        <v>0.6875</v>
      </c>
      <c r="N721" s="481" t="s">
        <v>1467</v>
      </c>
      <c r="O721" s="481" t="s">
        <v>1468</v>
      </c>
      <c r="P721" s="481" t="s">
        <v>1402</v>
      </c>
      <c r="Q721" s="481" t="s">
        <v>1469</v>
      </c>
      <c r="R721" s="482">
        <v>0.35416666666666669</v>
      </c>
      <c r="S721" s="482">
        <v>0.6875</v>
      </c>
      <c r="T721" s="832">
        <f t="shared" si="5"/>
        <v>0.33333333333333331</v>
      </c>
      <c r="U721" s="8"/>
    </row>
    <row r="722" spans="1:21" s="495" customFormat="1" ht="35.1" customHeight="1" x14ac:dyDescent="0.25">
      <c r="A722" s="410" t="s">
        <v>1711</v>
      </c>
      <c r="B722" s="481" t="s">
        <v>1478</v>
      </c>
      <c r="C722" s="481" t="s">
        <v>1478</v>
      </c>
      <c r="D722" s="410" t="s">
        <v>1711</v>
      </c>
      <c r="E722" s="481" t="s">
        <v>1478</v>
      </c>
      <c r="F722" s="481" t="s">
        <v>1478</v>
      </c>
      <c r="G722" s="481" t="s">
        <v>1333</v>
      </c>
      <c r="H722" s="481" t="s">
        <v>1710</v>
      </c>
      <c r="I722" s="481" t="s">
        <v>8</v>
      </c>
      <c r="J722" s="481" t="s">
        <v>8</v>
      </c>
      <c r="K722" s="483" t="s">
        <v>1379</v>
      </c>
      <c r="L722" s="482">
        <v>0.35416666666666669</v>
      </c>
      <c r="M722" s="482">
        <v>0.39583333333333331</v>
      </c>
      <c r="N722" s="410" t="s">
        <v>1440</v>
      </c>
      <c r="O722" s="410" t="s">
        <v>1441</v>
      </c>
      <c r="P722" s="410" t="s">
        <v>1402</v>
      </c>
      <c r="Q722" s="410" t="s">
        <v>1442</v>
      </c>
      <c r="R722" s="482">
        <v>0.35416666666666669</v>
      </c>
      <c r="S722" s="482">
        <v>0.39583333333333331</v>
      </c>
      <c r="T722" s="832">
        <f t="shared" si="5"/>
        <v>4.166666666666663E-2</v>
      </c>
      <c r="U722" s="8"/>
    </row>
    <row r="723" spans="1:21" s="495" customFormat="1" ht="35.1" customHeight="1" x14ac:dyDescent="0.25">
      <c r="A723" s="825" t="s">
        <v>1039</v>
      </c>
      <c r="B723" s="824" t="s">
        <v>965</v>
      </c>
      <c r="C723" s="824" t="s">
        <v>961</v>
      </c>
      <c r="D723" s="825" t="s">
        <v>1039</v>
      </c>
      <c r="E723" s="824" t="s">
        <v>965</v>
      </c>
      <c r="F723" s="824" t="s">
        <v>961</v>
      </c>
      <c r="G723" s="481" t="s">
        <v>193</v>
      </c>
      <c r="H723" s="481" t="s">
        <v>685</v>
      </c>
      <c r="I723" s="481" t="s">
        <v>8</v>
      </c>
      <c r="J723" s="481" t="s">
        <v>8</v>
      </c>
      <c r="K723" s="483" t="s">
        <v>1379</v>
      </c>
      <c r="L723" s="482">
        <v>0.4375</v>
      </c>
      <c r="M723" s="482">
        <v>0.5</v>
      </c>
      <c r="N723" s="410" t="s">
        <v>1440</v>
      </c>
      <c r="O723" s="410" t="s">
        <v>1441</v>
      </c>
      <c r="P723" s="410" t="s">
        <v>1402</v>
      </c>
      <c r="Q723" s="410" t="s">
        <v>1442</v>
      </c>
      <c r="R723" s="482">
        <v>0.4375</v>
      </c>
      <c r="S723" s="482">
        <v>0.5</v>
      </c>
      <c r="T723" s="832">
        <f t="shared" si="5"/>
        <v>6.25E-2</v>
      </c>
      <c r="U723" s="8"/>
    </row>
    <row r="724" spans="1:21" s="495" customFormat="1" ht="35.1" customHeight="1" x14ac:dyDescent="0.25">
      <c r="A724" s="410" t="s">
        <v>1352</v>
      </c>
      <c r="B724" s="481" t="s">
        <v>1478</v>
      </c>
      <c r="C724" s="481" t="s">
        <v>8</v>
      </c>
      <c r="D724" s="410" t="s">
        <v>1352</v>
      </c>
      <c r="E724" s="481" t="s">
        <v>1478</v>
      </c>
      <c r="F724" s="481" t="s">
        <v>8</v>
      </c>
      <c r="G724" s="481" t="s">
        <v>1499</v>
      </c>
      <c r="H724" s="481" t="s">
        <v>1712</v>
      </c>
      <c r="I724" s="481" t="s">
        <v>8</v>
      </c>
      <c r="J724" s="481" t="s">
        <v>8</v>
      </c>
      <c r="K724" s="483" t="s">
        <v>1379</v>
      </c>
      <c r="L724" s="482">
        <v>0.58333333333333337</v>
      </c>
      <c r="M724" s="482">
        <v>0.77083333333333337</v>
      </c>
      <c r="N724" s="410" t="s">
        <v>1440</v>
      </c>
      <c r="O724" s="410" t="s">
        <v>1441</v>
      </c>
      <c r="P724" s="410" t="s">
        <v>1402</v>
      </c>
      <c r="Q724" s="410" t="s">
        <v>1442</v>
      </c>
      <c r="R724" s="482">
        <v>0.58333333333333337</v>
      </c>
      <c r="S724" s="482">
        <v>0.77083333333333337</v>
      </c>
      <c r="T724" s="832">
        <f t="shared" ref="T724:T786" si="6">S724-R724</f>
        <v>0.1875</v>
      </c>
      <c r="U724" s="8"/>
    </row>
    <row r="725" spans="1:21" s="495" customFormat="1" ht="35.1" customHeight="1" x14ac:dyDescent="0.25">
      <c r="A725" s="410" t="s">
        <v>1134</v>
      </c>
      <c r="B725" s="481" t="s">
        <v>1478</v>
      </c>
      <c r="C725" s="481" t="s">
        <v>1478</v>
      </c>
      <c r="D725" s="410" t="s">
        <v>1134</v>
      </c>
      <c r="E725" s="481" t="s">
        <v>1478</v>
      </c>
      <c r="F725" s="481" t="s">
        <v>1478</v>
      </c>
      <c r="G725" s="481" t="s">
        <v>1713</v>
      </c>
      <c r="H725" s="481" t="s">
        <v>1555</v>
      </c>
      <c r="I725" s="481" t="s">
        <v>8</v>
      </c>
      <c r="J725" s="481" t="s">
        <v>8</v>
      </c>
      <c r="K725" s="483" t="s">
        <v>1379</v>
      </c>
      <c r="L725" s="482">
        <v>0.77083333333333337</v>
      </c>
      <c r="M725" s="482">
        <v>0.875</v>
      </c>
      <c r="N725" s="410" t="s">
        <v>1440</v>
      </c>
      <c r="O725" s="410" t="s">
        <v>1441</v>
      </c>
      <c r="P725" s="410" t="s">
        <v>1402</v>
      </c>
      <c r="Q725" s="410" t="s">
        <v>1442</v>
      </c>
      <c r="R725" s="482">
        <v>0.77083333333333337</v>
      </c>
      <c r="S725" s="482">
        <v>0.875</v>
      </c>
      <c r="T725" s="832">
        <f t="shared" si="6"/>
        <v>0.10416666666666663</v>
      </c>
      <c r="U725" s="8"/>
    </row>
    <row r="726" spans="1:21" s="495" customFormat="1" ht="35.1" customHeight="1" x14ac:dyDescent="0.25">
      <c r="A726" s="825" t="s">
        <v>598</v>
      </c>
      <c r="B726" s="824">
        <v>982343334</v>
      </c>
      <c r="C726" s="824" t="s">
        <v>896</v>
      </c>
      <c r="D726" s="825" t="s">
        <v>598</v>
      </c>
      <c r="E726" s="824">
        <v>982343334</v>
      </c>
      <c r="F726" s="824" t="s">
        <v>896</v>
      </c>
      <c r="G726" s="481" t="s">
        <v>1525</v>
      </c>
      <c r="H726" s="481" t="s">
        <v>8</v>
      </c>
      <c r="I726" s="481" t="s">
        <v>8</v>
      </c>
      <c r="J726" s="481" t="s">
        <v>8</v>
      </c>
      <c r="K726" s="483" t="s">
        <v>1379</v>
      </c>
      <c r="L726" s="482">
        <v>0.375</v>
      </c>
      <c r="M726" s="482">
        <v>0.59375</v>
      </c>
      <c r="N726" s="410" t="s">
        <v>1400</v>
      </c>
      <c r="O726" s="410" t="s">
        <v>1401</v>
      </c>
      <c r="P726" s="410" t="s">
        <v>1402</v>
      </c>
      <c r="Q726" s="410" t="s">
        <v>1403</v>
      </c>
      <c r="R726" s="482">
        <v>0.375</v>
      </c>
      <c r="S726" s="482">
        <v>0.59375</v>
      </c>
      <c r="T726" s="832">
        <f t="shared" si="6"/>
        <v>0.21875</v>
      </c>
      <c r="U726" s="8"/>
    </row>
    <row r="727" spans="1:21" s="495" customFormat="1" ht="35.1" customHeight="1" x14ac:dyDescent="0.25">
      <c r="A727" s="825" t="s">
        <v>119</v>
      </c>
      <c r="B727" s="824">
        <v>983654592</v>
      </c>
      <c r="C727" s="824" t="s">
        <v>120</v>
      </c>
      <c r="D727" s="825" t="s">
        <v>119</v>
      </c>
      <c r="E727" s="824">
        <v>983654592</v>
      </c>
      <c r="F727" s="824" t="s">
        <v>120</v>
      </c>
      <c r="G727" s="481" t="s">
        <v>904</v>
      </c>
      <c r="H727" s="481" t="s">
        <v>1526</v>
      </c>
      <c r="I727" s="481" t="s">
        <v>8</v>
      </c>
      <c r="J727" s="481" t="s">
        <v>8</v>
      </c>
      <c r="K727" s="483" t="s">
        <v>1379</v>
      </c>
      <c r="L727" s="482">
        <v>0.60416666666666663</v>
      </c>
      <c r="M727" s="482">
        <v>0.77569444444444446</v>
      </c>
      <c r="N727" s="410" t="s">
        <v>1400</v>
      </c>
      <c r="O727" s="410" t="s">
        <v>1401</v>
      </c>
      <c r="P727" s="410" t="s">
        <v>1402</v>
      </c>
      <c r="Q727" s="410" t="s">
        <v>1403</v>
      </c>
      <c r="R727" s="482">
        <v>0.60416666666666663</v>
      </c>
      <c r="S727" s="482">
        <v>0.77569444444444446</v>
      </c>
      <c r="T727" s="832">
        <f t="shared" si="6"/>
        <v>0.17152777777777783</v>
      </c>
      <c r="U727" s="8"/>
    </row>
    <row r="728" spans="1:21" s="495" customFormat="1" ht="24.95" customHeight="1" x14ac:dyDescent="0.25">
      <c r="A728" s="488" t="s">
        <v>1095</v>
      </c>
      <c r="B728" s="488">
        <v>982230394</v>
      </c>
      <c r="C728" s="488" t="s">
        <v>1059</v>
      </c>
      <c r="D728" s="488" t="s">
        <v>1388</v>
      </c>
      <c r="E728" s="488" t="s">
        <v>1478</v>
      </c>
      <c r="F728" s="488" t="s">
        <v>1478</v>
      </c>
      <c r="G728" s="488" t="s">
        <v>132</v>
      </c>
      <c r="H728" s="488" t="s">
        <v>97</v>
      </c>
      <c r="I728" s="488" t="s">
        <v>1020</v>
      </c>
      <c r="J728" s="488" t="s">
        <v>1020</v>
      </c>
      <c r="K728" s="496" t="s">
        <v>1379</v>
      </c>
      <c r="L728" s="487">
        <v>0.33333333333333331</v>
      </c>
      <c r="M728" s="487">
        <v>0.6875</v>
      </c>
      <c r="N728" s="488" t="s">
        <v>1461</v>
      </c>
      <c r="O728" s="488" t="s">
        <v>1462</v>
      </c>
      <c r="P728" s="488" t="s">
        <v>1393</v>
      </c>
      <c r="Q728" s="488" t="s">
        <v>1463</v>
      </c>
      <c r="R728" s="487"/>
      <c r="S728" s="487"/>
      <c r="T728" s="832">
        <f t="shared" si="6"/>
        <v>0</v>
      </c>
      <c r="U728" s="8"/>
    </row>
    <row r="729" spans="1:21" s="495" customFormat="1" ht="24.95" customHeight="1" x14ac:dyDescent="0.25">
      <c r="A729" s="488" t="s">
        <v>1095</v>
      </c>
      <c r="B729" s="488">
        <v>982230394</v>
      </c>
      <c r="C729" s="488" t="s">
        <v>1059</v>
      </c>
      <c r="D729" s="488" t="s">
        <v>237</v>
      </c>
      <c r="E729" s="488" t="s">
        <v>1478</v>
      </c>
      <c r="F729" s="488" t="s">
        <v>1478</v>
      </c>
      <c r="G729" s="488" t="s">
        <v>132</v>
      </c>
      <c r="H729" s="488" t="s">
        <v>97</v>
      </c>
      <c r="I729" s="488" t="s">
        <v>1020</v>
      </c>
      <c r="J729" s="488" t="s">
        <v>1020</v>
      </c>
      <c r="K729" s="496" t="s">
        <v>1379</v>
      </c>
      <c r="L729" s="487">
        <v>0.33333333333333331</v>
      </c>
      <c r="M729" s="487">
        <v>0.6875</v>
      </c>
      <c r="N729" s="488" t="s">
        <v>1404</v>
      </c>
      <c r="O729" s="488" t="s">
        <v>1405</v>
      </c>
      <c r="P729" s="488" t="s">
        <v>1393</v>
      </c>
      <c r="Q729" s="488" t="s">
        <v>1406</v>
      </c>
      <c r="R729" s="487"/>
      <c r="S729" s="487"/>
      <c r="T729" s="832">
        <f t="shared" si="6"/>
        <v>0</v>
      </c>
      <c r="U729" s="8"/>
    </row>
    <row r="730" spans="1:21" s="495" customFormat="1" ht="35.1" customHeight="1" x14ac:dyDescent="0.25">
      <c r="A730" s="825" t="s">
        <v>346</v>
      </c>
      <c r="B730" s="824">
        <v>984686895</v>
      </c>
      <c r="C730" s="824" t="s">
        <v>309</v>
      </c>
      <c r="D730" s="825" t="s">
        <v>346</v>
      </c>
      <c r="E730" s="824">
        <v>984686895</v>
      </c>
      <c r="F730" s="824" t="s">
        <v>309</v>
      </c>
      <c r="G730" s="824" t="s">
        <v>193</v>
      </c>
      <c r="H730" s="481" t="s">
        <v>630</v>
      </c>
      <c r="I730" s="481" t="s">
        <v>8</v>
      </c>
      <c r="J730" s="481" t="s">
        <v>8</v>
      </c>
      <c r="K730" s="483" t="s">
        <v>1380</v>
      </c>
      <c r="L730" s="482">
        <v>0.35416666666666669</v>
      </c>
      <c r="M730" s="482">
        <v>0.6875</v>
      </c>
      <c r="N730" s="410" t="s">
        <v>1420</v>
      </c>
      <c r="O730" s="410" t="s">
        <v>1421</v>
      </c>
      <c r="P730" s="410" t="s">
        <v>1398</v>
      </c>
      <c r="Q730" s="410" t="s">
        <v>1422</v>
      </c>
      <c r="R730" s="482">
        <v>0.35416666666666669</v>
      </c>
      <c r="S730" s="482">
        <v>0.6875</v>
      </c>
      <c r="T730" s="832">
        <f t="shared" si="6"/>
        <v>0.33333333333333331</v>
      </c>
      <c r="U730" s="8"/>
    </row>
    <row r="731" spans="1:21" s="495" customFormat="1" ht="35.1" customHeight="1" x14ac:dyDescent="0.25">
      <c r="A731" s="825" t="s">
        <v>10</v>
      </c>
      <c r="B731" s="824">
        <v>998637731</v>
      </c>
      <c r="C731" s="824" t="s">
        <v>263</v>
      </c>
      <c r="D731" s="825" t="s">
        <v>10</v>
      </c>
      <c r="E731" s="824">
        <v>998637731</v>
      </c>
      <c r="F731" s="824" t="s">
        <v>263</v>
      </c>
      <c r="G731" s="481" t="s">
        <v>264</v>
      </c>
      <c r="H731" s="481" t="s">
        <v>327</v>
      </c>
      <c r="I731" s="481" t="s">
        <v>8</v>
      </c>
      <c r="J731" s="481" t="s">
        <v>8</v>
      </c>
      <c r="K731" s="483" t="s">
        <v>1380</v>
      </c>
      <c r="L731" s="482">
        <v>0.35416666666666669</v>
      </c>
      <c r="M731" s="482">
        <v>0.52083333333333337</v>
      </c>
      <c r="N731" s="410" t="s">
        <v>1396</v>
      </c>
      <c r="O731" s="410" t="s">
        <v>1397</v>
      </c>
      <c r="P731" s="410" t="s">
        <v>1398</v>
      </c>
      <c r="Q731" s="410" t="s">
        <v>1399</v>
      </c>
      <c r="R731" s="482">
        <v>0.35416666666666669</v>
      </c>
      <c r="S731" s="482">
        <v>0.52083333333333337</v>
      </c>
      <c r="T731" s="832">
        <f t="shared" si="6"/>
        <v>0.16666666666666669</v>
      </c>
      <c r="U731" s="8"/>
    </row>
    <row r="732" spans="1:21" s="495" customFormat="1" ht="35.1" customHeight="1" x14ac:dyDescent="0.25">
      <c r="A732" s="410" t="s">
        <v>979</v>
      </c>
      <c r="B732" s="481">
        <v>992891007</v>
      </c>
      <c r="C732" s="481" t="s">
        <v>980</v>
      </c>
      <c r="D732" s="410" t="s">
        <v>979</v>
      </c>
      <c r="E732" s="481">
        <v>992891007</v>
      </c>
      <c r="F732" s="481" t="s">
        <v>980</v>
      </c>
      <c r="G732" s="481" t="s">
        <v>193</v>
      </c>
      <c r="H732" s="481" t="s">
        <v>685</v>
      </c>
      <c r="I732" s="481" t="s">
        <v>8</v>
      </c>
      <c r="J732" s="481" t="s">
        <v>8</v>
      </c>
      <c r="K732" s="483" t="s">
        <v>1380</v>
      </c>
      <c r="L732" s="482">
        <v>0.54166666666666663</v>
      </c>
      <c r="M732" s="482">
        <v>0.65972222222222221</v>
      </c>
      <c r="N732" s="410" t="s">
        <v>1396</v>
      </c>
      <c r="O732" s="410" t="s">
        <v>1397</v>
      </c>
      <c r="P732" s="410" t="s">
        <v>1398</v>
      </c>
      <c r="Q732" s="410" t="s">
        <v>1399</v>
      </c>
      <c r="R732" s="482">
        <v>0.54166666666666663</v>
      </c>
      <c r="S732" s="482">
        <v>0.65972222222222221</v>
      </c>
      <c r="T732" s="832">
        <f t="shared" si="6"/>
        <v>0.11805555555555558</v>
      </c>
      <c r="U732" s="8"/>
    </row>
    <row r="733" spans="1:21" s="495" customFormat="1" ht="35.1" customHeight="1" x14ac:dyDescent="0.25">
      <c r="A733" s="410" t="s">
        <v>1134</v>
      </c>
      <c r="B733" s="481" t="s">
        <v>1478</v>
      </c>
      <c r="C733" s="481" t="s">
        <v>1478</v>
      </c>
      <c r="D733" s="410" t="s">
        <v>1134</v>
      </c>
      <c r="E733" s="481" t="s">
        <v>1478</v>
      </c>
      <c r="F733" s="481" t="s">
        <v>1478</v>
      </c>
      <c r="G733" s="481" t="s">
        <v>1718</v>
      </c>
      <c r="H733" s="481" t="s">
        <v>1555</v>
      </c>
      <c r="I733" s="481" t="s">
        <v>8</v>
      </c>
      <c r="J733" s="481" t="s">
        <v>8</v>
      </c>
      <c r="K733" s="483" t="s">
        <v>1380</v>
      </c>
      <c r="L733" s="482">
        <v>0.75</v>
      </c>
      <c r="M733" s="482">
        <v>0.875</v>
      </c>
      <c r="N733" s="410" t="s">
        <v>1396</v>
      </c>
      <c r="O733" s="410" t="s">
        <v>1397</v>
      </c>
      <c r="P733" s="410" t="s">
        <v>1398</v>
      </c>
      <c r="Q733" s="410" t="s">
        <v>1399</v>
      </c>
      <c r="R733" s="482">
        <v>0.75</v>
      </c>
      <c r="S733" s="482">
        <v>0.875</v>
      </c>
      <c r="T733" s="832">
        <f t="shared" si="6"/>
        <v>0.125</v>
      </c>
      <c r="U733" s="8"/>
    </row>
    <row r="734" spans="1:21" s="495" customFormat="1" ht="35.1" customHeight="1" x14ac:dyDescent="0.25">
      <c r="A734" s="825" t="s">
        <v>344</v>
      </c>
      <c r="B734" s="824">
        <v>991388380</v>
      </c>
      <c r="C734" s="824" t="s">
        <v>309</v>
      </c>
      <c r="D734" s="825" t="s">
        <v>344</v>
      </c>
      <c r="E734" s="824">
        <v>991388380</v>
      </c>
      <c r="F734" s="824" t="s">
        <v>309</v>
      </c>
      <c r="G734" s="481" t="s">
        <v>1217</v>
      </c>
      <c r="H734" s="481" t="s">
        <v>1682</v>
      </c>
      <c r="I734" s="481" t="s">
        <v>8</v>
      </c>
      <c r="J734" s="481" t="s">
        <v>8</v>
      </c>
      <c r="K734" s="483" t="s">
        <v>1380</v>
      </c>
      <c r="L734" s="482">
        <v>0.19791666666666666</v>
      </c>
      <c r="M734" s="482">
        <v>0.39583333333333331</v>
      </c>
      <c r="N734" s="410" t="s">
        <v>1458</v>
      </c>
      <c r="O734" s="410" t="s">
        <v>1459</v>
      </c>
      <c r="P734" s="410" t="s">
        <v>1398</v>
      </c>
      <c r="Q734" s="410" t="s">
        <v>1460</v>
      </c>
      <c r="R734" s="482">
        <v>0.19791666666666666</v>
      </c>
      <c r="S734" s="482">
        <v>0.39583333333333331</v>
      </c>
      <c r="T734" s="832">
        <f t="shared" si="6"/>
        <v>0.19791666666666666</v>
      </c>
      <c r="U734" s="8"/>
    </row>
    <row r="735" spans="1:21" s="495" customFormat="1" ht="35.1" customHeight="1" x14ac:dyDescent="0.25">
      <c r="A735" s="825" t="s">
        <v>339</v>
      </c>
      <c r="B735" s="824">
        <v>987465506</v>
      </c>
      <c r="C735" s="824" t="s">
        <v>767</v>
      </c>
      <c r="D735" s="825" t="s">
        <v>339</v>
      </c>
      <c r="E735" s="824">
        <v>987465506</v>
      </c>
      <c r="F735" s="824" t="s">
        <v>767</v>
      </c>
      <c r="G735" s="481" t="s">
        <v>1641</v>
      </c>
      <c r="H735" s="481" t="s">
        <v>1683</v>
      </c>
      <c r="I735" s="481" t="s">
        <v>8</v>
      </c>
      <c r="J735" s="481" t="s">
        <v>8</v>
      </c>
      <c r="K735" s="483" t="s">
        <v>1380</v>
      </c>
      <c r="L735" s="482">
        <v>0.41111111111111115</v>
      </c>
      <c r="M735" s="482">
        <v>0.54166666666666663</v>
      </c>
      <c r="N735" s="410" t="s">
        <v>1458</v>
      </c>
      <c r="O735" s="410" t="s">
        <v>1459</v>
      </c>
      <c r="P735" s="410" t="s">
        <v>1398</v>
      </c>
      <c r="Q735" s="410" t="s">
        <v>1460</v>
      </c>
      <c r="R735" s="482">
        <v>0.41111111111111115</v>
      </c>
      <c r="S735" s="482">
        <v>0.54166666666666663</v>
      </c>
      <c r="T735" s="832">
        <f t="shared" si="6"/>
        <v>0.13055555555555548</v>
      </c>
      <c r="U735" s="8"/>
    </row>
    <row r="736" spans="1:21" s="495" customFormat="1" ht="35.1" customHeight="1" x14ac:dyDescent="0.25">
      <c r="A736" s="410" t="s">
        <v>1209</v>
      </c>
      <c r="B736" s="481">
        <v>992738376</v>
      </c>
      <c r="C736" s="481" t="s">
        <v>1210</v>
      </c>
      <c r="D736" s="410" t="s">
        <v>1209</v>
      </c>
      <c r="E736" s="481">
        <v>992738376</v>
      </c>
      <c r="F736" s="481" t="s">
        <v>1210</v>
      </c>
      <c r="G736" s="481" t="s">
        <v>904</v>
      </c>
      <c r="H736" s="481" t="s">
        <v>1716</v>
      </c>
      <c r="I736" s="481" t="s">
        <v>8</v>
      </c>
      <c r="J736" s="481" t="s">
        <v>8</v>
      </c>
      <c r="K736" s="483" t="s">
        <v>1380</v>
      </c>
      <c r="L736" s="482">
        <v>0.35416666666666669</v>
      </c>
      <c r="M736" s="482">
        <v>0.57291666666666663</v>
      </c>
      <c r="N736" s="410" t="s">
        <v>1417</v>
      </c>
      <c r="O736" s="410" t="s">
        <v>1418</v>
      </c>
      <c r="P736" s="410" t="s">
        <v>1398</v>
      </c>
      <c r="Q736" s="410" t="s">
        <v>1419</v>
      </c>
      <c r="R736" s="482">
        <v>0.35416666666666669</v>
      </c>
      <c r="S736" s="482">
        <v>0.57291666666666663</v>
      </c>
      <c r="T736" s="832">
        <f t="shared" si="6"/>
        <v>0.21874999999999994</v>
      </c>
      <c r="U736" s="8"/>
    </row>
    <row r="737" spans="1:21" s="495" customFormat="1" ht="35.1" customHeight="1" x14ac:dyDescent="0.25">
      <c r="A737" s="410" t="s">
        <v>98</v>
      </c>
      <c r="B737" s="481">
        <v>985676047</v>
      </c>
      <c r="C737" s="481" t="s">
        <v>263</v>
      </c>
      <c r="D737" s="410" t="s">
        <v>98</v>
      </c>
      <c r="E737" s="481">
        <v>985676047</v>
      </c>
      <c r="F737" s="481" t="s">
        <v>263</v>
      </c>
      <c r="G737" s="481" t="s">
        <v>251</v>
      </c>
      <c r="H737" s="481" t="s">
        <v>1692</v>
      </c>
      <c r="I737" s="481" t="s">
        <v>8</v>
      </c>
      <c r="J737" s="481" t="s">
        <v>8</v>
      </c>
      <c r="K737" s="483" t="s">
        <v>1380</v>
      </c>
      <c r="L737" s="482">
        <v>0.59027777777777779</v>
      </c>
      <c r="M737" s="482">
        <v>0.94444444444444453</v>
      </c>
      <c r="N737" s="410" t="s">
        <v>1417</v>
      </c>
      <c r="O737" s="410" t="s">
        <v>1418</v>
      </c>
      <c r="P737" s="410" t="s">
        <v>1398</v>
      </c>
      <c r="Q737" s="410" t="s">
        <v>1419</v>
      </c>
      <c r="R737" s="482">
        <v>0.59027777777777779</v>
      </c>
      <c r="S737" s="482">
        <v>0.94444444444444453</v>
      </c>
      <c r="T737" s="832">
        <f t="shared" si="6"/>
        <v>0.35416666666666674</v>
      </c>
      <c r="U737" s="8"/>
    </row>
    <row r="738" spans="1:21" s="495" customFormat="1" ht="35.1" customHeight="1" x14ac:dyDescent="0.25">
      <c r="A738" s="825" t="s">
        <v>902</v>
      </c>
      <c r="B738" s="824">
        <v>998932415</v>
      </c>
      <c r="C738" s="824" t="s">
        <v>903</v>
      </c>
      <c r="D738" s="825" t="s">
        <v>902</v>
      </c>
      <c r="E738" s="824">
        <v>998932415</v>
      </c>
      <c r="F738" s="824" t="s">
        <v>903</v>
      </c>
      <c r="G738" s="481" t="s">
        <v>1657</v>
      </c>
      <c r="H738" s="481" t="s">
        <v>1658</v>
      </c>
      <c r="I738" s="481" t="s">
        <v>8</v>
      </c>
      <c r="J738" s="481" t="s">
        <v>8</v>
      </c>
      <c r="K738" s="483" t="s">
        <v>1380</v>
      </c>
      <c r="L738" s="482">
        <v>0.33333333333333331</v>
      </c>
      <c r="M738" s="482">
        <v>0.54166666666666663</v>
      </c>
      <c r="N738" s="481" t="s">
        <v>1455</v>
      </c>
      <c r="O738" s="481" t="s">
        <v>1456</v>
      </c>
      <c r="P738" s="481" t="s">
        <v>1398</v>
      </c>
      <c r="Q738" s="481" t="s">
        <v>1457</v>
      </c>
      <c r="R738" s="482">
        <v>0.33333333333333331</v>
      </c>
      <c r="S738" s="482">
        <v>0.53611111111111109</v>
      </c>
      <c r="T738" s="832">
        <f t="shared" si="6"/>
        <v>0.20277777777777778</v>
      </c>
      <c r="U738" s="288"/>
    </row>
    <row r="739" spans="1:21" s="495" customFormat="1" ht="35.1" customHeight="1" x14ac:dyDescent="0.25">
      <c r="A739" s="825" t="s">
        <v>119</v>
      </c>
      <c r="B739" s="824">
        <v>983654592</v>
      </c>
      <c r="C739" s="824" t="s">
        <v>120</v>
      </c>
      <c r="D739" s="825" t="s">
        <v>119</v>
      </c>
      <c r="E739" s="824">
        <v>983654592</v>
      </c>
      <c r="F739" s="824" t="s">
        <v>120</v>
      </c>
      <c r="G739" s="481" t="s">
        <v>904</v>
      </c>
      <c r="H739" s="481" t="s">
        <v>1659</v>
      </c>
      <c r="I739" s="481" t="s">
        <v>8</v>
      </c>
      <c r="J739" s="481" t="s">
        <v>8</v>
      </c>
      <c r="K739" s="483" t="s">
        <v>1380</v>
      </c>
      <c r="L739" s="482">
        <v>0.59722222222222221</v>
      </c>
      <c r="M739" s="482">
        <v>0.78125</v>
      </c>
      <c r="N739" s="481" t="s">
        <v>1455</v>
      </c>
      <c r="O739" s="481" t="s">
        <v>1456</v>
      </c>
      <c r="P739" s="481" t="s">
        <v>1398</v>
      </c>
      <c r="Q739" s="481" t="s">
        <v>1457</v>
      </c>
      <c r="R739" s="482">
        <v>0.59722222222222221</v>
      </c>
      <c r="S739" s="482">
        <v>0.78125</v>
      </c>
      <c r="T739" s="832">
        <f t="shared" si="6"/>
        <v>0.18402777777777779</v>
      </c>
      <c r="U739" s="288"/>
    </row>
    <row r="740" spans="1:21" s="495" customFormat="1" ht="35.1" customHeight="1" x14ac:dyDescent="0.25">
      <c r="A740" s="410" t="s">
        <v>1080</v>
      </c>
      <c r="B740" s="481">
        <v>987464416</v>
      </c>
      <c r="C740" s="481" t="s">
        <v>8</v>
      </c>
      <c r="D740" s="410" t="s">
        <v>1080</v>
      </c>
      <c r="E740" s="481">
        <v>987464416</v>
      </c>
      <c r="F740" s="481" t="s">
        <v>8</v>
      </c>
      <c r="G740" s="481" t="s">
        <v>193</v>
      </c>
      <c r="H740" s="481" t="s">
        <v>317</v>
      </c>
      <c r="I740" s="481" t="s">
        <v>8</v>
      </c>
      <c r="J740" s="481" t="s">
        <v>8</v>
      </c>
      <c r="K740" s="483" t="s">
        <v>1380</v>
      </c>
      <c r="L740" s="482">
        <v>0.3125</v>
      </c>
      <c r="M740" s="482">
        <v>0.35416666666666669</v>
      </c>
      <c r="N740" s="481" t="s">
        <v>1464</v>
      </c>
      <c r="O740" s="481" t="s">
        <v>1465</v>
      </c>
      <c r="P740" s="481" t="s">
        <v>1398</v>
      </c>
      <c r="Q740" s="481" t="s">
        <v>1466</v>
      </c>
      <c r="R740" s="482">
        <v>0.3125</v>
      </c>
      <c r="S740" s="482">
        <v>0.35416666666666669</v>
      </c>
      <c r="T740" s="832">
        <f t="shared" si="6"/>
        <v>4.1666666666666685E-2</v>
      </c>
      <c r="U740" s="288"/>
    </row>
    <row r="741" spans="1:21" s="495" customFormat="1" ht="35.1" customHeight="1" x14ac:dyDescent="0.25">
      <c r="A741" s="825" t="s">
        <v>303</v>
      </c>
      <c r="B741" s="824">
        <v>999924688</v>
      </c>
      <c r="C741" s="824" t="s">
        <v>565</v>
      </c>
      <c r="D741" s="825" t="s">
        <v>303</v>
      </c>
      <c r="E741" s="824">
        <v>999924688</v>
      </c>
      <c r="F741" s="824" t="s">
        <v>565</v>
      </c>
      <c r="G741" s="481" t="s">
        <v>1217</v>
      </c>
      <c r="H741" s="481" t="s">
        <v>72</v>
      </c>
      <c r="I741" s="481" t="s">
        <v>8</v>
      </c>
      <c r="J741" s="481" t="s">
        <v>8</v>
      </c>
      <c r="K741" s="483" t="s">
        <v>1380</v>
      </c>
      <c r="L741" s="482">
        <v>0.35416666666666669</v>
      </c>
      <c r="M741" s="482">
        <v>0.58333333333333337</v>
      </c>
      <c r="N741" s="481" t="s">
        <v>1464</v>
      </c>
      <c r="O741" s="481" t="s">
        <v>1465</v>
      </c>
      <c r="P741" s="481" t="s">
        <v>1398</v>
      </c>
      <c r="Q741" s="481" t="s">
        <v>1466</v>
      </c>
      <c r="R741" s="482">
        <v>0.35416666666666669</v>
      </c>
      <c r="S741" s="482">
        <v>0.58333333333333337</v>
      </c>
      <c r="T741" s="832">
        <f t="shared" si="6"/>
        <v>0.22916666666666669</v>
      </c>
      <c r="U741" s="288"/>
    </row>
    <row r="742" spans="1:21" s="495" customFormat="1" ht="35.1" customHeight="1" x14ac:dyDescent="0.25">
      <c r="A742" s="825" t="s">
        <v>70</v>
      </c>
      <c r="B742" s="824">
        <v>994792276</v>
      </c>
      <c r="C742" s="824" t="s">
        <v>730</v>
      </c>
      <c r="D742" s="825" t="s">
        <v>70</v>
      </c>
      <c r="E742" s="824">
        <v>994792276</v>
      </c>
      <c r="F742" s="824" t="s">
        <v>730</v>
      </c>
      <c r="G742" s="481" t="s">
        <v>1639</v>
      </c>
      <c r="H742" s="481" t="s">
        <v>45</v>
      </c>
      <c r="I742" s="481" t="s">
        <v>8</v>
      </c>
      <c r="J742" s="481" t="s">
        <v>8</v>
      </c>
      <c r="K742" s="483" t="s">
        <v>1380</v>
      </c>
      <c r="L742" s="482">
        <v>0.58333333333333337</v>
      </c>
      <c r="M742" s="482">
        <v>0.69791666666666663</v>
      </c>
      <c r="N742" s="481" t="s">
        <v>1464</v>
      </c>
      <c r="O742" s="481" t="s">
        <v>1465</v>
      </c>
      <c r="P742" s="481" t="s">
        <v>1398</v>
      </c>
      <c r="Q742" s="481" t="s">
        <v>1466</v>
      </c>
      <c r="R742" s="482">
        <v>0.58333333333333337</v>
      </c>
      <c r="S742" s="482">
        <v>0.69791666666666663</v>
      </c>
      <c r="T742" s="832">
        <f t="shared" si="6"/>
        <v>0.11458333333333326</v>
      </c>
      <c r="U742" s="288"/>
    </row>
    <row r="743" spans="1:21" s="495" customFormat="1" ht="35.1" customHeight="1" x14ac:dyDescent="0.25">
      <c r="A743" s="410" t="s">
        <v>234</v>
      </c>
      <c r="B743" s="481">
        <v>998409652</v>
      </c>
      <c r="C743" s="481" t="s">
        <v>201</v>
      </c>
      <c r="D743" s="410" t="s">
        <v>234</v>
      </c>
      <c r="E743" s="481">
        <v>998409652</v>
      </c>
      <c r="F743" s="481" t="s">
        <v>201</v>
      </c>
      <c r="G743" s="481" t="s">
        <v>1498</v>
      </c>
      <c r="H743" s="481" t="s">
        <v>644</v>
      </c>
      <c r="I743" s="481" t="s">
        <v>8</v>
      </c>
      <c r="J743" s="481" t="s">
        <v>8</v>
      </c>
      <c r="K743" s="483" t="s">
        <v>1380</v>
      </c>
      <c r="L743" s="482">
        <v>0.33333333333333331</v>
      </c>
      <c r="M743" s="482">
        <v>0.5</v>
      </c>
      <c r="N743" s="481" t="s">
        <v>1437</v>
      </c>
      <c r="O743" s="481" t="s">
        <v>1438</v>
      </c>
      <c r="P743" s="481" t="s">
        <v>1398</v>
      </c>
      <c r="Q743" s="481" t="s">
        <v>1439</v>
      </c>
      <c r="R743" s="482">
        <v>0.33333333333333331</v>
      </c>
      <c r="S743" s="482">
        <v>0.5</v>
      </c>
      <c r="T743" s="832">
        <f t="shared" si="6"/>
        <v>0.16666666666666669</v>
      </c>
      <c r="U743" s="8"/>
    </row>
    <row r="744" spans="1:21" s="495" customFormat="1" ht="35.1" customHeight="1" x14ac:dyDescent="0.25">
      <c r="A744" s="825" t="s">
        <v>598</v>
      </c>
      <c r="B744" s="824">
        <v>982343334</v>
      </c>
      <c r="C744" s="824" t="s">
        <v>896</v>
      </c>
      <c r="D744" s="825" t="s">
        <v>598</v>
      </c>
      <c r="E744" s="824">
        <v>982343334</v>
      </c>
      <c r="F744" s="824" t="s">
        <v>896</v>
      </c>
      <c r="G744" s="481" t="s">
        <v>1160</v>
      </c>
      <c r="H744" s="481" t="s">
        <v>1638</v>
      </c>
      <c r="I744" s="481" t="s">
        <v>8</v>
      </c>
      <c r="J744" s="481" t="s">
        <v>8</v>
      </c>
      <c r="K744" s="483" t="s">
        <v>1380</v>
      </c>
      <c r="L744" s="482">
        <v>0.5</v>
      </c>
      <c r="M744" s="482">
        <v>0.57291666666666663</v>
      </c>
      <c r="N744" s="481" t="s">
        <v>1437</v>
      </c>
      <c r="O744" s="481" t="s">
        <v>1438</v>
      </c>
      <c r="P744" s="481" t="s">
        <v>1398</v>
      </c>
      <c r="Q744" s="481" t="s">
        <v>1439</v>
      </c>
      <c r="R744" s="482">
        <v>0.5</v>
      </c>
      <c r="S744" s="482">
        <v>0.57291666666666663</v>
      </c>
      <c r="T744" s="832">
        <f t="shared" si="6"/>
        <v>7.291666666666663E-2</v>
      </c>
      <c r="U744" s="8"/>
    </row>
    <row r="745" spans="1:21" s="495" customFormat="1" ht="35.1" customHeight="1" x14ac:dyDescent="0.25">
      <c r="A745" s="410" t="s">
        <v>234</v>
      </c>
      <c r="B745" s="481">
        <v>998409652</v>
      </c>
      <c r="C745" s="481" t="s">
        <v>201</v>
      </c>
      <c r="D745" s="410" t="s">
        <v>234</v>
      </c>
      <c r="E745" s="481">
        <v>998409652</v>
      </c>
      <c r="F745" s="481" t="s">
        <v>201</v>
      </c>
      <c r="G745" s="481" t="s">
        <v>1498</v>
      </c>
      <c r="H745" s="481" t="s">
        <v>1511</v>
      </c>
      <c r="I745" s="481" t="s">
        <v>8</v>
      </c>
      <c r="J745" s="481" t="s">
        <v>8</v>
      </c>
      <c r="K745" s="483" t="s">
        <v>1380</v>
      </c>
      <c r="L745" s="482">
        <v>0.57291666666666663</v>
      </c>
      <c r="M745" s="482">
        <v>0.64583333333333337</v>
      </c>
      <c r="N745" s="481" t="s">
        <v>1437</v>
      </c>
      <c r="O745" s="481" t="s">
        <v>1438</v>
      </c>
      <c r="P745" s="481" t="s">
        <v>1398</v>
      </c>
      <c r="Q745" s="481" t="s">
        <v>1439</v>
      </c>
      <c r="R745" s="482">
        <v>0.57291666666666663</v>
      </c>
      <c r="S745" s="482">
        <v>0.64583333333333337</v>
      </c>
      <c r="T745" s="832">
        <f t="shared" si="6"/>
        <v>7.2916666666666741E-2</v>
      </c>
      <c r="U745" s="8"/>
    </row>
    <row r="746" spans="1:21" s="495" customFormat="1" ht="35.1" customHeight="1" x14ac:dyDescent="0.25">
      <c r="A746" s="410" t="s">
        <v>288</v>
      </c>
      <c r="B746" s="481">
        <v>984319843</v>
      </c>
      <c r="C746" s="481" t="s">
        <v>664</v>
      </c>
      <c r="D746" s="410" t="s">
        <v>288</v>
      </c>
      <c r="E746" s="481">
        <v>984319843</v>
      </c>
      <c r="F746" s="481" t="s">
        <v>664</v>
      </c>
      <c r="G746" s="481" t="s">
        <v>1217</v>
      </c>
      <c r="H746" s="481" t="s">
        <v>45</v>
      </c>
      <c r="I746" s="481" t="s">
        <v>8</v>
      </c>
      <c r="J746" s="481" t="s">
        <v>8</v>
      </c>
      <c r="K746" s="483" t="s">
        <v>1380</v>
      </c>
      <c r="L746" s="482">
        <v>0.64583333333333337</v>
      </c>
      <c r="M746" s="482">
        <v>0.91666666666666663</v>
      </c>
      <c r="N746" s="481" t="s">
        <v>1437</v>
      </c>
      <c r="O746" s="481" t="s">
        <v>1438</v>
      </c>
      <c r="P746" s="481" t="s">
        <v>1398</v>
      </c>
      <c r="Q746" s="481" t="s">
        <v>1439</v>
      </c>
      <c r="R746" s="482">
        <v>0.64583333333333337</v>
      </c>
      <c r="S746" s="482">
        <v>0.91666666666666663</v>
      </c>
      <c r="T746" s="832">
        <f t="shared" si="6"/>
        <v>0.27083333333333326</v>
      </c>
      <c r="U746" s="8"/>
    </row>
    <row r="747" spans="1:21" s="495" customFormat="1" ht="35.1" customHeight="1" x14ac:dyDescent="0.25">
      <c r="A747" s="825" t="s">
        <v>828</v>
      </c>
      <c r="B747" s="824">
        <v>998904946</v>
      </c>
      <c r="C747" s="824" t="s">
        <v>829</v>
      </c>
      <c r="D747" s="825" t="s">
        <v>828</v>
      </c>
      <c r="E747" s="824">
        <v>998904946</v>
      </c>
      <c r="F747" s="824" t="s">
        <v>829</v>
      </c>
      <c r="G747" s="481" t="s">
        <v>1633</v>
      </c>
      <c r="H747" s="481" t="s">
        <v>1634</v>
      </c>
      <c r="I747" s="481" t="s">
        <v>8</v>
      </c>
      <c r="J747" s="481" t="s">
        <v>8</v>
      </c>
      <c r="K747" s="483" t="s">
        <v>1380</v>
      </c>
      <c r="L747" s="482">
        <v>0.35416666666666669</v>
      </c>
      <c r="M747" s="482">
        <v>0.52083333333333337</v>
      </c>
      <c r="N747" s="481" t="s">
        <v>1461</v>
      </c>
      <c r="O747" s="481" t="s">
        <v>1462</v>
      </c>
      <c r="P747" s="481" t="s">
        <v>1393</v>
      </c>
      <c r="Q747" s="481" t="s">
        <v>1463</v>
      </c>
      <c r="R747" s="482">
        <v>0.35416666666666669</v>
      </c>
      <c r="S747" s="482">
        <v>0.52083333333333337</v>
      </c>
      <c r="T747" s="832">
        <f t="shared" si="6"/>
        <v>0.16666666666666669</v>
      </c>
      <c r="U747" s="8"/>
    </row>
    <row r="748" spans="1:21" s="495" customFormat="1" ht="35.1" customHeight="1" x14ac:dyDescent="0.25">
      <c r="A748" s="410" t="s">
        <v>1079</v>
      </c>
      <c r="B748" s="481" t="s">
        <v>1478</v>
      </c>
      <c r="C748" s="481" t="s">
        <v>1478</v>
      </c>
      <c r="D748" s="410" t="s">
        <v>1079</v>
      </c>
      <c r="E748" s="481" t="s">
        <v>1478</v>
      </c>
      <c r="F748" s="481" t="s">
        <v>1478</v>
      </c>
      <c r="G748" s="481" t="s">
        <v>193</v>
      </c>
      <c r="H748" s="481" t="s">
        <v>228</v>
      </c>
      <c r="I748" s="481" t="s">
        <v>8</v>
      </c>
      <c r="J748" s="481" t="s">
        <v>8</v>
      </c>
      <c r="K748" s="483" t="s">
        <v>1380</v>
      </c>
      <c r="L748" s="482">
        <v>0.54166666666666663</v>
      </c>
      <c r="M748" s="482">
        <v>0.58333333333333337</v>
      </c>
      <c r="N748" s="481" t="s">
        <v>1461</v>
      </c>
      <c r="O748" s="481" t="s">
        <v>1462</v>
      </c>
      <c r="P748" s="481" t="s">
        <v>1393</v>
      </c>
      <c r="Q748" s="481" t="s">
        <v>1463</v>
      </c>
      <c r="R748" s="482">
        <v>0.54166666666666663</v>
      </c>
      <c r="S748" s="482">
        <v>0.58333333333333337</v>
      </c>
      <c r="T748" s="832">
        <f t="shared" si="6"/>
        <v>4.1666666666666741E-2</v>
      </c>
      <c r="U748" s="8"/>
    </row>
    <row r="749" spans="1:21" s="495" customFormat="1" ht="35.1" customHeight="1" x14ac:dyDescent="0.25">
      <c r="A749" s="410" t="s">
        <v>289</v>
      </c>
      <c r="B749" s="481">
        <v>981381716</v>
      </c>
      <c r="C749" s="481" t="s">
        <v>430</v>
      </c>
      <c r="D749" s="410" t="s">
        <v>289</v>
      </c>
      <c r="E749" s="481">
        <v>981381716</v>
      </c>
      <c r="F749" s="481" t="s">
        <v>430</v>
      </c>
      <c r="G749" s="481" t="s">
        <v>1229</v>
      </c>
      <c r="H749" s="481" t="s">
        <v>461</v>
      </c>
      <c r="I749" s="481" t="s">
        <v>8</v>
      </c>
      <c r="J749" s="481" t="s">
        <v>8</v>
      </c>
      <c r="K749" s="483" t="s">
        <v>1380</v>
      </c>
      <c r="L749" s="482">
        <v>0.61458333333333337</v>
      </c>
      <c r="M749" s="482">
        <v>0.72222222222222221</v>
      </c>
      <c r="N749" s="481" t="s">
        <v>1461</v>
      </c>
      <c r="O749" s="481" t="s">
        <v>1462</v>
      </c>
      <c r="P749" s="481" t="s">
        <v>1393</v>
      </c>
      <c r="Q749" s="481" t="s">
        <v>1463</v>
      </c>
      <c r="R749" s="482">
        <v>0.61458333333333337</v>
      </c>
      <c r="S749" s="482">
        <v>0.72222222222222221</v>
      </c>
      <c r="T749" s="832">
        <f t="shared" si="6"/>
        <v>0.10763888888888884</v>
      </c>
      <c r="U749" s="8"/>
    </row>
    <row r="750" spans="1:21" s="495" customFormat="1" ht="35.1" customHeight="1" x14ac:dyDescent="0.25">
      <c r="A750" s="825" t="s">
        <v>141</v>
      </c>
      <c r="B750" s="824">
        <v>989106200</v>
      </c>
      <c r="C750" s="824" t="s">
        <v>184</v>
      </c>
      <c r="D750" s="825" t="s">
        <v>141</v>
      </c>
      <c r="E750" s="824">
        <v>989106200</v>
      </c>
      <c r="F750" s="824" t="s">
        <v>184</v>
      </c>
      <c r="G750" s="481" t="s">
        <v>193</v>
      </c>
      <c r="H750" s="481" t="s">
        <v>1709</v>
      </c>
      <c r="I750" s="481" t="s">
        <v>8</v>
      </c>
      <c r="J750" s="481" t="s">
        <v>8</v>
      </c>
      <c r="K750" s="483" t="s">
        <v>1380</v>
      </c>
      <c r="L750" s="482">
        <v>0.33333333333333331</v>
      </c>
      <c r="M750" s="482">
        <v>0.4375</v>
      </c>
      <c r="N750" s="481" t="s">
        <v>1404</v>
      </c>
      <c r="O750" s="481" t="s">
        <v>1405</v>
      </c>
      <c r="P750" s="481" t="s">
        <v>1393</v>
      </c>
      <c r="Q750" s="481" t="s">
        <v>1406</v>
      </c>
      <c r="R750" s="482">
        <v>0.33333333333333331</v>
      </c>
      <c r="S750" s="482">
        <v>0.4375</v>
      </c>
      <c r="T750" s="832">
        <f t="shared" si="6"/>
        <v>0.10416666666666669</v>
      </c>
      <c r="U750" s="8"/>
    </row>
    <row r="751" spans="1:21" s="495" customFormat="1" ht="35.1" customHeight="1" x14ac:dyDescent="0.25">
      <c r="A751" s="823" t="s">
        <v>784</v>
      </c>
      <c r="B751" s="822">
        <v>993492224</v>
      </c>
      <c r="C751" s="822" t="s">
        <v>785</v>
      </c>
      <c r="D751" s="823" t="s">
        <v>784</v>
      </c>
      <c r="E751" s="822">
        <v>993492224</v>
      </c>
      <c r="F751" s="822" t="s">
        <v>785</v>
      </c>
      <c r="G751" s="481" t="s">
        <v>193</v>
      </c>
      <c r="H751" s="481" t="s">
        <v>45</v>
      </c>
      <c r="I751" s="481" t="s">
        <v>8</v>
      </c>
      <c r="J751" s="481" t="s">
        <v>8</v>
      </c>
      <c r="K751" s="483" t="s">
        <v>1380</v>
      </c>
      <c r="L751" s="482">
        <v>0.44444444444444442</v>
      </c>
      <c r="M751" s="482">
        <v>0.70833333333333337</v>
      </c>
      <c r="N751" s="481" t="s">
        <v>1404</v>
      </c>
      <c r="O751" s="481" t="s">
        <v>1405</v>
      </c>
      <c r="P751" s="481" t="s">
        <v>1393</v>
      </c>
      <c r="Q751" s="481" t="s">
        <v>1406</v>
      </c>
      <c r="R751" s="482">
        <v>0.44444444444444442</v>
      </c>
      <c r="S751" s="482">
        <v>0.70833333333333337</v>
      </c>
      <c r="T751" s="832">
        <f t="shared" si="6"/>
        <v>0.26388888888888895</v>
      </c>
      <c r="U751" s="8"/>
    </row>
    <row r="752" spans="1:21" s="495" customFormat="1" ht="35.1" customHeight="1" x14ac:dyDescent="0.25">
      <c r="A752" s="825" t="s">
        <v>107</v>
      </c>
      <c r="B752" s="824">
        <v>995399312</v>
      </c>
      <c r="C752" s="824" t="s">
        <v>309</v>
      </c>
      <c r="D752" s="825" t="s">
        <v>107</v>
      </c>
      <c r="E752" s="824">
        <v>995399312</v>
      </c>
      <c r="F752" s="824" t="s">
        <v>309</v>
      </c>
      <c r="G752" s="481" t="s">
        <v>251</v>
      </c>
      <c r="H752" s="481" t="s">
        <v>563</v>
      </c>
      <c r="I752" s="481" t="s">
        <v>8</v>
      </c>
      <c r="J752" s="481" t="s">
        <v>8</v>
      </c>
      <c r="K752" s="483" t="s">
        <v>1380</v>
      </c>
      <c r="L752" s="482">
        <v>0.35416666666666669</v>
      </c>
      <c r="M752" s="482">
        <v>0.64583333333333337</v>
      </c>
      <c r="N752" s="481" t="s">
        <v>1446</v>
      </c>
      <c r="O752" s="481" t="s">
        <v>1447</v>
      </c>
      <c r="P752" s="481" t="s">
        <v>1393</v>
      </c>
      <c r="Q752" s="481" t="s">
        <v>1448</v>
      </c>
      <c r="R752" s="482">
        <v>0.35416666666666669</v>
      </c>
      <c r="S752" s="482">
        <v>0.64583333333333337</v>
      </c>
      <c r="T752" s="832">
        <f t="shared" si="6"/>
        <v>0.29166666666666669</v>
      </c>
      <c r="U752" s="288"/>
    </row>
    <row r="753" spans="1:21" s="495" customFormat="1" ht="35.1" customHeight="1" x14ac:dyDescent="0.25">
      <c r="A753" s="410" t="s">
        <v>313</v>
      </c>
      <c r="B753" s="481">
        <v>999142203</v>
      </c>
      <c r="C753" s="481" t="s">
        <v>263</v>
      </c>
      <c r="D753" s="410" t="s">
        <v>313</v>
      </c>
      <c r="E753" s="481">
        <v>999142203</v>
      </c>
      <c r="F753" s="481" t="s">
        <v>263</v>
      </c>
      <c r="G753" s="481" t="s">
        <v>264</v>
      </c>
      <c r="H753" s="481" t="s">
        <v>1714</v>
      </c>
      <c r="I753" s="481" t="s">
        <v>8</v>
      </c>
      <c r="J753" s="481" t="s">
        <v>8</v>
      </c>
      <c r="K753" s="483" t="s">
        <v>1380</v>
      </c>
      <c r="L753" s="482">
        <v>0.375</v>
      </c>
      <c r="M753" s="482">
        <v>0.65625</v>
      </c>
      <c r="N753" s="410" t="s">
        <v>1449</v>
      </c>
      <c r="O753" s="410" t="s">
        <v>1450</v>
      </c>
      <c r="P753" s="410" t="s">
        <v>1393</v>
      </c>
      <c r="Q753" s="410" t="s">
        <v>1451</v>
      </c>
      <c r="R753" s="482">
        <v>0.375</v>
      </c>
      <c r="S753" s="482">
        <v>0.65625</v>
      </c>
      <c r="T753" s="832">
        <f t="shared" si="6"/>
        <v>0.28125</v>
      </c>
      <c r="U753" s="8"/>
    </row>
    <row r="754" spans="1:21" s="495" customFormat="1" ht="35.1" customHeight="1" x14ac:dyDescent="0.25">
      <c r="A754" s="410" t="s">
        <v>379</v>
      </c>
      <c r="B754" s="481">
        <v>999028428</v>
      </c>
      <c r="C754" s="481" t="s">
        <v>373</v>
      </c>
      <c r="D754" s="410" t="s">
        <v>379</v>
      </c>
      <c r="E754" s="481">
        <v>999028428</v>
      </c>
      <c r="F754" s="481" t="s">
        <v>373</v>
      </c>
      <c r="G754" s="481" t="s">
        <v>1686</v>
      </c>
      <c r="H754" s="481" t="s">
        <v>1715</v>
      </c>
      <c r="I754" s="481" t="s">
        <v>8</v>
      </c>
      <c r="J754" s="481" t="s">
        <v>8</v>
      </c>
      <c r="K754" s="483" t="s">
        <v>1380</v>
      </c>
      <c r="L754" s="482">
        <v>0.66666666666666663</v>
      </c>
      <c r="M754" s="482">
        <v>0.75</v>
      </c>
      <c r="N754" s="410" t="s">
        <v>1449</v>
      </c>
      <c r="O754" s="410" t="s">
        <v>1450</v>
      </c>
      <c r="P754" s="410" t="s">
        <v>1393</v>
      </c>
      <c r="Q754" s="410" t="s">
        <v>1451</v>
      </c>
      <c r="R754" s="482">
        <v>0.66666666666666663</v>
      </c>
      <c r="S754" s="482">
        <v>0.75</v>
      </c>
      <c r="T754" s="832">
        <f t="shared" si="6"/>
        <v>8.333333333333337E-2</v>
      </c>
      <c r="U754" s="8"/>
    </row>
    <row r="755" spans="1:21" s="495" customFormat="1" ht="35.1" customHeight="1" x14ac:dyDescent="0.25">
      <c r="A755" s="825" t="s">
        <v>20</v>
      </c>
      <c r="B755" s="824">
        <v>995627139</v>
      </c>
      <c r="C755" s="824" t="s">
        <v>765</v>
      </c>
      <c r="D755" s="825" t="s">
        <v>20</v>
      </c>
      <c r="E755" s="824">
        <v>995627139</v>
      </c>
      <c r="F755" s="824" t="s">
        <v>765</v>
      </c>
      <c r="G755" s="481" t="s">
        <v>193</v>
      </c>
      <c r="H755" s="481" t="s">
        <v>317</v>
      </c>
      <c r="I755" s="481" t="s">
        <v>8</v>
      </c>
      <c r="J755" s="481" t="s">
        <v>8</v>
      </c>
      <c r="K755" s="483" t="s">
        <v>1380</v>
      </c>
      <c r="L755" s="482">
        <v>0.35416666666666669</v>
      </c>
      <c r="M755" s="482">
        <v>0.6875</v>
      </c>
      <c r="N755" s="410" t="s">
        <v>1407</v>
      </c>
      <c r="O755" s="410" t="s">
        <v>1408</v>
      </c>
      <c r="P755" s="410" t="s">
        <v>1409</v>
      </c>
      <c r="Q755" s="410" t="s">
        <v>1410</v>
      </c>
      <c r="R755" s="482">
        <v>0.35416666666666669</v>
      </c>
      <c r="S755" s="482">
        <v>0.6875</v>
      </c>
      <c r="T755" s="832">
        <f t="shared" si="6"/>
        <v>0.33333333333333331</v>
      </c>
      <c r="U755" s="8"/>
    </row>
    <row r="756" spans="1:21" s="495" customFormat="1" ht="35.1" customHeight="1" x14ac:dyDescent="0.25">
      <c r="A756" s="410" t="s">
        <v>1295</v>
      </c>
      <c r="B756" s="481" t="s">
        <v>1478</v>
      </c>
      <c r="C756" s="481" t="s">
        <v>1478</v>
      </c>
      <c r="D756" s="410" t="s">
        <v>1295</v>
      </c>
      <c r="E756" s="481" t="s">
        <v>1478</v>
      </c>
      <c r="F756" s="481" t="s">
        <v>1478</v>
      </c>
      <c r="G756" s="481" t="s">
        <v>193</v>
      </c>
      <c r="H756" s="481" t="s">
        <v>816</v>
      </c>
      <c r="I756" s="481" t="s">
        <v>8</v>
      </c>
      <c r="J756" s="481" t="s">
        <v>8</v>
      </c>
      <c r="K756" s="483" t="s">
        <v>1380</v>
      </c>
      <c r="L756" s="482">
        <v>0.35416666666666669</v>
      </c>
      <c r="M756" s="482">
        <v>0.6875</v>
      </c>
      <c r="N756" s="410" t="s">
        <v>1414</v>
      </c>
      <c r="O756" s="410" t="s">
        <v>1415</v>
      </c>
      <c r="P756" s="410" t="s">
        <v>1409</v>
      </c>
      <c r="Q756" s="410" t="s">
        <v>1416</v>
      </c>
      <c r="R756" s="482">
        <v>0.35416666666666669</v>
      </c>
      <c r="S756" s="482">
        <v>0.6875</v>
      </c>
      <c r="T756" s="832">
        <f t="shared" si="6"/>
        <v>0.33333333333333331</v>
      </c>
      <c r="U756" s="8"/>
    </row>
    <row r="757" spans="1:21" s="495" customFormat="1" ht="35.1" customHeight="1" x14ac:dyDescent="0.25">
      <c r="A757" s="825" t="s">
        <v>885</v>
      </c>
      <c r="B757" s="825">
        <v>984949289</v>
      </c>
      <c r="C757" s="825" t="s">
        <v>900</v>
      </c>
      <c r="D757" s="825" t="s">
        <v>885</v>
      </c>
      <c r="E757" s="825">
        <v>984949289</v>
      </c>
      <c r="F757" s="825" t="s">
        <v>900</v>
      </c>
      <c r="G757" s="481" t="s">
        <v>193</v>
      </c>
      <c r="H757" s="481" t="s">
        <v>1325</v>
      </c>
      <c r="I757" s="481" t="s">
        <v>8</v>
      </c>
      <c r="J757" s="481" t="s">
        <v>8</v>
      </c>
      <c r="K757" s="483" t="s">
        <v>1380</v>
      </c>
      <c r="L757" s="482">
        <v>0.35416666666666669</v>
      </c>
      <c r="M757" s="482">
        <v>0.6875</v>
      </c>
      <c r="N757" s="481" t="s">
        <v>1411</v>
      </c>
      <c r="O757" s="481" t="s">
        <v>1412</v>
      </c>
      <c r="P757" s="481" t="s">
        <v>1409</v>
      </c>
      <c r="Q757" s="481" t="s">
        <v>1413</v>
      </c>
      <c r="R757" s="482">
        <v>0.35416666666666669</v>
      </c>
      <c r="S757" s="482">
        <v>0.6875</v>
      </c>
      <c r="T757" s="832">
        <f t="shared" si="6"/>
        <v>0.33333333333333331</v>
      </c>
      <c r="U757" s="8"/>
    </row>
    <row r="758" spans="1:21" s="495" customFormat="1" ht="35.1" customHeight="1" x14ac:dyDescent="0.25">
      <c r="A758" s="825" t="s">
        <v>893</v>
      </c>
      <c r="B758" s="824">
        <v>997424533</v>
      </c>
      <c r="C758" s="824" t="s">
        <v>43</v>
      </c>
      <c r="D758" s="825" t="s">
        <v>893</v>
      </c>
      <c r="E758" s="824">
        <v>997424533</v>
      </c>
      <c r="F758" s="824" t="s">
        <v>43</v>
      </c>
      <c r="G758" s="481" t="s">
        <v>251</v>
      </c>
      <c r="H758" s="481" t="s">
        <v>439</v>
      </c>
      <c r="I758" s="481" t="s">
        <v>8</v>
      </c>
      <c r="J758" s="481" t="s">
        <v>8</v>
      </c>
      <c r="K758" s="483" t="s">
        <v>1380</v>
      </c>
      <c r="L758" s="482">
        <v>0.375</v>
      </c>
      <c r="M758" s="482">
        <v>0.67361111111111116</v>
      </c>
      <c r="N758" s="410" t="s">
        <v>1443</v>
      </c>
      <c r="O758" s="410" t="s">
        <v>1444</v>
      </c>
      <c r="P758" s="410" t="s">
        <v>1409</v>
      </c>
      <c r="Q758" s="410" t="s">
        <v>1445</v>
      </c>
      <c r="R758" s="482">
        <v>0.375</v>
      </c>
      <c r="S758" s="482">
        <v>0.67361111111111116</v>
      </c>
      <c r="T758" s="832">
        <f t="shared" si="6"/>
        <v>0.29861111111111116</v>
      </c>
      <c r="U758" s="821"/>
    </row>
    <row r="759" spans="1:21" s="495" customFormat="1" ht="35.1" customHeight="1" x14ac:dyDescent="0.25">
      <c r="A759" s="823" t="s">
        <v>895</v>
      </c>
      <c r="B759" s="822">
        <v>996175132</v>
      </c>
      <c r="C759" s="822" t="s">
        <v>896</v>
      </c>
      <c r="D759" s="823" t="s">
        <v>895</v>
      </c>
      <c r="E759" s="822">
        <v>996175132</v>
      </c>
      <c r="F759" s="822" t="s">
        <v>896</v>
      </c>
      <c r="G759" s="481" t="s">
        <v>193</v>
      </c>
      <c r="H759" s="481" t="s">
        <v>1548</v>
      </c>
      <c r="I759" s="481" t="s">
        <v>8</v>
      </c>
      <c r="J759" s="481" t="s">
        <v>8</v>
      </c>
      <c r="K759" s="483" t="s">
        <v>1380</v>
      </c>
      <c r="L759" s="482">
        <v>0.35416666666666669</v>
      </c>
      <c r="M759" s="482">
        <v>0.625</v>
      </c>
      <c r="N759" s="481" t="s">
        <v>1467</v>
      </c>
      <c r="O759" s="481" t="s">
        <v>1468</v>
      </c>
      <c r="P759" s="481" t="s">
        <v>1402</v>
      </c>
      <c r="Q759" s="481" t="s">
        <v>1469</v>
      </c>
      <c r="R759" s="482">
        <v>0.35416666666666669</v>
      </c>
      <c r="S759" s="482">
        <v>0.625</v>
      </c>
      <c r="T759" s="832">
        <f t="shared" si="6"/>
        <v>0.27083333333333331</v>
      </c>
      <c r="U759" s="8"/>
    </row>
    <row r="760" spans="1:21" s="495" customFormat="1" ht="35.1" customHeight="1" x14ac:dyDescent="0.25">
      <c r="A760" s="825" t="s">
        <v>287</v>
      </c>
      <c r="B760" s="824">
        <v>992136985</v>
      </c>
      <c r="C760" s="824" t="s">
        <v>827</v>
      </c>
      <c r="D760" s="825" t="s">
        <v>287</v>
      </c>
      <c r="E760" s="824">
        <v>992136985</v>
      </c>
      <c r="F760" s="824" t="s">
        <v>827</v>
      </c>
      <c r="G760" s="481" t="s">
        <v>1217</v>
      </c>
      <c r="H760" s="481" t="s">
        <v>327</v>
      </c>
      <c r="I760" s="481" t="s">
        <v>8</v>
      </c>
      <c r="J760" s="481" t="s">
        <v>8</v>
      </c>
      <c r="K760" s="483" t="s">
        <v>1380</v>
      </c>
      <c r="L760" s="482">
        <v>0.625</v>
      </c>
      <c r="M760" s="482">
        <v>0.85416666666666663</v>
      </c>
      <c r="N760" s="481" t="s">
        <v>1467</v>
      </c>
      <c r="O760" s="481" t="s">
        <v>1468</v>
      </c>
      <c r="P760" s="481" t="s">
        <v>1402</v>
      </c>
      <c r="Q760" s="481" t="s">
        <v>1469</v>
      </c>
      <c r="R760" s="482">
        <v>0.625</v>
      </c>
      <c r="S760" s="482">
        <v>0.85416666666666663</v>
      </c>
      <c r="T760" s="832">
        <f t="shared" si="6"/>
        <v>0.22916666666666663</v>
      </c>
      <c r="U760" s="8"/>
    </row>
    <row r="761" spans="1:21" s="495" customFormat="1" ht="35.1" customHeight="1" x14ac:dyDescent="0.25">
      <c r="A761" s="410" t="s">
        <v>979</v>
      </c>
      <c r="B761" s="481">
        <v>992891007</v>
      </c>
      <c r="C761" s="481" t="s">
        <v>980</v>
      </c>
      <c r="D761" s="410" t="s">
        <v>979</v>
      </c>
      <c r="E761" s="481">
        <v>992891007</v>
      </c>
      <c r="F761" s="481" t="s">
        <v>980</v>
      </c>
      <c r="G761" s="481" t="s">
        <v>193</v>
      </c>
      <c r="H761" s="481" t="s">
        <v>1717</v>
      </c>
      <c r="I761" s="481" t="s">
        <v>8</v>
      </c>
      <c r="J761" s="481" t="s">
        <v>8</v>
      </c>
      <c r="K761" s="483" t="s">
        <v>1380</v>
      </c>
      <c r="L761" s="482">
        <v>0.375</v>
      </c>
      <c r="M761" s="482">
        <v>0.44444444444444442</v>
      </c>
      <c r="N761" s="410" t="s">
        <v>1400</v>
      </c>
      <c r="O761" s="410" t="s">
        <v>1401</v>
      </c>
      <c r="P761" s="410" t="s">
        <v>1402</v>
      </c>
      <c r="Q761" s="410" t="s">
        <v>1403</v>
      </c>
      <c r="R761" s="482">
        <v>0.375</v>
      </c>
      <c r="S761" s="482">
        <v>0.44444444444444442</v>
      </c>
      <c r="T761" s="832">
        <f t="shared" si="6"/>
        <v>6.944444444444442E-2</v>
      </c>
      <c r="U761" s="8"/>
    </row>
    <row r="762" spans="1:21" s="495" customFormat="1" ht="35.1" customHeight="1" x14ac:dyDescent="0.25">
      <c r="A762" s="825" t="s">
        <v>308</v>
      </c>
      <c r="B762" s="824">
        <v>994265111</v>
      </c>
      <c r="C762" s="824" t="s">
        <v>664</v>
      </c>
      <c r="D762" s="825" t="s">
        <v>308</v>
      </c>
      <c r="E762" s="824">
        <v>994265111</v>
      </c>
      <c r="F762" s="824" t="s">
        <v>664</v>
      </c>
      <c r="G762" s="481" t="s">
        <v>193</v>
      </c>
      <c r="H762" s="481" t="s">
        <v>97</v>
      </c>
      <c r="I762" s="481" t="s">
        <v>8</v>
      </c>
      <c r="J762" s="481" t="s">
        <v>8</v>
      </c>
      <c r="K762" s="483" t="s">
        <v>1380</v>
      </c>
      <c r="L762" s="482">
        <v>0.48958333333333331</v>
      </c>
      <c r="M762" s="482">
        <v>0.67708333333333337</v>
      </c>
      <c r="N762" s="410" t="s">
        <v>1400</v>
      </c>
      <c r="O762" s="410" t="s">
        <v>1401</v>
      </c>
      <c r="P762" s="410" t="s">
        <v>1402</v>
      </c>
      <c r="Q762" s="410" t="s">
        <v>1403</v>
      </c>
      <c r="R762" s="482">
        <v>0.48958333333333331</v>
      </c>
      <c r="S762" s="482">
        <v>0.67708333333333337</v>
      </c>
      <c r="T762" s="832">
        <f t="shared" si="6"/>
        <v>0.18750000000000006</v>
      </c>
      <c r="U762" s="8"/>
    </row>
    <row r="763" spans="1:21" s="495" customFormat="1" ht="24.95" customHeight="1" x14ac:dyDescent="0.25">
      <c r="A763" s="488" t="s">
        <v>1095</v>
      </c>
      <c r="B763" s="488">
        <v>982230394</v>
      </c>
      <c r="C763" s="488" t="s">
        <v>1059</v>
      </c>
      <c r="D763" s="488" t="s">
        <v>243</v>
      </c>
      <c r="E763" s="488" t="s">
        <v>1478</v>
      </c>
      <c r="F763" s="488" t="s">
        <v>1478</v>
      </c>
      <c r="G763" s="488" t="s">
        <v>132</v>
      </c>
      <c r="H763" s="488" t="s">
        <v>97</v>
      </c>
      <c r="I763" s="488" t="s">
        <v>1020</v>
      </c>
      <c r="J763" s="488" t="s">
        <v>1020</v>
      </c>
      <c r="K763" s="496" t="s">
        <v>1380</v>
      </c>
      <c r="L763" s="487">
        <v>0.33333333333333331</v>
      </c>
      <c r="M763" s="487">
        <v>0.6875</v>
      </c>
      <c r="N763" s="488" t="s">
        <v>1467</v>
      </c>
      <c r="O763" s="488" t="s">
        <v>1468</v>
      </c>
      <c r="P763" s="488" t="s">
        <v>1402</v>
      </c>
      <c r="Q763" s="488" t="s">
        <v>1469</v>
      </c>
      <c r="R763" s="487"/>
      <c r="S763" s="487"/>
      <c r="T763" s="832">
        <f t="shared" si="6"/>
        <v>0</v>
      </c>
      <c r="U763" s="8"/>
    </row>
    <row r="764" spans="1:21" s="495" customFormat="1" ht="24.95" customHeight="1" x14ac:dyDescent="0.25">
      <c r="A764" s="488" t="s">
        <v>1095</v>
      </c>
      <c r="B764" s="488">
        <v>982230394</v>
      </c>
      <c r="C764" s="488" t="s">
        <v>1059</v>
      </c>
      <c r="D764" s="488" t="s">
        <v>344</v>
      </c>
      <c r="E764" s="488" t="s">
        <v>1478</v>
      </c>
      <c r="F764" s="488" t="s">
        <v>1478</v>
      </c>
      <c r="G764" s="488" t="s">
        <v>132</v>
      </c>
      <c r="H764" s="488" t="s">
        <v>97</v>
      </c>
      <c r="I764" s="488" t="s">
        <v>1020</v>
      </c>
      <c r="J764" s="488" t="s">
        <v>1020</v>
      </c>
      <c r="K764" s="496" t="s">
        <v>1380</v>
      </c>
      <c r="L764" s="487">
        <v>0.33333333333333331</v>
      </c>
      <c r="M764" s="487">
        <v>0.6875</v>
      </c>
      <c r="N764" s="488" t="s">
        <v>1400</v>
      </c>
      <c r="O764" s="488" t="s">
        <v>1401</v>
      </c>
      <c r="P764" s="488" t="s">
        <v>1402</v>
      </c>
      <c r="Q764" s="488" t="s">
        <v>1403</v>
      </c>
      <c r="R764" s="487"/>
      <c r="S764" s="487"/>
      <c r="T764" s="832">
        <f t="shared" si="6"/>
        <v>0</v>
      </c>
      <c r="U764" s="8"/>
    </row>
    <row r="765" spans="1:21" s="495" customFormat="1" ht="35.1" customHeight="1" x14ac:dyDescent="0.25">
      <c r="A765" s="825" t="s">
        <v>953</v>
      </c>
      <c r="B765" s="824">
        <v>999042863</v>
      </c>
      <c r="C765" s="824" t="s">
        <v>263</v>
      </c>
      <c r="D765" s="825" t="s">
        <v>953</v>
      </c>
      <c r="E765" s="824">
        <v>999042863</v>
      </c>
      <c r="F765" s="824" t="s">
        <v>263</v>
      </c>
      <c r="G765" s="824" t="s">
        <v>514</v>
      </c>
      <c r="H765" s="481" t="s">
        <v>816</v>
      </c>
      <c r="I765" s="481" t="s">
        <v>8</v>
      </c>
      <c r="J765" s="481" t="s">
        <v>8</v>
      </c>
      <c r="K765" s="483" t="s">
        <v>1381</v>
      </c>
      <c r="L765" s="482">
        <v>0.35416666666666669</v>
      </c>
      <c r="M765" s="482">
        <v>0.6875</v>
      </c>
      <c r="N765" s="410" t="s">
        <v>1420</v>
      </c>
      <c r="O765" s="410" t="s">
        <v>1421</v>
      </c>
      <c r="P765" s="410" t="s">
        <v>1398</v>
      </c>
      <c r="Q765" s="410" t="s">
        <v>1422</v>
      </c>
      <c r="R765" s="482">
        <v>0.35416666666666669</v>
      </c>
      <c r="S765" s="482">
        <v>0.6875</v>
      </c>
      <c r="T765" s="832">
        <f t="shared" si="6"/>
        <v>0.33333333333333331</v>
      </c>
      <c r="U765" s="8"/>
    </row>
    <row r="766" spans="1:21" s="495" customFormat="1" ht="35.1" customHeight="1" x14ac:dyDescent="0.25">
      <c r="A766" s="410" t="s">
        <v>25</v>
      </c>
      <c r="B766" s="481">
        <v>996349139</v>
      </c>
      <c r="C766" s="481" t="s">
        <v>998</v>
      </c>
      <c r="D766" s="410" t="s">
        <v>25</v>
      </c>
      <c r="E766" s="481">
        <v>996349139</v>
      </c>
      <c r="F766" s="481" t="s">
        <v>998</v>
      </c>
      <c r="G766" s="481" t="s">
        <v>1160</v>
      </c>
      <c r="H766" s="481" t="s">
        <v>97</v>
      </c>
      <c r="I766" s="481" t="s">
        <v>8</v>
      </c>
      <c r="J766" s="481" t="s">
        <v>8</v>
      </c>
      <c r="K766" s="483" t="s">
        <v>1381</v>
      </c>
      <c r="L766" s="482">
        <v>0.35416666666666669</v>
      </c>
      <c r="M766" s="482">
        <v>0.69791666666666663</v>
      </c>
      <c r="N766" s="410" t="s">
        <v>1396</v>
      </c>
      <c r="O766" s="410" t="s">
        <v>1397</v>
      </c>
      <c r="P766" s="410" t="s">
        <v>1398</v>
      </c>
      <c r="Q766" s="410" t="s">
        <v>1399</v>
      </c>
      <c r="R766" s="482">
        <v>0.35416666666666669</v>
      </c>
      <c r="S766" s="482">
        <v>0.69791666666666663</v>
      </c>
      <c r="T766" s="832">
        <f t="shared" si="6"/>
        <v>0.34374999999999994</v>
      </c>
      <c r="U766" s="8"/>
    </row>
    <row r="767" spans="1:21" s="495" customFormat="1" ht="35.1" customHeight="1" x14ac:dyDescent="0.25">
      <c r="A767" s="825" t="s">
        <v>137</v>
      </c>
      <c r="B767" s="824">
        <v>984599652</v>
      </c>
      <c r="C767" s="824" t="s">
        <v>961</v>
      </c>
      <c r="D767" s="825" t="s">
        <v>137</v>
      </c>
      <c r="E767" s="824">
        <v>984599652</v>
      </c>
      <c r="F767" s="824" t="s">
        <v>961</v>
      </c>
      <c r="G767" s="481" t="s">
        <v>1217</v>
      </c>
      <c r="H767" s="481" t="s">
        <v>1684</v>
      </c>
      <c r="I767" s="481" t="s">
        <v>8</v>
      </c>
      <c r="J767" s="481" t="s">
        <v>8</v>
      </c>
      <c r="K767" s="483" t="s">
        <v>1381</v>
      </c>
      <c r="L767" s="482">
        <v>0.35416666666666669</v>
      </c>
      <c r="M767" s="482">
        <v>0.66666666666666663</v>
      </c>
      <c r="N767" s="410" t="s">
        <v>1458</v>
      </c>
      <c r="O767" s="410" t="s">
        <v>1459</v>
      </c>
      <c r="P767" s="410" t="s">
        <v>1398</v>
      </c>
      <c r="Q767" s="410" t="s">
        <v>1460</v>
      </c>
      <c r="R767" s="482">
        <v>0.35416666666666669</v>
      </c>
      <c r="S767" s="482">
        <v>0.66666666666666663</v>
      </c>
      <c r="T767" s="832">
        <f t="shared" si="6"/>
        <v>0.31249999999999994</v>
      </c>
      <c r="U767" s="8"/>
    </row>
    <row r="768" spans="1:21" s="495" customFormat="1" ht="35.1" customHeight="1" x14ac:dyDescent="0.25">
      <c r="A768" s="825" t="s">
        <v>919</v>
      </c>
      <c r="B768" s="824">
        <v>987390446</v>
      </c>
      <c r="C768" s="824" t="s">
        <v>309</v>
      </c>
      <c r="D768" s="825" t="s">
        <v>919</v>
      </c>
      <c r="E768" s="824">
        <v>987390446</v>
      </c>
      <c r="F768" s="824" t="s">
        <v>309</v>
      </c>
      <c r="G768" s="481" t="s">
        <v>1685</v>
      </c>
      <c r="H768" s="481" t="s">
        <v>110</v>
      </c>
      <c r="I768" s="481" t="s">
        <v>8</v>
      </c>
      <c r="J768" s="481" t="s">
        <v>8</v>
      </c>
      <c r="K768" s="483" t="s">
        <v>1381</v>
      </c>
      <c r="L768" s="482">
        <v>0.77083333333333337</v>
      </c>
      <c r="M768" s="482">
        <v>0.80208333333333337</v>
      </c>
      <c r="N768" s="410" t="s">
        <v>1458</v>
      </c>
      <c r="O768" s="410" t="s">
        <v>1459</v>
      </c>
      <c r="P768" s="410" t="s">
        <v>1398</v>
      </c>
      <c r="Q768" s="410" t="s">
        <v>1460</v>
      </c>
      <c r="R768" s="482">
        <v>0.77083333333333337</v>
      </c>
      <c r="S768" s="482">
        <v>0.80208333333333337</v>
      </c>
      <c r="T768" s="832">
        <f t="shared" si="6"/>
        <v>3.125E-2</v>
      </c>
      <c r="U768" s="8"/>
    </row>
    <row r="769" spans="1:21" s="495" customFormat="1" ht="35.1" customHeight="1" x14ac:dyDescent="0.25">
      <c r="A769" s="825" t="s">
        <v>1039</v>
      </c>
      <c r="B769" s="824" t="s">
        <v>965</v>
      </c>
      <c r="C769" s="824" t="s">
        <v>961</v>
      </c>
      <c r="D769" s="825" t="s">
        <v>1039</v>
      </c>
      <c r="E769" s="824" t="s">
        <v>965</v>
      </c>
      <c r="F769" s="824" t="s">
        <v>961</v>
      </c>
      <c r="G769" s="481" t="s">
        <v>1169</v>
      </c>
      <c r="H769" s="481" t="s">
        <v>1672</v>
      </c>
      <c r="I769" s="481" t="s">
        <v>8</v>
      </c>
      <c r="J769" s="481" t="s">
        <v>8</v>
      </c>
      <c r="K769" s="483" t="s">
        <v>1381</v>
      </c>
      <c r="L769" s="482">
        <v>0.35416666666666669</v>
      </c>
      <c r="M769" s="482">
        <v>0.54861111111111105</v>
      </c>
      <c r="N769" s="410" t="s">
        <v>1417</v>
      </c>
      <c r="O769" s="410" t="s">
        <v>1418</v>
      </c>
      <c r="P769" s="410" t="s">
        <v>1398</v>
      </c>
      <c r="Q769" s="410" t="s">
        <v>1419</v>
      </c>
      <c r="R769" s="482">
        <v>0.35416666666666669</v>
      </c>
      <c r="S769" s="482">
        <v>0.54861111111111105</v>
      </c>
      <c r="T769" s="832">
        <f t="shared" si="6"/>
        <v>0.19444444444444436</v>
      </c>
      <c r="U769" s="8"/>
    </row>
    <row r="770" spans="1:21" s="495" customFormat="1" ht="35.1" customHeight="1" x14ac:dyDescent="0.25">
      <c r="A770" s="825" t="s">
        <v>919</v>
      </c>
      <c r="B770" s="824">
        <v>987390446</v>
      </c>
      <c r="C770" s="824" t="s">
        <v>309</v>
      </c>
      <c r="D770" s="825" t="s">
        <v>919</v>
      </c>
      <c r="E770" s="824">
        <v>987390446</v>
      </c>
      <c r="F770" s="824" t="s">
        <v>309</v>
      </c>
      <c r="G770" s="481" t="s">
        <v>1217</v>
      </c>
      <c r="H770" s="481" t="s">
        <v>72</v>
      </c>
      <c r="I770" s="481" t="s">
        <v>8</v>
      </c>
      <c r="J770" s="481" t="s">
        <v>8</v>
      </c>
      <c r="K770" s="483" t="s">
        <v>1381</v>
      </c>
      <c r="L770" s="482">
        <v>0.54861111111111105</v>
      </c>
      <c r="M770" s="482">
        <v>0.72916666666666663</v>
      </c>
      <c r="N770" s="410" t="s">
        <v>1417</v>
      </c>
      <c r="O770" s="410" t="s">
        <v>1418</v>
      </c>
      <c r="P770" s="410" t="s">
        <v>1398</v>
      </c>
      <c r="Q770" s="410" t="s">
        <v>1419</v>
      </c>
      <c r="R770" s="482">
        <v>0.54861111111111105</v>
      </c>
      <c r="S770" s="482">
        <v>0.72916666666666663</v>
      </c>
      <c r="T770" s="832">
        <f t="shared" si="6"/>
        <v>0.18055555555555558</v>
      </c>
      <c r="U770" s="8"/>
    </row>
    <row r="771" spans="1:21" s="495" customFormat="1" ht="35.1" customHeight="1" x14ac:dyDescent="0.25">
      <c r="A771" s="825" t="s">
        <v>426</v>
      </c>
      <c r="B771" s="824" t="s">
        <v>1478</v>
      </c>
      <c r="C771" s="824" t="s">
        <v>1660</v>
      </c>
      <c r="D771" s="825" t="s">
        <v>426</v>
      </c>
      <c r="E771" s="824" t="s">
        <v>1478</v>
      </c>
      <c r="F771" s="824" t="s">
        <v>1660</v>
      </c>
      <c r="G771" s="481" t="s">
        <v>1661</v>
      </c>
      <c r="H771" s="481" t="s">
        <v>1654</v>
      </c>
      <c r="I771" s="481" t="s">
        <v>8</v>
      </c>
      <c r="J771" s="481" t="s">
        <v>8</v>
      </c>
      <c r="K771" s="483" t="s">
        <v>1381</v>
      </c>
      <c r="L771" s="482">
        <v>0.35416666666666669</v>
      </c>
      <c r="M771" s="482">
        <v>0.73611111111111116</v>
      </c>
      <c r="N771" s="481" t="s">
        <v>1455</v>
      </c>
      <c r="O771" s="481" t="s">
        <v>1456</v>
      </c>
      <c r="P771" s="481" t="s">
        <v>1398</v>
      </c>
      <c r="Q771" s="481" t="s">
        <v>1457</v>
      </c>
      <c r="R771" s="482">
        <v>0.35416666666666669</v>
      </c>
      <c r="S771" s="482">
        <v>0.73611111111111116</v>
      </c>
      <c r="T771" s="832">
        <f t="shared" si="6"/>
        <v>0.38194444444444448</v>
      </c>
      <c r="U771" s="288"/>
    </row>
    <row r="772" spans="1:21" s="495" customFormat="1" ht="35.1" customHeight="1" x14ac:dyDescent="0.25">
      <c r="A772" s="825" t="s">
        <v>128</v>
      </c>
      <c r="B772" s="824">
        <v>995190361</v>
      </c>
      <c r="C772" s="824" t="s">
        <v>400</v>
      </c>
      <c r="D772" s="825" t="s">
        <v>128</v>
      </c>
      <c r="E772" s="824">
        <v>995190361</v>
      </c>
      <c r="F772" s="824" t="s">
        <v>400</v>
      </c>
      <c r="G772" s="481" t="s">
        <v>1217</v>
      </c>
      <c r="H772" s="481" t="s">
        <v>1662</v>
      </c>
      <c r="I772" s="481" t="s">
        <v>8</v>
      </c>
      <c r="J772" s="481" t="s">
        <v>8</v>
      </c>
      <c r="K772" s="483" t="s">
        <v>1381</v>
      </c>
      <c r="L772" s="482">
        <v>0.73611111111111116</v>
      </c>
      <c r="M772" s="482">
        <v>0</v>
      </c>
      <c r="N772" s="481" t="s">
        <v>1455</v>
      </c>
      <c r="O772" s="481" t="s">
        <v>1456</v>
      </c>
      <c r="P772" s="481" t="s">
        <v>1398</v>
      </c>
      <c r="Q772" s="481" t="s">
        <v>1457</v>
      </c>
      <c r="R772" s="482">
        <v>0.73611111111111116</v>
      </c>
      <c r="S772" s="482">
        <v>2.0833333333333333E-3</v>
      </c>
      <c r="T772" s="832">
        <f>1+S772-R772</f>
        <v>0.26597222222222228</v>
      </c>
      <c r="U772" s="288"/>
    </row>
    <row r="773" spans="1:21" s="495" customFormat="1" ht="35.1" customHeight="1" x14ac:dyDescent="0.25">
      <c r="A773" s="410" t="s">
        <v>1080</v>
      </c>
      <c r="B773" s="481">
        <v>987464416</v>
      </c>
      <c r="C773" s="481" t="s">
        <v>8</v>
      </c>
      <c r="D773" s="410" t="s">
        <v>1080</v>
      </c>
      <c r="E773" s="481">
        <v>987464416</v>
      </c>
      <c r="F773" s="481" t="s">
        <v>8</v>
      </c>
      <c r="G773" s="481" t="s">
        <v>193</v>
      </c>
      <c r="H773" s="481" t="s">
        <v>1721</v>
      </c>
      <c r="I773" s="481" t="s">
        <v>8</v>
      </c>
      <c r="J773" s="481" t="s">
        <v>8</v>
      </c>
      <c r="K773" s="483" t="s">
        <v>1381</v>
      </c>
      <c r="L773" s="482">
        <v>0.35416666666666669</v>
      </c>
      <c r="M773" s="482">
        <v>0.58333333333333337</v>
      </c>
      <c r="N773" s="481" t="s">
        <v>1464</v>
      </c>
      <c r="O773" s="481" t="s">
        <v>1465</v>
      </c>
      <c r="P773" s="481" t="s">
        <v>1398</v>
      </c>
      <c r="Q773" s="481" t="s">
        <v>1466</v>
      </c>
      <c r="R773" s="482">
        <v>0.35416666666666669</v>
      </c>
      <c r="S773" s="482">
        <v>0.58333333333333337</v>
      </c>
      <c r="T773" s="832">
        <f t="shared" si="6"/>
        <v>0.22916666666666669</v>
      </c>
      <c r="U773" s="288"/>
    </row>
    <row r="774" spans="1:21" s="495" customFormat="1" ht="35.1" customHeight="1" x14ac:dyDescent="0.25">
      <c r="A774" s="825" t="s">
        <v>303</v>
      </c>
      <c r="B774" s="824">
        <v>999924688</v>
      </c>
      <c r="C774" s="824" t="s">
        <v>565</v>
      </c>
      <c r="D774" s="825" t="s">
        <v>303</v>
      </c>
      <c r="E774" s="824">
        <v>999924688</v>
      </c>
      <c r="F774" s="824" t="s">
        <v>565</v>
      </c>
      <c r="G774" s="481" t="s">
        <v>1217</v>
      </c>
      <c r="H774" s="481" t="s">
        <v>1722</v>
      </c>
      <c r="I774" s="481" t="s">
        <v>8</v>
      </c>
      <c r="J774" s="481" t="s">
        <v>8</v>
      </c>
      <c r="K774" s="483" t="s">
        <v>1381</v>
      </c>
      <c r="L774" s="482">
        <v>0.58333333333333337</v>
      </c>
      <c r="M774" s="482">
        <v>0.75</v>
      </c>
      <c r="N774" s="481" t="s">
        <v>1464</v>
      </c>
      <c r="O774" s="481" t="s">
        <v>1465</v>
      </c>
      <c r="P774" s="481" t="s">
        <v>1398</v>
      </c>
      <c r="Q774" s="481" t="s">
        <v>1466</v>
      </c>
      <c r="R774" s="482">
        <v>0.58333333333333337</v>
      </c>
      <c r="S774" s="482">
        <v>0.75</v>
      </c>
      <c r="T774" s="832">
        <f t="shared" si="6"/>
        <v>0.16666666666666663</v>
      </c>
      <c r="U774" s="288"/>
    </row>
    <row r="775" spans="1:21" s="495" customFormat="1" ht="35.1" customHeight="1" x14ac:dyDescent="0.25">
      <c r="A775" s="410" t="s">
        <v>979</v>
      </c>
      <c r="B775" s="481">
        <v>992891007</v>
      </c>
      <c r="C775" s="481" t="s">
        <v>980</v>
      </c>
      <c r="D775" s="410" t="s">
        <v>979</v>
      </c>
      <c r="E775" s="481">
        <v>992891007</v>
      </c>
      <c r="F775" s="481" t="s">
        <v>980</v>
      </c>
      <c r="G775" s="481" t="s">
        <v>193</v>
      </c>
      <c r="H775" s="481" t="s">
        <v>685</v>
      </c>
      <c r="I775" s="481" t="s">
        <v>8</v>
      </c>
      <c r="J775" s="481" t="s">
        <v>8</v>
      </c>
      <c r="K775" s="483" t="s">
        <v>1381</v>
      </c>
      <c r="L775" s="482">
        <v>0.33333333333333331</v>
      </c>
      <c r="M775" s="482">
        <v>0.5625</v>
      </c>
      <c r="N775" s="481" t="s">
        <v>1452</v>
      </c>
      <c r="O775" s="481" t="s">
        <v>1453</v>
      </c>
      <c r="P775" s="481" t="s">
        <v>1398</v>
      </c>
      <c r="Q775" s="481" t="s">
        <v>1454</v>
      </c>
      <c r="R775" s="482">
        <v>0.33333333333333331</v>
      </c>
      <c r="S775" s="482">
        <v>0.5625</v>
      </c>
      <c r="T775" s="832">
        <f t="shared" si="6"/>
        <v>0.22916666666666669</v>
      </c>
      <c r="U775" s="288"/>
    </row>
    <row r="776" spans="1:21" s="495" customFormat="1" ht="35.1" customHeight="1" x14ac:dyDescent="0.25">
      <c r="A776" s="825" t="s">
        <v>79</v>
      </c>
      <c r="B776" s="824">
        <v>980888579</v>
      </c>
      <c r="C776" s="824" t="s">
        <v>92</v>
      </c>
      <c r="D776" s="825" t="s">
        <v>79</v>
      </c>
      <c r="E776" s="824">
        <v>980888579</v>
      </c>
      <c r="F776" s="824" t="s">
        <v>92</v>
      </c>
      <c r="G776" s="481" t="s">
        <v>1193</v>
      </c>
      <c r="H776" s="481" t="s">
        <v>1647</v>
      </c>
      <c r="I776" s="481" t="s">
        <v>8</v>
      </c>
      <c r="J776" s="481" t="s">
        <v>8</v>
      </c>
      <c r="K776" s="483" t="s">
        <v>1381</v>
      </c>
      <c r="L776" s="482">
        <v>0.70833333333333337</v>
      </c>
      <c r="M776" s="482">
        <v>0.89583333333333337</v>
      </c>
      <c r="N776" s="481" t="s">
        <v>1452</v>
      </c>
      <c r="O776" s="481" t="s">
        <v>1453</v>
      </c>
      <c r="P776" s="481" t="s">
        <v>1398</v>
      </c>
      <c r="Q776" s="481" t="s">
        <v>1454</v>
      </c>
      <c r="R776" s="482">
        <v>0.70833333333333337</v>
      </c>
      <c r="S776" s="482">
        <v>0.89583333333333337</v>
      </c>
      <c r="T776" s="832">
        <f t="shared" si="6"/>
        <v>0.1875</v>
      </c>
      <c r="U776" s="288"/>
    </row>
    <row r="777" spans="1:21" s="495" customFormat="1" ht="35.1" customHeight="1" x14ac:dyDescent="0.25">
      <c r="A777" s="410" t="s">
        <v>234</v>
      </c>
      <c r="B777" s="481">
        <v>998409652</v>
      </c>
      <c r="C777" s="481" t="s">
        <v>201</v>
      </c>
      <c r="D777" s="410" t="s">
        <v>234</v>
      </c>
      <c r="E777" s="481">
        <v>998409652</v>
      </c>
      <c r="F777" s="481" t="s">
        <v>201</v>
      </c>
      <c r="G777" s="481" t="s">
        <v>1498</v>
      </c>
      <c r="H777" s="481" t="s">
        <v>455</v>
      </c>
      <c r="I777" s="481" t="s">
        <v>8</v>
      </c>
      <c r="J777" s="481" t="s">
        <v>8</v>
      </c>
      <c r="K777" s="483" t="s">
        <v>1381</v>
      </c>
      <c r="L777" s="482">
        <v>0.33333333333333331</v>
      </c>
      <c r="M777" s="482">
        <v>0.66666666666666663</v>
      </c>
      <c r="N777" s="481" t="s">
        <v>1437</v>
      </c>
      <c r="O777" s="481" t="s">
        <v>1438</v>
      </c>
      <c r="P777" s="481" t="s">
        <v>1398</v>
      </c>
      <c r="Q777" s="481" t="s">
        <v>1439</v>
      </c>
      <c r="R777" s="482">
        <v>0.33333333333333331</v>
      </c>
      <c r="S777" s="482">
        <v>0.66666666666666663</v>
      </c>
      <c r="T777" s="832">
        <f t="shared" si="6"/>
        <v>0.33333333333333331</v>
      </c>
      <c r="U777" s="8"/>
    </row>
    <row r="778" spans="1:21" s="495" customFormat="1" ht="35.1" customHeight="1" x14ac:dyDescent="0.25">
      <c r="A778" s="410" t="s">
        <v>288</v>
      </c>
      <c r="B778" s="481">
        <v>984319843</v>
      </c>
      <c r="C778" s="481" t="s">
        <v>664</v>
      </c>
      <c r="D778" s="410" t="s">
        <v>288</v>
      </c>
      <c r="E778" s="481">
        <v>984319843</v>
      </c>
      <c r="F778" s="481" t="s">
        <v>664</v>
      </c>
      <c r="G778" s="481" t="s">
        <v>1217</v>
      </c>
      <c r="H778" s="481" t="s">
        <v>719</v>
      </c>
      <c r="I778" s="481" t="s">
        <v>8</v>
      </c>
      <c r="J778" s="481" t="s">
        <v>8</v>
      </c>
      <c r="K778" s="483" t="s">
        <v>1381</v>
      </c>
      <c r="L778" s="482">
        <v>0.66666666666666663</v>
      </c>
      <c r="M778" s="482">
        <v>0.83333333333333337</v>
      </c>
      <c r="N778" s="481" t="s">
        <v>1437</v>
      </c>
      <c r="O778" s="481" t="s">
        <v>1438</v>
      </c>
      <c r="P778" s="481" t="s">
        <v>1398</v>
      </c>
      <c r="Q778" s="481" t="s">
        <v>1439</v>
      </c>
      <c r="R778" s="482">
        <v>0.66666666666666663</v>
      </c>
      <c r="S778" s="482">
        <v>0.83333333333333337</v>
      </c>
      <c r="T778" s="832">
        <f t="shared" si="6"/>
        <v>0.16666666666666674</v>
      </c>
      <c r="U778" s="8"/>
    </row>
    <row r="779" spans="1:21" s="495" customFormat="1" ht="35.1" customHeight="1" x14ac:dyDescent="0.25">
      <c r="A779" s="825" t="s">
        <v>1629</v>
      </c>
      <c r="B779" s="824" t="s">
        <v>1478</v>
      </c>
      <c r="C779" s="824" t="s">
        <v>1478</v>
      </c>
      <c r="D779" s="825" t="s">
        <v>1629</v>
      </c>
      <c r="E779" s="824" t="s">
        <v>1478</v>
      </c>
      <c r="F779" s="824" t="s">
        <v>1478</v>
      </c>
      <c r="G779" s="481" t="s">
        <v>1316</v>
      </c>
      <c r="H779" s="481" t="s">
        <v>461</v>
      </c>
      <c r="I779" s="481" t="s">
        <v>8</v>
      </c>
      <c r="J779" s="481" t="s">
        <v>8</v>
      </c>
      <c r="K779" s="483" t="s">
        <v>1381</v>
      </c>
      <c r="L779" s="482">
        <v>0.35416666666666669</v>
      </c>
      <c r="M779" s="482">
        <v>0.5</v>
      </c>
      <c r="N779" s="481" t="s">
        <v>1461</v>
      </c>
      <c r="O779" s="481" t="s">
        <v>1462</v>
      </c>
      <c r="P779" s="481" t="s">
        <v>1393</v>
      </c>
      <c r="Q779" s="481" t="s">
        <v>1463</v>
      </c>
      <c r="R779" s="482">
        <v>0.35416666666666669</v>
      </c>
      <c r="S779" s="482">
        <v>0.5</v>
      </c>
      <c r="T779" s="832">
        <f t="shared" si="6"/>
        <v>0.14583333333333331</v>
      </c>
      <c r="U779" s="8"/>
    </row>
    <row r="780" spans="1:21" s="495" customFormat="1" ht="35.1" customHeight="1" x14ac:dyDescent="0.25">
      <c r="A780" s="825" t="s">
        <v>1227</v>
      </c>
      <c r="B780" s="824" t="s">
        <v>1478</v>
      </c>
      <c r="C780" s="824" t="s">
        <v>1478</v>
      </c>
      <c r="D780" s="825" t="s">
        <v>1227</v>
      </c>
      <c r="E780" s="824" t="s">
        <v>1478</v>
      </c>
      <c r="F780" s="824" t="s">
        <v>1478</v>
      </c>
      <c r="G780" s="481" t="s">
        <v>193</v>
      </c>
      <c r="H780" s="481" t="s">
        <v>461</v>
      </c>
      <c r="I780" s="481" t="s">
        <v>8</v>
      </c>
      <c r="J780" s="481" t="s">
        <v>8</v>
      </c>
      <c r="K780" s="483" t="s">
        <v>1381</v>
      </c>
      <c r="L780" s="482">
        <v>0.5</v>
      </c>
      <c r="M780" s="482">
        <v>0.625</v>
      </c>
      <c r="N780" s="481" t="s">
        <v>1461</v>
      </c>
      <c r="O780" s="481" t="s">
        <v>1462</v>
      </c>
      <c r="P780" s="481" t="s">
        <v>1393</v>
      </c>
      <c r="Q780" s="481" t="s">
        <v>1463</v>
      </c>
      <c r="R780" s="482">
        <v>0.5</v>
      </c>
      <c r="S780" s="482">
        <v>0.625</v>
      </c>
      <c r="T780" s="832">
        <f t="shared" si="6"/>
        <v>0.125</v>
      </c>
      <c r="U780" s="8"/>
    </row>
    <row r="781" spans="1:21" s="495" customFormat="1" ht="35.1" customHeight="1" x14ac:dyDescent="0.25">
      <c r="A781" s="825" t="s">
        <v>1147</v>
      </c>
      <c r="B781" s="824">
        <v>998352931</v>
      </c>
      <c r="C781" s="824" t="s">
        <v>728</v>
      </c>
      <c r="D781" s="825" t="s">
        <v>1147</v>
      </c>
      <c r="E781" s="824">
        <v>998352931</v>
      </c>
      <c r="F781" s="824" t="s">
        <v>728</v>
      </c>
      <c r="G781" s="481" t="s">
        <v>1470</v>
      </c>
      <c r="H781" s="481" t="s">
        <v>461</v>
      </c>
      <c r="I781" s="481" t="s">
        <v>8</v>
      </c>
      <c r="J781" s="481" t="s">
        <v>8</v>
      </c>
      <c r="K781" s="483" t="s">
        <v>1381</v>
      </c>
      <c r="L781" s="482">
        <v>0.63888888888888895</v>
      </c>
      <c r="M781" s="482">
        <v>0.6875</v>
      </c>
      <c r="N781" s="481" t="s">
        <v>1461</v>
      </c>
      <c r="O781" s="481" t="s">
        <v>1462</v>
      </c>
      <c r="P781" s="481" t="s">
        <v>1393</v>
      </c>
      <c r="Q781" s="481" t="s">
        <v>1463</v>
      </c>
      <c r="R781" s="482">
        <v>0.63888888888888895</v>
      </c>
      <c r="S781" s="482">
        <v>0.6875</v>
      </c>
      <c r="T781" s="832">
        <f t="shared" si="6"/>
        <v>4.8611111111111049E-2</v>
      </c>
      <c r="U781" s="8"/>
    </row>
    <row r="782" spans="1:21" s="495" customFormat="1" ht="35.1" customHeight="1" x14ac:dyDescent="0.25">
      <c r="A782" s="823" t="s">
        <v>784</v>
      </c>
      <c r="B782" s="822">
        <v>993492224</v>
      </c>
      <c r="C782" s="822" t="s">
        <v>785</v>
      </c>
      <c r="D782" s="823" t="s">
        <v>784</v>
      </c>
      <c r="E782" s="822">
        <v>993492224</v>
      </c>
      <c r="F782" s="822" t="s">
        <v>785</v>
      </c>
      <c r="G782" s="481" t="s">
        <v>193</v>
      </c>
      <c r="H782" s="481" t="s">
        <v>45</v>
      </c>
      <c r="I782" s="481" t="s">
        <v>8</v>
      </c>
      <c r="J782" s="481" t="s">
        <v>8</v>
      </c>
      <c r="K782" s="483" t="s">
        <v>1381</v>
      </c>
      <c r="L782" s="482">
        <v>0.33333333333333331</v>
      </c>
      <c r="M782" s="482">
        <v>0.35416666666666669</v>
      </c>
      <c r="N782" s="481" t="s">
        <v>1404</v>
      </c>
      <c r="O782" s="481" t="s">
        <v>1405</v>
      </c>
      <c r="P782" s="481" t="s">
        <v>1393</v>
      </c>
      <c r="Q782" s="481" t="s">
        <v>1406</v>
      </c>
      <c r="R782" s="482">
        <v>0.33333333333333331</v>
      </c>
      <c r="S782" s="482">
        <v>0.35416666666666669</v>
      </c>
      <c r="T782" s="832">
        <f t="shared" si="6"/>
        <v>2.083333333333337E-2</v>
      </c>
      <c r="U782" s="8"/>
    </row>
    <row r="783" spans="1:21" s="495" customFormat="1" ht="35.1" customHeight="1" x14ac:dyDescent="0.25">
      <c r="A783" s="823" t="s">
        <v>784</v>
      </c>
      <c r="B783" s="822">
        <v>993492224</v>
      </c>
      <c r="C783" s="822" t="s">
        <v>785</v>
      </c>
      <c r="D783" s="823" t="s">
        <v>784</v>
      </c>
      <c r="E783" s="822">
        <v>993492224</v>
      </c>
      <c r="F783" s="822" t="s">
        <v>785</v>
      </c>
      <c r="G783" s="481" t="s">
        <v>193</v>
      </c>
      <c r="H783" s="481" t="s">
        <v>1303</v>
      </c>
      <c r="I783" s="481" t="s">
        <v>8</v>
      </c>
      <c r="J783" s="481" t="s">
        <v>8</v>
      </c>
      <c r="K783" s="483" t="s">
        <v>1381</v>
      </c>
      <c r="L783" s="482">
        <v>0.375</v>
      </c>
      <c r="M783" s="482">
        <v>0.4375</v>
      </c>
      <c r="N783" s="481" t="s">
        <v>1404</v>
      </c>
      <c r="O783" s="481" t="s">
        <v>1405</v>
      </c>
      <c r="P783" s="481" t="s">
        <v>1393</v>
      </c>
      <c r="Q783" s="481" t="s">
        <v>1406</v>
      </c>
      <c r="R783" s="482">
        <v>0.375</v>
      </c>
      <c r="S783" s="482">
        <v>0.4375</v>
      </c>
      <c r="T783" s="832">
        <f t="shared" si="6"/>
        <v>6.25E-2</v>
      </c>
      <c r="U783" s="8"/>
    </row>
    <row r="784" spans="1:21" s="495" customFormat="1" ht="34.5" customHeight="1" x14ac:dyDescent="0.25">
      <c r="A784" s="410" t="s">
        <v>239</v>
      </c>
      <c r="B784" s="481">
        <v>960169090</v>
      </c>
      <c r="C784" s="481" t="s">
        <v>729</v>
      </c>
      <c r="D784" s="410" t="s">
        <v>239</v>
      </c>
      <c r="E784" s="481">
        <v>960169090</v>
      </c>
      <c r="F784" s="481" t="s">
        <v>729</v>
      </c>
      <c r="G784" s="481" t="s">
        <v>1498</v>
      </c>
      <c r="H784" s="481" t="s">
        <v>45</v>
      </c>
      <c r="I784" s="481" t="s">
        <v>8</v>
      </c>
      <c r="J784" s="481" t="s">
        <v>8</v>
      </c>
      <c r="K784" s="483" t="s">
        <v>1381</v>
      </c>
      <c r="L784" s="482">
        <v>0.47916666666666669</v>
      </c>
      <c r="M784" s="482">
        <v>0.58333333333333337</v>
      </c>
      <c r="N784" s="481" t="s">
        <v>1404</v>
      </c>
      <c r="O784" s="481" t="s">
        <v>1405</v>
      </c>
      <c r="P784" s="481" t="s">
        <v>1393</v>
      </c>
      <c r="Q784" s="481" t="s">
        <v>1406</v>
      </c>
      <c r="R784" s="482">
        <v>0.47916666666666669</v>
      </c>
      <c r="S784" s="482">
        <v>0.58333333333333337</v>
      </c>
      <c r="T784" s="832">
        <f t="shared" si="6"/>
        <v>0.10416666666666669</v>
      </c>
      <c r="U784" s="8"/>
    </row>
    <row r="785" spans="1:21" s="495" customFormat="1" ht="35.1" customHeight="1" x14ac:dyDescent="0.25">
      <c r="A785" s="823" t="s">
        <v>784</v>
      </c>
      <c r="B785" s="822">
        <v>993492224</v>
      </c>
      <c r="C785" s="822" t="s">
        <v>785</v>
      </c>
      <c r="D785" s="823" t="s">
        <v>784</v>
      </c>
      <c r="E785" s="822">
        <v>993492224</v>
      </c>
      <c r="F785" s="822" t="s">
        <v>785</v>
      </c>
      <c r="G785" s="481" t="s">
        <v>193</v>
      </c>
      <c r="H785" s="481" t="s">
        <v>45</v>
      </c>
      <c r="I785" s="481" t="s">
        <v>8</v>
      </c>
      <c r="J785" s="481" t="s">
        <v>8</v>
      </c>
      <c r="K785" s="483" t="s">
        <v>1381</v>
      </c>
      <c r="L785" s="482">
        <v>0.60416666666666663</v>
      </c>
      <c r="M785" s="482">
        <v>0.6875</v>
      </c>
      <c r="N785" s="481" t="s">
        <v>1404</v>
      </c>
      <c r="O785" s="481" t="s">
        <v>1405</v>
      </c>
      <c r="P785" s="481" t="s">
        <v>1393</v>
      </c>
      <c r="Q785" s="481" t="s">
        <v>1406</v>
      </c>
      <c r="R785" s="482">
        <v>0.60416666666666663</v>
      </c>
      <c r="S785" s="482">
        <v>0.6875</v>
      </c>
      <c r="T785" s="832">
        <f t="shared" si="6"/>
        <v>8.333333333333337E-2</v>
      </c>
      <c r="U785" s="8"/>
    </row>
    <row r="786" spans="1:21" s="495" customFormat="1" ht="35.1" customHeight="1" x14ac:dyDescent="0.25">
      <c r="A786" s="825" t="s">
        <v>812</v>
      </c>
      <c r="B786" s="824">
        <v>986827395</v>
      </c>
      <c r="C786" s="824" t="s">
        <v>813</v>
      </c>
      <c r="D786" s="825" t="s">
        <v>812</v>
      </c>
      <c r="E786" s="824">
        <v>986827395</v>
      </c>
      <c r="F786" s="824" t="s">
        <v>813</v>
      </c>
      <c r="G786" s="481" t="s">
        <v>1603</v>
      </c>
      <c r="H786" s="481" t="s">
        <v>1604</v>
      </c>
      <c r="I786" s="481" t="s">
        <v>8</v>
      </c>
      <c r="J786" s="481" t="s">
        <v>8</v>
      </c>
      <c r="K786" s="483" t="s">
        <v>1381</v>
      </c>
      <c r="L786" s="482">
        <v>0.33333333333333331</v>
      </c>
      <c r="M786" s="482">
        <v>0.5</v>
      </c>
      <c r="N786" s="481" t="s">
        <v>1446</v>
      </c>
      <c r="O786" s="481" t="s">
        <v>1447</v>
      </c>
      <c r="P786" s="481" t="s">
        <v>1393</v>
      </c>
      <c r="Q786" s="481" t="s">
        <v>1448</v>
      </c>
      <c r="R786" s="482">
        <v>0.33333333333333331</v>
      </c>
      <c r="S786" s="482">
        <v>0.5</v>
      </c>
      <c r="T786" s="832">
        <f t="shared" si="6"/>
        <v>0.16666666666666669</v>
      </c>
      <c r="U786" s="288"/>
    </row>
    <row r="787" spans="1:21" s="495" customFormat="1" ht="35.1" customHeight="1" x14ac:dyDescent="0.25">
      <c r="A787" s="825" t="s">
        <v>141</v>
      </c>
      <c r="B787" s="824">
        <v>989106200</v>
      </c>
      <c r="C787" s="824" t="s">
        <v>184</v>
      </c>
      <c r="D787" s="825" t="s">
        <v>141</v>
      </c>
      <c r="E787" s="824">
        <v>989106200</v>
      </c>
      <c r="F787" s="824" t="s">
        <v>184</v>
      </c>
      <c r="G787" s="481" t="s">
        <v>1605</v>
      </c>
      <c r="H787" s="481" t="s">
        <v>45</v>
      </c>
      <c r="I787" s="481" t="s">
        <v>8</v>
      </c>
      <c r="J787" s="481" t="s">
        <v>8</v>
      </c>
      <c r="K787" s="483" t="s">
        <v>1381</v>
      </c>
      <c r="L787" s="482">
        <v>0.875</v>
      </c>
      <c r="M787" s="482">
        <v>0.20833333333333334</v>
      </c>
      <c r="N787" s="481" t="s">
        <v>1446</v>
      </c>
      <c r="O787" s="481" t="s">
        <v>1447</v>
      </c>
      <c r="P787" s="481" t="s">
        <v>1393</v>
      </c>
      <c r="Q787" s="481" t="s">
        <v>1448</v>
      </c>
      <c r="R787" s="482">
        <v>0.875</v>
      </c>
      <c r="S787" s="482">
        <v>0.20833333333333334</v>
      </c>
      <c r="T787" s="832">
        <f>1 + S787-R787</f>
        <v>0.33333333333333326</v>
      </c>
      <c r="U787" s="288"/>
    </row>
    <row r="788" spans="1:21" s="495" customFormat="1" ht="35.1" customHeight="1" x14ac:dyDescent="0.25">
      <c r="A788" s="410" t="s">
        <v>1259</v>
      </c>
      <c r="B788" s="481">
        <v>998046666</v>
      </c>
      <c r="C788" s="481" t="s">
        <v>1098</v>
      </c>
      <c r="D788" s="410" t="s">
        <v>1259</v>
      </c>
      <c r="E788" s="481">
        <v>998046666</v>
      </c>
      <c r="F788" s="481" t="s">
        <v>1098</v>
      </c>
      <c r="G788" s="481" t="s">
        <v>1590</v>
      </c>
      <c r="H788" s="481" t="s">
        <v>1591</v>
      </c>
      <c r="I788" s="481" t="s">
        <v>8</v>
      </c>
      <c r="J788" s="481" t="s">
        <v>8</v>
      </c>
      <c r="K788" s="483" t="s">
        <v>1381</v>
      </c>
      <c r="L788" s="482">
        <v>0.35416666666666669</v>
      </c>
      <c r="M788" s="482">
        <v>0.55902777777777779</v>
      </c>
      <c r="N788" s="410" t="s">
        <v>1449</v>
      </c>
      <c r="O788" s="410" t="s">
        <v>1450</v>
      </c>
      <c r="P788" s="410" t="s">
        <v>1393</v>
      </c>
      <c r="Q788" s="410" t="s">
        <v>1451</v>
      </c>
      <c r="R788" s="482">
        <v>0.35416666666666669</v>
      </c>
      <c r="S788" s="482">
        <v>0.55902777777777779</v>
      </c>
      <c r="T788" s="832">
        <f t="shared" ref="T788:T804" si="7">S788-R788</f>
        <v>0.2048611111111111</v>
      </c>
      <c r="U788" s="8"/>
    </row>
    <row r="789" spans="1:21" s="495" customFormat="1" ht="35.1" customHeight="1" x14ac:dyDescent="0.25">
      <c r="A789" s="825" t="s">
        <v>295</v>
      </c>
      <c r="B789" s="824">
        <v>983147489</v>
      </c>
      <c r="C789" s="824" t="s">
        <v>263</v>
      </c>
      <c r="D789" s="825" t="s">
        <v>295</v>
      </c>
      <c r="E789" s="824">
        <v>983147489</v>
      </c>
      <c r="F789" s="824" t="s">
        <v>263</v>
      </c>
      <c r="G789" s="481" t="s">
        <v>1436</v>
      </c>
      <c r="H789" s="481" t="s">
        <v>72</v>
      </c>
      <c r="I789" s="481" t="s">
        <v>8</v>
      </c>
      <c r="J789" s="481" t="s">
        <v>8</v>
      </c>
      <c r="K789" s="483" t="s">
        <v>1381</v>
      </c>
      <c r="L789" s="482">
        <v>0.56944444444444442</v>
      </c>
      <c r="M789" s="482">
        <v>0.61458333333333337</v>
      </c>
      <c r="N789" s="410" t="s">
        <v>1449</v>
      </c>
      <c r="O789" s="410" t="s">
        <v>1450</v>
      </c>
      <c r="P789" s="410" t="s">
        <v>1393</v>
      </c>
      <c r="Q789" s="410" t="s">
        <v>1451</v>
      </c>
      <c r="R789" s="482">
        <v>0.56944444444444442</v>
      </c>
      <c r="S789" s="482">
        <v>0.61458333333333337</v>
      </c>
      <c r="T789" s="832">
        <f t="shared" si="7"/>
        <v>4.5138888888888951E-2</v>
      </c>
      <c r="U789" s="8"/>
    </row>
    <row r="790" spans="1:21" s="495" customFormat="1" ht="35.1" customHeight="1" x14ac:dyDescent="0.25">
      <c r="A790" s="410" t="s">
        <v>1589</v>
      </c>
      <c r="B790" s="481" t="s">
        <v>1478</v>
      </c>
      <c r="C790" s="481" t="s">
        <v>1478</v>
      </c>
      <c r="D790" s="410" t="s">
        <v>1589</v>
      </c>
      <c r="E790" s="481" t="s">
        <v>1478</v>
      </c>
      <c r="F790" s="481" t="s">
        <v>1478</v>
      </c>
      <c r="G790" s="481" t="s">
        <v>1499</v>
      </c>
      <c r="H790" s="481" t="s">
        <v>630</v>
      </c>
      <c r="I790" s="481" t="s">
        <v>8</v>
      </c>
      <c r="J790" s="481" t="s">
        <v>8</v>
      </c>
      <c r="K790" s="483" t="s">
        <v>1381</v>
      </c>
      <c r="L790" s="482">
        <v>0.63055555555555554</v>
      </c>
      <c r="M790" s="482">
        <v>0.70833333333333337</v>
      </c>
      <c r="N790" s="410" t="s">
        <v>1449</v>
      </c>
      <c r="O790" s="410" t="s">
        <v>1450</v>
      </c>
      <c r="P790" s="410" t="s">
        <v>1393</v>
      </c>
      <c r="Q790" s="410" t="s">
        <v>1451</v>
      </c>
      <c r="R790" s="482">
        <v>0.63055555555555554</v>
      </c>
      <c r="S790" s="482">
        <v>0.70833333333333337</v>
      </c>
      <c r="T790" s="832">
        <f t="shared" si="7"/>
        <v>7.7777777777777835E-2</v>
      </c>
      <c r="U790" s="8"/>
    </row>
    <row r="791" spans="1:21" s="495" customFormat="1" ht="35.1" customHeight="1" x14ac:dyDescent="0.25">
      <c r="A791" s="410" t="s">
        <v>313</v>
      </c>
      <c r="B791" s="481">
        <v>999142203</v>
      </c>
      <c r="C791" s="481" t="s">
        <v>263</v>
      </c>
      <c r="D791" s="410" t="s">
        <v>313</v>
      </c>
      <c r="E791" s="481">
        <v>999142203</v>
      </c>
      <c r="F791" s="481" t="s">
        <v>263</v>
      </c>
      <c r="G791" s="481" t="s">
        <v>264</v>
      </c>
      <c r="H791" s="481" t="s">
        <v>685</v>
      </c>
      <c r="I791" s="481" t="s">
        <v>8</v>
      </c>
      <c r="J791" s="481" t="s">
        <v>8</v>
      </c>
      <c r="K791" s="483" t="s">
        <v>1381</v>
      </c>
      <c r="L791" s="482">
        <v>0.35416666666666669</v>
      </c>
      <c r="M791" s="482">
        <v>0.66666666666666663</v>
      </c>
      <c r="N791" s="481" t="s">
        <v>1391</v>
      </c>
      <c r="O791" s="481" t="s">
        <v>1392</v>
      </c>
      <c r="P791" s="481" t="s">
        <v>1393</v>
      </c>
      <c r="Q791" s="481" t="s">
        <v>1394</v>
      </c>
      <c r="R791" s="482">
        <v>0.35416666666666669</v>
      </c>
      <c r="S791" s="482">
        <v>0.52777777777777779</v>
      </c>
      <c r="T791" s="832">
        <f t="shared" si="7"/>
        <v>0.1736111111111111</v>
      </c>
      <c r="U791" s="8"/>
    </row>
    <row r="792" spans="1:21" s="495" customFormat="1" ht="35.1" customHeight="1" x14ac:dyDescent="0.25">
      <c r="A792" s="410" t="s">
        <v>1095</v>
      </c>
      <c r="B792" s="481">
        <v>982230394</v>
      </c>
      <c r="C792" s="481" t="s">
        <v>1059</v>
      </c>
      <c r="D792" s="410" t="s">
        <v>1095</v>
      </c>
      <c r="E792" s="481">
        <v>982230394</v>
      </c>
      <c r="F792" s="481" t="s">
        <v>1059</v>
      </c>
      <c r="G792" s="481" t="s">
        <v>264</v>
      </c>
      <c r="H792" s="481" t="s">
        <v>72</v>
      </c>
      <c r="I792" s="481" t="s">
        <v>8</v>
      </c>
      <c r="J792" s="481" t="s">
        <v>8</v>
      </c>
      <c r="K792" s="483" t="s">
        <v>1381</v>
      </c>
      <c r="L792" s="482" t="s">
        <v>1478</v>
      </c>
      <c r="M792" s="482" t="s">
        <v>1478</v>
      </c>
      <c r="N792" s="481" t="s">
        <v>1391</v>
      </c>
      <c r="O792" s="481" t="s">
        <v>1392</v>
      </c>
      <c r="P792" s="481" t="s">
        <v>1393</v>
      </c>
      <c r="Q792" s="481" t="s">
        <v>1394</v>
      </c>
      <c r="R792" s="482">
        <v>0.54166666666666663</v>
      </c>
      <c r="S792" s="482">
        <v>0.75</v>
      </c>
      <c r="T792" s="832">
        <f t="shared" si="7"/>
        <v>0.20833333333333337</v>
      </c>
      <c r="U792" s="8"/>
    </row>
    <row r="793" spans="1:21" s="495" customFormat="1" ht="35.1" customHeight="1" x14ac:dyDescent="0.25">
      <c r="A793" s="410" t="s">
        <v>1085</v>
      </c>
      <c r="B793" s="481">
        <v>981649979</v>
      </c>
      <c r="C793" s="481" t="s">
        <v>1128</v>
      </c>
      <c r="D793" s="410" t="s">
        <v>1085</v>
      </c>
      <c r="E793" s="481">
        <v>981649979</v>
      </c>
      <c r="F793" s="481" t="s">
        <v>1128</v>
      </c>
      <c r="G793" s="481" t="s">
        <v>193</v>
      </c>
      <c r="H793" s="481" t="s">
        <v>317</v>
      </c>
      <c r="I793" s="481" t="s">
        <v>8</v>
      </c>
      <c r="J793" s="481" t="s">
        <v>8</v>
      </c>
      <c r="K793" s="483" t="s">
        <v>1381</v>
      </c>
      <c r="L793" s="482">
        <v>0.35416666666666669</v>
      </c>
      <c r="M793" s="482">
        <v>0.64583333333333337</v>
      </c>
      <c r="N793" s="410" t="s">
        <v>1407</v>
      </c>
      <c r="O793" s="410" t="s">
        <v>1408</v>
      </c>
      <c r="P793" s="410" t="s">
        <v>1409</v>
      </c>
      <c r="Q793" s="410" t="s">
        <v>1410</v>
      </c>
      <c r="R793" s="482">
        <v>0.35416666666666669</v>
      </c>
      <c r="S793" s="482">
        <v>0.64583333333333337</v>
      </c>
      <c r="T793" s="832">
        <f t="shared" si="7"/>
        <v>0.29166666666666669</v>
      </c>
      <c r="U793" s="8"/>
    </row>
    <row r="794" spans="1:21" s="495" customFormat="1" ht="35.1" customHeight="1" x14ac:dyDescent="0.25">
      <c r="A794" s="410" t="s">
        <v>1251</v>
      </c>
      <c r="B794" s="481" t="s">
        <v>1478</v>
      </c>
      <c r="C794" s="481" t="s">
        <v>8</v>
      </c>
      <c r="D794" s="410" t="s">
        <v>1251</v>
      </c>
      <c r="E794" s="481" t="s">
        <v>1478</v>
      </c>
      <c r="F794" s="481" t="s">
        <v>8</v>
      </c>
      <c r="G794" s="481" t="s">
        <v>193</v>
      </c>
      <c r="H794" s="481" t="s">
        <v>317</v>
      </c>
      <c r="I794" s="481" t="s">
        <v>8</v>
      </c>
      <c r="J794" s="481" t="s">
        <v>8</v>
      </c>
      <c r="K794" s="483" t="s">
        <v>1381</v>
      </c>
      <c r="L794" s="482">
        <v>0.64583333333333337</v>
      </c>
      <c r="M794" s="482">
        <v>0.6875</v>
      </c>
      <c r="N794" s="410" t="s">
        <v>1407</v>
      </c>
      <c r="O794" s="410" t="s">
        <v>1408</v>
      </c>
      <c r="P794" s="410" t="s">
        <v>1409</v>
      </c>
      <c r="Q794" s="410" t="s">
        <v>1410</v>
      </c>
      <c r="R794" s="482">
        <v>0.64583333333333337</v>
      </c>
      <c r="S794" s="482">
        <v>0.6875</v>
      </c>
      <c r="T794" s="832">
        <f t="shared" si="7"/>
        <v>4.166666666666663E-2</v>
      </c>
      <c r="U794" s="8"/>
    </row>
    <row r="795" spans="1:21" s="495" customFormat="1" ht="35.1" customHeight="1" x14ac:dyDescent="0.25">
      <c r="A795" s="825" t="s">
        <v>796</v>
      </c>
      <c r="B795" s="824">
        <v>987520619</v>
      </c>
      <c r="C795" s="824" t="s">
        <v>798</v>
      </c>
      <c r="D795" s="825" t="s">
        <v>796</v>
      </c>
      <c r="E795" s="824">
        <v>987520619</v>
      </c>
      <c r="F795" s="824" t="s">
        <v>798</v>
      </c>
      <c r="G795" s="481" t="s">
        <v>1217</v>
      </c>
      <c r="H795" s="481" t="s">
        <v>317</v>
      </c>
      <c r="I795" s="481" t="s">
        <v>8</v>
      </c>
      <c r="J795" s="481" t="s">
        <v>8</v>
      </c>
      <c r="K795" s="483" t="s">
        <v>1381</v>
      </c>
      <c r="L795" s="482">
        <v>0.79166666666666663</v>
      </c>
      <c r="M795" s="482">
        <v>0.95833333333333337</v>
      </c>
      <c r="N795" s="410" t="s">
        <v>1407</v>
      </c>
      <c r="O795" s="410" t="s">
        <v>1408</v>
      </c>
      <c r="P795" s="410" t="s">
        <v>1409</v>
      </c>
      <c r="Q795" s="410" t="s">
        <v>1410</v>
      </c>
      <c r="R795" s="482">
        <v>0.79166666666666663</v>
      </c>
      <c r="S795" s="482">
        <v>0.95833333333333337</v>
      </c>
      <c r="T795" s="832">
        <f t="shared" si="7"/>
        <v>0.16666666666666674</v>
      </c>
      <c r="U795" s="8"/>
    </row>
    <row r="796" spans="1:21" s="495" customFormat="1" ht="35.1" customHeight="1" x14ac:dyDescent="0.25">
      <c r="A796" s="825" t="s">
        <v>60</v>
      </c>
      <c r="B796" s="824">
        <v>987025507</v>
      </c>
      <c r="C796" s="824" t="s">
        <v>178</v>
      </c>
      <c r="D796" s="825" t="s">
        <v>60</v>
      </c>
      <c r="E796" s="824">
        <v>987025507</v>
      </c>
      <c r="F796" s="824" t="s">
        <v>178</v>
      </c>
      <c r="G796" s="481" t="s">
        <v>193</v>
      </c>
      <c r="H796" s="481" t="s">
        <v>816</v>
      </c>
      <c r="I796" s="481" t="s">
        <v>8</v>
      </c>
      <c r="J796" s="481" t="s">
        <v>8</v>
      </c>
      <c r="K796" s="483" t="s">
        <v>1381</v>
      </c>
      <c r="L796" s="482">
        <v>0.35416666666666669</v>
      </c>
      <c r="M796" s="482">
        <v>0.6875</v>
      </c>
      <c r="N796" s="410" t="s">
        <v>1414</v>
      </c>
      <c r="O796" s="410" t="s">
        <v>1415</v>
      </c>
      <c r="P796" s="410" t="s">
        <v>1409</v>
      </c>
      <c r="Q796" s="410" t="s">
        <v>1416</v>
      </c>
      <c r="R796" s="482">
        <v>0.35416666666666669</v>
      </c>
      <c r="S796" s="482">
        <v>0.6875</v>
      </c>
      <c r="T796" s="832">
        <f t="shared" si="7"/>
        <v>0.33333333333333331</v>
      </c>
      <c r="U796" s="8"/>
    </row>
    <row r="797" spans="1:21" s="495" customFormat="1" ht="35.1" customHeight="1" x14ac:dyDescent="0.25">
      <c r="A797" s="825" t="s">
        <v>1320</v>
      </c>
      <c r="B797" s="825" t="s">
        <v>1478</v>
      </c>
      <c r="C797" s="825" t="s">
        <v>1321</v>
      </c>
      <c r="D797" s="825" t="s">
        <v>1320</v>
      </c>
      <c r="E797" s="825" t="s">
        <v>1478</v>
      </c>
      <c r="F797" s="825" t="s">
        <v>1321</v>
      </c>
      <c r="G797" s="481" t="s">
        <v>193</v>
      </c>
      <c r="H797" s="481" t="s">
        <v>1303</v>
      </c>
      <c r="I797" s="481" t="s">
        <v>8</v>
      </c>
      <c r="J797" s="481" t="s">
        <v>8</v>
      </c>
      <c r="K797" s="483" t="s">
        <v>1381</v>
      </c>
      <c r="L797" s="482">
        <v>0.35416666666666669</v>
      </c>
      <c r="M797" s="482">
        <v>0.5</v>
      </c>
      <c r="N797" s="481" t="s">
        <v>1411</v>
      </c>
      <c r="O797" s="481" t="s">
        <v>1412</v>
      </c>
      <c r="P797" s="481" t="s">
        <v>1409</v>
      </c>
      <c r="Q797" s="481" t="s">
        <v>1413</v>
      </c>
      <c r="R797" s="482">
        <v>0.35416666666666669</v>
      </c>
      <c r="S797" s="482">
        <v>0.5</v>
      </c>
      <c r="T797" s="832">
        <f t="shared" si="7"/>
        <v>0.14583333333333331</v>
      </c>
      <c r="U797" s="8"/>
    </row>
    <row r="798" spans="1:21" s="495" customFormat="1" ht="35.1" customHeight="1" x14ac:dyDescent="0.25">
      <c r="A798" s="825" t="s">
        <v>885</v>
      </c>
      <c r="B798" s="825">
        <v>984949289</v>
      </c>
      <c r="C798" s="825" t="s">
        <v>900</v>
      </c>
      <c r="D798" s="825" t="s">
        <v>885</v>
      </c>
      <c r="E798" s="825">
        <v>984949289</v>
      </c>
      <c r="F798" s="825" t="s">
        <v>900</v>
      </c>
      <c r="G798" s="481" t="s">
        <v>193</v>
      </c>
      <c r="H798" s="481" t="s">
        <v>1325</v>
      </c>
      <c r="I798" s="481" t="s">
        <v>8</v>
      </c>
      <c r="J798" s="481" t="s">
        <v>8</v>
      </c>
      <c r="K798" s="483" t="s">
        <v>1381</v>
      </c>
      <c r="L798" s="482">
        <v>0.5</v>
      </c>
      <c r="M798" s="482">
        <v>0.6875</v>
      </c>
      <c r="N798" s="481" t="s">
        <v>1411</v>
      </c>
      <c r="O798" s="481" t="s">
        <v>1412</v>
      </c>
      <c r="P798" s="481" t="s">
        <v>1409</v>
      </c>
      <c r="Q798" s="481" t="s">
        <v>1413</v>
      </c>
      <c r="R798" s="482">
        <v>0.5</v>
      </c>
      <c r="S798" s="482">
        <v>0.6875</v>
      </c>
      <c r="T798" s="832">
        <f t="shared" si="7"/>
        <v>0.1875</v>
      </c>
      <c r="U798" s="8"/>
    </row>
    <row r="799" spans="1:21" s="495" customFormat="1" ht="35.1" customHeight="1" x14ac:dyDescent="0.25">
      <c r="A799" s="825" t="s">
        <v>79</v>
      </c>
      <c r="B799" s="824">
        <v>980888579</v>
      </c>
      <c r="C799" s="824" t="s">
        <v>92</v>
      </c>
      <c r="D799" s="825" t="s">
        <v>79</v>
      </c>
      <c r="E799" s="824">
        <v>980888579</v>
      </c>
      <c r="F799" s="824" t="s">
        <v>92</v>
      </c>
      <c r="G799" s="481" t="s">
        <v>193</v>
      </c>
      <c r="H799" s="481" t="s">
        <v>1559</v>
      </c>
      <c r="I799" s="481" t="s">
        <v>8</v>
      </c>
      <c r="J799" s="481" t="s">
        <v>8</v>
      </c>
      <c r="K799" s="483" t="s">
        <v>1381</v>
      </c>
      <c r="L799" s="482">
        <v>0.35416666666666669</v>
      </c>
      <c r="M799" s="482">
        <v>0.64583333333333337</v>
      </c>
      <c r="N799" s="410" t="s">
        <v>1443</v>
      </c>
      <c r="O799" s="410" t="s">
        <v>1444</v>
      </c>
      <c r="P799" s="410" t="s">
        <v>1409</v>
      </c>
      <c r="Q799" s="410" t="s">
        <v>1445</v>
      </c>
      <c r="R799" s="482">
        <v>0.35416666666666669</v>
      </c>
      <c r="S799" s="482">
        <v>0.64583333333333337</v>
      </c>
      <c r="T799" s="832">
        <f t="shared" si="7"/>
        <v>0.29166666666666669</v>
      </c>
      <c r="U799" s="821"/>
    </row>
    <row r="800" spans="1:21" s="495" customFormat="1" ht="35.1" customHeight="1" x14ac:dyDescent="0.25">
      <c r="A800" s="823" t="s">
        <v>363</v>
      </c>
      <c r="B800" s="822">
        <v>996687172</v>
      </c>
      <c r="C800" s="822" t="s">
        <v>8</v>
      </c>
      <c r="D800" s="823" t="s">
        <v>363</v>
      </c>
      <c r="E800" s="822">
        <v>996687172</v>
      </c>
      <c r="F800" s="822" t="s">
        <v>8</v>
      </c>
      <c r="G800" s="481" t="s">
        <v>193</v>
      </c>
      <c r="H800" s="481" t="s">
        <v>1548</v>
      </c>
      <c r="I800" s="481" t="s">
        <v>8</v>
      </c>
      <c r="J800" s="481" t="s">
        <v>8</v>
      </c>
      <c r="K800" s="483" t="s">
        <v>1381</v>
      </c>
      <c r="L800" s="482">
        <v>0.35416666666666669</v>
      </c>
      <c r="M800" s="482">
        <v>0.625</v>
      </c>
      <c r="N800" s="481" t="s">
        <v>1467</v>
      </c>
      <c r="O800" s="481" t="s">
        <v>1468</v>
      </c>
      <c r="P800" s="481" t="s">
        <v>1402</v>
      </c>
      <c r="Q800" s="481" t="s">
        <v>1469</v>
      </c>
      <c r="R800" s="482">
        <v>0.35416666666666669</v>
      </c>
      <c r="S800" s="482">
        <v>0.625</v>
      </c>
      <c r="T800" s="832">
        <f t="shared" si="7"/>
        <v>0.27083333333333331</v>
      </c>
      <c r="U800" s="8"/>
    </row>
    <row r="801" spans="1:21" s="495" customFormat="1" ht="35.1" customHeight="1" x14ac:dyDescent="0.25">
      <c r="A801" s="825" t="s">
        <v>271</v>
      </c>
      <c r="B801" s="824">
        <v>992513588</v>
      </c>
      <c r="C801" s="824" t="s">
        <v>809</v>
      </c>
      <c r="D801" s="825" t="s">
        <v>271</v>
      </c>
      <c r="E801" s="824">
        <v>992513588</v>
      </c>
      <c r="F801" s="824" t="s">
        <v>809</v>
      </c>
      <c r="G801" s="481" t="s">
        <v>1217</v>
      </c>
      <c r="H801" s="481" t="s">
        <v>327</v>
      </c>
      <c r="I801" s="481" t="s">
        <v>8</v>
      </c>
      <c r="J801" s="481" t="s">
        <v>8</v>
      </c>
      <c r="K801" s="483" t="s">
        <v>1381</v>
      </c>
      <c r="L801" s="482">
        <v>0.625</v>
      </c>
      <c r="M801" s="482">
        <v>0.85416666666666663</v>
      </c>
      <c r="N801" s="481" t="s">
        <v>1467</v>
      </c>
      <c r="O801" s="481" t="s">
        <v>1468</v>
      </c>
      <c r="P801" s="481" t="s">
        <v>1402</v>
      </c>
      <c r="Q801" s="481" t="s">
        <v>1469</v>
      </c>
      <c r="R801" s="482">
        <v>0.625</v>
      </c>
      <c r="S801" s="482">
        <v>0.85416666666666663</v>
      </c>
      <c r="T801" s="832">
        <f t="shared" si="7"/>
        <v>0.22916666666666663</v>
      </c>
      <c r="U801" s="8"/>
    </row>
    <row r="802" spans="1:21" s="495" customFormat="1" ht="35.1" customHeight="1" x14ac:dyDescent="0.25">
      <c r="A802" s="410" t="s">
        <v>1258</v>
      </c>
      <c r="B802" s="481">
        <v>980298934</v>
      </c>
      <c r="C802" s="481" t="s">
        <v>500</v>
      </c>
      <c r="D802" s="410" t="s">
        <v>1258</v>
      </c>
      <c r="E802" s="481">
        <v>980298934</v>
      </c>
      <c r="F802" s="481" t="s">
        <v>500</v>
      </c>
      <c r="G802" s="481" t="s">
        <v>1510</v>
      </c>
      <c r="H802" s="481" t="s">
        <v>1538</v>
      </c>
      <c r="I802" s="481" t="s">
        <v>8</v>
      </c>
      <c r="J802" s="481" t="s">
        <v>8</v>
      </c>
      <c r="K802" s="483" t="s">
        <v>1381</v>
      </c>
      <c r="L802" s="482">
        <v>0.35416666666666669</v>
      </c>
      <c r="M802" s="482">
        <v>0.6875</v>
      </c>
      <c r="N802" s="481" t="s">
        <v>1440</v>
      </c>
      <c r="O802" s="481" t="s">
        <v>1529</v>
      </c>
      <c r="P802" s="481" t="s">
        <v>1402</v>
      </c>
      <c r="Q802" s="481" t="s">
        <v>1442</v>
      </c>
      <c r="R802" s="482">
        <v>0.35416666666666669</v>
      </c>
      <c r="S802" s="482">
        <v>0.6875</v>
      </c>
      <c r="T802" s="832">
        <f t="shared" si="7"/>
        <v>0.33333333333333331</v>
      </c>
      <c r="U802" s="8"/>
    </row>
    <row r="803" spans="1:21" s="495" customFormat="1" ht="35.1" customHeight="1" x14ac:dyDescent="0.25">
      <c r="A803" s="825" t="s">
        <v>136</v>
      </c>
      <c r="B803" s="824">
        <v>999028428</v>
      </c>
      <c r="C803" s="824" t="s">
        <v>8</v>
      </c>
      <c r="D803" s="825" t="s">
        <v>136</v>
      </c>
      <c r="E803" s="824">
        <v>999028428</v>
      </c>
      <c r="F803" s="824" t="s">
        <v>8</v>
      </c>
      <c r="G803" s="481" t="s">
        <v>1152</v>
      </c>
      <c r="H803" s="481" t="s">
        <v>1527</v>
      </c>
      <c r="I803" s="481" t="s">
        <v>8</v>
      </c>
      <c r="J803" s="481" t="s">
        <v>8</v>
      </c>
      <c r="K803" s="483" t="s">
        <v>1381</v>
      </c>
      <c r="L803" s="482">
        <v>0.35416666666666669</v>
      </c>
      <c r="M803" s="482">
        <v>0.625</v>
      </c>
      <c r="N803" s="410" t="s">
        <v>1400</v>
      </c>
      <c r="O803" s="410" t="s">
        <v>1401</v>
      </c>
      <c r="P803" s="410" t="s">
        <v>1402</v>
      </c>
      <c r="Q803" s="410" t="s">
        <v>1403</v>
      </c>
      <c r="R803" s="482">
        <v>0.35416666666666669</v>
      </c>
      <c r="S803" s="482">
        <v>0.625</v>
      </c>
      <c r="T803" s="832">
        <f t="shared" si="7"/>
        <v>0.27083333333333331</v>
      </c>
      <c r="U803" s="8"/>
    </row>
    <row r="804" spans="1:21" s="495" customFormat="1" ht="35.1" customHeight="1" x14ac:dyDescent="0.25">
      <c r="A804" s="825" t="s">
        <v>304</v>
      </c>
      <c r="B804" s="824" t="s">
        <v>1478</v>
      </c>
      <c r="C804" s="824" t="s">
        <v>540</v>
      </c>
      <c r="D804" s="825" t="s">
        <v>304</v>
      </c>
      <c r="E804" s="824" t="s">
        <v>1478</v>
      </c>
      <c r="F804" s="824" t="s">
        <v>540</v>
      </c>
      <c r="G804" s="481" t="s">
        <v>1528</v>
      </c>
      <c r="H804" s="481" t="s">
        <v>281</v>
      </c>
      <c r="I804" s="481" t="s">
        <v>8</v>
      </c>
      <c r="J804" s="481" t="s">
        <v>8</v>
      </c>
      <c r="K804" s="483" t="s">
        <v>1381</v>
      </c>
      <c r="L804" s="482">
        <v>0.63888888888888895</v>
      </c>
      <c r="M804" s="482">
        <v>0.66666666666666663</v>
      </c>
      <c r="N804" s="410" t="s">
        <v>1400</v>
      </c>
      <c r="O804" s="410" t="s">
        <v>1401</v>
      </c>
      <c r="P804" s="410" t="s">
        <v>1402</v>
      </c>
      <c r="Q804" s="410" t="s">
        <v>1403</v>
      </c>
      <c r="R804" s="482">
        <v>0.63888888888888895</v>
      </c>
      <c r="S804" s="482">
        <v>0.66666666666666663</v>
      </c>
      <c r="T804" s="832">
        <f t="shared" si="7"/>
        <v>2.7777777777777679E-2</v>
      </c>
      <c r="U804" s="8"/>
    </row>
    <row r="805" spans="1:21" s="495" customFormat="1" ht="35.1" customHeight="1" x14ac:dyDescent="0.25">
      <c r="A805" s="410" t="s">
        <v>1134</v>
      </c>
      <c r="B805" s="481" t="s">
        <v>1478</v>
      </c>
      <c r="C805" s="481" t="s">
        <v>1478</v>
      </c>
      <c r="D805" s="410" t="s">
        <v>1134</v>
      </c>
      <c r="E805" s="481" t="s">
        <v>1478</v>
      </c>
      <c r="F805" s="481" t="s">
        <v>1478</v>
      </c>
      <c r="G805" s="481" t="s">
        <v>1506</v>
      </c>
      <c r="H805" s="481" t="s">
        <v>8</v>
      </c>
      <c r="I805" s="481" t="s">
        <v>8</v>
      </c>
      <c r="J805" s="481" t="s">
        <v>8</v>
      </c>
      <c r="K805" s="483" t="s">
        <v>1381</v>
      </c>
      <c r="L805" s="482">
        <v>0.72916666666666663</v>
      </c>
      <c r="M805" s="482">
        <v>0.875</v>
      </c>
      <c r="N805" s="481" t="s">
        <v>1400</v>
      </c>
      <c r="O805" s="481" t="s">
        <v>1401</v>
      </c>
      <c r="P805" s="481" t="s">
        <v>1402</v>
      </c>
      <c r="Q805" s="481" t="s">
        <v>1403</v>
      </c>
      <c r="R805" s="482">
        <v>0.72916666666666663</v>
      </c>
      <c r="S805" s="482">
        <v>0.875</v>
      </c>
      <c r="T805" s="832">
        <f>S805-R805</f>
        <v>0.14583333333333337</v>
      </c>
      <c r="U805" s="288"/>
    </row>
    <row r="806" spans="1:21" s="495" customFormat="1" ht="24.95" customHeight="1" x14ac:dyDescent="0.25">
      <c r="A806" s="488" t="s">
        <v>1095</v>
      </c>
      <c r="B806" s="488">
        <v>982230394</v>
      </c>
      <c r="C806" s="488" t="s">
        <v>1059</v>
      </c>
      <c r="D806" s="488" t="s">
        <v>239</v>
      </c>
      <c r="E806" s="488" t="s">
        <v>1478</v>
      </c>
      <c r="F806" s="488" t="s">
        <v>1478</v>
      </c>
      <c r="G806" s="488" t="s">
        <v>132</v>
      </c>
      <c r="H806" s="488" t="s">
        <v>97</v>
      </c>
      <c r="I806" s="488" t="s">
        <v>1020</v>
      </c>
      <c r="J806" s="488" t="s">
        <v>1020</v>
      </c>
      <c r="K806" s="496" t="s">
        <v>1381</v>
      </c>
      <c r="L806" s="487">
        <v>0.33333333333333331</v>
      </c>
      <c r="M806" s="487">
        <v>0.6875</v>
      </c>
      <c r="N806" s="488" t="s">
        <v>1455</v>
      </c>
      <c r="O806" s="488" t="s">
        <v>1456</v>
      </c>
      <c r="P806" s="488" t="s">
        <v>1398</v>
      </c>
      <c r="Q806" s="488" t="s">
        <v>1457</v>
      </c>
      <c r="R806" s="487"/>
      <c r="S806" s="487"/>
      <c r="T806" s="8"/>
      <c r="U806" s="8"/>
    </row>
    <row r="807" spans="1:21" s="495" customFormat="1" ht="24.95" customHeight="1" x14ac:dyDescent="0.25">
      <c r="A807" s="488" t="s">
        <v>1095</v>
      </c>
      <c r="B807" s="488">
        <v>982230394</v>
      </c>
      <c r="C807" s="488" t="s">
        <v>1059</v>
      </c>
      <c r="D807" s="488" t="s">
        <v>1389</v>
      </c>
      <c r="E807" s="488" t="s">
        <v>1478</v>
      </c>
      <c r="F807" s="488" t="s">
        <v>1478</v>
      </c>
      <c r="G807" s="488" t="s">
        <v>132</v>
      </c>
      <c r="H807" s="488" t="s">
        <v>97</v>
      </c>
      <c r="I807" s="488" t="s">
        <v>1020</v>
      </c>
      <c r="J807" s="488" t="s">
        <v>1020</v>
      </c>
      <c r="K807" s="496" t="s">
        <v>1381</v>
      </c>
      <c r="L807" s="487">
        <v>0.33333333333333331</v>
      </c>
      <c r="M807" s="487">
        <v>0.6875</v>
      </c>
      <c r="N807" s="488" t="s">
        <v>1464</v>
      </c>
      <c r="O807" s="488" t="s">
        <v>1465</v>
      </c>
      <c r="P807" s="488" t="s">
        <v>1398</v>
      </c>
      <c r="Q807" s="488" t="s">
        <v>1466</v>
      </c>
      <c r="R807" s="487"/>
      <c r="S807" s="487"/>
      <c r="T807" s="8"/>
      <c r="U807" s="8"/>
    </row>
    <row r="808" spans="1:21" s="495" customFormat="1" ht="35.1" customHeight="1" x14ac:dyDescent="0.25">
      <c r="A808" s="651" t="s">
        <v>5</v>
      </c>
      <c r="B808" s="642">
        <v>983262254</v>
      </c>
      <c r="C808" s="642" t="s">
        <v>115</v>
      </c>
      <c r="D808" s="651" t="s">
        <v>5</v>
      </c>
      <c r="E808" s="642">
        <v>983262254</v>
      </c>
      <c r="F808" s="642" t="s">
        <v>115</v>
      </c>
      <c r="G808" s="657" t="s">
        <v>193</v>
      </c>
      <c r="H808" s="647" t="s">
        <v>715</v>
      </c>
      <c r="I808" s="656"/>
      <c r="J808" s="656"/>
      <c r="K808" s="792"/>
      <c r="L808" s="654">
        <v>0.35416666666666669</v>
      </c>
      <c r="M808" s="654">
        <v>0.41666666666666669</v>
      </c>
      <c r="N808" s="656"/>
      <c r="O808" s="656"/>
      <c r="P808" s="656"/>
      <c r="Q808" s="656"/>
      <c r="R808" s="654"/>
      <c r="S808" s="654"/>
      <c r="T808" s="8"/>
      <c r="U808" s="8"/>
    </row>
    <row r="809" spans="1:21" s="238" customFormat="1" ht="35.1" customHeight="1" x14ac:dyDescent="0.25">
      <c r="A809" s="651" t="s">
        <v>5</v>
      </c>
      <c r="B809" s="642">
        <v>983262254</v>
      </c>
      <c r="C809" s="642" t="s">
        <v>115</v>
      </c>
      <c r="D809" s="651" t="s">
        <v>5</v>
      </c>
      <c r="E809" s="642">
        <v>983262254</v>
      </c>
      <c r="F809" s="642" t="s">
        <v>115</v>
      </c>
      <c r="G809" s="657" t="s">
        <v>193</v>
      </c>
      <c r="H809" s="647" t="s">
        <v>715</v>
      </c>
      <c r="I809" s="931" t="s">
        <v>720</v>
      </c>
      <c r="J809" s="931" t="s">
        <v>720</v>
      </c>
      <c r="K809" s="967" t="s">
        <v>1362</v>
      </c>
      <c r="L809" s="654">
        <v>0.35416666666666669</v>
      </c>
      <c r="M809" s="654">
        <v>0.41666666666666669</v>
      </c>
      <c r="N809" s="931"/>
      <c r="O809" s="931"/>
      <c r="P809" s="931"/>
      <c r="Q809" s="931"/>
      <c r="R809" s="654"/>
      <c r="S809" s="654"/>
      <c r="T809" s="8"/>
      <c r="U809" s="8"/>
    </row>
    <row r="810" spans="1:21" s="238" customFormat="1" ht="35.1" customHeight="1" x14ac:dyDescent="0.25">
      <c r="A810" s="112" t="s">
        <v>119</v>
      </c>
      <c r="B810" s="111">
        <v>983654592</v>
      </c>
      <c r="C810" s="111" t="s">
        <v>120</v>
      </c>
      <c r="D810" s="112" t="s">
        <v>20</v>
      </c>
      <c r="E810" s="111">
        <v>995627139</v>
      </c>
      <c r="F810" s="111" t="s">
        <v>765</v>
      </c>
      <c r="G810" s="364" t="s">
        <v>466</v>
      </c>
      <c r="H810" s="647" t="s">
        <v>880</v>
      </c>
      <c r="I810" s="931"/>
      <c r="J810" s="931"/>
      <c r="K810" s="967"/>
      <c r="L810" s="654">
        <v>0.41666666666666669</v>
      </c>
      <c r="M810" s="654">
        <v>0.58333333333333337</v>
      </c>
      <c r="N810" s="931"/>
      <c r="O810" s="931"/>
      <c r="P810" s="931"/>
      <c r="Q810" s="931"/>
      <c r="R810" s="654"/>
      <c r="S810" s="654"/>
      <c r="T810" s="8"/>
      <c r="U810" s="8"/>
    </row>
    <row r="811" spans="1:21" s="238" customFormat="1" ht="35.1" customHeight="1" x14ac:dyDescent="0.25">
      <c r="A811" s="112" t="s">
        <v>5</v>
      </c>
      <c r="B811" s="111">
        <v>983262254</v>
      </c>
      <c r="C811" s="111" t="s">
        <v>115</v>
      </c>
      <c r="D811" s="112" t="s">
        <v>5</v>
      </c>
      <c r="E811" s="111">
        <v>983262254</v>
      </c>
      <c r="F811" s="111" t="s">
        <v>115</v>
      </c>
      <c r="G811" s="364" t="s">
        <v>193</v>
      </c>
      <c r="H811" s="647" t="s">
        <v>715</v>
      </c>
      <c r="I811" s="931"/>
      <c r="J811" s="931"/>
      <c r="K811" s="967"/>
      <c r="L811" s="654">
        <v>0.58333333333333337</v>
      </c>
      <c r="M811" s="654">
        <v>0.6875</v>
      </c>
      <c r="N811" s="931"/>
      <c r="O811" s="931"/>
      <c r="P811" s="931"/>
      <c r="Q811" s="931"/>
      <c r="R811" s="654"/>
      <c r="S811" s="654"/>
      <c r="T811" s="8"/>
      <c r="U811" s="8"/>
    </row>
    <row r="812" spans="1:21" s="238" customFormat="1" ht="35.1" customHeight="1" x14ac:dyDescent="0.25">
      <c r="A812" s="112" t="s">
        <v>60</v>
      </c>
      <c r="B812" s="111">
        <v>987025507</v>
      </c>
      <c r="C812" s="111" t="s">
        <v>178</v>
      </c>
      <c r="D812" s="112" t="s">
        <v>60</v>
      </c>
      <c r="E812" s="111">
        <v>987025507</v>
      </c>
      <c r="F812" s="111" t="s">
        <v>178</v>
      </c>
      <c r="G812" s="111" t="s">
        <v>193</v>
      </c>
      <c r="H812" s="642" t="s">
        <v>716</v>
      </c>
      <c r="I812" s="642" t="s">
        <v>721</v>
      </c>
      <c r="J812" s="642" t="s">
        <v>721</v>
      </c>
      <c r="K812" s="653" t="s">
        <v>706</v>
      </c>
      <c r="L812" s="649">
        <v>0.35416666666666669</v>
      </c>
      <c r="M812" s="649">
        <v>0.6875</v>
      </c>
      <c r="N812" s="642"/>
      <c r="O812" s="642"/>
      <c r="P812" s="642"/>
      <c r="Q812" s="642"/>
      <c r="R812" s="649"/>
      <c r="S812" s="649"/>
      <c r="T812" s="8"/>
      <c r="U812" s="8"/>
    </row>
    <row r="813" spans="1:21" s="238" customFormat="1" ht="35.1" customHeight="1" x14ac:dyDescent="0.25">
      <c r="A813" s="112" t="s">
        <v>295</v>
      </c>
      <c r="B813" s="111">
        <v>983147489</v>
      </c>
      <c r="C813" s="111" t="s">
        <v>263</v>
      </c>
      <c r="D813" s="112" t="s">
        <v>295</v>
      </c>
      <c r="E813" s="111">
        <v>983147489</v>
      </c>
      <c r="F813" s="111" t="s">
        <v>263</v>
      </c>
      <c r="G813" s="111" t="s">
        <v>251</v>
      </c>
      <c r="H813" s="111" t="s">
        <v>992</v>
      </c>
      <c r="I813" s="111" t="s">
        <v>8</v>
      </c>
      <c r="J813" s="111" t="s">
        <v>8</v>
      </c>
      <c r="K813" s="38" t="s">
        <v>706</v>
      </c>
      <c r="L813" s="39" t="s">
        <v>993</v>
      </c>
      <c r="M813" s="39"/>
      <c r="N813" s="111"/>
      <c r="O813" s="111"/>
      <c r="P813" s="111"/>
      <c r="Q813" s="111"/>
      <c r="R813" s="39"/>
      <c r="S813" s="39"/>
      <c r="T813" s="8"/>
      <c r="U813" s="8"/>
    </row>
    <row r="814" spans="1:21" s="238" customFormat="1" ht="35.1" customHeight="1" x14ac:dyDescent="0.25">
      <c r="A814" s="112" t="s">
        <v>151</v>
      </c>
      <c r="B814" s="111">
        <v>998352931</v>
      </c>
      <c r="C814" s="111" t="s">
        <v>229</v>
      </c>
      <c r="D814" s="112" t="s">
        <v>151</v>
      </c>
      <c r="E814" s="111">
        <v>998352931</v>
      </c>
      <c r="F814" s="111" t="s">
        <v>229</v>
      </c>
      <c r="G814" s="111" t="s">
        <v>193</v>
      </c>
      <c r="H814" s="111" t="s">
        <v>717</v>
      </c>
      <c r="I814" s="111" t="s">
        <v>722</v>
      </c>
      <c r="J814" s="111" t="s">
        <v>722</v>
      </c>
      <c r="K814" s="38" t="s">
        <v>706</v>
      </c>
      <c r="L814" s="39">
        <v>0.41666666666666669</v>
      </c>
      <c r="M814" s="39">
        <v>0.6875</v>
      </c>
      <c r="N814" s="111"/>
      <c r="O814" s="111"/>
      <c r="P814" s="111"/>
      <c r="Q814" s="111"/>
      <c r="R814" s="39"/>
      <c r="S814" s="39"/>
      <c r="T814" s="8"/>
      <c r="U814" s="8"/>
    </row>
    <row r="815" spans="1:21" s="238" customFormat="1" ht="35.1" customHeight="1" x14ac:dyDescent="0.25">
      <c r="A815" s="112" t="s">
        <v>239</v>
      </c>
      <c r="B815" s="111">
        <v>960169090</v>
      </c>
      <c r="C815" s="111" t="s">
        <v>729</v>
      </c>
      <c r="D815" s="112" t="s">
        <v>239</v>
      </c>
      <c r="E815" s="111">
        <v>960169090</v>
      </c>
      <c r="F815" s="111" t="s">
        <v>729</v>
      </c>
      <c r="G815" s="111" t="s">
        <v>193</v>
      </c>
      <c r="H815" s="111" t="s">
        <v>718</v>
      </c>
      <c r="I815" s="111" t="s">
        <v>723</v>
      </c>
      <c r="J815" s="111" t="s">
        <v>723</v>
      </c>
      <c r="K815" s="38" t="s">
        <v>706</v>
      </c>
      <c r="L815" s="39">
        <v>0.35416666666666669</v>
      </c>
      <c r="M815" s="39">
        <v>0.6875</v>
      </c>
      <c r="N815" s="111"/>
      <c r="O815" s="111"/>
      <c r="P815" s="111"/>
      <c r="Q815" s="111"/>
      <c r="R815" s="39"/>
      <c r="S815" s="39"/>
      <c r="T815" s="8"/>
      <c r="U815" s="8"/>
    </row>
    <row r="816" spans="1:21" s="238" customFormat="1" ht="35.1" customHeight="1" x14ac:dyDescent="0.25">
      <c r="A816" s="112" t="s">
        <v>234</v>
      </c>
      <c r="B816" s="111">
        <v>998409652</v>
      </c>
      <c r="C816" s="111" t="s">
        <v>201</v>
      </c>
      <c r="D816" s="112" t="s">
        <v>234</v>
      </c>
      <c r="E816" s="111">
        <v>998409652</v>
      </c>
      <c r="F816" s="111" t="s">
        <v>201</v>
      </c>
      <c r="G816" s="111" t="s">
        <v>193</v>
      </c>
      <c r="H816" s="111" t="s">
        <v>719</v>
      </c>
      <c r="I816" s="111" t="s">
        <v>724</v>
      </c>
      <c r="J816" s="111" t="s">
        <v>724</v>
      </c>
      <c r="K816" s="38" t="s">
        <v>706</v>
      </c>
      <c r="L816" s="39">
        <v>0.35416666666666669</v>
      </c>
      <c r="M816" s="39">
        <v>0.6875</v>
      </c>
      <c r="N816" s="111"/>
      <c r="O816" s="111"/>
      <c r="P816" s="111"/>
      <c r="Q816" s="111"/>
      <c r="R816" s="39"/>
      <c r="S816" s="39"/>
      <c r="T816" s="8"/>
      <c r="U816" s="8"/>
    </row>
    <row r="817" spans="1:21" s="238" customFormat="1" ht="35.1" customHeight="1" x14ac:dyDescent="0.25">
      <c r="A817" s="112" t="s">
        <v>70</v>
      </c>
      <c r="B817" s="111">
        <v>994792276</v>
      </c>
      <c r="C817" s="111" t="s">
        <v>730</v>
      </c>
      <c r="D817" s="112" t="s">
        <v>70</v>
      </c>
      <c r="E817" s="111">
        <v>994792276</v>
      </c>
      <c r="F817" s="111" t="s">
        <v>730</v>
      </c>
      <c r="G817" s="111" t="s">
        <v>193</v>
      </c>
      <c r="H817" s="917" t="s">
        <v>381</v>
      </c>
      <c r="I817" s="917" t="s">
        <v>725</v>
      </c>
      <c r="J817" s="917" t="s">
        <v>725</v>
      </c>
      <c r="K817" s="932" t="s">
        <v>706</v>
      </c>
      <c r="L817" s="39">
        <v>0.35416666666666669</v>
      </c>
      <c r="M817" s="39">
        <v>0.54166666666666663</v>
      </c>
      <c r="N817" s="917"/>
      <c r="O817" s="917"/>
      <c r="P817" s="917"/>
      <c r="Q817" s="917"/>
      <c r="R817" s="39"/>
      <c r="S817" s="39"/>
      <c r="T817" s="8"/>
      <c r="U817" s="8"/>
    </row>
    <row r="818" spans="1:21" s="238" customFormat="1" ht="35.1" customHeight="1" x14ac:dyDescent="0.25">
      <c r="A818" s="112" t="s">
        <v>119</v>
      </c>
      <c r="B818" s="111">
        <v>983654592</v>
      </c>
      <c r="C818" s="111" t="s">
        <v>120</v>
      </c>
      <c r="D818" s="112" t="s">
        <v>243</v>
      </c>
      <c r="E818" s="111">
        <v>992585352</v>
      </c>
      <c r="F818" s="111" t="s">
        <v>430</v>
      </c>
      <c r="G818" s="111" t="s">
        <v>466</v>
      </c>
      <c r="H818" s="918"/>
      <c r="I818" s="918"/>
      <c r="J818" s="918"/>
      <c r="K818" s="933"/>
      <c r="L818" s="39">
        <v>0.54166666666666663</v>
      </c>
      <c r="M818" s="39">
        <v>0.6875</v>
      </c>
      <c r="N818" s="918"/>
      <c r="O818" s="918"/>
      <c r="P818" s="918"/>
      <c r="Q818" s="918"/>
      <c r="R818" s="39"/>
      <c r="S818" s="39"/>
      <c r="T818" s="8"/>
      <c r="U818" s="8"/>
    </row>
    <row r="819" spans="1:21" s="238" customFormat="1" ht="35.1" customHeight="1" x14ac:dyDescent="0.25">
      <c r="A819" s="112" t="s">
        <v>44</v>
      </c>
      <c r="B819" s="111">
        <v>998884775</v>
      </c>
      <c r="C819" s="111" t="s">
        <v>731</v>
      </c>
      <c r="D819" s="112" t="s">
        <v>44</v>
      </c>
      <c r="E819" s="111">
        <v>998884775</v>
      </c>
      <c r="F819" s="111" t="s">
        <v>731</v>
      </c>
      <c r="G819" s="111" t="s">
        <v>193</v>
      </c>
      <c r="H819" s="111" t="s">
        <v>673</v>
      </c>
      <c r="I819" s="111" t="s">
        <v>726</v>
      </c>
      <c r="J819" s="111" t="s">
        <v>726</v>
      </c>
      <c r="K819" s="38" t="s">
        <v>706</v>
      </c>
      <c r="L819" s="39">
        <v>0.35416666666666669</v>
      </c>
      <c r="M819" s="39">
        <v>0.6875</v>
      </c>
      <c r="N819" s="111"/>
      <c r="O819" s="111"/>
      <c r="P819" s="111"/>
      <c r="Q819" s="111"/>
      <c r="R819" s="39"/>
      <c r="S819" s="39"/>
      <c r="T819" s="8"/>
      <c r="U819" s="8"/>
    </row>
    <row r="820" spans="1:21" s="238" customFormat="1" ht="35.1" customHeight="1" x14ac:dyDescent="0.25">
      <c r="A820" s="112" t="s">
        <v>133</v>
      </c>
      <c r="B820" s="111">
        <v>983551151</v>
      </c>
      <c r="C820" s="111" t="s">
        <v>732</v>
      </c>
      <c r="D820" s="112" t="s">
        <v>133</v>
      </c>
      <c r="E820" s="111">
        <v>983551151</v>
      </c>
      <c r="F820" s="111" t="s">
        <v>732</v>
      </c>
      <c r="G820" s="111" t="s">
        <v>193</v>
      </c>
      <c r="H820" s="917" t="s">
        <v>608</v>
      </c>
      <c r="I820" s="917" t="s">
        <v>710</v>
      </c>
      <c r="J820" s="111" t="s">
        <v>710</v>
      </c>
      <c r="K820" s="932" t="s">
        <v>706</v>
      </c>
      <c r="L820" s="39">
        <v>0.39583333333333331</v>
      </c>
      <c r="M820" s="39">
        <v>0.66666666666666663</v>
      </c>
      <c r="N820" s="917"/>
      <c r="O820" s="917"/>
      <c r="P820" s="917"/>
      <c r="Q820" s="917"/>
      <c r="R820" s="39"/>
      <c r="S820" s="39"/>
      <c r="T820" s="8"/>
      <c r="U820" s="8"/>
    </row>
    <row r="821" spans="1:21" s="238" customFormat="1" ht="35.1" customHeight="1" x14ac:dyDescent="0.25">
      <c r="A821" s="112" t="s">
        <v>119</v>
      </c>
      <c r="B821" s="111">
        <v>983654592</v>
      </c>
      <c r="C821" s="111" t="s">
        <v>120</v>
      </c>
      <c r="D821" s="112" t="s">
        <v>230</v>
      </c>
      <c r="E821" s="111">
        <v>984052716</v>
      </c>
      <c r="F821" s="111" t="s">
        <v>229</v>
      </c>
      <c r="G821" s="111" t="s">
        <v>466</v>
      </c>
      <c r="H821" s="918"/>
      <c r="I821" s="918"/>
      <c r="J821" s="111" t="s">
        <v>584</v>
      </c>
      <c r="K821" s="933"/>
      <c r="L821" s="39">
        <v>0.66666666666666663</v>
      </c>
      <c r="M821" s="39">
        <v>0.83333333333333337</v>
      </c>
      <c r="N821" s="918"/>
      <c r="O821" s="918"/>
      <c r="P821" s="918"/>
      <c r="Q821" s="918"/>
      <c r="R821" s="39"/>
      <c r="S821" s="39"/>
      <c r="T821" s="8"/>
      <c r="U821" s="8"/>
    </row>
    <row r="822" spans="1:21" s="238" customFormat="1" ht="35.1" customHeight="1" x14ac:dyDescent="0.25">
      <c r="A822" s="112" t="s">
        <v>79</v>
      </c>
      <c r="B822" s="111">
        <v>980888579</v>
      </c>
      <c r="C822" s="111" t="s">
        <v>92</v>
      </c>
      <c r="D822" s="112" t="s">
        <v>79</v>
      </c>
      <c r="E822" s="111">
        <v>980888579</v>
      </c>
      <c r="F822" s="111" t="s">
        <v>92</v>
      </c>
      <c r="G822" s="111" t="s">
        <v>193</v>
      </c>
      <c r="H822" s="111" t="s">
        <v>563</v>
      </c>
      <c r="I822" s="917" t="s">
        <v>727</v>
      </c>
      <c r="J822" s="917" t="s">
        <v>727</v>
      </c>
      <c r="K822" s="932" t="s">
        <v>706</v>
      </c>
      <c r="L822" s="39">
        <v>0.33333333333333331</v>
      </c>
      <c r="M822" s="39">
        <v>0.375</v>
      </c>
      <c r="N822" s="917"/>
      <c r="O822" s="917"/>
      <c r="P822" s="917"/>
      <c r="Q822" s="917"/>
      <c r="R822" s="39"/>
      <c r="S822" s="39"/>
      <c r="T822" s="8" t="s">
        <v>990</v>
      </c>
      <c r="U822" s="8"/>
    </row>
    <row r="823" spans="1:21" s="238" customFormat="1" ht="35.1" customHeight="1" x14ac:dyDescent="0.25">
      <c r="A823" s="112" t="s">
        <v>119</v>
      </c>
      <c r="B823" s="111">
        <v>983654592</v>
      </c>
      <c r="C823" s="111" t="s">
        <v>120</v>
      </c>
      <c r="D823" s="112" t="s">
        <v>344</v>
      </c>
      <c r="E823" s="111">
        <v>991388380</v>
      </c>
      <c r="F823" s="111" t="s">
        <v>309</v>
      </c>
      <c r="G823" s="111" t="s">
        <v>466</v>
      </c>
      <c r="H823" s="111" t="s">
        <v>872</v>
      </c>
      <c r="I823" s="928"/>
      <c r="J823" s="928"/>
      <c r="K823" s="934"/>
      <c r="L823" s="39">
        <v>0.375</v>
      </c>
      <c r="M823" s="39">
        <v>0.54166666666666663</v>
      </c>
      <c r="N823" s="928"/>
      <c r="O823" s="928"/>
      <c r="P823" s="928"/>
      <c r="Q823" s="928"/>
      <c r="R823" s="39"/>
      <c r="S823" s="39"/>
      <c r="T823" s="8"/>
      <c r="U823" s="8"/>
    </row>
    <row r="824" spans="1:21" s="238" customFormat="1" ht="35.1" customHeight="1" x14ac:dyDescent="0.25">
      <c r="A824" s="112" t="s">
        <v>79</v>
      </c>
      <c r="B824" s="111">
        <v>980888579</v>
      </c>
      <c r="C824" s="111" t="s">
        <v>92</v>
      </c>
      <c r="D824" s="112" t="s">
        <v>79</v>
      </c>
      <c r="E824" s="111">
        <v>980888579</v>
      </c>
      <c r="F824" s="111" t="s">
        <v>92</v>
      </c>
      <c r="G824" s="111" t="s">
        <v>193</v>
      </c>
      <c r="H824" s="111" t="s">
        <v>563</v>
      </c>
      <c r="I824" s="918"/>
      <c r="J824" s="918"/>
      <c r="K824" s="933"/>
      <c r="L824" s="39">
        <v>0.54166666666666663</v>
      </c>
      <c r="M824" s="39">
        <v>0.6875</v>
      </c>
      <c r="N824" s="918"/>
      <c r="O824" s="918"/>
      <c r="P824" s="918"/>
      <c r="Q824" s="918"/>
      <c r="R824" s="39"/>
      <c r="S824" s="39"/>
      <c r="T824" s="8" t="s">
        <v>990</v>
      </c>
      <c r="U824" s="8"/>
    </row>
    <row r="825" spans="1:21" s="295" customFormat="1" ht="35.1" customHeight="1" x14ac:dyDescent="0.25">
      <c r="A825" s="290" t="s">
        <v>812</v>
      </c>
      <c r="B825" s="291">
        <v>986827395</v>
      </c>
      <c r="C825" s="291" t="s">
        <v>813</v>
      </c>
      <c r="D825" s="290" t="s">
        <v>25</v>
      </c>
      <c r="E825" s="291">
        <v>996349139</v>
      </c>
      <c r="F825" s="291" t="s">
        <v>998</v>
      </c>
      <c r="G825" s="291" t="s">
        <v>1000</v>
      </c>
      <c r="H825" s="291" t="s">
        <v>1001</v>
      </c>
      <c r="I825" s="291" t="s">
        <v>8</v>
      </c>
      <c r="J825" s="291" t="s">
        <v>8</v>
      </c>
      <c r="K825" s="292" t="s">
        <v>707</v>
      </c>
      <c r="L825" s="293">
        <v>0.35416666666666669</v>
      </c>
      <c r="M825" s="293">
        <v>0.6875</v>
      </c>
      <c r="N825" s="291"/>
      <c r="O825" s="291"/>
      <c r="P825" s="291"/>
      <c r="Q825" s="291"/>
      <c r="R825" s="293"/>
      <c r="S825" s="293"/>
      <c r="T825" s="294"/>
      <c r="U825" s="294"/>
    </row>
    <row r="826" spans="1:21" s="295" customFormat="1" ht="35.1" customHeight="1" x14ac:dyDescent="0.25">
      <c r="A826" s="935" t="s">
        <v>812</v>
      </c>
      <c r="B826" s="938">
        <v>986827395</v>
      </c>
      <c r="C826" s="938" t="s">
        <v>813</v>
      </c>
      <c r="D826" s="290" t="s">
        <v>267</v>
      </c>
      <c r="E826" s="291">
        <v>987027403</v>
      </c>
      <c r="F826" s="291" t="s">
        <v>373</v>
      </c>
      <c r="G826" s="291" t="s">
        <v>753</v>
      </c>
      <c r="H826" s="291" t="s">
        <v>608</v>
      </c>
      <c r="I826" s="291" t="s">
        <v>8</v>
      </c>
      <c r="J826" s="291" t="s">
        <v>8</v>
      </c>
      <c r="K826" s="292" t="s">
        <v>706</v>
      </c>
      <c r="L826" s="293">
        <v>0.35416666666666702</v>
      </c>
      <c r="M826" s="293">
        <v>0.6875</v>
      </c>
      <c r="N826" s="291"/>
      <c r="O826" s="291"/>
      <c r="P826" s="291"/>
      <c r="Q826" s="291"/>
      <c r="R826" s="293"/>
      <c r="S826" s="293"/>
      <c r="T826" s="294"/>
      <c r="U826" s="294"/>
    </row>
    <row r="827" spans="1:21" s="295" customFormat="1" ht="35.1" customHeight="1" x14ac:dyDescent="0.25">
      <c r="A827" s="936"/>
      <c r="B827" s="939"/>
      <c r="C827" s="939"/>
      <c r="D827" s="290" t="s">
        <v>14</v>
      </c>
      <c r="E827" s="291">
        <v>984006737</v>
      </c>
      <c r="F827" s="291" t="s">
        <v>263</v>
      </c>
      <c r="G827" s="291" t="s">
        <v>753</v>
      </c>
      <c r="H827" s="291" t="s">
        <v>719</v>
      </c>
      <c r="I827" s="291" t="s">
        <v>8</v>
      </c>
      <c r="J827" s="291" t="s">
        <v>8</v>
      </c>
      <c r="K827" s="292" t="s">
        <v>706</v>
      </c>
      <c r="L827" s="293">
        <v>0.35416666666666669</v>
      </c>
      <c r="M827" s="293">
        <v>0.6875</v>
      </c>
      <c r="N827" s="291"/>
      <c r="O827" s="291"/>
      <c r="P827" s="291"/>
      <c r="Q827" s="291"/>
      <c r="R827" s="293"/>
      <c r="S827" s="293"/>
      <c r="T827" s="294"/>
      <c r="U827" s="294"/>
    </row>
    <row r="828" spans="1:21" s="295" customFormat="1" ht="35.1" customHeight="1" x14ac:dyDescent="0.25">
      <c r="A828" s="936"/>
      <c r="B828" s="939"/>
      <c r="C828" s="939"/>
      <c r="D828" s="290" t="s">
        <v>156</v>
      </c>
      <c r="E828" s="291">
        <v>992484048</v>
      </c>
      <c r="F828" s="291" t="s">
        <v>263</v>
      </c>
      <c r="G828" s="291" t="s">
        <v>753</v>
      </c>
      <c r="H828" s="291" t="s">
        <v>331</v>
      </c>
      <c r="I828" s="291" t="s">
        <v>8</v>
      </c>
      <c r="J828" s="291" t="s">
        <v>8</v>
      </c>
      <c r="K828" s="292" t="s">
        <v>706</v>
      </c>
      <c r="L828" s="293">
        <v>0.35416666666666669</v>
      </c>
      <c r="M828" s="293">
        <v>0.6875</v>
      </c>
      <c r="N828" s="291"/>
      <c r="O828" s="291"/>
      <c r="P828" s="291"/>
      <c r="Q828" s="291"/>
      <c r="R828" s="293"/>
      <c r="S828" s="293"/>
      <c r="T828" s="294"/>
      <c r="U828" s="294"/>
    </row>
    <row r="829" spans="1:21" s="295" customFormat="1" ht="35.1" customHeight="1" x14ac:dyDescent="0.25">
      <c r="A829" s="936"/>
      <c r="B829" s="939"/>
      <c r="C829" s="939"/>
      <c r="D829" s="290" t="s">
        <v>161</v>
      </c>
      <c r="E829" s="291">
        <v>999216771</v>
      </c>
      <c r="F829" s="291" t="s">
        <v>263</v>
      </c>
      <c r="G829" s="291" t="s">
        <v>753</v>
      </c>
      <c r="H829" s="291" t="s">
        <v>954</v>
      </c>
      <c r="I829" s="291" t="s">
        <v>8</v>
      </c>
      <c r="J829" s="291" t="s">
        <v>8</v>
      </c>
      <c r="K829" s="292" t="s">
        <v>706</v>
      </c>
      <c r="L829" s="293">
        <v>0.35416666666666669</v>
      </c>
      <c r="M829" s="293">
        <v>0.6875</v>
      </c>
      <c r="N829" s="291"/>
      <c r="O829" s="291"/>
      <c r="P829" s="291"/>
      <c r="Q829" s="291"/>
      <c r="R829" s="293"/>
      <c r="S829" s="293"/>
      <c r="T829" s="294"/>
      <c r="U829" s="294"/>
    </row>
    <row r="830" spans="1:21" s="295" customFormat="1" ht="35.1" customHeight="1" x14ac:dyDescent="0.25">
      <c r="A830" s="936"/>
      <c r="B830" s="939"/>
      <c r="C830" s="939"/>
      <c r="D830" s="290" t="s">
        <v>295</v>
      </c>
      <c r="E830" s="291">
        <v>983147489</v>
      </c>
      <c r="F830" s="291" t="s">
        <v>263</v>
      </c>
      <c r="G830" s="291" t="s">
        <v>753</v>
      </c>
      <c r="H830" s="291" t="s">
        <v>716</v>
      </c>
      <c r="I830" s="291" t="s">
        <v>8</v>
      </c>
      <c r="J830" s="291" t="s">
        <v>8</v>
      </c>
      <c r="K830" s="292" t="s">
        <v>706</v>
      </c>
      <c r="L830" s="293">
        <v>0.35416666666666702</v>
      </c>
      <c r="M830" s="293">
        <v>0.6875</v>
      </c>
      <c r="N830" s="291"/>
      <c r="O830" s="291"/>
      <c r="P830" s="291"/>
      <c r="Q830" s="291"/>
      <c r="R830" s="293"/>
      <c r="S830" s="293"/>
      <c r="T830" s="294"/>
      <c r="U830" s="294"/>
    </row>
    <row r="831" spans="1:21" s="295" customFormat="1" ht="35.1" customHeight="1" x14ac:dyDescent="0.25">
      <c r="A831" s="936"/>
      <c r="B831" s="939"/>
      <c r="C831" s="939"/>
      <c r="D831" s="290" t="s">
        <v>10</v>
      </c>
      <c r="E831" s="291">
        <v>998637731</v>
      </c>
      <c r="F831" s="291" t="s">
        <v>263</v>
      </c>
      <c r="G831" s="291" t="s">
        <v>753</v>
      </c>
      <c r="H831" s="291" t="s">
        <v>997</v>
      </c>
      <c r="I831" s="291" t="s">
        <v>8</v>
      </c>
      <c r="J831" s="291" t="s">
        <v>8</v>
      </c>
      <c r="K831" s="292" t="s">
        <v>706</v>
      </c>
      <c r="L831" s="293">
        <v>0.35416666666666702</v>
      </c>
      <c r="M831" s="293">
        <v>0.6875</v>
      </c>
      <c r="N831" s="291"/>
      <c r="O831" s="291"/>
      <c r="P831" s="291"/>
      <c r="Q831" s="291"/>
      <c r="R831" s="293"/>
      <c r="S831" s="293"/>
      <c r="T831" s="294"/>
      <c r="U831" s="294"/>
    </row>
    <row r="832" spans="1:21" s="295" customFormat="1" ht="35.1" customHeight="1" x14ac:dyDescent="0.25">
      <c r="A832" s="936"/>
      <c r="B832" s="939"/>
      <c r="C832" s="939"/>
      <c r="D832" s="290" t="s">
        <v>953</v>
      </c>
      <c r="E832" s="291">
        <v>999042863</v>
      </c>
      <c r="F832" s="291" t="s">
        <v>263</v>
      </c>
      <c r="G832" s="291" t="s">
        <v>753</v>
      </c>
      <c r="H832" s="291" t="s">
        <v>719</v>
      </c>
      <c r="I832" s="291" t="s">
        <v>8</v>
      </c>
      <c r="J832" s="291" t="s">
        <v>8</v>
      </c>
      <c r="K832" s="292" t="s">
        <v>706</v>
      </c>
      <c r="L832" s="293">
        <v>0.35416666666666702</v>
      </c>
      <c r="M832" s="293">
        <v>0.6875</v>
      </c>
      <c r="N832" s="291"/>
      <c r="O832" s="291"/>
      <c r="P832" s="291"/>
      <c r="Q832" s="291"/>
      <c r="R832" s="293"/>
      <c r="S832" s="293"/>
      <c r="T832" s="294"/>
      <c r="U832" s="294"/>
    </row>
    <row r="833" spans="1:21" s="295" customFormat="1" ht="35.1" customHeight="1" x14ac:dyDescent="0.25">
      <c r="A833" s="937"/>
      <c r="B833" s="940"/>
      <c r="C833" s="940"/>
      <c r="D833" s="290" t="s">
        <v>313</v>
      </c>
      <c r="E833" s="291">
        <v>999142203</v>
      </c>
      <c r="F833" s="291" t="s">
        <v>263</v>
      </c>
      <c r="G833" s="291" t="s">
        <v>753</v>
      </c>
      <c r="H833" s="291" t="s">
        <v>996</v>
      </c>
      <c r="I833" s="291" t="s">
        <v>8</v>
      </c>
      <c r="J833" s="291" t="s">
        <v>8</v>
      </c>
      <c r="K833" s="292" t="s">
        <v>706</v>
      </c>
      <c r="L833" s="293">
        <v>0.375</v>
      </c>
      <c r="M833" s="293">
        <v>0.6875</v>
      </c>
      <c r="N833" s="291"/>
      <c r="O833" s="291"/>
      <c r="P833" s="291"/>
      <c r="Q833" s="291"/>
      <c r="R833" s="293"/>
      <c r="S833" s="293"/>
      <c r="T833" s="294"/>
      <c r="U833" s="294"/>
    </row>
    <row r="834" spans="1:21" s="295" customFormat="1" ht="35.1" customHeight="1" x14ac:dyDescent="0.25">
      <c r="A834" s="290" t="s">
        <v>977</v>
      </c>
      <c r="B834" s="291">
        <v>987318919</v>
      </c>
      <c r="C834" s="291" t="s">
        <v>978</v>
      </c>
      <c r="D834" s="290" t="s">
        <v>979</v>
      </c>
      <c r="E834" s="291">
        <v>992891007</v>
      </c>
      <c r="F834" s="291" t="s">
        <v>980</v>
      </c>
      <c r="G834" s="291" t="s">
        <v>981</v>
      </c>
      <c r="H834" s="291" t="s">
        <v>982</v>
      </c>
      <c r="I834" s="291" t="s">
        <v>8</v>
      </c>
      <c r="J834" s="291" t="s">
        <v>8</v>
      </c>
      <c r="K834" s="292" t="s">
        <v>706</v>
      </c>
      <c r="L834" s="293" t="s">
        <v>711</v>
      </c>
      <c r="M834" s="293" t="s">
        <v>552</v>
      </c>
      <c r="N834" s="291"/>
      <c r="O834" s="291"/>
      <c r="P834" s="291"/>
      <c r="Q834" s="291"/>
      <c r="R834" s="293"/>
      <c r="S834" s="293"/>
      <c r="T834" s="294" t="s">
        <v>983</v>
      </c>
      <c r="U834" s="294"/>
    </row>
    <row r="835" spans="1:21" s="238" customFormat="1" ht="35.1" customHeight="1" x14ac:dyDescent="0.25">
      <c r="A835" s="915" t="s">
        <v>768</v>
      </c>
      <c r="B835" s="917">
        <v>984107560</v>
      </c>
      <c r="C835" s="917" t="s">
        <v>767</v>
      </c>
      <c r="D835" s="112" t="s">
        <v>339</v>
      </c>
      <c r="E835" s="111">
        <v>987465506</v>
      </c>
      <c r="F835" s="111" t="s">
        <v>767</v>
      </c>
      <c r="G835" s="111" t="s">
        <v>769</v>
      </c>
      <c r="H835" s="111" t="s">
        <v>819</v>
      </c>
      <c r="I835" s="111" t="s">
        <v>8</v>
      </c>
      <c r="J835" s="111" t="s">
        <v>8</v>
      </c>
      <c r="K835" s="38" t="s">
        <v>706</v>
      </c>
      <c r="L835" s="39">
        <v>0.375</v>
      </c>
      <c r="M835" s="39">
        <v>0.625</v>
      </c>
      <c r="N835" s="111"/>
      <c r="O835" s="111"/>
      <c r="P835" s="111"/>
      <c r="Q835" s="111"/>
      <c r="R835" s="39"/>
      <c r="S835" s="39"/>
      <c r="T835" s="8"/>
      <c r="U835" s="8"/>
    </row>
    <row r="836" spans="1:21" s="238" customFormat="1" ht="35.1" customHeight="1" x14ac:dyDescent="0.25">
      <c r="A836" s="916"/>
      <c r="B836" s="918"/>
      <c r="C836" s="918"/>
      <c r="D836" s="112" t="s">
        <v>768</v>
      </c>
      <c r="E836" s="111">
        <v>984107560</v>
      </c>
      <c r="F836" s="111" t="s">
        <v>767</v>
      </c>
      <c r="G836" s="111" t="s">
        <v>769</v>
      </c>
      <c r="H836" s="111" t="s">
        <v>820</v>
      </c>
      <c r="I836" s="111" t="s">
        <v>8</v>
      </c>
      <c r="J836" s="111" t="s">
        <v>8</v>
      </c>
      <c r="K836" s="38" t="s">
        <v>706</v>
      </c>
      <c r="L836" s="39">
        <v>0.375</v>
      </c>
      <c r="M836" s="39">
        <v>0.625</v>
      </c>
      <c r="N836" s="111"/>
      <c r="O836" s="111"/>
      <c r="P836" s="111"/>
      <c r="Q836" s="111"/>
      <c r="R836" s="39"/>
      <c r="S836" s="39"/>
      <c r="T836" s="8"/>
      <c r="U836" s="8"/>
    </row>
    <row r="837" spans="1:21" s="238" customFormat="1" ht="35.1" customHeight="1" x14ac:dyDescent="0.25">
      <c r="A837" s="112" t="s">
        <v>354</v>
      </c>
      <c r="B837" s="111">
        <v>999698518</v>
      </c>
      <c r="C837" s="111" t="s">
        <v>82</v>
      </c>
      <c r="D837" s="112" t="s">
        <v>346</v>
      </c>
      <c r="E837" s="111">
        <v>984686895</v>
      </c>
      <c r="F837" s="111" t="s">
        <v>309</v>
      </c>
      <c r="G837" s="111" t="s">
        <v>482</v>
      </c>
      <c r="H837" s="111" t="s">
        <v>960</v>
      </c>
      <c r="I837" s="111" t="s">
        <v>8</v>
      </c>
      <c r="J837" s="111" t="s">
        <v>8</v>
      </c>
      <c r="K837" s="38" t="s">
        <v>706</v>
      </c>
      <c r="L837" s="39">
        <v>0.375</v>
      </c>
      <c r="M837" s="39">
        <v>0.66666666666666663</v>
      </c>
      <c r="N837" s="111"/>
      <c r="O837" s="111"/>
      <c r="P837" s="111"/>
      <c r="Q837" s="111"/>
      <c r="R837" s="39"/>
      <c r="S837" s="39"/>
      <c r="T837" s="11"/>
      <c r="U837" s="288"/>
    </row>
    <row r="838" spans="1:21" s="238" customFormat="1" ht="35.1" customHeight="1" x14ac:dyDescent="0.25">
      <c r="A838" s="112" t="s">
        <v>81</v>
      </c>
      <c r="B838" s="111">
        <v>987818992</v>
      </c>
      <c r="C838" s="111" t="s">
        <v>82</v>
      </c>
      <c r="D838" s="112" t="s">
        <v>81</v>
      </c>
      <c r="E838" s="111">
        <v>987818992</v>
      </c>
      <c r="F838" s="111" t="s">
        <v>82</v>
      </c>
      <c r="G838" s="111" t="s">
        <v>865</v>
      </c>
      <c r="H838" s="111" t="s">
        <v>972</v>
      </c>
      <c r="I838" s="111" t="s">
        <v>8</v>
      </c>
      <c r="J838" s="111" t="s">
        <v>8</v>
      </c>
      <c r="K838" s="38" t="s">
        <v>706</v>
      </c>
      <c r="L838" s="39">
        <v>0.375</v>
      </c>
      <c r="M838" s="39">
        <v>0.6875</v>
      </c>
      <c r="N838" s="111"/>
      <c r="O838" s="111"/>
      <c r="P838" s="111"/>
      <c r="Q838" s="111"/>
      <c r="R838" s="39"/>
      <c r="S838" s="39"/>
      <c r="T838" s="8"/>
      <c r="U838" s="8"/>
    </row>
    <row r="839" spans="1:21" s="238" customFormat="1" ht="35.1" customHeight="1" x14ac:dyDescent="0.25">
      <c r="A839" s="112" t="s">
        <v>99</v>
      </c>
      <c r="B839" s="111">
        <v>999040331</v>
      </c>
      <c r="C839" s="111" t="s">
        <v>506</v>
      </c>
      <c r="D839" s="112" t="s">
        <v>99</v>
      </c>
      <c r="E839" s="111">
        <v>999040331</v>
      </c>
      <c r="F839" s="111" t="s">
        <v>506</v>
      </c>
      <c r="G839" s="111" t="s">
        <v>405</v>
      </c>
      <c r="H839" s="111" t="s">
        <v>985</v>
      </c>
      <c r="I839" s="111" t="s">
        <v>8</v>
      </c>
      <c r="J839" s="111" t="s">
        <v>8</v>
      </c>
      <c r="K839" s="38" t="s">
        <v>986</v>
      </c>
      <c r="L839" s="39">
        <v>0.375</v>
      </c>
      <c r="M839" s="39">
        <v>0.6875</v>
      </c>
      <c r="N839" s="111"/>
      <c r="O839" s="111"/>
      <c r="P839" s="111"/>
      <c r="Q839" s="111"/>
      <c r="R839" s="39"/>
      <c r="S839" s="39"/>
      <c r="T839" s="8"/>
      <c r="U839" s="8"/>
    </row>
    <row r="840" spans="1:21" s="238" customFormat="1" ht="35.1" customHeight="1" x14ac:dyDescent="0.25">
      <c r="A840" s="112" t="s">
        <v>99</v>
      </c>
      <c r="B840" s="111">
        <v>999040331</v>
      </c>
      <c r="C840" s="111" t="s">
        <v>506</v>
      </c>
      <c r="D840" s="112" t="s">
        <v>240</v>
      </c>
      <c r="E840" s="111">
        <v>980423926</v>
      </c>
      <c r="F840" s="111" t="s">
        <v>386</v>
      </c>
      <c r="G840" s="111" t="s">
        <v>405</v>
      </c>
      <c r="H840" s="111" t="s">
        <v>789</v>
      </c>
      <c r="I840" s="111" t="s">
        <v>8</v>
      </c>
      <c r="J840" s="111" t="s">
        <v>8</v>
      </c>
      <c r="K840" s="38" t="s">
        <v>986</v>
      </c>
      <c r="L840" s="39">
        <v>0.375</v>
      </c>
      <c r="M840" s="39">
        <v>0.6875</v>
      </c>
      <c r="N840" s="111"/>
      <c r="O840" s="111"/>
      <c r="P840" s="111"/>
      <c r="Q840" s="111"/>
      <c r="R840" s="39"/>
      <c r="S840" s="39"/>
      <c r="T840" s="8"/>
      <c r="U840" s="8"/>
    </row>
    <row r="841" spans="1:21" s="238" customFormat="1" ht="35.1" customHeight="1" x14ac:dyDescent="0.25">
      <c r="A841" s="112" t="s">
        <v>99</v>
      </c>
      <c r="B841" s="111">
        <v>999040331</v>
      </c>
      <c r="C841" s="111" t="s">
        <v>506</v>
      </c>
      <c r="D841" s="112" t="s">
        <v>268</v>
      </c>
      <c r="E841" s="111">
        <v>986410963</v>
      </c>
      <c r="F841" s="111" t="s">
        <v>43</v>
      </c>
      <c r="G841" s="111" t="s">
        <v>405</v>
      </c>
      <c r="H841" s="111" t="s">
        <v>988</v>
      </c>
      <c r="I841" s="111" t="s">
        <v>8</v>
      </c>
      <c r="J841" s="111" t="s">
        <v>8</v>
      </c>
      <c r="K841" s="38" t="s">
        <v>986</v>
      </c>
      <c r="L841" s="39">
        <v>0.375</v>
      </c>
      <c r="M841" s="39">
        <v>0.6875</v>
      </c>
      <c r="N841" s="111"/>
      <c r="O841" s="111"/>
      <c r="P841" s="111"/>
      <c r="Q841" s="111"/>
      <c r="R841" s="39"/>
      <c r="S841" s="39"/>
      <c r="T841" s="8"/>
      <c r="U841" s="8"/>
    </row>
    <row r="842" spans="1:21" s="238" customFormat="1" ht="35.1" customHeight="1" x14ac:dyDescent="0.25">
      <c r="A842" s="112" t="s">
        <v>119</v>
      </c>
      <c r="B842" s="111">
        <v>983654592</v>
      </c>
      <c r="C842" s="111" t="s">
        <v>120</v>
      </c>
      <c r="D842" s="112" t="s">
        <v>296</v>
      </c>
      <c r="E842" s="112">
        <v>995029264</v>
      </c>
      <c r="F842" s="112" t="s">
        <v>799</v>
      </c>
      <c r="G842" s="346" t="s">
        <v>989</v>
      </c>
      <c r="H842" s="346" t="s">
        <v>887</v>
      </c>
      <c r="I842" s="112" t="s">
        <v>725</v>
      </c>
      <c r="J842" s="112" t="s">
        <v>725</v>
      </c>
      <c r="K842" s="38" t="s">
        <v>706</v>
      </c>
      <c r="L842" s="352">
        <v>0.66666666666666663</v>
      </c>
      <c r="M842" s="352">
        <v>0.83333333333333337</v>
      </c>
      <c r="N842" s="112"/>
      <c r="O842" s="112"/>
      <c r="P842" s="112"/>
      <c r="Q842" s="112"/>
      <c r="R842" s="200"/>
      <c r="S842" s="200"/>
      <c r="T842" s="8"/>
      <c r="U842" s="8"/>
    </row>
    <row r="843" spans="1:21" s="238" customFormat="1" ht="35.1" customHeight="1" x14ac:dyDescent="0.25">
      <c r="A843" s="915" t="s">
        <v>119</v>
      </c>
      <c r="B843" s="917">
        <v>983654592</v>
      </c>
      <c r="C843" s="917" t="s">
        <v>120</v>
      </c>
      <c r="D843" s="112" t="s">
        <v>256</v>
      </c>
      <c r="E843" s="111">
        <v>984770272</v>
      </c>
      <c r="F843" s="111" t="s">
        <v>227</v>
      </c>
      <c r="G843" s="917" t="s">
        <v>21</v>
      </c>
      <c r="H843" s="917" t="s">
        <v>281</v>
      </c>
      <c r="I843" s="111" t="s">
        <v>8</v>
      </c>
      <c r="J843" s="111" t="s">
        <v>455</v>
      </c>
      <c r="K843" s="932" t="s">
        <v>706</v>
      </c>
      <c r="L843" s="924">
        <v>0.66666666666666663</v>
      </c>
      <c r="M843" s="924">
        <v>0.91666666666666663</v>
      </c>
      <c r="N843" s="917"/>
      <c r="O843" s="917"/>
      <c r="P843" s="917"/>
      <c r="Q843" s="917"/>
      <c r="R843" s="111"/>
      <c r="S843" s="111"/>
      <c r="T843" s="8"/>
      <c r="U843" s="8"/>
    </row>
    <row r="844" spans="1:21" s="238" customFormat="1" ht="35.1" customHeight="1" x14ac:dyDescent="0.25">
      <c r="A844" s="916" t="s">
        <v>119</v>
      </c>
      <c r="B844" s="918">
        <v>983654592</v>
      </c>
      <c r="C844" s="918" t="s">
        <v>120</v>
      </c>
      <c r="D844" s="112" t="s">
        <v>308</v>
      </c>
      <c r="E844" s="111">
        <v>994265111</v>
      </c>
      <c r="F844" s="111" t="s">
        <v>664</v>
      </c>
      <c r="G844" s="918"/>
      <c r="H844" s="918"/>
      <c r="I844" s="111" t="s">
        <v>8</v>
      </c>
      <c r="J844" s="111" t="s">
        <v>745</v>
      </c>
      <c r="K844" s="933"/>
      <c r="L844" s="925"/>
      <c r="M844" s="925"/>
      <c r="N844" s="918"/>
      <c r="O844" s="918"/>
      <c r="P844" s="918"/>
      <c r="Q844" s="918"/>
      <c r="R844" s="111"/>
      <c r="S844" s="111"/>
      <c r="T844" s="8"/>
      <c r="U844" s="8"/>
    </row>
    <row r="845" spans="1:21" s="238" customFormat="1" ht="35.1" customHeight="1" x14ac:dyDescent="0.25">
      <c r="A845" s="112" t="s">
        <v>119</v>
      </c>
      <c r="B845" s="111">
        <v>983654592</v>
      </c>
      <c r="C845" s="111" t="s">
        <v>120</v>
      </c>
      <c r="D845" s="112" t="s">
        <v>86</v>
      </c>
      <c r="E845" s="111" t="s">
        <v>864</v>
      </c>
      <c r="F845" s="111" t="s">
        <v>8</v>
      </c>
      <c r="G845" s="111" t="s">
        <v>975</v>
      </c>
      <c r="H845" s="111" t="s">
        <v>717</v>
      </c>
      <c r="I845" s="111" t="s">
        <v>722</v>
      </c>
      <c r="J845" s="111" t="s">
        <v>976</v>
      </c>
      <c r="K845" s="38" t="s">
        <v>706</v>
      </c>
      <c r="L845" s="39">
        <v>0.6875</v>
      </c>
      <c r="M845" s="39">
        <v>0.83333333333333337</v>
      </c>
      <c r="N845" s="111"/>
      <c r="O845" s="111"/>
      <c r="P845" s="111"/>
      <c r="Q845" s="111"/>
      <c r="R845" s="39"/>
      <c r="S845" s="39"/>
      <c r="T845" s="8"/>
      <c r="U845" s="8"/>
    </row>
    <row r="846" spans="1:21" s="238" customFormat="1" ht="35.1" customHeight="1" x14ac:dyDescent="0.25">
      <c r="A846" s="112" t="s">
        <v>119</v>
      </c>
      <c r="B846" s="111">
        <v>983654592</v>
      </c>
      <c r="C846" s="111" t="s">
        <v>120</v>
      </c>
      <c r="D846" s="112" t="s">
        <v>124</v>
      </c>
      <c r="E846" s="111">
        <v>993338142</v>
      </c>
      <c r="F846" s="111" t="s">
        <v>391</v>
      </c>
      <c r="G846" s="111" t="s">
        <v>438</v>
      </c>
      <c r="H846" s="111" t="s">
        <v>716</v>
      </c>
      <c r="I846" s="111" t="s">
        <v>877</v>
      </c>
      <c r="J846" s="111" t="s">
        <v>976</v>
      </c>
      <c r="K846" s="38" t="s">
        <v>706</v>
      </c>
      <c r="L846" s="39">
        <v>0.70833333333333337</v>
      </c>
      <c r="M846" s="39">
        <v>0.875</v>
      </c>
      <c r="N846" s="111"/>
      <c r="O846" s="111"/>
      <c r="P846" s="111"/>
      <c r="Q846" s="111"/>
      <c r="R846" s="39"/>
      <c r="S846" s="39"/>
      <c r="T846" s="8"/>
      <c r="U846" s="8"/>
    </row>
    <row r="847" spans="1:21" s="238" customFormat="1" ht="35.1" customHeight="1" x14ac:dyDescent="0.25">
      <c r="A847" s="112" t="s">
        <v>119</v>
      </c>
      <c r="B847" s="111">
        <v>983654592</v>
      </c>
      <c r="C847" s="111" t="s">
        <v>120</v>
      </c>
      <c r="D847" s="112" t="s">
        <v>234</v>
      </c>
      <c r="E847" s="111">
        <v>998409652</v>
      </c>
      <c r="F847" s="111" t="s">
        <v>201</v>
      </c>
      <c r="G847" s="111" t="s">
        <v>438</v>
      </c>
      <c r="H847" s="111" t="s">
        <v>719</v>
      </c>
      <c r="I847" s="111" t="s">
        <v>724</v>
      </c>
      <c r="J847" s="111" t="s">
        <v>991</v>
      </c>
      <c r="K847" s="38" t="s">
        <v>706</v>
      </c>
      <c r="L847" s="39">
        <v>0.70833333333333337</v>
      </c>
      <c r="M847" s="39">
        <v>0.875</v>
      </c>
      <c r="N847" s="111"/>
      <c r="O847" s="111"/>
      <c r="P847" s="111"/>
      <c r="Q847" s="111"/>
      <c r="R847" s="39"/>
      <c r="S847" s="39"/>
      <c r="T847" s="8"/>
      <c r="U847" s="8"/>
    </row>
    <row r="848" spans="1:21" s="238" customFormat="1" ht="35.1" customHeight="1" x14ac:dyDescent="0.25">
      <c r="A848" s="112" t="s">
        <v>99</v>
      </c>
      <c r="B848" s="112">
        <v>999040331</v>
      </c>
      <c r="C848" s="112" t="s">
        <v>506</v>
      </c>
      <c r="D848" s="112" t="s">
        <v>99</v>
      </c>
      <c r="E848" s="112">
        <v>999040331</v>
      </c>
      <c r="F848" s="112" t="s">
        <v>506</v>
      </c>
      <c r="G848" s="346" t="s">
        <v>801</v>
      </c>
      <c r="H848" s="346" t="s">
        <v>802</v>
      </c>
      <c r="I848" s="112" t="s">
        <v>23</v>
      </c>
      <c r="J848" s="112" t="s">
        <v>23</v>
      </c>
      <c r="K848" s="38" t="s">
        <v>706</v>
      </c>
      <c r="L848" s="352">
        <v>0.79166666666666663</v>
      </c>
      <c r="M848" s="352">
        <v>0.91666666666666663</v>
      </c>
      <c r="N848" s="112"/>
      <c r="O848" s="112"/>
      <c r="P848" s="112"/>
      <c r="Q848" s="112"/>
      <c r="R848" s="200"/>
      <c r="S848" s="200"/>
      <c r="T848" s="8"/>
      <c r="U848" s="8"/>
    </row>
    <row r="849" spans="1:21" s="238" customFormat="1" ht="24.95" customHeight="1" x14ac:dyDescent="0.25">
      <c r="A849" s="332" t="s">
        <v>243</v>
      </c>
      <c r="B849" s="332">
        <v>992585352</v>
      </c>
      <c r="C849" s="332" t="s">
        <v>430</v>
      </c>
      <c r="D849" s="332" t="s">
        <v>243</v>
      </c>
      <c r="E849" s="332">
        <v>992585352</v>
      </c>
      <c r="F849" s="332" t="s">
        <v>430</v>
      </c>
      <c r="G849" s="851" t="s">
        <v>132</v>
      </c>
      <c r="H849" s="851" t="s">
        <v>97</v>
      </c>
      <c r="I849" s="332" t="s">
        <v>131</v>
      </c>
      <c r="J849" s="332" t="s">
        <v>131</v>
      </c>
      <c r="K849" s="850" t="s">
        <v>706</v>
      </c>
      <c r="L849" s="839">
        <v>0.6875</v>
      </c>
      <c r="M849" s="839">
        <v>0.83333333333333337</v>
      </c>
      <c r="N849" s="332"/>
      <c r="O849" s="332"/>
      <c r="P849" s="332"/>
      <c r="Q849" s="332"/>
      <c r="R849" s="839"/>
      <c r="S849" s="839"/>
      <c r="T849" s="8"/>
      <c r="U849" s="8"/>
    </row>
    <row r="850" spans="1:21" s="238" customFormat="1" ht="24.95" customHeight="1" x14ac:dyDescent="0.25">
      <c r="A850" s="332" t="s">
        <v>151</v>
      </c>
      <c r="B850" s="332">
        <v>998352931</v>
      </c>
      <c r="C850" s="332" t="s">
        <v>229</v>
      </c>
      <c r="D850" s="332" t="s">
        <v>151</v>
      </c>
      <c r="E850" s="332">
        <v>998352931</v>
      </c>
      <c r="F850" s="332" t="s">
        <v>229</v>
      </c>
      <c r="G850" s="851"/>
      <c r="H850" s="851"/>
      <c r="I850" s="332" t="s">
        <v>130</v>
      </c>
      <c r="J850" s="332" t="s">
        <v>130</v>
      </c>
      <c r="K850" s="850"/>
      <c r="L850" s="839"/>
      <c r="M850" s="839"/>
      <c r="N850" s="332"/>
      <c r="O850" s="332"/>
      <c r="P850" s="332"/>
      <c r="Q850" s="332"/>
      <c r="R850" s="839"/>
      <c r="S850" s="839"/>
      <c r="T850" s="8"/>
      <c r="U850" s="8"/>
    </row>
    <row r="851" spans="1:21" s="238" customFormat="1" ht="35.1" customHeight="1" x14ac:dyDescent="0.25">
      <c r="A851" s="112" t="s">
        <v>5</v>
      </c>
      <c r="B851" s="111">
        <v>983262254</v>
      </c>
      <c r="C851" s="111" t="s">
        <v>115</v>
      </c>
      <c r="D851" s="112" t="s">
        <v>5</v>
      </c>
      <c r="E851" s="111">
        <v>983262254</v>
      </c>
      <c r="F851" s="111" t="s">
        <v>115</v>
      </c>
      <c r="G851" s="111" t="s">
        <v>193</v>
      </c>
      <c r="H851" s="111" t="s">
        <v>715</v>
      </c>
      <c r="I851" s="111" t="s">
        <v>720</v>
      </c>
      <c r="J851" s="111" t="s">
        <v>720</v>
      </c>
      <c r="K851" s="38" t="s">
        <v>707</v>
      </c>
      <c r="L851" s="39">
        <v>0.41666666666666669</v>
      </c>
      <c r="M851" s="39">
        <v>0.64583333333333337</v>
      </c>
      <c r="N851" s="111"/>
      <c r="O851" s="111"/>
      <c r="P851" s="111"/>
      <c r="Q851" s="296"/>
      <c r="R851" s="39"/>
      <c r="S851" s="39"/>
      <c r="T851" s="8"/>
      <c r="U851" s="8"/>
    </row>
    <row r="852" spans="1:21" s="238" customFormat="1" ht="35.1" customHeight="1" x14ac:dyDescent="0.25">
      <c r="A852" s="112" t="s">
        <v>60</v>
      </c>
      <c r="B852" s="111">
        <v>987025507</v>
      </c>
      <c r="C852" s="111" t="s">
        <v>178</v>
      </c>
      <c r="D852" s="112" t="s">
        <v>60</v>
      </c>
      <c r="E852" s="111">
        <v>987025507</v>
      </c>
      <c r="F852" s="111" t="s">
        <v>178</v>
      </c>
      <c r="G852" s="111" t="s">
        <v>193</v>
      </c>
      <c r="H852" s="111" t="s">
        <v>716</v>
      </c>
      <c r="I852" s="111" t="s">
        <v>721</v>
      </c>
      <c r="J852" s="111" t="s">
        <v>721</v>
      </c>
      <c r="K852" s="38" t="s">
        <v>707</v>
      </c>
      <c r="L852" s="39">
        <v>0.41666666666666669</v>
      </c>
      <c r="M852" s="39">
        <v>0.64583333333333337</v>
      </c>
      <c r="N852" s="111"/>
      <c r="O852" s="111"/>
      <c r="P852" s="111"/>
      <c r="Q852" s="296"/>
      <c r="R852" s="39"/>
      <c r="S852" s="39"/>
      <c r="T852" s="8"/>
      <c r="U852" s="8"/>
    </row>
    <row r="853" spans="1:21" s="238" customFormat="1" ht="35.1" customHeight="1" x14ac:dyDescent="0.25">
      <c r="A853" s="112" t="s">
        <v>151</v>
      </c>
      <c r="B853" s="111">
        <v>998352931</v>
      </c>
      <c r="C853" s="111" t="s">
        <v>229</v>
      </c>
      <c r="D853" s="112" t="s">
        <v>151</v>
      </c>
      <c r="E853" s="111">
        <v>998352931</v>
      </c>
      <c r="F853" s="111" t="s">
        <v>229</v>
      </c>
      <c r="G853" s="111" t="s">
        <v>193</v>
      </c>
      <c r="H853" s="111" t="s">
        <v>717</v>
      </c>
      <c r="I853" s="111" t="s">
        <v>722</v>
      </c>
      <c r="J853" s="111" t="s">
        <v>722</v>
      </c>
      <c r="K853" s="38" t="s">
        <v>707</v>
      </c>
      <c r="L853" s="39">
        <v>0.375</v>
      </c>
      <c r="M853" s="39">
        <v>0.625</v>
      </c>
      <c r="N853" s="111"/>
      <c r="O853" s="111"/>
      <c r="P853" s="111"/>
      <c r="Q853" s="111"/>
      <c r="R853" s="39"/>
      <c r="S853" s="39"/>
      <c r="T853" s="8"/>
      <c r="U853" s="8"/>
    </row>
    <row r="854" spans="1:21" s="238" customFormat="1" ht="35.1" customHeight="1" x14ac:dyDescent="0.25">
      <c r="A854" s="112" t="s">
        <v>119</v>
      </c>
      <c r="B854" s="112">
        <v>983654592</v>
      </c>
      <c r="C854" s="112" t="s">
        <v>120</v>
      </c>
      <c r="D854" s="112" t="s">
        <v>119</v>
      </c>
      <c r="E854" s="112">
        <v>983654592</v>
      </c>
      <c r="F854" s="112" t="s">
        <v>120</v>
      </c>
      <c r="G854" s="111" t="s">
        <v>904</v>
      </c>
      <c r="H854" s="111" t="s">
        <v>717</v>
      </c>
      <c r="I854" s="111" t="s">
        <v>8</v>
      </c>
      <c r="J854" s="111" t="s">
        <v>8</v>
      </c>
      <c r="K854" s="38" t="s">
        <v>707</v>
      </c>
      <c r="L854" s="39">
        <v>0.51041666666666663</v>
      </c>
      <c r="M854" s="39">
        <v>0.6875</v>
      </c>
      <c r="N854" s="917"/>
      <c r="O854" s="917"/>
      <c r="P854" s="917"/>
      <c r="Q854" s="917"/>
      <c r="R854" s="39"/>
      <c r="S854" s="39"/>
      <c r="T854" s="8"/>
      <c r="U854" s="8"/>
    </row>
    <row r="855" spans="1:21" s="238" customFormat="1" ht="35.1" customHeight="1" x14ac:dyDescent="0.25">
      <c r="A855" s="112" t="s">
        <v>119</v>
      </c>
      <c r="B855" s="112">
        <v>983654592</v>
      </c>
      <c r="C855" s="112" t="s">
        <v>120</v>
      </c>
      <c r="D855" s="112" t="s">
        <v>885</v>
      </c>
      <c r="E855" s="112">
        <v>984949289</v>
      </c>
      <c r="F855" s="112" t="s">
        <v>900</v>
      </c>
      <c r="G855" s="111" t="s">
        <v>975</v>
      </c>
      <c r="H855" s="111" t="s">
        <v>717</v>
      </c>
      <c r="I855" s="111" t="s">
        <v>722</v>
      </c>
      <c r="J855" s="111" t="s">
        <v>976</v>
      </c>
      <c r="K855" s="38" t="s">
        <v>707</v>
      </c>
      <c r="L855" s="39">
        <v>0.72916666666666663</v>
      </c>
      <c r="M855" s="39">
        <v>0.83333333333333337</v>
      </c>
      <c r="N855" s="918"/>
      <c r="O855" s="918"/>
      <c r="P855" s="918"/>
      <c r="Q855" s="918"/>
      <c r="R855" s="39"/>
      <c r="S855" s="39"/>
      <c r="T855" s="8"/>
      <c r="U855" s="8"/>
    </row>
    <row r="856" spans="1:21" s="238" customFormat="1" ht="35.1" customHeight="1" x14ac:dyDescent="0.25">
      <c r="A856" s="112" t="s">
        <v>239</v>
      </c>
      <c r="B856" s="111">
        <v>960169090</v>
      </c>
      <c r="C856" s="111" t="s">
        <v>729</v>
      </c>
      <c r="D856" s="112" t="s">
        <v>239</v>
      </c>
      <c r="E856" s="111">
        <v>960169090</v>
      </c>
      <c r="F856" s="111" t="s">
        <v>729</v>
      </c>
      <c r="G856" s="111" t="s">
        <v>193</v>
      </c>
      <c r="H856" s="111" t="s">
        <v>718</v>
      </c>
      <c r="I856" s="111" t="s">
        <v>723</v>
      </c>
      <c r="J856" s="111" t="s">
        <v>723</v>
      </c>
      <c r="K856" s="38" t="s">
        <v>707</v>
      </c>
      <c r="L856" s="39">
        <v>0.35416666666666669</v>
      </c>
      <c r="M856" s="39">
        <v>0.6875</v>
      </c>
      <c r="N856" s="111"/>
      <c r="O856" s="111"/>
      <c r="P856" s="111"/>
      <c r="Q856" s="111"/>
      <c r="R856" s="39"/>
      <c r="S856" s="39"/>
      <c r="T856" s="8"/>
      <c r="U856" s="8"/>
    </row>
    <row r="857" spans="1:21" s="238" customFormat="1" ht="35.1" customHeight="1" x14ac:dyDescent="0.25">
      <c r="A857" s="112" t="s">
        <v>234</v>
      </c>
      <c r="B857" s="111">
        <v>998409652</v>
      </c>
      <c r="C857" s="111" t="s">
        <v>201</v>
      </c>
      <c r="D857" s="112" t="s">
        <v>234</v>
      </c>
      <c r="E857" s="111">
        <v>998409652</v>
      </c>
      <c r="F857" s="111" t="s">
        <v>201</v>
      </c>
      <c r="G857" s="111" t="s">
        <v>193</v>
      </c>
      <c r="H857" s="111" t="s">
        <v>719</v>
      </c>
      <c r="I857" s="111" t="s">
        <v>724</v>
      </c>
      <c r="J857" s="111" t="s">
        <v>724</v>
      </c>
      <c r="K857" s="38" t="s">
        <v>707</v>
      </c>
      <c r="L857" s="39">
        <v>0.35416666666666669</v>
      </c>
      <c r="M857" s="39">
        <v>0.6875</v>
      </c>
      <c r="N857" s="111"/>
      <c r="O857" s="111"/>
      <c r="P857" s="111"/>
      <c r="Q857" s="111"/>
      <c r="R857" s="39"/>
      <c r="S857" s="39"/>
      <c r="T857" s="8"/>
      <c r="U857" s="8"/>
    </row>
    <row r="858" spans="1:21" s="238" customFormat="1" ht="35.1" customHeight="1" x14ac:dyDescent="0.25">
      <c r="A858" s="112" t="s">
        <v>70</v>
      </c>
      <c r="B858" s="111">
        <v>994792276</v>
      </c>
      <c r="C858" s="111" t="s">
        <v>730</v>
      </c>
      <c r="D858" s="112" t="s">
        <v>70</v>
      </c>
      <c r="E858" s="111">
        <v>994792276</v>
      </c>
      <c r="F858" s="111" t="s">
        <v>730</v>
      </c>
      <c r="G858" s="111" t="s">
        <v>193</v>
      </c>
      <c r="H858" s="111" t="s">
        <v>381</v>
      </c>
      <c r="I858" s="111" t="s">
        <v>725</v>
      </c>
      <c r="J858" s="111" t="s">
        <v>725</v>
      </c>
      <c r="K858" s="38" t="s">
        <v>707</v>
      </c>
      <c r="L858" s="39">
        <v>0.35416666666666669</v>
      </c>
      <c r="M858" s="39">
        <v>0.6875</v>
      </c>
      <c r="N858" s="111"/>
      <c r="O858" s="111"/>
      <c r="P858" s="111"/>
      <c r="Q858" s="296"/>
      <c r="R858" s="39"/>
      <c r="S858" s="39"/>
      <c r="T858" s="8"/>
      <c r="U858" s="8"/>
    </row>
    <row r="859" spans="1:21" s="238" customFormat="1" ht="35.1" customHeight="1" x14ac:dyDescent="0.25">
      <c r="A859" s="112" t="s">
        <v>44</v>
      </c>
      <c r="B859" s="111">
        <v>998884775</v>
      </c>
      <c r="C859" s="111" t="s">
        <v>731</v>
      </c>
      <c r="D859" s="112" t="s">
        <v>44</v>
      </c>
      <c r="E859" s="111">
        <v>998884775</v>
      </c>
      <c r="F859" s="111" t="s">
        <v>731</v>
      </c>
      <c r="G859" s="111" t="s">
        <v>193</v>
      </c>
      <c r="H859" s="111" t="s">
        <v>673</v>
      </c>
      <c r="I859" s="111" t="s">
        <v>726</v>
      </c>
      <c r="J859" s="111" t="s">
        <v>726</v>
      </c>
      <c r="K859" s="38" t="s">
        <v>707</v>
      </c>
      <c r="L859" s="39">
        <v>0.35416666666666669</v>
      </c>
      <c r="M859" s="39">
        <v>0.6875</v>
      </c>
      <c r="N859" s="111"/>
      <c r="O859" s="111"/>
      <c r="P859" s="111"/>
      <c r="Q859" s="296"/>
      <c r="R859" s="39"/>
      <c r="S859" s="39"/>
      <c r="T859" s="8"/>
      <c r="U859" s="8"/>
    </row>
    <row r="860" spans="1:21" s="238" customFormat="1" ht="35.1" customHeight="1" x14ac:dyDescent="0.25">
      <c r="A860" s="112" t="s">
        <v>99</v>
      </c>
      <c r="B860" s="112">
        <v>999040331</v>
      </c>
      <c r="C860" s="112" t="s">
        <v>8</v>
      </c>
      <c r="D860" s="112" t="s">
        <v>893</v>
      </c>
      <c r="E860" s="112">
        <v>997424533</v>
      </c>
      <c r="F860" s="112" t="s">
        <v>8</v>
      </c>
      <c r="G860" s="111" t="s">
        <v>405</v>
      </c>
      <c r="H860" s="111" t="s">
        <v>673</v>
      </c>
      <c r="I860" s="111" t="s">
        <v>402</v>
      </c>
      <c r="J860" s="111" t="s">
        <v>8</v>
      </c>
      <c r="K860" s="38" t="s">
        <v>707</v>
      </c>
      <c r="L860" s="39">
        <v>0.33333333333333331</v>
      </c>
      <c r="M860" s="39">
        <v>0.6875</v>
      </c>
      <c r="N860" s="111"/>
      <c r="O860" s="111"/>
      <c r="P860" s="111"/>
      <c r="Q860" s="111"/>
      <c r="R860" s="39"/>
      <c r="S860" s="39"/>
      <c r="T860" s="8"/>
      <c r="U860" s="8"/>
    </row>
    <row r="861" spans="1:21" s="238" customFormat="1" ht="35.1" customHeight="1" x14ac:dyDescent="0.25">
      <c r="A861" s="112" t="s">
        <v>539</v>
      </c>
      <c r="B861" s="111">
        <v>999732459</v>
      </c>
      <c r="C861" s="111" t="s">
        <v>540</v>
      </c>
      <c r="D861" s="112" t="s">
        <v>1008</v>
      </c>
      <c r="E861" s="111"/>
      <c r="F861" s="111" t="s">
        <v>540</v>
      </c>
      <c r="G861" s="111" t="s">
        <v>1009</v>
      </c>
      <c r="H861" s="111" t="s">
        <v>608</v>
      </c>
      <c r="I861" s="111" t="s">
        <v>8</v>
      </c>
      <c r="J861" s="111" t="s">
        <v>710</v>
      </c>
      <c r="K861" s="38" t="s">
        <v>707</v>
      </c>
      <c r="L861" s="39">
        <v>0.35416666666666669</v>
      </c>
      <c r="M861" s="39">
        <v>0.375</v>
      </c>
      <c r="N861" s="917"/>
      <c r="O861" s="917"/>
      <c r="P861" s="917"/>
      <c r="Q861" s="917"/>
      <c r="R861" s="39"/>
      <c r="S861" s="39"/>
      <c r="T861" s="8"/>
      <c r="U861" s="8"/>
    </row>
    <row r="862" spans="1:21" s="238" customFormat="1" ht="35.1" customHeight="1" x14ac:dyDescent="0.25">
      <c r="A862" s="112" t="s">
        <v>133</v>
      </c>
      <c r="B862" s="111">
        <v>983551151</v>
      </c>
      <c r="C862" s="111" t="s">
        <v>732</v>
      </c>
      <c r="D862" s="112" t="s">
        <v>133</v>
      </c>
      <c r="E862" s="111">
        <v>983551151</v>
      </c>
      <c r="F862" s="111" t="s">
        <v>732</v>
      </c>
      <c r="G862" s="111" t="s">
        <v>193</v>
      </c>
      <c r="H862" s="111" t="s">
        <v>608</v>
      </c>
      <c r="I862" s="111" t="s">
        <v>710</v>
      </c>
      <c r="J862" s="111" t="s">
        <v>710</v>
      </c>
      <c r="K862" s="38" t="s">
        <v>707</v>
      </c>
      <c r="L862" s="39">
        <v>0.375</v>
      </c>
      <c r="M862" s="39">
        <v>0.66666666666666663</v>
      </c>
      <c r="N862" s="928"/>
      <c r="O862" s="928"/>
      <c r="P862" s="928"/>
      <c r="Q862" s="928"/>
      <c r="R862" s="39"/>
      <c r="S862" s="39"/>
      <c r="T862" s="8"/>
      <c r="U862" s="8"/>
    </row>
    <row r="863" spans="1:21" s="238" customFormat="1" ht="35.1" customHeight="1" x14ac:dyDescent="0.25">
      <c r="A863" s="112" t="s">
        <v>539</v>
      </c>
      <c r="B863" s="111">
        <v>999732459</v>
      </c>
      <c r="C863" s="111" t="s">
        <v>540</v>
      </c>
      <c r="D863" s="112" t="s">
        <v>1008</v>
      </c>
      <c r="E863" s="111"/>
      <c r="F863" s="111" t="s">
        <v>540</v>
      </c>
      <c r="G863" s="111" t="s">
        <v>1009</v>
      </c>
      <c r="H863" s="111" t="s">
        <v>608</v>
      </c>
      <c r="I863" s="111" t="s">
        <v>710</v>
      </c>
      <c r="J863" s="111" t="s">
        <v>8</v>
      </c>
      <c r="K863" s="38" t="s">
        <v>707</v>
      </c>
      <c r="L863" s="39">
        <v>0.66666666666666663</v>
      </c>
      <c r="M863" s="39">
        <v>0.6875</v>
      </c>
      <c r="N863" s="928"/>
      <c r="O863" s="928"/>
      <c r="P863" s="928"/>
      <c r="Q863" s="928"/>
      <c r="R863" s="39"/>
      <c r="S863" s="39"/>
      <c r="T863" s="8"/>
      <c r="U863" s="8"/>
    </row>
    <row r="864" spans="1:21" s="238" customFormat="1" ht="35.1" customHeight="1" x14ac:dyDescent="0.25">
      <c r="A864" s="112" t="s">
        <v>119</v>
      </c>
      <c r="B864" s="112">
        <v>983654592</v>
      </c>
      <c r="C864" s="112" t="s">
        <v>120</v>
      </c>
      <c r="D864" s="112" t="s">
        <v>598</v>
      </c>
      <c r="E864" s="111">
        <v>982343334</v>
      </c>
      <c r="F864" s="111" t="s">
        <v>896</v>
      </c>
      <c r="G864" s="111" t="s">
        <v>936</v>
      </c>
      <c r="H864" s="111" t="s">
        <v>710</v>
      </c>
      <c r="I864" s="111" t="s">
        <v>710</v>
      </c>
      <c r="J864" s="111" t="s">
        <v>1004</v>
      </c>
      <c r="K864" s="38" t="s">
        <v>707</v>
      </c>
      <c r="L864" s="39">
        <v>0.75</v>
      </c>
      <c r="M864" s="39">
        <v>0.79166666666666663</v>
      </c>
      <c r="N864" s="918"/>
      <c r="O864" s="918"/>
      <c r="P864" s="918"/>
      <c r="Q864" s="918"/>
      <c r="R864" s="39"/>
      <c r="S864" s="39"/>
      <c r="T864" s="8"/>
      <c r="U864" s="8"/>
    </row>
    <row r="865" spans="1:21" s="238" customFormat="1" ht="35.1" customHeight="1" x14ac:dyDescent="0.25">
      <c r="A865" s="112" t="s">
        <v>119</v>
      </c>
      <c r="B865" s="111">
        <v>983654592</v>
      </c>
      <c r="C865" s="111" t="s">
        <v>120</v>
      </c>
      <c r="D865" s="112" t="s">
        <v>230</v>
      </c>
      <c r="E865" s="111">
        <v>984052716</v>
      </c>
      <c r="F865" s="111" t="s">
        <v>229</v>
      </c>
      <c r="G865" s="111" t="s">
        <v>438</v>
      </c>
      <c r="H865" s="111" t="s">
        <v>608</v>
      </c>
      <c r="I865" s="111" t="s">
        <v>710</v>
      </c>
      <c r="J865" s="111" t="s">
        <v>710</v>
      </c>
      <c r="K865" s="38" t="s">
        <v>707</v>
      </c>
      <c r="L865" s="39">
        <v>0.66666666666666663</v>
      </c>
      <c r="M865" s="39">
        <v>0.83333333333333337</v>
      </c>
      <c r="N865" s="111"/>
      <c r="O865" s="111"/>
      <c r="P865" s="111"/>
      <c r="Q865" s="111"/>
      <c r="R865" s="39"/>
      <c r="S865" s="39"/>
      <c r="T865" s="8"/>
      <c r="U865" s="8"/>
    </row>
    <row r="866" spans="1:21" s="238" customFormat="1" ht="35.1" customHeight="1" x14ac:dyDescent="0.25">
      <c r="A866" s="112" t="s">
        <v>137</v>
      </c>
      <c r="B866" s="111">
        <v>984599652</v>
      </c>
      <c r="C866" s="111" t="s">
        <v>961</v>
      </c>
      <c r="D866" s="112" t="s">
        <v>962</v>
      </c>
      <c r="E866" s="111" t="s">
        <v>965</v>
      </c>
      <c r="F866" s="111" t="s">
        <v>961</v>
      </c>
      <c r="G866" s="111" t="s">
        <v>193</v>
      </c>
      <c r="H866" s="111" t="s">
        <v>964</v>
      </c>
      <c r="I866" s="111" t="s">
        <v>727</v>
      </c>
      <c r="J866" s="111" t="s">
        <v>727</v>
      </c>
      <c r="K866" s="38" t="s">
        <v>707</v>
      </c>
      <c r="L866" s="39">
        <v>0.35416666666666669</v>
      </c>
      <c r="M866" s="39">
        <v>0.625</v>
      </c>
      <c r="N866" s="111"/>
      <c r="O866" s="111"/>
      <c r="P866" s="111"/>
      <c r="Q866" s="111"/>
      <c r="R866" s="39"/>
      <c r="S866" s="39"/>
      <c r="T866" s="8"/>
      <c r="U866" s="8"/>
    </row>
    <row r="867" spans="1:21" s="238" customFormat="1" ht="35.1" customHeight="1" x14ac:dyDescent="0.25">
      <c r="A867" s="112" t="s">
        <v>733</v>
      </c>
      <c r="B867" s="111">
        <v>987318919</v>
      </c>
      <c r="C867" s="111" t="s">
        <v>978</v>
      </c>
      <c r="D867" s="112" t="s">
        <v>979</v>
      </c>
      <c r="E867" s="111">
        <v>992891007</v>
      </c>
      <c r="F867" s="111" t="s">
        <v>980</v>
      </c>
      <c r="G867" s="111" t="s">
        <v>981</v>
      </c>
      <c r="H867" s="111" t="s">
        <v>994</v>
      </c>
      <c r="I867" s="111" t="s">
        <v>8</v>
      </c>
      <c r="J867" s="111" t="s">
        <v>8</v>
      </c>
      <c r="K867" s="38" t="s">
        <v>707</v>
      </c>
      <c r="L867" s="39">
        <v>0.35416666666666669</v>
      </c>
      <c r="M867" s="39">
        <v>0.6875</v>
      </c>
      <c r="N867" s="111"/>
      <c r="O867" s="111"/>
      <c r="P867" s="111"/>
      <c r="Q867" s="111"/>
      <c r="R867" s="39"/>
      <c r="S867" s="39"/>
      <c r="T867" s="8"/>
      <c r="U867" s="8"/>
    </row>
    <row r="868" spans="1:21" s="64" customFormat="1" ht="35.1" customHeight="1" x14ac:dyDescent="0.25">
      <c r="A868" s="915" t="s">
        <v>349</v>
      </c>
      <c r="B868" s="917">
        <v>999648137</v>
      </c>
      <c r="C868" s="917" t="s">
        <v>309</v>
      </c>
      <c r="D868" s="112" t="s">
        <v>295</v>
      </c>
      <c r="E868" s="111">
        <v>983147489</v>
      </c>
      <c r="F868" s="111" t="s">
        <v>263</v>
      </c>
      <c r="G868" s="111" t="s">
        <v>753</v>
      </c>
      <c r="H868" s="111" t="s">
        <v>716</v>
      </c>
      <c r="I868" s="111" t="s">
        <v>8</v>
      </c>
      <c r="J868" s="111" t="s">
        <v>8</v>
      </c>
      <c r="K868" s="38" t="s">
        <v>707</v>
      </c>
      <c r="L868" s="39">
        <v>0.35416666666666702</v>
      </c>
      <c r="M868" s="39">
        <v>0.6875</v>
      </c>
      <c r="N868" s="111"/>
      <c r="O868" s="111"/>
      <c r="P868" s="111"/>
      <c r="Q868" s="111"/>
      <c r="R868" s="39"/>
      <c r="S868" s="39"/>
      <c r="T868" s="11"/>
      <c r="U868" s="11"/>
    </row>
    <row r="869" spans="1:21" s="64" customFormat="1" ht="35.1" customHeight="1" x14ac:dyDescent="0.25">
      <c r="A869" s="916" t="s">
        <v>349</v>
      </c>
      <c r="B869" s="918">
        <v>999648137</v>
      </c>
      <c r="C869" s="918" t="s">
        <v>309</v>
      </c>
      <c r="D869" s="112" t="s">
        <v>10</v>
      </c>
      <c r="E869" s="111">
        <v>998637731</v>
      </c>
      <c r="F869" s="111" t="s">
        <v>263</v>
      </c>
      <c r="G869" s="111" t="s">
        <v>753</v>
      </c>
      <c r="H869" s="111" t="s">
        <v>997</v>
      </c>
      <c r="I869" s="111" t="s">
        <v>8</v>
      </c>
      <c r="J869" s="111" t="s">
        <v>8</v>
      </c>
      <c r="K869" s="38" t="s">
        <v>707</v>
      </c>
      <c r="L869" s="39">
        <v>0.35416666666666702</v>
      </c>
      <c r="M869" s="39">
        <v>0.6875</v>
      </c>
      <c r="N869" s="111"/>
      <c r="O869" s="111"/>
      <c r="P869" s="111"/>
      <c r="Q869" s="111"/>
      <c r="R869" s="39"/>
      <c r="S869" s="39"/>
      <c r="T869" s="11"/>
      <c r="U869" s="11"/>
    </row>
    <row r="870" spans="1:21" s="238" customFormat="1" ht="35.1" customHeight="1" x14ac:dyDescent="0.25">
      <c r="A870" s="112" t="s">
        <v>354</v>
      </c>
      <c r="B870" s="111">
        <v>999698518</v>
      </c>
      <c r="C870" s="111" t="s">
        <v>82</v>
      </c>
      <c r="D870" s="112" t="s">
        <v>346</v>
      </c>
      <c r="E870" s="111">
        <v>984686895</v>
      </c>
      <c r="F870" s="111" t="s">
        <v>309</v>
      </c>
      <c r="G870" s="111" t="s">
        <v>482</v>
      </c>
      <c r="H870" s="111" t="s">
        <v>970</v>
      </c>
      <c r="I870" s="111" t="s">
        <v>8</v>
      </c>
      <c r="J870" s="111" t="s">
        <v>8</v>
      </c>
      <c r="K870" s="38" t="s">
        <v>707</v>
      </c>
      <c r="L870" s="39">
        <v>0.375</v>
      </c>
      <c r="M870" s="39">
        <v>0.66666666666666663</v>
      </c>
      <c r="N870" s="111"/>
      <c r="O870" s="111"/>
      <c r="P870" s="111"/>
      <c r="Q870" s="111"/>
      <c r="R870" s="39"/>
      <c r="S870" s="39"/>
      <c r="T870" s="11" t="s">
        <v>1003</v>
      </c>
      <c r="U870" s="288"/>
    </row>
    <row r="871" spans="1:21" s="238" customFormat="1" ht="35.1" customHeight="1" x14ac:dyDescent="0.25">
      <c r="A871" s="112" t="s">
        <v>119</v>
      </c>
      <c r="B871" s="111">
        <v>983654592</v>
      </c>
      <c r="C871" s="111" t="s">
        <v>120</v>
      </c>
      <c r="D871" s="112" t="s">
        <v>256</v>
      </c>
      <c r="E871" s="111">
        <v>984770272</v>
      </c>
      <c r="F871" s="111" t="s">
        <v>227</v>
      </c>
      <c r="G871" s="111" t="s">
        <v>524</v>
      </c>
      <c r="H871" s="111" t="s">
        <v>861</v>
      </c>
      <c r="I871" s="111" t="s">
        <v>8</v>
      </c>
      <c r="J871" s="111" t="s">
        <v>8</v>
      </c>
      <c r="K871" s="38" t="s">
        <v>707</v>
      </c>
      <c r="L871" s="39">
        <v>0.41666666666666669</v>
      </c>
      <c r="M871" s="39">
        <v>0.58333333333333337</v>
      </c>
      <c r="N871" s="917"/>
      <c r="O871" s="917"/>
      <c r="P871" s="917"/>
      <c r="Q871" s="917"/>
      <c r="R871" s="39"/>
      <c r="S871" s="39"/>
      <c r="T871" s="8"/>
      <c r="U871" s="8"/>
    </row>
    <row r="872" spans="1:21" s="238" customFormat="1" ht="35.1" customHeight="1" x14ac:dyDescent="0.25">
      <c r="A872" s="112" t="s">
        <v>119</v>
      </c>
      <c r="B872" s="111">
        <v>983654592</v>
      </c>
      <c r="C872" s="111" t="s">
        <v>479</v>
      </c>
      <c r="D872" s="112" t="s">
        <v>268</v>
      </c>
      <c r="E872" s="111">
        <v>986410963</v>
      </c>
      <c r="F872" s="111" t="s">
        <v>1010</v>
      </c>
      <c r="G872" s="111" t="s">
        <v>1011</v>
      </c>
      <c r="H872" s="111" t="s">
        <v>1012</v>
      </c>
      <c r="I872" s="111" t="s">
        <v>8</v>
      </c>
      <c r="J872" s="111" t="s">
        <v>8</v>
      </c>
      <c r="K872" s="38" t="s">
        <v>707</v>
      </c>
      <c r="L872" s="39">
        <v>0.59375</v>
      </c>
      <c r="M872" s="39">
        <v>0.75</v>
      </c>
      <c r="N872" s="918"/>
      <c r="O872" s="918"/>
      <c r="P872" s="918"/>
      <c r="Q872" s="918"/>
      <c r="R872" s="39"/>
      <c r="S872" s="39"/>
      <c r="T872" s="8"/>
      <c r="U872" s="8"/>
    </row>
    <row r="873" spans="1:21" s="238" customFormat="1" ht="35.1" customHeight="1" x14ac:dyDescent="0.25">
      <c r="A873" s="915" t="s">
        <v>119</v>
      </c>
      <c r="B873" s="917">
        <v>983654592</v>
      </c>
      <c r="C873" s="917" t="s">
        <v>120</v>
      </c>
      <c r="D873" s="112" t="s">
        <v>243</v>
      </c>
      <c r="E873" s="111">
        <v>992585352</v>
      </c>
      <c r="F873" s="111" t="s">
        <v>430</v>
      </c>
      <c r="G873" s="917" t="s">
        <v>21</v>
      </c>
      <c r="H873" s="917" t="s">
        <v>297</v>
      </c>
      <c r="I873" s="111" t="s">
        <v>815</v>
      </c>
      <c r="J873" s="111" t="s">
        <v>815</v>
      </c>
      <c r="K873" s="932" t="s">
        <v>707</v>
      </c>
      <c r="L873" s="924">
        <v>0.75</v>
      </c>
      <c r="M873" s="924">
        <v>1</v>
      </c>
      <c r="N873" s="917"/>
      <c r="O873" s="917"/>
      <c r="P873" s="917"/>
      <c r="Q873" s="917"/>
      <c r="R873" s="924"/>
      <c r="S873" s="924"/>
      <c r="T873" s="8"/>
      <c r="U873" s="8"/>
    </row>
    <row r="874" spans="1:21" s="238" customFormat="1" ht="35.1" customHeight="1" x14ac:dyDescent="0.25">
      <c r="A874" s="916" t="s">
        <v>119</v>
      </c>
      <c r="B874" s="918">
        <v>983654592</v>
      </c>
      <c r="C874" s="918" t="s">
        <v>120</v>
      </c>
      <c r="D874" s="112" t="s">
        <v>303</v>
      </c>
      <c r="E874" s="111">
        <v>999924688</v>
      </c>
      <c r="F874" s="111" t="s">
        <v>565</v>
      </c>
      <c r="G874" s="918"/>
      <c r="H874" s="918"/>
      <c r="I874" s="111" t="s">
        <v>1005</v>
      </c>
      <c r="J874" s="111" t="s">
        <v>1005</v>
      </c>
      <c r="K874" s="933" t="s">
        <v>217</v>
      </c>
      <c r="L874" s="925"/>
      <c r="M874" s="925"/>
      <c r="N874" s="918"/>
      <c r="O874" s="918"/>
      <c r="P874" s="918"/>
      <c r="Q874" s="918"/>
      <c r="R874" s="925"/>
      <c r="S874" s="925"/>
      <c r="T874" s="8"/>
      <c r="U874" s="8"/>
    </row>
    <row r="875" spans="1:21" s="238" customFormat="1" ht="35.1" customHeight="1" x14ac:dyDescent="0.25">
      <c r="A875" s="915" t="s">
        <v>119</v>
      </c>
      <c r="B875" s="917">
        <v>983654592</v>
      </c>
      <c r="C875" s="917" t="s">
        <v>120</v>
      </c>
      <c r="D875" s="112" t="s">
        <v>237</v>
      </c>
      <c r="E875" s="111">
        <v>992758808</v>
      </c>
      <c r="F875" s="111" t="s">
        <v>529</v>
      </c>
      <c r="G875" s="917" t="s">
        <v>21</v>
      </c>
      <c r="H875" s="917" t="s">
        <v>281</v>
      </c>
      <c r="I875" s="111" t="s">
        <v>585</v>
      </c>
      <c r="J875" s="111" t="s">
        <v>585</v>
      </c>
      <c r="K875" s="932" t="s">
        <v>910</v>
      </c>
      <c r="L875" s="924">
        <v>0.91666666666666663</v>
      </c>
      <c r="M875" s="924">
        <v>0.16666666666666666</v>
      </c>
      <c r="N875" s="917"/>
      <c r="O875" s="917"/>
      <c r="P875" s="917"/>
      <c r="Q875" s="917"/>
      <c r="R875" s="111"/>
      <c r="S875" s="111"/>
      <c r="T875" s="8"/>
      <c r="U875" s="8"/>
    </row>
    <row r="876" spans="1:21" s="238" customFormat="1" ht="35.1" customHeight="1" x14ac:dyDescent="0.25">
      <c r="A876" s="916" t="s">
        <v>119</v>
      </c>
      <c r="B876" s="918">
        <v>983654592</v>
      </c>
      <c r="C876" s="918" t="s">
        <v>120</v>
      </c>
      <c r="D876" s="112" t="s">
        <v>271</v>
      </c>
      <c r="E876" s="111">
        <v>992513588</v>
      </c>
      <c r="F876" s="111" t="s">
        <v>809</v>
      </c>
      <c r="G876" s="918"/>
      <c r="H876" s="918"/>
      <c r="I876" s="111" t="s">
        <v>678</v>
      </c>
      <c r="J876" s="111" t="s">
        <v>678</v>
      </c>
      <c r="K876" s="933" t="s">
        <v>911</v>
      </c>
      <c r="L876" s="925"/>
      <c r="M876" s="925"/>
      <c r="N876" s="918"/>
      <c r="O876" s="918"/>
      <c r="P876" s="918"/>
      <c r="Q876" s="918"/>
      <c r="R876" s="111"/>
      <c r="S876" s="111"/>
      <c r="T876" s="8"/>
      <c r="U876" s="8"/>
    </row>
    <row r="877" spans="1:21" s="238" customFormat="1" ht="35.1" customHeight="1" x14ac:dyDescent="0.25">
      <c r="A877" s="112" t="s">
        <v>812</v>
      </c>
      <c r="B877" s="111">
        <v>986827395</v>
      </c>
      <c r="C877" s="111" t="s">
        <v>813</v>
      </c>
      <c r="D877" s="112" t="s">
        <v>25</v>
      </c>
      <c r="E877" s="111">
        <v>996349139</v>
      </c>
      <c r="F877" s="111" t="s">
        <v>998</v>
      </c>
      <c r="G877" s="111" t="s">
        <v>1000</v>
      </c>
      <c r="H877" s="111" t="s">
        <v>1001</v>
      </c>
      <c r="I877" s="111" t="s">
        <v>8</v>
      </c>
      <c r="J877" s="111" t="s">
        <v>8</v>
      </c>
      <c r="K877" s="38" t="s">
        <v>707</v>
      </c>
      <c r="L877" s="39">
        <v>0.35416666666666669</v>
      </c>
      <c r="M877" s="39">
        <v>0.6875</v>
      </c>
      <c r="N877" s="111"/>
      <c r="O877" s="111"/>
      <c r="P877" s="111"/>
      <c r="Q877" s="111"/>
      <c r="R877" s="39"/>
      <c r="S877" s="39"/>
      <c r="T877" s="8"/>
      <c r="U877" s="8"/>
    </row>
    <row r="878" spans="1:21" s="238" customFormat="1" ht="24.95" customHeight="1" x14ac:dyDescent="0.25">
      <c r="A878" s="332" t="s">
        <v>240</v>
      </c>
      <c r="B878" s="332">
        <v>980423926</v>
      </c>
      <c r="C878" s="332" t="s">
        <v>386</v>
      </c>
      <c r="D878" s="332" t="s">
        <v>240</v>
      </c>
      <c r="E878" s="332">
        <v>980423926</v>
      </c>
      <c r="F878" s="332" t="s">
        <v>386</v>
      </c>
      <c r="G878" s="851" t="s">
        <v>132</v>
      </c>
      <c r="H878" s="851" t="s">
        <v>97</v>
      </c>
      <c r="I878" s="332" t="s">
        <v>131</v>
      </c>
      <c r="J878" s="332" t="s">
        <v>131</v>
      </c>
      <c r="K878" s="850" t="s">
        <v>707</v>
      </c>
      <c r="L878" s="839">
        <v>0.6875</v>
      </c>
      <c r="M878" s="839">
        <v>0.33333333333333331</v>
      </c>
      <c r="N878" s="332"/>
      <c r="O878" s="332"/>
      <c r="P878" s="332"/>
      <c r="Q878" s="332"/>
      <c r="R878" s="839"/>
      <c r="S878" s="839"/>
      <c r="T878" s="8"/>
      <c r="U878" s="8"/>
    </row>
    <row r="879" spans="1:21" s="238" customFormat="1" ht="24.95" customHeight="1" x14ac:dyDescent="0.25">
      <c r="A879" s="332" t="s">
        <v>42</v>
      </c>
      <c r="B879" s="57">
        <v>997675901</v>
      </c>
      <c r="C879" s="57" t="s">
        <v>43</v>
      </c>
      <c r="D879" s="332" t="s">
        <v>42</v>
      </c>
      <c r="E879" s="57">
        <v>997675901</v>
      </c>
      <c r="F879" s="57" t="s">
        <v>43</v>
      </c>
      <c r="G879" s="851"/>
      <c r="H879" s="851"/>
      <c r="I879" s="332" t="s">
        <v>130</v>
      </c>
      <c r="J879" s="332" t="s">
        <v>130</v>
      </c>
      <c r="K879" s="850"/>
      <c r="L879" s="839"/>
      <c r="M879" s="839"/>
      <c r="N879" s="332"/>
      <c r="O879" s="332"/>
      <c r="P879" s="332"/>
      <c r="Q879" s="332"/>
      <c r="R879" s="839"/>
      <c r="S879" s="839"/>
      <c r="T879" s="8"/>
      <c r="U879" s="8"/>
    </row>
    <row r="880" spans="1:21" s="238" customFormat="1" ht="35.1" customHeight="1" x14ac:dyDescent="0.25">
      <c r="A880" s="112" t="s">
        <v>119</v>
      </c>
      <c r="B880" s="111">
        <v>983654592</v>
      </c>
      <c r="C880" s="111" t="s">
        <v>120</v>
      </c>
      <c r="D880" s="915" t="s">
        <v>70</v>
      </c>
      <c r="E880" s="917">
        <v>994792276</v>
      </c>
      <c r="F880" s="917" t="s">
        <v>730</v>
      </c>
      <c r="G880" s="111" t="s">
        <v>438</v>
      </c>
      <c r="H880" s="917" t="s">
        <v>381</v>
      </c>
      <c r="I880" s="917" t="s">
        <v>725</v>
      </c>
      <c r="J880" s="917" t="s">
        <v>725</v>
      </c>
      <c r="K880" s="932" t="s">
        <v>708</v>
      </c>
      <c r="L880" s="39">
        <v>0.35416666666666669</v>
      </c>
      <c r="M880" s="39">
        <v>0.5</v>
      </c>
      <c r="N880" s="917"/>
      <c r="O880" s="917"/>
      <c r="P880" s="917"/>
      <c r="Q880" s="917"/>
      <c r="R880" s="39"/>
      <c r="S880" s="39"/>
      <c r="T880" s="8"/>
      <c r="U880" s="8"/>
    </row>
    <row r="881" spans="1:21" s="238" customFormat="1" ht="35.1" customHeight="1" x14ac:dyDescent="0.25">
      <c r="A881" s="112" t="s">
        <v>70</v>
      </c>
      <c r="B881" s="111">
        <v>994792276</v>
      </c>
      <c r="C881" s="111" t="s">
        <v>730</v>
      </c>
      <c r="D881" s="916"/>
      <c r="E881" s="918"/>
      <c r="F881" s="918"/>
      <c r="G881" s="111" t="s">
        <v>193</v>
      </c>
      <c r="H881" s="918"/>
      <c r="I881" s="918"/>
      <c r="J881" s="918"/>
      <c r="K881" s="933"/>
      <c r="L881" s="39">
        <v>0.5</v>
      </c>
      <c r="M881" s="352">
        <v>0.6875</v>
      </c>
      <c r="N881" s="928"/>
      <c r="O881" s="928"/>
      <c r="P881" s="928"/>
      <c r="Q881" s="928"/>
      <c r="R881" s="352"/>
      <c r="S881" s="39"/>
      <c r="T881" s="8"/>
      <c r="U881" s="8"/>
    </row>
    <row r="882" spans="1:21" s="238" customFormat="1" ht="35.1" customHeight="1" x14ac:dyDescent="0.25">
      <c r="A882" s="112" t="s">
        <v>5</v>
      </c>
      <c r="B882" s="111">
        <v>983262254</v>
      </c>
      <c r="C882" s="111" t="s">
        <v>115</v>
      </c>
      <c r="D882" s="112" t="s">
        <v>5</v>
      </c>
      <c r="E882" s="111">
        <v>983262254</v>
      </c>
      <c r="F882" s="111" t="s">
        <v>115</v>
      </c>
      <c r="G882" s="111" t="s">
        <v>193</v>
      </c>
      <c r="H882" s="111" t="s">
        <v>715</v>
      </c>
      <c r="I882" s="111" t="s">
        <v>720</v>
      </c>
      <c r="J882" s="111" t="s">
        <v>720</v>
      </c>
      <c r="K882" s="38" t="s">
        <v>708</v>
      </c>
      <c r="L882" s="228">
        <v>0.45833333333333331</v>
      </c>
      <c r="M882" s="280">
        <v>0.70833333333333337</v>
      </c>
      <c r="N882" s="931"/>
      <c r="O882" s="931"/>
      <c r="P882" s="931"/>
      <c r="Q882" s="931"/>
      <c r="R882" s="280"/>
      <c r="S882" s="229"/>
      <c r="T882" s="8"/>
      <c r="U882" s="8"/>
    </row>
    <row r="883" spans="1:21" s="238" customFormat="1" ht="35.1" customHeight="1" x14ac:dyDescent="0.25">
      <c r="A883" s="112" t="s">
        <v>119</v>
      </c>
      <c r="B883" s="111">
        <v>983654592</v>
      </c>
      <c r="C883" s="111" t="s">
        <v>120</v>
      </c>
      <c r="D883" s="112" t="s">
        <v>20</v>
      </c>
      <c r="E883" s="111">
        <v>995627139</v>
      </c>
      <c r="F883" s="111" t="s">
        <v>765</v>
      </c>
      <c r="G883" s="111" t="s">
        <v>438</v>
      </c>
      <c r="H883" s="111" t="s">
        <v>317</v>
      </c>
      <c r="I883" s="111" t="s">
        <v>862</v>
      </c>
      <c r="J883" s="111" t="s">
        <v>581</v>
      </c>
      <c r="K883" s="38" t="s">
        <v>708</v>
      </c>
      <c r="L883" s="228">
        <v>0.70833333333333337</v>
      </c>
      <c r="M883" s="280">
        <v>0.875</v>
      </c>
      <c r="N883" s="931"/>
      <c r="O883" s="931"/>
      <c r="P883" s="931"/>
      <c r="Q883" s="931"/>
      <c r="R883" s="280"/>
      <c r="S883" s="229"/>
      <c r="T883" s="8"/>
      <c r="U883" s="8"/>
    </row>
    <row r="884" spans="1:21" s="238" customFormat="1" ht="35.1" customHeight="1" x14ac:dyDescent="0.25">
      <c r="A884" s="112" t="s">
        <v>60</v>
      </c>
      <c r="B884" s="111">
        <v>987025507</v>
      </c>
      <c r="C884" s="111" t="s">
        <v>178</v>
      </c>
      <c r="D884" s="112" t="s">
        <v>60</v>
      </c>
      <c r="E884" s="111">
        <v>987025507</v>
      </c>
      <c r="F884" s="111" t="s">
        <v>178</v>
      </c>
      <c r="G884" s="111" t="s">
        <v>193</v>
      </c>
      <c r="H884" s="111" t="s">
        <v>716</v>
      </c>
      <c r="I884" s="111" t="s">
        <v>721</v>
      </c>
      <c r="J884" s="111" t="s">
        <v>721</v>
      </c>
      <c r="K884" s="38" t="s">
        <v>708</v>
      </c>
      <c r="L884" s="39">
        <v>0.35416666666666669</v>
      </c>
      <c r="M884" s="353">
        <v>0.6875</v>
      </c>
      <c r="N884" s="349"/>
      <c r="O884" s="349"/>
      <c r="P884" s="349"/>
      <c r="Q884" s="349"/>
      <c r="R884" s="353"/>
      <c r="S884" s="39"/>
      <c r="T884" s="8"/>
      <c r="U884" s="8"/>
    </row>
    <row r="885" spans="1:21" s="238" customFormat="1" ht="35.1" customHeight="1" x14ac:dyDescent="0.25">
      <c r="A885" s="112" t="s">
        <v>151</v>
      </c>
      <c r="B885" s="111">
        <v>998352931</v>
      </c>
      <c r="C885" s="111" t="s">
        <v>229</v>
      </c>
      <c r="D885" s="112" t="s">
        <v>151</v>
      </c>
      <c r="E885" s="111">
        <v>998352931</v>
      </c>
      <c r="F885" s="111" t="s">
        <v>229</v>
      </c>
      <c r="G885" s="111" t="s">
        <v>193</v>
      </c>
      <c r="H885" s="111" t="s">
        <v>717</v>
      </c>
      <c r="I885" s="111" t="s">
        <v>722</v>
      </c>
      <c r="J885" s="111" t="s">
        <v>722</v>
      </c>
      <c r="K885" s="38" t="s">
        <v>708</v>
      </c>
      <c r="L885" s="39">
        <v>0.39583333333333331</v>
      </c>
      <c r="M885" s="39">
        <v>0.6875</v>
      </c>
      <c r="N885" s="917"/>
      <c r="O885" s="917"/>
      <c r="P885" s="917"/>
      <c r="Q885" s="917"/>
      <c r="R885" s="39"/>
      <c r="S885" s="39"/>
      <c r="T885" s="8"/>
      <c r="U885" s="8"/>
    </row>
    <row r="886" spans="1:21" s="238" customFormat="1" ht="35.1" customHeight="1" x14ac:dyDescent="0.25">
      <c r="A886" s="112" t="s">
        <v>119</v>
      </c>
      <c r="B886" s="111">
        <v>983654592</v>
      </c>
      <c r="C886" s="111" t="s">
        <v>120</v>
      </c>
      <c r="D886" s="112" t="s">
        <v>893</v>
      </c>
      <c r="E886" s="111">
        <v>997424533</v>
      </c>
      <c r="F886" s="111" t="s">
        <v>43</v>
      </c>
      <c r="G886" s="111" t="s">
        <v>975</v>
      </c>
      <c r="H886" s="111" t="s">
        <v>717</v>
      </c>
      <c r="I886" s="111" t="s">
        <v>722</v>
      </c>
      <c r="J886" s="111" t="s">
        <v>976</v>
      </c>
      <c r="K886" s="38" t="s">
        <v>708</v>
      </c>
      <c r="L886" s="39">
        <v>0.6875</v>
      </c>
      <c r="M886" s="39">
        <v>0.83333333333333337</v>
      </c>
      <c r="N886" s="921"/>
      <c r="O886" s="921"/>
      <c r="P886" s="921"/>
      <c r="Q886" s="921"/>
      <c r="R886" s="39"/>
      <c r="S886" s="39"/>
      <c r="T886" s="8"/>
      <c r="U886" s="8"/>
    </row>
    <row r="887" spans="1:21" s="238" customFormat="1" ht="35.1" customHeight="1" x14ac:dyDescent="0.25">
      <c r="A887" s="112" t="s">
        <v>539</v>
      </c>
      <c r="B887" s="111">
        <v>999732459</v>
      </c>
      <c r="C887" s="111" t="s">
        <v>540</v>
      </c>
      <c r="D887" s="112" t="s">
        <v>1018</v>
      </c>
      <c r="E887" s="111"/>
      <c r="F887" s="111" t="s">
        <v>540</v>
      </c>
      <c r="G887" s="111" t="s">
        <v>1009</v>
      </c>
      <c r="H887" s="917" t="s">
        <v>718</v>
      </c>
      <c r="I887" s="111" t="s">
        <v>8</v>
      </c>
      <c r="J887" s="111" t="s">
        <v>723</v>
      </c>
      <c r="K887" s="38" t="s">
        <v>708</v>
      </c>
      <c r="L887" s="39">
        <v>0.34375</v>
      </c>
      <c r="M887" s="228">
        <v>0.36458333333333331</v>
      </c>
      <c r="N887" s="922"/>
      <c r="O887" s="922"/>
      <c r="P887" s="922"/>
      <c r="Q887" s="922"/>
      <c r="R887" s="229"/>
      <c r="S887" s="39"/>
      <c r="T887" s="8"/>
      <c r="U887" s="8"/>
    </row>
    <row r="888" spans="1:21" s="238" customFormat="1" ht="35.1" customHeight="1" x14ac:dyDescent="0.25">
      <c r="A888" s="112" t="s">
        <v>239</v>
      </c>
      <c r="B888" s="111">
        <v>960169090</v>
      </c>
      <c r="C888" s="111" t="s">
        <v>729</v>
      </c>
      <c r="D888" s="112" t="s">
        <v>239</v>
      </c>
      <c r="E888" s="111">
        <v>960169090</v>
      </c>
      <c r="F888" s="111" t="s">
        <v>729</v>
      </c>
      <c r="G888" s="111" t="s">
        <v>193</v>
      </c>
      <c r="H888" s="928"/>
      <c r="I888" s="111" t="s">
        <v>723</v>
      </c>
      <c r="J888" s="111" t="s">
        <v>723</v>
      </c>
      <c r="K888" s="38" t="s">
        <v>708</v>
      </c>
      <c r="L888" s="39">
        <v>0.36458333333333331</v>
      </c>
      <c r="M888" s="228">
        <v>0.65625</v>
      </c>
      <c r="N888" s="945"/>
      <c r="O888" s="945"/>
      <c r="P888" s="945"/>
      <c r="Q888" s="945"/>
      <c r="R888" s="229"/>
      <c r="S888" s="39"/>
      <c r="T888" s="8"/>
      <c r="U888" s="8"/>
    </row>
    <row r="889" spans="1:21" s="238" customFormat="1" ht="35.1" customHeight="1" x14ac:dyDescent="0.25">
      <c r="A889" s="112" t="s">
        <v>539</v>
      </c>
      <c r="B889" s="111">
        <v>999732459</v>
      </c>
      <c r="C889" s="111" t="s">
        <v>540</v>
      </c>
      <c r="D889" s="112" t="s">
        <v>1018</v>
      </c>
      <c r="E889" s="111"/>
      <c r="F889" s="111" t="s">
        <v>540</v>
      </c>
      <c r="G889" s="111" t="s">
        <v>1009</v>
      </c>
      <c r="H889" s="918"/>
      <c r="I889" s="111" t="s">
        <v>723</v>
      </c>
      <c r="J889" s="111" t="s">
        <v>8</v>
      </c>
      <c r="K889" s="38" t="s">
        <v>708</v>
      </c>
      <c r="L889" s="39">
        <v>0.65625</v>
      </c>
      <c r="M889" s="228">
        <v>0.6875</v>
      </c>
      <c r="N889" s="923"/>
      <c r="O889" s="923"/>
      <c r="P889" s="923"/>
      <c r="Q889" s="923"/>
      <c r="R889" s="229"/>
      <c r="S889" s="39"/>
      <c r="T889" s="8"/>
      <c r="U889" s="8"/>
    </row>
    <row r="890" spans="1:21" s="238" customFormat="1" ht="35.1" customHeight="1" x14ac:dyDescent="0.25">
      <c r="A890" s="112" t="s">
        <v>234</v>
      </c>
      <c r="B890" s="111">
        <v>998409652</v>
      </c>
      <c r="C890" s="111" t="s">
        <v>201</v>
      </c>
      <c r="D890" s="112" t="s">
        <v>234</v>
      </c>
      <c r="E890" s="111">
        <v>998409652</v>
      </c>
      <c r="F890" s="111" t="s">
        <v>201</v>
      </c>
      <c r="G890" s="111" t="s">
        <v>193</v>
      </c>
      <c r="H890" s="111" t="s">
        <v>719</v>
      </c>
      <c r="I890" s="111" t="s">
        <v>724</v>
      </c>
      <c r="J890" s="111" t="s">
        <v>724</v>
      </c>
      <c r="K890" s="38" t="s">
        <v>708</v>
      </c>
      <c r="L890" s="39">
        <v>0.45833333333333331</v>
      </c>
      <c r="M890" s="228">
        <v>0.6875</v>
      </c>
      <c r="N890" s="922"/>
      <c r="O890" s="922"/>
      <c r="P890" s="922"/>
      <c r="Q890" s="922"/>
      <c r="R890" s="229"/>
      <c r="S890" s="39"/>
      <c r="T890" s="8"/>
      <c r="U890" s="8"/>
    </row>
    <row r="891" spans="1:21" s="238" customFormat="1" ht="35.1" customHeight="1" x14ac:dyDescent="0.25">
      <c r="A891" s="112" t="s">
        <v>119</v>
      </c>
      <c r="B891" s="111">
        <v>983654592</v>
      </c>
      <c r="C891" s="111" t="s">
        <v>120</v>
      </c>
      <c r="D891" s="112" t="s">
        <v>230</v>
      </c>
      <c r="E891" s="111">
        <v>984052716</v>
      </c>
      <c r="F891" s="111" t="s">
        <v>229</v>
      </c>
      <c r="G891" s="111" t="s">
        <v>879</v>
      </c>
      <c r="H891" s="111" t="s">
        <v>881</v>
      </c>
      <c r="I891" s="111" t="s">
        <v>710</v>
      </c>
      <c r="J891" s="111" t="s">
        <v>710</v>
      </c>
      <c r="K891" s="38" t="s">
        <v>708</v>
      </c>
      <c r="L891" s="39">
        <v>0.83333333333333337</v>
      </c>
      <c r="M891" s="228">
        <v>0</v>
      </c>
      <c r="N891" s="923"/>
      <c r="O891" s="923"/>
      <c r="P891" s="923"/>
      <c r="Q891" s="923"/>
      <c r="R891" s="229"/>
      <c r="S891" s="39"/>
      <c r="T891" s="8"/>
      <c r="U891" s="8"/>
    </row>
    <row r="892" spans="1:21" s="238" customFormat="1" ht="35.1" customHeight="1" x14ac:dyDescent="0.25">
      <c r="A892" s="112" t="s">
        <v>44</v>
      </c>
      <c r="B892" s="111">
        <v>998884775</v>
      </c>
      <c r="C892" s="111" t="s">
        <v>731</v>
      </c>
      <c r="D892" s="112" t="s">
        <v>44</v>
      </c>
      <c r="E892" s="111">
        <v>998884775</v>
      </c>
      <c r="F892" s="111" t="s">
        <v>731</v>
      </c>
      <c r="G892" s="111" t="s">
        <v>193</v>
      </c>
      <c r="H892" s="111" t="s">
        <v>673</v>
      </c>
      <c r="I892" s="111" t="s">
        <v>726</v>
      </c>
      <c r="J892" s="111" t="s">
        <v>726</v>
      </c>
      <c r="K892" s="38" t="s">
        <v>708</v>
      </c>
      <c r="L892" s="39">
        <v>0.35416666666666669</v>
      </c>
      <c r="M892" s="39">
        <v>0.6875</v>
      </c>
      <c r="N892" s="349"/>
      <c r="O892" s="349"/>
      <c r="P892" s="349"/>
      <c r="Q892" s="349"/>
      <c r="R892" s="39"/>
      <c r="S892" s="39"/>
      <c r="T892" s="8"/>
      <c r="U892" s="8"/>
    </row>
    <row r="893" spans="1:21" s="238" customFormat="1" ht="35.1" customHeight="1" x14ac:dyDescent="0.25">
      <c r="A893" s="112" t="s">
        <v>133</v>
      </c>
      <c r="B893" s="111">
        <v>983551151</v>
      </c>
      <c r="C893" s="111" t="s">
        <v>732</v>
      </c>
      <c r="D893" s="112" t="s">
        <v>133</v>
      </c>
      <c r="E893" s="111">
        <v>983551151</v>
      </c>
      <c r="F893" s="111" t="s">
        <v>732</v>
      </c>
      <c r="G893" s="111" t="s">
        <v>193</v>
      </c>
      <c r="H893" s="111" t="s">
        <v>608</v>
      </c>
      <c r="I893" s="111" t="s">
        <v>710</v>
      </c>
      <c r="J893" s="111" t="s">
        <v>710</v>
      </c>
      <c r="K893" s="38" t="s">
        <v>708</v>
      </c>
      <c r="L893" s="39">
        <v>0.35416666666666669</v>
      </c>
      <c r="M893" s="39">
        <v>0.6875</v>
      </c>
      <c r="N893" s="111"/>
      <c r="O893" s="111"/>
      <c r="P893" s="111"/>
      <c r="Q893" s="111"/>
      <c r="R893" s="39"/>
      <c r="S893" s="39"/>
      <c r="T893" s="8"/>
      <c r="U893" s="8"/>
    </row>
    <row r="894" spans="1:21" s="238" customFormat="1" ht="35.1" customHeight="1" x14ac:dyDescent="0.25">
      <c r="A894" s="915" t="s">
        <v>768</v>
      </c>
      <c r="B894" s="917">
        <v>984107560</v>
      </c>
      <c r="C894" s="917" t="s">
        <v>767</v>
      </c>
      <c r="D894" s="112" t="s">
        <v>339</v>
      </c>
      <c r="E894" s="111">
        <v>987465506</v>
      </c>
      <c r="F894" s="111" t="s">
        <v>767</v>
      </c>
      <c r="G894" s="111" t="s">
        <v>769</v>
      </c>
      <c r="H894" s="111" t="s">
        <v>819</v>
      </c>
      <c r="I894" s="111" t="s">
        <v>8</v>
      </c>
      <c r="J894" s="111" t="s">
        <v>8</v>
      </c>
      <c r="K894" s="38" t="s">
        <v>708</v>
      </c>
      <c r="L894" s="39">
        <v>0.375</v>
      </c>
      <c r="M894" s="39">
        <v>0.6875</v>
      </c>
      <c r="N894" s="111"/>
      <c r="O894" s="111"/>
      <c r="P894" s="111"/>
      <c r="Q894" s="111"/>
      <c r="R894" s="39"/>
      <c r="S894" s="39"/>
      <c r="T894" s="8"/>
      <c r="U894" s="8"/>
    </row>
    <row r="895" spans="1:21" s="238" customFormat="1" ht="35.1" customHeight="1" x14ac:dyDescent="0.25">
      <c r="A895" s="916"/>
      <c r="B895" s="918"/>
      <c r="C895" s="918"/>
      <c r="D895" s="112" t="s">
        <v>768</v>
      </c>
      <c r="E895" s="111">
        <v>984107560</v>
      </c>
      <c r="F895" s="111" t="s">
        <v>767</v>
      </c>
      <c r="G895" s="111" t="s">
        <v>769</v>
      </c>
      <c r="H895" s="111" t="s">
        <v>820</v>
      </c>
      <c r="I895" s="111" t="s">
        <v>8</v>
      </c>
      <c r="J895" s="111" t="s">
        <v>8</v>
      </c>
      <c r="K895" s="38" t="s">
        <v>708</v>
      </c>
      <c r="L895" s="39">
        <v>0.375</v>
      </c>
      <c r="M895" s="39">
        <v>0.6875</v>
      </c>
      <c r="N895" s="111"/>
      <c r="O895" s="111"/>
      <c r="P895" s="111"/>
      <c r="Q895" s="111"/>
      <c r="R895" s="39"/>
      <c r="S895" s="39"/>
      <c r="T895" s="8"/>
      <c r="U895" s="8"/>
    </row>
    <row r="896" spans="1:21" s="238" customFormat="1" ht="35.1" customHeight="1" x14ac:dyDescent="0.25">
      <c r="A896" s="112" t="s">
        <v>119</v>
      </c>
      <c r="B896" s="111">
        <v>983654592</v>
      </c>
      <c r="C896" s="111" t="s">
        <v>120</v>
      </c>
      <c r="D896" s="112" t="s">
        <v>953</v>
      </c>
      <c r="E896" s="111">
        <v>999042863</v>
      </c>
      <c r="F896" s="111" t="s">
        <v>263</v>
      </c>
      <c r="G896" s="111" t="s">
        <v>514</v>
      </c>
      <c r="H896" s="111" t="s">
        <v>878</v>
      </c>
      <c r="I896" s="112" t="s">
        <v>8</v>
      </c>
      <c r="J896" s="112" t="s">
        <v>8</v>
      </c>
      <c r="K896" s="38" t="s">
        <v>708</v>
      </c>
      <c r="L896" s="39">
        <v>0.35416666666666669</v>
      </c>
      <c r="M896" s="39">
        <v>0.54166666666666663</v>
      </c>
      <c r="N896" s="111"/>
      <c r="O896" s="111"/>
      <c r="P896" s="111"/>
      <c r="Q896" s="111"/>
      <c r="R896" s="39"/>
      <c r="S896" s="39"/>
      <c r="T896" s="8"/>
      <c r="U896" s="8"/>
    </row>
    <row r="897" spans="1:21" s="238" customFormat="1" ht="35.1" customHeight="1" x14ac:dyDescent="0.25">
      <c r="A897" s="112" t="s">
        <v>137</v>
      </c>
      <c r="B897" s="111">
        <v>984599652</v>
      </c>
      <c r="C897" s="111" t="s">
        <v>961</v>
      </c>
      <c r="D897" s="112" t="s">
        <v>966</v>
      </c>
      <c r="E897" s="111" t="s">
        <v>965</v>
      </c>
      <c r="F897" s="111" t="s">
        <v>961</v>
      </c>
      <c r="G897" s="111" t="s">
        <v>193</v>
      </c>
      <c r="H897" s="111" t="s">
        <v>963</v>
      </c>
      <c r="I897" s="111" t="s">
        <v>8</v>
      </c>
      <c r="J897" s="111" t="s">
        <v>8</v>
      </c>
      <c r="K897" s="38" t="s">
        <v>708</v>
      </c>
      <c r="L897" s="39">
        <v>0.35416666666666669</v>
      </c>
      <c r="M897" s="39">
        <v>0.625</v>
      </c>
      <c r="N897" s="111"/>
      <c r="O897" s="111"/>
      <c r="P897" s="111"/>
      <c r="Q897" s="111"/>
      <c r="R897" s="39"/>
      <c r="S897" s="39"/>
      <c r="T897" s="11" t="s">
        <v>1015</v>
      </c>
      <c r="U897" s="8"/>
    </row>
    <row r="898" spans="1:21" s="238" customFormat="1" ht="35.1" customHeight="1" x14ac:dyDescent="0.25">
      <c r="A898" s="112" t="s">
        <v>812</v>
      </c>
      <c r="B898" s="111">
        <v>986827395</v>
      </c>
      <c r="C898" s="111" t="s">
        <v>813</v>
      </c>
      <c r="D898" s="112" t="s">
        <v>25</v>
      </c>
      <c r="E898" s="111">
        <v>996349139</v>
      </c>
      <c r="F898" s="111" t="s">
        <v>998</v>
      </c>
      <c r="G898" s="111" t="s">
        <v>1000</v>
      </c>
      <c r="H898" s="111" t="s">
        <v>1001</v>
      </c>
      <c r="I898" s="111" t="s">
        <v>8</v>
      </c>
      <c r="J898" s="111" t="s">
        <v>8</v>
      </c>
      <c r="K898" s="38" t="s">
        <v>708</v>
      </c>
      <c r="L898" s="39">
        <v>0.35416666666666669</v>
      </c>
      <c r="M898" s="39">
        <v>0.6875</v>
      </c>
      <c r="N898" s="349"/>
      <c r="O898" s="349"/>
      <c r="P898" s="349"/>
      <c r="Q898" s="349"/>
      <c r="R898" s="39"/>
      <c r="S898" s="39"/>
      <c r="T898" s="8"/>
      <c r="U898" s="8"/>
    </row>
    <row r="899" spans="1:21" s="238" customFormat="1" ht="35.1" customHeight="1" x14ac:dyDescent="0.25">
      <c r="A899" s="112" t="s">
        <v>354</v>
      </c>
      <c r="B899" s="111">
        <v>999698518</v>
      </c>
      <c r="C899" s="111" t="s">
        <v>82</v>
      </c>
      <c r="D899" s="112" t="s">
        <v>346</v>
      </c>
      <c r="E899" s="111">
        <v>984686895</v>
      </c>
      <c r="F899" s="111" t="s">
        <v>309</v>
      </c>
      <c r="G899" s="111" t="s">
        <v>482</v>
      </c>
      <c r="H899" s="111" t="s">
        <v>971</v>
      </c>
      <c r="I899" s="111" t="s">
        <v>8</v>
      </c>
      <c r="J899" s="111" t="s">
        <v>8</v>
      </c>
      <c r="K899" s="38" t="s">
        <v>708</v>
      </c>
      <c r="L899" s="39">
        <v>0.375</v>
      </c>
      <c r="M899" s="39">
        <v>0.66666666666666663</v>
      </c>
      <c r="N899" s="917"/>
      <c r="O899" s="917"/>
      <c r="P899" s="917"/>
      <c r="Q899" s="917"/>
      <c r="R899" s="39"/>
      <c r="S899" s="39"/>
      <c r="T899" s="11" t="s">
        <v>1003</v>
      </c>
      <c r="U899" s="288"/>
    </row>
    <row r="900" spans="1:21" s="238" customFormat="1" ht="35.1" customHeight="1" x14ac:dyDescent="0.25">
      <c r="A900" s="112" t="s">
        <v>119</v>
      </c>
      <c r="B900" s="111">
        <v>983654592</v>
      </c>
      <c r="C900" s="111" t="s">
        <v>120</v>
      </c>
      <c r="D900" s="112" t="s">
        <v>128</v>
      </c>
      <c r="E900" s="111">
        <v>995190361</v>
      </c>
      <c r="F900" s="111" t="s">
        <v>400</v>
      </c>
      <c r="G900" s="111" t="s">
        <v>438</v>
      </c>
      <c r="H900" s="111" t="s">
        <v>787</v>
      </c>
      <c r="I900" s="111" t="s">
        <v>861</v>
      </c>
      <c r="J900" s="111" t="s">
        <v>1019</v>
      </c>
      <c r="K900" s="38" t="s">
        <v>708</v>
      </c>
      <c r="L900" s="39">
        <v>0.70833333333333337</v>
      </c>
      <c r="M900" s="39">
        <v>0.875</v>
      </c>
      <c r="N900" s="918"/>
      <c r="O900" s="918"/>
      <c r="P900" s="918"/>
      <c r="Q900" s="918"/>
      <c r="R900" s="39"/>
      <c r="S900" s="39"/>
      <c r="T900" s="8"/>
      <c r="U900" s="8"/>
    </row>
    <row r="901" spans="1:21" s="238" customFormat="1" ht="35.1" customHeight="1" x14ac:dyDescent="0.25">
      <c r="A901" s="112" t="s">
        <v>81</v>
      </c>
      <c r="B901" s="111">
        <v>987818992</v>
      </c>
      <c r="C901" s="111" t="s">
        <v>82</v>
      </c>
      <c r="D901" s="112" t="s">
        <v>81</v>
      </c>
      <c r="E901" s="111">
        <v>987818992</v>
      </c>
      <c r="F901" s="111" t="s">
        <v>82</v>
      </c>
      <c r="G901" s="111" t="s">
        <v>865</v>
      </c>
      <c r="H901" s="111" t="s">
        <v>973</v>
      </c>
      <c r="I901" s="111" t="s">
        <v>8</v>
      </c>
      <c r="J901" s="111" t="s">
        <v>8</v>
      </c>
      <c r="K901" s="38" t="s">
        <v>708</v>
      </c>
      <c r="L901" s="39">
        <v>0.375</v>
      </c>
      <c r="M901" s="39">
        <v>0.54166666666666663</v>
      </c>
      <c r="N901" s="347"/>
      <c r="O901" s="347"/>
      <c r="P901" s="347"/>
      <c r="Q901" s="347"/>
      <c r="R901" s="39"/>
      <c r="S901" s="39"/>
      <c r="T901" s="8"/>
      <c r="U901" s="8"/>
    </row>
    <row r="902" spans="1:21" s="238" customFormat="1" ht="35.1" customHeight="1" x14ac:dyDescent="0.25">
      <c r="A902" s="112" t="s">
        <v>977</v>
      </c>
      <c r="B902" s="111">
        <v>987318919</v>
      </c>
      <c r="C902" s="111" t="s">
        <v>978</v>
      </c>
      <c r="D902" s="112" t="s">
        <v>979</v>
      </c>
      <c r="E902" s="111">
        <v>992891007</v>
      </c>
      <c r="F902" s="111" t="s">
        <v>980</v>
      </c>
      <c r="G902" s="111" t="s">
        <v>981</v>
      </c>
      <c r="H902" s="111" t="s">
        <v>995</v>
      </c>
      <c r="I902" s="111" t="s">
        <v>8</v>
      </c>
      <c r="J902" s="111" t="s">
        <v>8</v>
      </c>
      <c r="K902" s="38" t="s">
        <v>708</v>
      </c>
      <c r="L902" s="39">
        <v>0.375</v>
      </c>
      <c r="M902" s="228">
        <v>0.66666666666666663</v>
      </c>
      <c r="N902" s="230"/>
      <c r="O902" s="230"/>
      <c r="P902" s="230"/>
      <c r="Q902" s="230"/>
      <c r="R902" s="229"/>
      <c r="S902" s="39"/>
      <c r="T902" s="8" t="s">
        <v>1014</v>
      </c>
      <c r="U902" s="8"/>
    </row>
    <row r="903" spans="1:21" s="238" customFormat="1" ht="35.1" customHeight="1" x14ac:dyDescent="0.25">
      <c r="A903" s="112" t="s">
        <v>984</v>
      </c>
      <c r="B903" s="111">
        <v>999040331</v>
      </c>
      <c r="C903" s="111" t="s">
        <v>8</v>
      </c>
      <c r="D903" s="112" t="s">
        <v>987</v>
      </c>
      <c r="E903" s="111">
        <v>980423926</v>
      </c>
      <c r="F903" s="111" t="s">
        <v>8</v>
      </c>
      <c r="G903" s="111" t="s">
        <v>405</v>
      </c>
      <c r="H903" s="111" t="s">
        <v>789</v>
      </c>
      <c r="I903" s="111" t="s">
        <v>8</v>
      </c>
      <c r="J903" s="111" t="s">
        <v>8</v>
      </c>
      <c r="K903" s="38" t="s">
        <v>708</v>
      </c>
      <c r="L903" s="39">
        <v>0.375</v>
      </c>
      <c r="M903" s="39">
        <v>0.6875</v>
      </c>
      <c r="N903" s="920"/>
      <c r="O903" s="920"/>
      <c r="P903" s="920"/>
      <c r="Q903" s="920"/>
      <c r="R903" s="39"/>
      <c r="S903" s="39"/>
      <c r="T903" s="8"/>
      <c r="U903" s="8"/>
    </row>
    <row r="904" spans="1:21" s="238" customFormat="1" ht="35.1" customHeight="1" x14ac:dyDescent="0.25">
      <c r="A904" s="112" t="s">
        <v>119</v>
      </c>
      <c r="B904" s="112">
        <v>983654592</v>
      </c>
      <c r="C904" s="112" t="s">
        <v>120</v>
      </c>
      <c r="D904" s="112" t="s">
        <v>296</v>
      </c>
      <c r="E904" s="111">
        <v>995029264</v>
      </c>
      <c r="F904" s="111" t="s">
        <v>799</v>
      </c>
      <c r="G904" s="111" t="s">
        <v>936</v>
      </c>
      <c r="H904" s="111" t="s">
        <v>1007</v>
      </c>
      <c r="I904" s="111" t="s">
        <v>1006</v>
      </c>
      <c r="J904" s="111" t="s">
        <v>800</v>
      </c>
      <c r="K904" s="38" t="s">
        <v>708</v>
      </c>
      <c r="L904" s="39">
        <v>0.83333333333333337</v>
      </c>
      <c r="M904" s="39">
        <v>0.875</v>
      </c>
      <c r="N904" s="918"/>
      <c r="O904" s="918"/>
      <c r="P904" s="918"/>
      <c r="Q904" s="918"/>
      <c r="R904" s="39"/>
      <c r="S904" s="39"/>
      <c r="T904" s="8"/>
      <c r="U904" s="8"/>
    </row>
    <row r="905" spans="1:21" s="238" customFormat="1" ht="35.1" customHeight="1" x14ac:dyDescent="0.25">
      <c r="A905" s="915" t="s">
        <v>119</v>
      </c>
      <c r="B905" s="917">
        <v>983654592</v>
      </c>
      <c r="C905" s="917" t="s">
        <v>120</v>
      </c>
      <c r="D905" s="112" t="s">
        <v>912</v>
      </c>
      <c r="E905" s="111">
        <v>983037509</v>
      </c>
      <c r="F905" s="111" t="s">
        <v>500</v>
      </c>
      <c r="G905" s="917" t="s">
        <v>21</v>
      </c>
      <c r="H905" s="917" t="s">
        <v>285</v>
      </c>
      <c r="I905" s="111" t="s">
        <v>8</v>
      </c>
      <c r="J905" s="111" t="s">
        <v>1013</v>
      </c>
      <c r="K905" s="932" t="s">
        <v>708</v>
      </c>
      <c r="L905" s="924">
        <v>0.66666666666666663</v>
      </c>
      <c r="M905" s="924">
        <v>0.83333333333333337</v>
      </c>
      <c r="N905" s="917"/>
      <c r="O905" s="917"/>
      <c r="P905" s="917"/>
      <c r="Q905" s="917"/>
      <c r="R905" s="111"/>
      <c r="S905" s="111"/>
      <c r="T905" s="8"/>
      <c r="U905" s="8"/>
    </row>
    <row r="906" spans="1:21" s="238" customFormat="1" ht="35.1" customHeight="1" x14ac:dyDescent="0.25">
      <c r="A906" s="916" t="s">
        <v>119</v>
      </c>
      <c r="B906" s="918">
        <v>983654592</v>
      </c>
      <c r="C906" s="918" t="s">
        <v>120</v>
      </c>
      <c r="D906" s="112" t="s">
        <v>156</v>
      </c>
      <c r="E906" s="111">
        <v>992484048</v>
      </c>
      <c r="F906" s="111" t="s">
        <v>263</v>
      </c>
      <c r="G906" s="918"/>
      <c r="H906" s="918"/>
      <c r="I906" s="111" t="s">
        <v>8</v>
      </c>
      <c r="J906" s="111" t="s">
        <v>976</v>
      </c>
      <c r="K906" s="933"/>
      <c r="L906" s="925"/>
      <c r="M906" s="925"/>
      <c r="N906" s="928"/>
      <c r="O906" s="928"/>
      <c r="P906" s="928"/>
      <c r="Q906" s="928"/>
      <c r="R906" s="111"/>
      <c r="S906" s="111"/>
      <c r="T906" s="8"/>
      <c r="U906" s="8"/>
    </row>
    <row r="907" spans="1:21" s="238" customFormat="1" ht="35.1" customHeight="1" x14ac:dyDescent="0.25">
      <c r="A907" s="915" t="s">
        <v>119</v>
      </c>
      <c r="B907" s="917">
        <v>983654592</v>
      </c>
      <c r="C907" s="917" t="s">
        <v>120</v>
      </c>
      <c r="D907" s="112" t="s">
        <v>99</v>
      </c>
      <c r="E907" s="111">
        <v>999040331</v>
      </c>
      <c r="F907" s="111" t="s">
        <v>309</v>
      </c>
      <c r="G907" s="917" t="s">
        <v>21</v>
      </c>
      <c r="H907" s="917" t="s">
        <v>281</v>
      </c>
      <c r="I907" s="111" t="s">
        <v>23</v>
      </c>
      <c r="J907" s="111" t="s">
        <v>23</v>
      </c>
      <c r="K907" s="932" t="s">
        <v>708</v>
      </c>
      <c r="L907" s="924">
        <v>0.91666666666666663</v>
      </c>
      <c r="M907" s="924">
        <v>0.16666666666666666</v>
      </c>
      <c r="N907" s="928"/>
      <c r="O907" s="928"/>
      <c r="P907" s="928"/>
      <c r="Q907" s="928"/>
      <c r="R907" s="111"/>
      <c r="S907" s="111"/>
      <c r="T907" s="8"/>
      <c r="U907" s="8"/>
    </row>
    <row r="908" spans="1:21" s="238" customFormat="1" ht="35.1" customHeight="1" x14ac:dyDescent="0.25">
      <c r="A908" s="916" t="s">
        <v>119</v>
      </c>
      <c r="B908" s="918">
        <v>983654592</v>
      </c>
      <c r="C908" s="918" t="s">
        <v>120</v>
      </c>
      <c r="D908" s="112" t="s">
        <v>344</v>
      </c>
      <c r="E908" s="111">
        <v>991388380</v>
      </c>
      <c r="F908" s="111" t="s">
        <v>309</v>
      </c>
      <c r="G908" s="918"/>
      <c r="H908" s="918"/>
      <c r="I908" s="111" t="s">
        <v>1017</v>
      </c>
      <c r="J908" s="111" t="s">
        <v>1017</v>
      </c>
      <c r="K908" s="933"/>
      <c r="L908" s="925"/>
      <c r="M908" s="925"/>
      <c r="N908" s="918"/>
      <c r="O908" s="918"/>
      <c r="P908" s="918"/>
      <c r="Q908" s="918"/>
      <c r="R908" s="111"/>
      <c r="S908" s="111"/>
      <c r="T908" s="8"/>
      <c r="U908" s="8"/>
    </row>
    <row r="909" spans="1:21" s="238" customFormat="1" ht="35.1" customHeight="1" x14ac:dyDescent="0.25">
      <c r="A909" s="112" t="s">
        <v>119</v>
      </c>
      <c r="B909" s="111">
        <v>983654592</v>
      </c>
      <c r="C909" s="111" t="s">
        <v>120</v>
      </c>
      <c r="D909" s="112" t="s">
        <v>44</v>
      </c>
      <c r="E909" s="112">
        <v>998884775</v>
      </c>
      <c r="F909" s="112" t="s">
        <v>731</v>
      </c>
      <c r="G909" s="346" t="s">
        <v>879</v>
      </c>
      <c r="H909" s="346" t="s">
        <v>318</v>
      </c>
      <c r="I909" s="112" t="s">
        <v>669</v>
      </c>
      <c r="J909" s="112" t="s">
        <v>669</v>
      </c>
      <c r="K909" s="38" t="s">
        <v>708</v>
      </c>
      <c r="L909" s="352">
        <v>0.83333333333333337</v>
      </c>
      <c r="M909" s="352">
        <v>0</v>
      </c>
      <c r="N909" s="111"/>
      <c r="O909" s="111"/>
      <c r="P909" s="111"/>
      <c r="Q909" s="111"/>
      <c r="R909" s="39"/>
      <c r="S909" s="39"/>
      <c r="T909" s="8"/>
      <c r="U909" s="8"/>
    </row>
    <row r="910" spans="1:21" s="238" customFormat="1" ht="35.1" customHeight="1" x14ac:dyDescent="0.25">
      <c r="A910" s="915" t="s">
        <v>119</v>
      </c>
      <c r="B910" s="917">
        <v>983654592</v>
      </c>
      <c r="C910" s="917" t="s">
        <v>120</v>
      </c>
      <c r="D910" s="112" t="s">
        <v>60</v>
      </c>
      <c r="E910" s="111">
        <v>987025507</v>
      </c>
      <c r="F910" s="111" t="s">
        <v>178</v>
      </c>
      <c r="G910" s="917" t="s">
        <v>21</v>
      </c>
      <c r="H910" s="917" t="s">
        <v>282</v>
      </c>
      <c r="I910" s="111" t="s">
        <v>883</v>
      </c>
      <c r="J910" s="111" t="s">
        <v>883</v>
      </c>
      <c r="K910" s="932" t="s">
        <v>708</v>
      </c>
      <c r="L910" s="924">
        <v>0.83333333333333337</v>
      </c>
      <c r="M910" s="961">
        <v>1</v>
      </c>
      <c r="N910" s="926"/>
      <c r="O910" s="926"/>
      <c r="P910" s="926"/>
      <c r="Q910" s="926"/>
      <c r="R910" s="231"/>
      <c r="S910" s="111"/>
      <c r="T910" s="8"/>
      <c r="U910" s="8"/>
    </row>
    <row r="911" spans="1:21" s="238" customFormat="1" ht="35.1" customHeight="1" x14ac:dyDescent="0.25">
      <c r="A911" s="916" t="s">
        <v>119</v>
      </c>
      <c r="B911" s="918">
        <v>983654592</v>
      </c>
      <c r="C911" s="918" t="s">
        <v>120</v>
      </c>
      <c r="D911" s="112" t="s">
        <v>61</v>
      </c>
      <c r="E911" s="111">
        <v>998869806</v>
      </c>
      <c r="F911" s="111" t="s">
        <v>200</v>
      </c>
      <c r="G911" s="918"/>
      <c r="H911" s="918"/>
      <c r="I911" s="111" t="s">
        <v>884</v>
      </c>
      <c r="J911" s="111" t="s">
        <v>884</v>
      </c>
      <c r="K911" s="933"/>
      <c r="L911" s="925"/>
      <c r="M911" s="962"/>
      <c r="N911" s="923"/>
      <c r="O911" s="923"/>
      <c r="P911" s="923"/>
      <c r="Q911" s="923"/>
      <c r="R911" s="231"/>
      <c r="S911" s="111"/>
      <c r="T911" s="8"/>
      <c r="U911" s="8"/>
    </row>
    <row r="912" spans="1:21" s="238" customFormat="1" ht="35.1" customHeight="1" x14ac:dyDescent="0.25">
      <c r="A912" s="915" t="s">
        <v>119</v>
      </c>
      <c r="B912" s="917">
        <v>983654592</v>
      </c>
      <c r="C912" s="917" t="s">
        <v>120</v>
      </c>
      <c r="D912" s="112" t="s">
        <v>10</v>
      </c>
      <c r="E912" s="111">
        <v>998637731</v>
      </c>
      <c r="F912" s="111" t="s">
        <v>263</v>
      </c>
      <c r="G912" s="917" t="s">
        <v>21</v>
      </c>
      <c r="H912" s="917" t="s">
        <v>297</v>
      </c>
      <c r="I912" s="111" t="s">
        <v>1016</v>
      </c>
      <c r="J912" s="111" t="s">
        <v>1016</v>
      </c>
      <c r="K912" s="932" t="s">
        <v>708</v>
      </c>
      <c r="L912" s="924">
        <v>0.83333333333333337</v>
      </c>
      <c r="M912" s="924">
        <v>8.3333333333333329E-2</v>
      </c>
      <c r="N912" s="920"/>
      <c r="O912" s="920"/>
      <c r="P912" s="920"/>
      <c r="Q912" s="920"/>
      <c r="R912" s="111"/>
      <c r="S912" s="111"/>
      <c r="T912" s="8"/>
      <c r="U912" s="8"/>
    </row>
    <row r="913" spans="1:21" s="238" customFormat="1" ht="35.1" customHeight="1" x14ac:dyDescent="0.25">
      <c r="A913" s="916" t="s">
        <v>119</v>
      </c>
      <c r="B913" s="918">
        <v>983654592</v>
      </c>
      <c r="C913" s="918" t="s">
        <v>120</v>
      </c>
      <c r="D913" s="112"/>
      <c r="E913" s="111"/>
      <c r="F913" s="111"/>
      <c r="G913" s="918"/>
      <c r="H913" s="918"/>
      <c r="I913" s="111"/>
      <c r="J913" s="111"/>
      <c r="K913" s="933"/>
      <c r="L913" s="925"/>
      <c r="M913" s="925"/>
      <c r="N913" s="918"/>
      <c r="O913" s="918"/>
      <c r="P913" s="918"/>
      <c r="Q913" s="918"/>
      <c r="R913" s="111"/>
      <c r="S913" s="111"/>
      <c r="T913" s="8"/>
      <c r="U913" s="8"/>
    </row>
    <row r="914" spans="1:21" s="238" customFormat="1" ht="24.95" customHeight="1" x14ac:dyDescent="0.25">
      <c r="A914" s="332" t="s">
        <v>230</v>
      </c>
      <c r="B914" s="332">
        <v>984052716</v>
      </c>
      <c r="C914" s="332" t="s">
        <v>229</v>
      </c>
      <c r="D914" s="332" t="s">
        <v>230</v>
      </c>
      <c r="E914" s="332">
        <v>984052716</v>
      </c>
      <c r="F914" s="332" t="s">
        <v>229</v>
      </c>
      <c r="G914" s="851" t="s">
        <v>132</v>
      </c>
      <c r="H914" s="851" t="s">
        <v>97</v>
      </c>
      <c r="I914" s="332" t="s">
        <v>131</v>
      </c>
      <c r="J914" s="332" t="s">
        <v>131</v>
      </c>
      <c r="K914" s="850" t="s">
        <v>708</v>
      </c>
      <c r="L914" s="839">
        <v>0.6875</v>
      </c>
      <c r="M914" s="839">
        <v>0.33333333333333331</v>
      </c>
      <c r="N914" s="332"/>
      <c r="O914" s="332"/>
      <c r="P914" s="332"/>
      <c r="Q914" s="332"/>
      <c r="R914" s="839"/>
      <c r="S914" s="839"/>
      <c r="T914" s="8"/>
      <c r="U914" s="8"/>
    </row>
    <row r="915" spans="1:21" s="238" customFormat="1" ht="24.95" customHeight="1" x14ac:dyDescent="0.25">
      <c r="A915" s="332" t="s">
        <v>231</v>
      </c>
      <c r="B915" s="332">
        <v>987299928</v>
      </c>
      <c r="C915" s="332" t="s">
        <v>229</v>
      </c>
      <c r="D915" s="332" t="s">
        <v>231</v>
      </c>
      <c r="E915" s="332">
        <v>987299928</v>
      </c>
      <c r="F915" s="332" t="s">
        <v>229</v>
      </c>
      <c r="G915" s="851"/>
      <c r="H915" s="851"/>
      <c r="I915" s="332" t="s">
        <v>130</v>
      </c>
      <c r="J915" s="332" t="s">
        <v>130</v>
      </c>
      <c r="K915" s="850"/>
      <c r="L915" s="839"/>
      <c r="M915" s="839"/>
      <c r="N915" s="332"/>
      <c r="O915" s="332"/>
      <c r="P915" s="332"/>
      <c r="Q915" s="332"/>
      <c r="R915" s="839"/>
      <c r="S915" s="839"/>
      <c r="T915" s="8"/>
      <c r="U915" s="8"/>
    </row>
    <row r="916" spans="1:21" s="238" customFormat="1" ht="35.1" customHeight="1" x14ac:dyDescent="0.25">
      <c r="A916" s="112" t="s">
        <v>119</v>
      </c>
      <c r="B916" s="112">
        <v>983654592</v>
      </c>
      <c r="C916" s="112" t="s">
        <v>120</v>
      </c>
      <c r="D916" s="112" t="s">
        <v>598</v>
      </c>
      <c r="E916" s="111">
        <v>982343334</v>
      </c>
      <c r="F916" s="111" t="s">
        <v>896</v>
      </c>
      <c r="G916" s="347" t="s">
        <v>936</v>
      </c>
      <c r="H916" s="347" t="s">
        <v>717</v>
      </c>
      <c r="I916" s="111" t="s">
        <v>1004</v>
      </c>
      <c r="J916" s="111" t="s">
        <v>722</v>
      </c>
      <c r="K916" s="351" t="s">
        <v>709</v>
      </c>
      <c r="L916" s="352">
        <v>0.375</v>
      </c>
      <c r="M916" s="352">
        <v>0.54166666666666663</v>
      </c>
      <c r="N916" s="111"/>
      <c r="O916" s="111"/>
      <c r="P916" s="111"/>
      <c r="Q916" s="111"/>
      <c r="R916" s="39"/>
      <c r="S916" s="39"/>
      <c r="T916" s="8"/>
      <c r="U916" s="8"/>
    </row>
    <row r="917" spans="1:21" s="238" customFormat="1" ht="35.1" customHeight="1" x14ac:dyDescent="0.25">
      <c r="A917" s="112" t="s">
        <v>119</v>
      </c>
      <c r="B917" s="111">
        <v>983654592</v>
      </c>
      <c r="C917" s="111" t="s">
        <v>120</v>
      </c>
      <c r="D917" s="112" t="s">
        <v>234</v>
      </c>
      <c r="E917" s="112">
        <v>998409652</v>
      </c>
      <c r="F917" s="365" t="s">
        <v>201</v>
      </c>
      <c r="G917" s="366" t="s">
        <v>466</v>
      </c>
      <c r="H917" s="366" t="s">
        <v>874</v>
      </c>
      <c r="I917" s="278" t="s">
        <v>724</v>
      </c>
      <c r="J917" s="112" t="s">
        <v>724</v>
      </c>
      <c r="K917" s="361" t="s">
        <v>709</v>
      </c>
      <c r="L917" s="363">
        <v>0.375</v>
      </c>
      <c r="M917" s="363">
        <v>0.58333333333333337</v>
      </c>
      <c r="N917" s="370"/>
      <c r="O917" s="346"/>
      <c r="P917" s="346"/>
      <c r="Q917" s="346"/>
      <c r="R917" s="200"/>
      <c r="S917" s="200"/>
      <c r="T917" s="8"/>
      <c r="U917" s="8"/>
    </row>
    <row r="918" spans="1:21" s="238" customFormat="1" ht="35.1" customHeight="1" x14ac:dyDescent="0.25">
      <c r="A918" s="915" t="s">
        <v>16</v>
      </c>
      <c r="B918" s="917">
        <v>983885878</v>
      </c>
      <c r="C918" s="917" t="s">
        <v>8</v>
      </c>
      <c r="D918" s="112" t="s">
        <v>999</v>
      </c>
      <c r="E918" s="112">
        <v>998363981</v>
      </c>
      <c r="F918" s="365" t="s">
        <v>998</v>
      </c>
      <c r="G918" s="929" t="s">
        <v>1033</v>
      </c>
      <c r="H918" s="929" t="s">
        <v>1035</v>
      </c>
      <c r="I918" s="278" t="s">
        <v>1036</v>
      </c>
      <c r="J918" s="278" t="s">
        <v>1036</v>
      </c>
      <c r="K918" s="943" t="s">
        <v>709</v>
      </c>
      <c r="L918" s="941">
        <v>0.41666666666666669</v>
      </c>
      <c r="M918" s="913">
        <v>0.5</v>
      </c>
      <c r="N918" s="919"/>
      <c r="O918" s="919"/>
      <c r="P918" s="919"/>
      <c r="Q918" s="919"/>
      <c r="R918" s="368"/>
      <c r="S918" s="200"/>
      <c r="T918" s="8"/>
      <c r="U918" s="8"/>
    </row>
    <row r="919" spans="1:21" s="238" customFormat="1" ht="35.1" customHeight="1" x14ac:dyDescent="0.25">
      <c r="A919" s="916"/>
      <c r="B919" s="918"/>
      <c r="C919" s="918"/>
      <c r="D919" s="112" t="s">
        <v>25</v>
      </c>
      <c r="E919" s="112">
        <v>996349139</v>
      </c>
      <c r="F919" s="365" t="s">
        <v>998</v>
      </c>
      <c r="G919" s="930"/>
      <c r="H919" s="930"/>
      <c r="I919" s="278" t="s">
        <v>1034</v>
      </c>
      <c r="J919" s="278" t="s">
        <v>1034</v>
      </c>
      <c r="K919" s="944"/>
      <c r="L919" s="942"/>
      <c r="M919" s="914"/>
      <c r="N919" s="919"/>
      <c r="O919" s="919"/>
      <c r="P919" s="919"/>
      <c r="Q919" s="919"/>
      <c r="R919" s="368"/>
      <c r="S919" s="200"/>
      <c r="T919" s="8"/>
      <c r="U919" s="8"/>
    </row>
    <row r="920" spans="1:21" s="238" customFormat="1" ht="35.1" customHeight="1" x14ac:dyDescent="0.25">
      <c r="A920" s="112" t="s">
        <v>119</v>
      </c>
      <c r="B920" s="112">
        <v>983654592</v>
      </c>
      <c r="C920" s="112" t="s">
        <v>120</v>
      </c>
      <c r="D920" s="112" t="s">
        <v>598</v>
      </c>
      <c r="E920" s="111">
        <v>982343334</v>
      </c>
      <c r="F920" s="111" t="s">
        <v>896</v>
      </c>
      <c r="G920" s="349" t="s">
        <v>936</v>
      </c>
      <c r="H920" s="349" t="s">
        <v>673</v>
      </c>
      <c r="I920" s="111" t="s">
        <v>726</v>
      </c>
      <c r="J920" s="111" t="s">
        <v>1004</v>
      </c>
      <c r="K920" s="351" t="s">
        <v>709</v>
      </c>
      <c r="L920" s="353">
        <v>0.75</v>
      </c>
      <c r="M920" s="359">
        <v>0.79166666666666663</v>
      </c>
      <c r="N920" s="919"/>
      <c r="O920" s="919"/>
      <c r="P920" s="919"/>
      <c r="Q920" s="919"/>
      <c r="R920" s="229"/>
      <c r="S920" s="39"/>
      <c r="T920" s="8"/>
      <c r="U920" s="8"/>
    </row>
    <row r="921" spans="1:21" s="238" customFormat="1" ht="35.1" customHeight="1" x14ac:dyDescent="0.25">
      <c r="A921" s="112" t="s">
        <v>119</v>
      </c>
      <c r="B921" s="112">
        <v>983654592</v>
      </c>
      <c r="C921" s="112" t="s">
        <v>120</v>
      </c>
      <c r="D921" s="112" t="s">
        <v>1044</v>
      </c>
      <c r="E921" s="371"/>
      <c r="F921" s="364" t="s">
        <v>1031</v>
      </c>
      <c r="G921" s="360" t="s">
        <v>714</v>
      </c>
      <c r="H921" s="360" t="s">
        <v>1032</v>
      </c>
      <c r="I921" s="231" t="s">
        <v>1032</v>
      </c>
      <c r="J921" s="111" t="s">
        <v>350</v>
      </c>
      <c r="K921" s="361" t="s">
        <v>709</v>
      </c>
      <c r="L921" s="363">
        <v>0.625</v>
      </c>
      <c r="M921" s="367">
        <v>0.91666666666666663</v>
      </c>
      <c r="N921" s="360"/>
      <c r="O921" s="360"/>
      <c r="P921" s="360"/>
      <c r="Q921" s="360"/>
      <c r="R921" s="369"/>
      <c r="S921" s="353"/>
      <c r="T921" s="8"/>
      <c r="U921" s="8"/>
    </row>
    <row r="922" spans="1:21" s="238" customFormat="1" ht="35.1" customHeight="1" x14ac:dyDescent="0.25">
      <c r="A922" s="112" t="s">
        <v>128</v>
      </c>
      <c r="B922" s="111">
        <v>995190361</v>
      </c>
      <c r="C922" s="111" t="s">
        <v>400</v>
      </c>
      <c r="D922" s="112" t="s">
        <v>361</v>
      </c>
      <c r="E922" s="111">
        <v>991388380</v>
      </c>
      <c r="F922" s="111" t="s">
        <v>439</v>
      </c>
      <c r="G922" s="349" t="s">
        <v>1028</v>
      </c>
      <c r="H922" s="349" t="s">
        <v>1027</v>
      </c>
      <c r="I922" s="111" t="s">
        <v>1026</v>
      </c>
      <c r="J922" s="111" t="s">
        <v>1026</v>
      </c>
      <c r="K922" s="351" t="s">
        <v>709</v>
      </c>
      <c r="L922" s="353">
        <v>0.83333333333333337</v>
      </c>
      <c r="M922" s="353">
        <v>0.95833333333333337</v>
      </c>
      <c r="N922" s="348"/>
      <c r="O922" s="348"/>
      <c r="P922" s="348"/>
      <c r="Q922" s="348"/>
      <c r="R922" s="353"/>
      <c r="S922" s="353"/>
      <c r="T922" s="8"/>
      <c r="U922" s="8"/>
    </row>
    <row r="923" spans="1:21" s="238" customFormat="1" ht="35.1" customHeight="1" x14ac:dyDescent="0.25">
      <c r="A923" s="915" t="s">
        <v>119</v>
      </c>
      <c r="B923" s="917">
        <v>983654592</v>
      </c>
      <c r="C923" s="917" t="s">
        <v>120</v>
      </c>
      <c r="D923" s="112" t="s">
        <v>44</v>
      </c>
      <c r="E923" s="111">
        <v>998884775</v>
      </c>
      <c r="F923" s="111" t="s">
        <v>731</v>
      </c>
      <c r="G923" s="917" t="s">
        <v>21</v>
      </c>
      <c r="H923" s="917" t="s">
        <v>282</v>
      </c>
      <c r="I923" s="111" t="s">
        <v>669</v>
      </c>
      <c r="J923" s="111" t="s">
        <v>669</v>
      </c>
      <c r="K923" s="932" t="s">
        <v>709</v>
      </c>
      <c r="L923" s="924">
        <v>0.83333333333333337</v>
      </c>
      <c r="M923" s="924">
        <v>1</v>
      </c>
      <c r="N923" s="917"/>
      <c r="O923" s="917"/>
      <c r="P923" s="917"/>
      <c r="Q923" s="917"/>
      <c r="R923" s="111"/>
      <c r="S923" s="111"/>
      <c r="T923" s="8"/>
      <c r="U923" s="8"/>
    </row>
    <row r="924" spans="1:21" s="238" customFormat="1" ht="35.1" customHeight="1" x14ac:dyDescent="0.25">
      <c r="A924" s="916" t="s">
        <v>119</v>
      </c>
      <c r="B924" s="918">
        <v>983654592</v>
      </c>
      <c r="C924" s="918" t="s">
        <v>120</v>
      </c>
      <c r="D924" s="112" t="s">
        <v>157</v>
      </c>
      <c r="E924" s="111">
        <v>987037751</v>
      </c>
      <c r="F924" s="111" t="s">
        <v>741</v>
      </c>
      <c r="G924" s="918"/>
      <c r="H924" s="918"/>
      <c r="I924" s="111" t="s">
        <v>1020</v>
      </c>
      <c r="J924" s="111" t="s">
        <v>1020</v>
      </c>
      <c r="K924" s="933"/>
      <c r="L924" s="925"/>
      <c r="M924" s="925"/>
      <c r="N924" s="918"/>
      <c r="O924" s="918"/>
      <c r="P924" s="918"/>
      <c r="Q924" s="918"/>
      <c r="R924" s="111"/>
      <c r="S924" s="111"/>
      <c r="T924" s="8"/>
      <c r="U924" s="8"/>
    </row>
    <row r="925" spans="1:21" s="238" customFormat="1" ht="35.1" customHeight="1" x14ac:dyDescent="0.25">
      <c r="A925" s="915" t="s">
        <v>119</v>
      </c>
      <c r="B925" s="917">
        <v>983654592</v>
      </c>
      <c r="C925" s="917" t="s">
        <v>120</v>
      </c>
      <c r="D925" s="112" t="s">
        <v>225</v>
      </c>
      <c r="E925" s="111">
        <v>984917935</v>
      </c>
      <c r="F925" s="111" t="s">
        <v>391</v>
      </c>
      <c r="G925" s="917" t="s">
        <v>21</v>
      </c>
      <c r="H925" s="917" t="s">
        <v>281</v>
      </c>
      <c r="I925" s="111" t="s">
        <v>1021</v>
      </c>
      <c r="J925" s="111" t="s">
        <v>1021</v>
      </c>
      <c r="K925" s="932" t="s">
        <v>709</v>
      </c>
      <c r="L925" s="924">
        <v>0.91666666666666663</v>
      </c>
      <c r="M925" s="924">
        <v>0.16666666666666666</v>
      </c>
      <c r="N925" s="917"/>
      <c r="O925" s="917"/>
      <c r="P925" s="917"/>
      <c r="Q925" s="917"/>
      <c r="R925" s="111"/>
      <c r="S925" s="111"/>
      <c r="T925" s="8"/>
      <c r="U925" s="8"/>
    </row>
    <row r="926" spans="1:21" s="238" customFormat="1" ht="35.1" customHeight="1" x14ac:dyDescent="0.25">
      <c r="A926" s="916" t="s">
        <v>119</v>
      </c>
      <c r="B926" s="918">
        <v>983654592</v>
      </c>
      <c r="C926" s="918" t="s">
        <v>120</v>
      </c>
      <c r="D926" s="112" t="s">
        <v>142</v>
      </c>
      <c r="E926" s="111">
        <v>995521562</v>
      </c>
      <c r="F926" s="111" t="s">
        <v>913</v>
      </c>
      <c r="G926" s="918"/>
      <c r="H926" s="918"/>
      <c r="I926" s="111" t="s">
        <v>1022</v>
      </c>
      <c r="J926" s="111" t="s">
        <v>1022</v>
      </c>
      <c r="K926" s="933"/>
      <c r="L926" s="925"/>
      <c r="M926" s="925"/>
      <c r="N926" s="918"/>
      <c r="O926" s="918"/>
      <c r="P926" s="918"/>
      <c r="Q926" s="918"/>
      <c r="R926" s="111"/>
      <c r="S926" s="111"/>
      <c r="T926" s="8"/>
      <c r="U926" s="8"/>
    </row>
    <row r="927" spans="1:21" s="238" customFormat="1" ht="35.1" customHeight="1" x14ac:dyDescent="0.25">
      <c r="A927" s="915" t="s">
        <v>119</v>
      </c>
      <c r="B927" s="917">
        <v>983654592</v>
      </c>
      <c r="C927" s="917" t="s">
        <v>120</v>
      </c>
      <c r="D927" s="112" t="s">
        <v>234</v>
      </c>
      <c r="E927" s="112">
        <v>998409652</v>
      </c>
      <c r="F927" s="112" t="s">
        <v>201</v>
      </c>
      <c r="G927" s="917" t="s">
        <v>21</v>
      </c>
      <c r="H927" s="917" t="s">
        <v>285</v>
      </c>
      <c r="I927" s="111" t="s">
        <v>991</v>
      </c>
      <c r="J927" s="111" t="s">
        <v>991</v>
      </c>
      <c r="K927" s="932" t="s">
        <v>709</v>
      </c>
      <c r="L927" s="924">
        <v>0.66666666666666663</v>
      </c>
      <c r="M927" s="924">
        <v>0.83333333333333337</v>
      </c>
      <c r="N927" s="917"/>
      <c r="O927" s="917"/>
      <c r="P927" s="917"/>
      <c r="Q927" s="917"/>
      <c r="R927" s="111"/>
      <c r="S927" s="111"/>
      <c r="T927" s="8"/>
      <c r="U927" s="8"/>
    </row>
    <row r="928" spans="1:21" s="238" customFormat="1" ht="35.1" customHeight="1" x14ac:dyDescent="0.25">
      <c r="A928" s="916" t="s">
        <v>119</v>
      </c>
      <c r="B928" s="918">
        <v>983654592</v>
      </c>
      <c r="C928" s="918" t="s">
        <v>120</v>
      </c>
      <c r="D928" s="112" t="s">
        <v>71</v>
      </c>
      <c r="E928" s="111">
        <v>983360797</v>
      </c>
      <c r="F928" s="112" t="s">
        <v>909</v>
      </c>
      <c r="G928" s="918"/>
      <c r="H928" s="918"/>
      <c r="I928" s="111" t="s">
        <v>204</v>
      </c>
      <c r="J928" s="111" t="s">
        <v>204</v>
      </c>
      <c r="K928" s="933"/>
      <c r="L928" s="925"/>
      <c r="M928" s="925"/>
      <c r="N928" s="918"/>
      <c r="O928" s="918"/>
      <c r="P928" s="918"/>
      <c r="Q928" s="918"/>
      <c r="R928" s="111"/>
      <c r="S928" s="111"/>
      <c r="T928" s="8"/>
      <c r="U928" s="8"/>
    </row>
    <row r="929" spans="1:21" s="238" customFormat="1" ht="35.1" customHeight="1" x14ac:dyDescent="0.25">
      <c r="A929" s="915" t="s">
        <v>119</v>
      </c>
      <c r="B929" s="917">
        <v>983654592</v>
      </c>
      <c r="C929" s="917" t="s">
        <v>120</v>
      </c>
      <c r="D929" s="112" t="s">
        <v>124</v>
      </c>
      <c r="E929" s="111">
        <v>993338142</v>
      </c>
      <c r="F929" s="111" t="s">
        <v>391</v>
      </c>
      <c r="G929" s="917" t="s">
        <v>21</v>
      </c>
      <c r="H929" s="917" t="s">
        <v>297</v>
      </c>
      <c r="I929" s="111" t="s">
        <v>1020</v>
      </c>
      <c r="J929" s="111" t="s">
        <v>1020</v>
      </c>
      <c r="K929" s="932" t="s">
        <v>709</v>
      </c>
      <c r="L929" s="924">
        <v>0.83333333333333337</v>
      </c>
      <c r="M929" s="924">
        <v>8.3333333333333329E-2</v>
      </c>
      <c r="N929" s="917"/>
      <c r="O929" s="917"/>
      <c r="P929" s="917"/>
      <c r="Q929" s="917"/>
      <c r="R929" s="924"/>
      <c r="S929" s="924"/>
      <c r="T929" s="8"/>
      <c r="U929" s="8"/>
    </row>
    <row r="930" spans="1:21" s="238" customFormat="1" ht="35.1" customHeight="1" x14ac:dyDescent="0.25">
      <c r="A930" s="916" t="s">
        <v>119</v>
      </c>
      <c r="B930" s="918">
        <v>983654592</v>
      </c>
      <c r="C930" s="918" t="s">
        <v>120</v>
      </c>
      <c r="D930" s="112" t="s">
        <v>50</v>
      </c>
      <c r="E930" s="111">
        <v>998305552</v>
      </c>
      <c r="F930" s="111" t="s">
        <v>667</v>
      </c>
      <c r="G930" s="918"/>
      <c r="H930" s="918"/>
      <c r="I930" s="111" t="s">
        <v>670</v>
      </c>
      <c r="J930" s="111" t="s">
        <v>670</v>
      </c>
      <c r="K930" s="933"/>
      <c r="L930" s="925"/>
      <c r="M930" s="925"/>
      <c r="N930" s="918"/>
      <c r="O930" s="918"/>
      <c r="P930" s="918"/>
      <c r="Q930" s="918"/>
      <c r="R930" s="925"/>
      <c r="S930" s="925"/>
      <c r="T930" s="8"/>
      <c r="U930" s="8"/>
    </row>
    <row r="931" spans="1:21" s="238" customFormat="1" ht="24.95" customHeight="1" x14ac:dyDescent="0.25">
      <c r="A931" s="357" t="s">
        <v>239</v>
      </c>
      <c r="B931" s="357">
        <v>960169090</v>
      </c>
      <c r="C931" s="357" t="s">
        <v>729</v>
      </c>
      <c r="D931" s="357" t="s">
        <v>239</v>
      </c>
      <c r="E931" s="357">
        <v>960169090</v>
      </c>
      <c r="F931" s="357" t="s">
        <v>729</v>
      </c>
      <c r="G931" s="946" t="s">
        <v>132</v>
      </c>
      <c r="H931" s="946" t="s">
        <v>97</v>
      </c>
      <c r="I931" s="357" t="s">
        <v>589</v>
      </c>
      <c r="J931" s="357" t="s">
        <v>589</v>
      </c>
      <c r="K931" s="956" t="s">
        <v>709</v>
      </c>
      <c r="L931" s="957">
        <v>0.33333333333333331</v>
      </c>
      <c r="M931" s="957">
        <v>0.33333333333333331</v>
      </c>
      <c r="N931" s="357"/>
      <c r="O931" s="357"/>
      <c r="P931" s="357"/>
      <c r="Q931" s="357"/>
      <c r="R931" s="947"/>
      <c r="S931" s="947"/>
      <c r="T931" s="8"/>
      <c r="U931" s="8"/>
    </row>
    <row r="932" spans="1:21" s="238" customFormat="1" ht="24.95" customHeight="1" x14ac:dyDescent="0.25">
      <c r="A932" s="357" t="s">
        <v>119</v>
      </c>
      <c r="B932" s="357">
        <v>983654592</v>
      </c>
      <c r="C932" s="357" t="s">
        <v>120</v>
      </c>
      <c r="D932" s="357" t="s">
        <v>143</v>
      </c>
      <c r="E932" s="357">
        <v>982230393</v>
      </c>
      <c r="F932" s="357" t="s">
        <v>144</v>
      </c>
      <c r="G932" s="946"/>
      <c r="H932" s="946"/>
      <c r="I932" s="357" t="s">
        <v>1020</v>
      </c>
      <c r="J932" s="357" t="s">
        <v>1020</v>
      </c>
      <c r="K932" s="956"/>
      <c r="L932" s="957"/>
      <c r="M932" s="957"/>
      <c r="N932" s="357"/>
      <c r="O932" s="357"/>
      <c r="P932" s="357"/>
      <c r="Q932" s="357"/>
      <c r="R932" s="948"/>
      <c r="S932" s="948"/>
      <c r="T932" s="8"/>
      <c r="U932" s="8"/>
    </row>
    <row r="933" spans="1:21" s="238" customFormat="1" ht="24.95" customHeight="1" x14ac:dyDescent="0.25">
      <c r="A933" s="357" t="s">
        <v>20</v>
      </c>
      <c r="B933" s="357">
        <v>995627139</v>
      </c>
      <c r="C933" s="357" t="s">
        <v>765</v>
      </c>
      <c r="D933" s="357" t="s">
        <v>20</v>
      </c>
      <c r="E933" s="357">
        <v>995627139</v>
      </c>
      <c r="F933" s="357" t="s">
        <v>765</v>
      </c>
      <c r="G933" s="946"/>
      <c r="H933" s="946"/>
      <c r="I933" s="357" t="s">
        <v>581</v>
      </c>
      <c r="J933" s="357" t="s">
        <v>581</v>
      </c>
      <c r="K933" s="956"/>
      <c r="L933" s="957"/>
      <c r="M933" s="957"/>
      <c r="N933" s="357"/>
      <c r="O933" s="357"/>
      <c r="P933" s="357"/>
      <c r="Q933" s="357"/>
      <c r="R933" s="949"/>
      <c r="S933" s="949"/>
      <c r="T933" s="8"/>
      <c r="U933" s="8"/>
    </row>
    <row r="934" spans="1:21" s="238" customFormat="1" ht="35.1" customHeight="1" x14ac:dyDescent="0.25">
      <c r="A934" s="112" t="s">
        <v>119</v>
      </c>
      <c r="B934" s="111">
        <v>983654592</v>
      </c>
      <c r="C934" s="111" t="s">
        <v>120</v>
      </c>
      <c r="D934" s="112" t="s">
        <v>243</v>
      </c>
      <c r="E934" s="111">
        <v>992585352</v>
      </c>
      <c r="F934" s="111" t="s">
        <v>430</v>
      </c>
      <c r="G934" s="111" t="s">
        <v>714</v>
      </c>
      <c r="H934" s="111" t="s">
        <v>381</v>
      </c>
      <c r="I934" s="347" t="s">
        <v>815</v>
      </c>
      <c r="J934" s="347" t="s">
        <v>815</v>
      </c>
      <c r="K934" s="351" t="s">
        <v>780</v>
      </c>
      <c r="L934" s="352">
        <v>0.29166666666666669</v>
      </c>
      <c r="M934" s="352">
        <v>0.5</v>
      </c>
      <c r="N934" s="111"/>
      <c r="O934" s="111"/>
      <c r="P934" s="111"/>
      <c r="Q934" s="111"/>
      <c r="R934" s="39"/>
      <c r="S934" s="39"/>
      <c r="T934" s="8"/>
      <c r="U934" s="8"/>
    </row>
    <row r="935" spans="1:21" s="238" customFormat="1" ht="35.1" customHeight="1" x14ac:dyDescent="0.25">
      <c r="A935" s="112" t="s">
        <v>119</v>
      </c>
      <c r="B935" s="111">
        <v>983654592</v>
      </c>
      <c r="C935" s="111" t="s">
        <v>120</v>
      </c>
      <c r="D935" s="112" t="s">
        <v>230</v>
      </c>
      <c r="E935" s="111">
        <v>984052716</v>
      </c>
      <c r="F935" s="111" t="s">
        <v>229</v>
      </c>
      <c r="G935" s="111" t="s">
        <v>466</v>
      </c>
      <c r="H935" s="111" t="s">
        <v>270</v>
      </c>
      <c r="I935" s="111" t="s">
        <v>1023</v>
      </c>
      <c r="J935" s="111" t="s">
        <v>1024</v>
      </c>
      <c r="K935" s="351" t="s">
        <v>780</v>
      </c>
      <c r="L935" s="39">
        <v>0.33333333333333331</v>
      </c>
      <c r="M935" s="39">
        <v>0.5</v>
      </c>
      <c r="N935" s="917"/>
      <c r="O935" s="917"/>
      <c r="P935" s="917"/>
      <c r="Q935" s="917"/>
      <c r="R935" s="39"/>
      <c r="S935" s="39"/>
      <c r="T935" s="8"/>
      <c r="U935" s="8"/>
    </row>
    <row r="936" spans="1:21" s="238" customFormat="1" ht="35.1" customHeight="1" x14ac:dyDescent="0.25">
      <c r="A936" s="112" t="s">
        <v>119</v>
      </c>
      <c r="B936" s="111">
        <v>983654592</v>
      </c>
      <c r="C936" s="111" t="s">
        <v>120</v>
      </c>
      <c r="D936" s="112" t="s">
        <v>919</v>
      </c>
      <c r="E936" s="111">
        <v>987390446</v>
      </c>
      <c r="F936" s="111" t="s">
        <v>309</v>
      </c>
      <c r="G936" s="349" t="s">
        <v>920</v>
      </c>
      <c r="H936" s="349" t="s">
        <v>608</v>
      </c>
      <c r="I936" s="349" t="s">
        <v>710</v>
      </c>
      <c r="J936" s="111" t="s">
        <v>350</v>
      </c>
      <c r="K936" s="351" t="s">
        <v>780</v>
      </c>
      <c r="L936" s="353">
        <v>0.66666666666666663</v>
      </c>
      <c r="M936" s="353">
        <v>0.79166666666666663</v>
      </c>
      <c r="N936" s="918"/>
      <c r="O936" s="918"/>
      <c r="P936" s="918"/>
      <c r="Q936" s="918"/>
      <c r="R936" s="39"/>
      <c r="S936" s="39"/>
      <c r="T936" s="8"/>
      <c r="U936" s="8"/>
    </row>
    <row r="937" spans="1:21" s="238" customFormat="1" ht="35.1" customHeight="1" x14ac:dyDescent="0.25">
      <c r="A937" s="112" t="s">
        <v>119</v>
      </c>
      <c r="B937" s="111">
        <v>983654592</v>
      </c>
      <c r="C937" s="111" t="s">
        <v>120</v>
      </c>
      <c r="D937" s="112" t="s">
        <v>919</v>
      </c>
      <c r="E937" s="111">
        <v>987390446</v>
      </c>
      <c r="F937" s="111" t="s">
        <v>309</v>
      </c>
      <c r="G937" s="360" t="s">
        <v>714</v>
      </c>
      <c r="H937" s="360" t="s">
        <v>1029</v>
      </c>
      <c r="I937" s="360" t="s">
        <v>350</v>
      </c>
      <c r="J937" s="231" t="s">
        <v>350</v>
      </c>
      <c r="K937" s="361" t="s">
        <v>780</v>
      </c>
      <c r="L937" s="280">
        <v>0.375</v>
      </c>
      <c r="M937" s="280">
        <v>0.79166666666666663</v>
      </c>
      <c r="N937" s="111"/>
      <c r="O937" s="111"/>
      <c r="P937" s="111"/>
      <c r="Q937" s="111"/>
      <c r="R937" s="352"/>
      <c r="S937" s="352"/>
      <c r="T937" s="8"/>
      <c r="U937" s="8"/>
    </row>
    <row r="938" spans="1:21" s="238" customFormat="1" ht="35.1" customHeight="1" x14ac:dyDescent="0.25">
      <c r="A938" s="112" t="s">
        <v>119</v>
      </c>
      <c r="B938" s="111">
        <v>983654592</v>
      </c>
      <c r="C938" s="111" t="s">
        <v>120</v>
      </c>
      <c r="D938" s="112" t="s">
        <v>1030</v>
      </c>
      <c r="E938" s="111"/>
      <c r="F938" s="364" t="s">
        <v>1031</v>
      </c>
      <c r="G938" s="360" t="s">
        <v>714</v>
      </c>
      <c r="H938" s="360" t="s">
        <v>1032</v>
      </c>
      <c r="I938" s="360" t="s">
        <v>1032</v>
      </c>
      <c r="J938" s="231" t="s">
        <v>350</v>
      </c>
      <c r="K938" s="361" t="s">
        <v>780</v>
      </c>
      <c r="L938" s="280">
        <v>0.625</v>
      </c>
      <c r="M938" s="280">
        <v>0.91666666666666663</v>
      </c>
      <c r="N938" s="362"/>
      <c r="O938" s="349"/>
      <c r="P938" s="349"/>
      <c r="Q938" s="349"/>
      <c r="R938" s="353"/>
      <c r="S938" s="353"/>
      <c r="T938" s="8"/>
      <c r="U938" s="8"/>
    </row>
    <row r="939" spans="1:21" s="238" customFormat="1" ht="24.95" customHeight="1" x14ac:dyDescent="0.25">
      <c r="A939" s="357" t="s">
        <v>295</v>
      </c>
      <c r="B939" s="357">
        <v>983147489</v>
      </c>
      <c r="C939" s="357" t="s">
        <v>263</v>
      </c>
      <c r="D939" s="357" t="s">
        <v>295</v>
      </c>
      <c r="E939" s="357">
        <v>983147489</v>
      </c>
      <c r="F939" s="357" t="s">
        <v>263</v>
      </c>
      <c r="G939" s="951" t="s">
        <v>132</v>
      </c>
      <c r="H939" s="951" t="s">
        <v>97</v>
      </c>
      <c r="I939" s="357" t="s">
        <v>1025</v>
      </c>
      <c r="J939" s="357" t="s">
        <v>1025</v>
      </c>
      <c r="K939" s="958" t="s">
        <v>780</v>
      </c>
      <c r="L939" s="947">
        <v>0.33333333333333331</v>
      </c>
      <c r="M939" s="947">
        <v>0.33333333333333331</v>
      </c>
      <c r="N939" s="357"/>
      <c r="O939" s="357"/>
      <c r="P939" s="357"/>
      <c r="Q939" s="357"/>
      <c r="R939" s="354"/>
      <c r="S939" s="354"/>
      <c r="T939" s="8"/>
      <c r="U939" s="8"/>
    </row>
    <row r="940" spans="1:21" s="238" customFormat="1" ht="24.95" customHeight="1" x14ac:dyDescent="0.25">
      <c r="A940" s="357" t="s">
        <v>119</v>
      </c>
      <c r="B940" s="357">
        <v>983654592</v>
      </c>
      <c r="C940" s="357" t="s">
        <v>120</v>
      </c>
      <c r="D940" s="357" t="s">
        <v>143</v>
      </c>
      <c r="E940" s="357">
        <v>982230393</v>
      </c>
      <c r="F940" s="357" t="s">
        <v>144</v>
      </c>
      <c r="G940" s="952"/>
      <c r="H940" s="952"/>
      <c r="I940" s="357" t="s">
        <v>1020</v>
      </c>
      <c r="J940" s="357" t="s">
        <v>1020</v>
      </c>
      <c r="K940" s="959"/>
      <c r="L940" s="948"/>
      <c r="M940" s="948"/>
      <c r="N940" s="357"/>
      <c r="O940" s="357"/>
      <c r="P940" s="357"/>
      <c r="Q940" s="357"/>
      <c r="R940" s="354"/>
      <c r="S940" s="354"/>
      <c r="T940" s="8"/>
      <c r="U940" s="8"/>
    </row>
    <row r="941" spans="1:21" s="238" customFormat="1" ht="24.95" customHeight="1" x14ac:dyDescent="0.25">
      <c r="A941" s="357" t="s">
        <v>98</v>
      </c>
      <c r="B941" s="357">
        <v>985676047</v>
      </c>
      <c r="C941" s="357" t="s">
        <v>263</v>
      </c>
      <c r="D941" s="357" t="s">
        <v>98</v>
      </c>
      <c r="E941" s="357">
        <v>985676047</v>
      </c>
      <c r="F941" s="357" t="s">
        <v>263</v>
      </c>
      <c r="G941" s="953"/>
      <c r="H941" s="953"/>
      <c r="I941" s="357" t="s">
        <v>976</v>
      </c>
      <c r="J941" s="357" t="s">
        <v>976</v>
      </c>
      <c r="K941" s="960"/>
      <c r="L941" s="949"/>
      <c r="M941" s="949"/>
      <c r="N941" s="357"/>
      <c r="O941" s="357"/>
      <c r="P941" s="357"/>
      <c r="Q941" s="357"/>
      <c r="R941" s="354"/>
      <c r="S941" s="354"/>
      <c r="T941" s="8"/>
      <c r="U941" s="8"/>
    </row>
    <row r="942" spans="1:21" s="238" customFormat="1" ht="5.0999999999999996" customHeight="1" x14ac:dyDescent="0.25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1"/>
      <c r="L942" s="32"/>
      <c r="M942" s="32"/>
      <c r="N942" s="30"/>
      <c r="O942" s="30"/>
      <c r="P942" s="30"/>
      <c r="Q942" s="30"/>
      <c r="R942" s="32"/>
      <c r="S942" s="32"/>
      <c r="T942" s="8"/>
      <c r="U942" s="8"/>
    </row>
    <row r="943" spans="1:21" s="238" customFormat="1" ht="35.1" customHeight="1" x14ac:dyDescent="0.25">
      <c r="A943" s="112" t="s">
        <v>5</v>
      </c>
      <c r="B943" s="111">
        <v>983262254</v>
      </c>
      <c r="C943" s="111" t="s">
        <v>115</v>
      </c>
      <c r="D943" s="112" t="s">
        <v>5</v>
      </c>
      <c r="E943" s="111">
        <v>983262254</v>
      </c>
      <c r="F943" s="111" t="s">
        <v>115</v>
      </c>
      <c r="G943" s="111" t="s">
        <v>193</v>
      </c>
      <c r="H943" s="111" t="s">
        <v>715</v>
      </c>
      <c r="I943" s="111" t="s">
        <v>720</v>
      </c>
      <c r="J943" s="111" t="s">
        <v>720</v>
      </c>
      <c r="K943" s="351" t="s">
        <v>772</v>
      </c>
      <c r="L943" s="39">
        <v>0.35416666666666702</v>
      </c>
      <c r="M943" s="39">
        <v>0.6875</v>
      </c>
      <c r="N943" s="111"/>
      <c r="O943" s="111"/>
      <c r="P943" s="111"/>
      <c r="Q943" s="111"/>
      <c r="R943" s="39"/>
      <c r="S943" s="39"/>
      <c r="T943" s="8"/>
      <c r="U943" s="8"/>
    </row>
    <row r="944" spans="1:21" s="238" customFormat="1" ht="35.1" customHeight="1" x14ac:dyDescent="0.25">
      <c r="A944" s="112" t="s">
        <v>60</v>
      </c>
      <c r="B944" s="111">
        <v>987025507</v>
      </c>
      <c r="C944" s="111" t="s">
        <v>178</v>
      </c>
      <c r="D944" s="112" t="s">
        <v>60</v>
      </c>
      <c r="E944" s="111">
        <v>987025507</v>
      </c>
      <c r="F944" s="111" t="s">
        <v>178</v>
      </c>
      <c r="G944" s="111" t="s">
        <v>193</v>
      </c>
      <c r="H944" s="111" t="s">
        <v>716</v>
      </c>
      <c r="I944" s="111" t="s">
        <v>721</v>
      </c>
      <c r="J944" s="111" t="s">
        <v>721</v>
      </c>
      <c r="K944" s="351" t="s">
        <v>772</v>
      </c>
      <c r="L944" s="39">
        <v>0.35416666666666702</v>
      </c>
      <c r="M944" s="39">
        <v>0.6875</v>
      </c>
      <c r="N944" s="111"/>
      <c r="O944" s="111"/>
      <c r="P944" s="111"/>
      <c r="Q944" s="111"/>
      <c r="R944" s="39"/>
      <c r="S944" s="39"/>
      <c r="T944" s="8"/>
      <c r="U944" s="8"/>
    </row>
    <row r="945" spans="1:21" s="238" customFormat="1" ht="35.1" customHeight="1" x14ac:dyDescent="0.25">
      <c r="A945" s="112" t="s">
        <v>151</v>
      </c>
      <c r="B945" s="111">
        <v>998352931</v>
      </c>
      <c r="C945" s="111" t="s">
        <v>229</v>
      </c>
      <c r="D945" s="112" t="s">
        <v>151</v>
      </c>
      <c r="E945" s="111">
        <v>998352931</v>
      </c>
      <c r="F945" s="111" t="s">
        <v>229</v>
      </c>
      <c r="G945" s="111" t="s">
        <v>193</v>
      </c>
      <c r="H945" s="111" t="s">
        <v>717</v>
      </c>
      <c r="I945" s="111" t="s">
        <v>722</v>
      </c>
      <c r="J945" s="111" t="s">
        <v>722</v>
      </c>
      <c r="K945" s="351" t="s">
        <v>772</v>
      </c>
      <c r="L945" s="39">
        <v>0.35416666666666702</v>
      </c>
      <c r="M945" s="39">
        <v>0.6875</v>
      </c>
      <c r="N945" s="111"/>
      <c r="O945" s="111"/>
      <c r="P945" s="111"/>
      <c r="Q945" s="111"/>
      <c r="R945" s="39"/>
      <c r="S945" s="39"/>
      <c r="T945" s="8"/>
      <c r="U945" s="8"/>
    </row>
    <row r="946" spans="1:21" s="238" customFormat="1" ht="35.1" customHeight="1" x14ac:dyDescent="0.25">
      <c r="A946" s="112" t="s">
        <v>239</v>
      </c>
      <c r="B946" s="111">
        <v>960169090</v>
      </c>
      <c r="C946" s="111" t="s">
        <v>729</v>
      </c>
      <c r="D946" s="112" t="s">
        <v>239</v>
      </c>
      <c r="E946" s="111">
        <v>960169090</v>
      </c>
      <c r="F946" s="111" t="s">
        <v>729</v>
      </c>
      <c r="G946" s="111" t="s">
        <v>193</v>
      </c>
      <c r="H946" s="111" t="s">
        <v>718</v>
      </c>
      <c r="I946" s="111" t="s">
        <v>723</v>
      </c>
      <c r="J946" s="111" t="s">
        <v>723</v>
      </c>
      <c r="K946" s="351" t="s">
        <v>772</v>
      </c>
      <c r="L946" s="39">
        <v>0.35416666666666702</v>
      </c>
      <c r="M946" s="39">
        <v>0.6875</v>
      </c>
      <c r="N946" s="111"/>
      <c r="O946" s="111"/>
      <c r="P946" s="111"/>
      <c r="Q946" s="111"/>
      <c r="R946" s="39"/>
      <c r="S946" s="39"/>
      <c r="T946" s="8"/>
      <c r="U946" s="8"/>
    </row>
    <row r="947" spans="1:21" s="238" customFormat="1" ht="35.1" customHeight="1" x14ac:dyDescent="0.25">
      <c r="A947" s="112" t="s">
        <v>234</v>
      </c>
      <c r="B947" s="111">
        <v>998409652</v>
      </c>
      <c r="C947" s="111" t="s">
        <v>201</v>
      </c>
      <c r="D947" s="112" t="s">
        <v>234</v>
      </c>
      <c r="E947" s="111">
        <v>998409652</v>
      </c>
      <c r="F947" s="111" t="s">
        <v>201</v>
      </c>
      <c r="G947" s="111" t="s">
        <v>193</v>
      </c>
      <c r="H947" s="111" t="s">
        <v>719</v>
      </c>
      <c r="I947" s="111" t="s">
        <v>724</v>
      </c>
      <c r="J947" s="111" t="s">
        <v>724</v>
      </c>
      <c r="K947" s="351" t="s">
        <v>772</v>
      </c>
      <c r="L947" s="39">
        <v>0.35416666666666702</v>
      </c>
      <c r="M947" s="39">
        <v>0.6875</v>
      </c>
      <c r="N947" s="111"/>
      <c r="O947" s="111"/>
      <c r="P947" s="111"/>
      <c r="Q947" s="111"/>
      <c r="R947" s="39"/>
      <c r="S947" s="39"/>
      <c r="T947" s="8"/>
      <c r="U947" s="8"/>
    </row>
    <row r="948" spans="1:21" s="238" customFormat="1" ht="35.1" customHeight="1" x14ac:dyDescent="0.25">
      <c r="A948" s="112" t="s">
        <v>70</v>
      </c>
      <c r="B948" s="111">
        <v>994792276</v>
      </c>
      <c r="C948" s="111" t="s">
        <v>730</v>
      </c>
      <c r="D948" s="112" t="s">
        <v>70</v>
      </c>
      <c r="E948" s="111">
        <v>994792276</v>
      </c>
      <c r="F948" s="111" t="s">
        <v>730</v>
      </c>
      <c r="G948" s="111" t="s">
        <v>193</v>
      </c>
      <c r="H948" s="111" t="s">
        <v>381</v>
      </c>
      <c r="I948" s="111" t="s">
        <v>725</v>
      </c>
      <c r="J948" s="111" t="s">
        <v>725</v>
      </c>
      <c r="K948" s="351" t="s">
        <v>772</v>
      </c>
      <c r="L948" s="39">
        <v>0.35416666666666702</v>
      </c>
      <c r="M948" s="39">
        <v>0.6875</v>
      </c>
      <c r="N948" s="111"/>
      <c r="O948" s="111"/>
      <c r="P948" s="111"/>
      <c r="Q948" s="111"/>
      <c r="R948" s="39"/>
      <c r="S948" s="39"/>
      <c r="T948" s="8"/>
      <c r="U948" s="8"/>
    </row>
    <row r="949" spans="1:21" s="238" customFormat="1" ht="35.1" customHeight="1" x14ac:dyDescent="0.25">
      <c r="A949" s="112" t="s">
        <v>44</v>
      </c>
      <c r="B949" s="111">
        <v>998884775</v>
      </c>
      <c r="C949" s="111" t="s">
        <v>731</v>
      </c>
      <c r="D949" s="112" t="s">
        <v>44</v>
      </c>
      <c r="E949" s="111">
        <v>998884775</v>
      </c>
      <c r="F949" s="111" t="s">
        <v>731</v>
      </c>
      <c r="G949" s="111" t="s">
        <v>193</v>
      </c>
      <c r="H949" s="111" t="s">
        <v>673</v>
      </c>
      <c r="I949" s="111" t="s">
        <v>726</v>
      </c>
      <c r="J949" s="111" t="s">
        <v>726</v>
      </c>
      <c r="K949" s="351" t="s">
        <v>772</v>
      </c>
      <c r="L949" s="39">
        <v>0.35416666666666702</v>
      </c>
      <c r="M949" s="39">
        <v>0.6875</v>
      </c>
      <c r="N949" s="111"/>
      <c r="O949" s="111"/>
      <c r="P949" s="111"/>
      <c r="Q949" s="111"/>
      <c r="R949" s="39"/>
      <c r="S949" s="39"/>
      <c r="T949" s="8"/>
      <c r="U949" s="8"/>
    </row>
    <row r="950" spans="1:21" s="238" customFormat="1" ht="35.1" customHeight="1" x14ac:dyDescent="0.25">
      <c r="A950" s="112" t="s">
        <v>133</v>
      </c>
      <c r="B950" s="111">
        <v>983551151</v>
      </c>
      <c r="C950" s="111" t="s">
        <v>732</v>
      </c>
      <c r="D950" s="112" t="s">
        <v>133</v>
      </c>
      <c r="E950" s="111">
        <v>983551151</v>
      </c>
      <c r="F950" s="111" t="s">
        <v>732</v>
      </c>
      <c r="G950" s="111" t="s">
        <v>193</v>
      </c>
      <c r="H950" s="111" t="s">
        <v>608</v>
      </c>
      <c r="I950" s="111" t="s">
        <v>710</v>
      </c>
      <c r="J950" s="111" t="s">
        <v>710</v>
      </c>
      <c r="K950" s="351" t="s">
        <v>772</v>
      </c>
      <c r="L950" s="39">
        <v>0.35416666666666702</v>
      </c>
      <c r="M950" s="39">
        <v>0.6875</v>
      </c>
      <c r="N950" s="111"/>
      <c r="O950" s="111"/>
      <c r="P950" s="111"/>
      <c r="Q950" s="111"/>
      <c r="R950" s="39"/>
      <c r="S950" s="39"/>
      <c r="T950" s="8"/>
      <c r="U950" s="8"/>
    </row>
    <row r="951" spans="1:21" s="238" customFormat="1" ht="35.1" customHeight="1" x14ac:dyDescent="0.25">
      <c r="A951" s="112" t="s">
        <v>1038</v>
      </c>
      <c r="B951" s="111">
        <v>992758808</v>
      </c>
      <c r="C951" s="111" t="s">
        <v>961</v>
      </c>
      <c r="D951" s="112" t="s">
        <v>1039</v>
      </c>
      <c r="E951" s="111" t="s">
        <v>965</v>
      </c>
      <c r="F951" s="111" t="s">
        <v>961</v>
      </c>
      <c r="G951" s="111" t="s">
        <v>193</v>
      </c>
      <c r="H951" s="111" t="s">
        <v>1040</v>
      </c>
      <c r="I951" s="111" t="s">
        <v>1006</v>
      </c>
      <c r="J951" s="111" t="s">
        <v>1006</v>
      </c>
      <c r="K951" s="351" t="s">
        <v>772</v>
      </c>
      <c r="L951" s="39">
        <v>0.35416666666666669</v>
      </c>
      <c r="M951" s="39">
        <v>0.625</v>
      </c>
      <c r="N951" s="111"/>
      <c r="O951" s="111"/>
      <c r="P951" s="111"/>
      <c r="Q951" s="111"/>
      <c r="R951" s="39"/>
      <c r="S951" s="39"/>
      <c r="T951" s="3" t="s">
        <v>1041</v>
      </c>
      <c r="U951" s="8"/>
    </row>
    <row r="952" spans="1:21" s="238" customFormat="1" ht="35.1" customHeight="1" x14ac:dyDescent="0.25">
      <c r="A952" s="112" t="s">
        <v>354</v>
      </c>
      <c r="B952" s="111">
        <v>999698518</v>
      </c>
      <c r="C952" s="111" t="s">
        <v>82</v>
      </c>
      <c r="D952" s="112" t="s">
        <v>346</v>
      </c>
      <c r="E952" s="111">
        <v>984686895</v>
      </c>
      <c r="F952" s="111" t="s">
        <v>309</v>
      </c>
      <c r="G952" s="111" t="s">
        <v>482</v>
      </c>
      <c r="H952" s="111" t="s">
        <v>1037</v>
      </c>
      <c r="I952" s="111" t="s">
        <v>8</v>
      </c>
      <c r="J952" s="111" t="s">
        <v>8</v>
      </c>
      <c r="K952" s="351" t="s">
        <v>772</v>
      </c>
      <c r="L952" s="39">
        <v>0.35416666666666669</v>
      </c>
      <c r="M952" s="39">
        <v>0.66666666666666663</v>
      </c>
      <c r="N952" s="111"/>
      <c r="O952" s="111"/>
      <c r="P952" s="111"/>
      <c r="Q952" s="111"/>
      <c r="R952" s="39"/>
      <c r="S952" s="39"/>
      <c r="T952" s="11" t="s">
        <v>1003</v>
      </c>
      <c r="U952" s="288"/>
    </row>
    <row r="953" spans="1:21" s="238" customFormat="1" ht="35.1" customHeight="1" x14ac:dyDescent="0.25">
      <c r="A953" s="915" t="s">
        <v>812</v>
      </c>
      <c r="B953" s="917">
        <v>986827395</v>
      </c>
      <c r="C953" s="917" t="s">
        <v>813</v>
      </c>
      <c r="D953" s="112" t="s">
        <v>513</v>
      </c>
      <c r="E953" s="111">
        <v>987027403</v>
      </c>
      <c r="F953" s="111" t="s">
        <v>373</v>
      </c>
      <c r="G953" s="111" t="s">
        <v>753</v>
      </c>
      <c r="H953" s="111" t="s">
        <v>608</v>
      </c>
      <c r="I953" s="111" t="s">
        <v>8</v>
      </c>
      <c r="J953" s="111" t="s">
        <v>8</v>
      </c>
      <c r="K953" s="351" t="s">
        <v>772</v>
      </c>
      <c r="L953" s="39">
        <v>0.35416666666666702</v>
      </c>
      <c r="M953" s="39">
        <v>0.6875</v>
      </c>
      <c r="N953" s="111"/>
      <c r="O953" s="111"/>
      <c r="P953" s="111"/>
      <c r="Q953" s="111"/>
      <c r="R953" s="39"/>
      <c r="S953" s="39"/>
      <c r="T953" s="8"/>
      <c r="U953" s="8"/>
    </row>
    <row r="954" spans="1:21" s="238" customFormat="1" ht="35.1" customHeight="1" x14ac:dyDescent="0.25">
      <c r="A954" s="927"/>
      <c r="B954" s="928"/>
      <c r="C954" s="928"/>
      <c r="D954" s="112" t="s">
        <v>14</v>
      </c>
      <c r="E954" s="111">
        <v>984006737</v>
      </c>
      <c r="F954" s="111" t="s">
        <v>263</v>
      </c>
      <c r="G954" s="111" t="s">
        <v>753</v>
      </c>
      <c r="H954" s="111" t="s">
        <v>719</v>
      </c>
      <c r="I954" s="111" t="s">
        <v>8</v>
      </c>
      <c r="J954" s="111" t="s">
        <v>8</v>
      </c>
      <c r="K954" s="351" t="s">
        <v>772</v>
      </c>
      <c r="L954" s="39">
        <v>0.35416666666666669</v>
      </c>
      <c r="M954" s="39">
        <v>0.6875</v>
      </c>
      <c r="N954" s="111"/>
      <c r="O954" s="111"/>
      <c r="P954" s="111"/>
      <c r="Q954" s="111"/>
      <c r="R954" s="39"/>
      <c r="S954" s="39"/>
      <c r="T954" s="8"/>
      <c r="U954" s="8"/>
    </row>
    <row r="955" spans="1:21" s="238" customFormat="1" ht="35.1" customHeight="1" x14ac:dyDescent="0.25">
      <c r="A955" s="927"/>
      <c r="B955" s="928"/>
      <c r="C955" s="928"/>
      <c r="D955" s="112" t="s">
        <v>156</v>
      </c>
      <c r="E955" s="111">
        <v>992484048</v>
      </c>
      <c r="F955" s="111" t="s">
        <v>263</v>
      </c>
      <c r="G955" s="111" t="s">
        <v>753</v>
      </c>
      <c r="H955" s="111" t="s">
        <v>331</v>
      </c>
      <c r="I955" s="111" t="s">
        <v>8</v>
      </c>
      <c r="J955" s="111" t="s">
        <v>8</v>
      </c>
      <c r="K955" s="351" t="s">
        <v>772</v>
      </c>
      <c r="L955" s="39">
        <v>0.35416666666666669</v>
      </c>
      <c r="M955" s="39">
        <v>0.6875</v>
      </c>
      <c r="N955" s="111"/>
      <c r="O955" s="111"/>
      <c r="P955" s="111"/>
      <c r="Q955" s="111"/>
      <c r="R955" s="39"/>
      <c r="S955" s="39"/>
      <c r="T955" s="8"/>
      <c r="U955" s="8"/>
    </row>
    <row r="956" spans="1:21" s="238" customFormat="1" ht="35.1" customHeight="1" x14ac:dyDescent="0.25">
      <c r="A956" s="927"/>
      <c r="B956" s="928"/>
      <c r="C956" s="928"/>
      <c r="D956" s="112" t="s">
        <v>161</v>
      </c>
      <c r="E956" s="111">
        <v>999216771</v>
      </c>
      <c r="F956" s="111" t="s">
        <v>263</v>
      </c>
      <c r="G956" s="111" t="s">
        <v>753</v>
      </c>
      <c r="H956" s="111" t="s">
        <v>954</v>
      </c>
      <c r="I956" s="111" t="s">
        <v>8</v>
      </c>
      <c r="J956" s="111" t="s">
        <v>8</v>
      </c>
      <c r="K956" s="351" t="s">
        <v>772</v>
      </c>
      <c r="L956" s="39">
        <v>0.35416666666666669</v>
      </c>
      <c r="M956" s="39">
        <v>0.6875</v>
      </c>
      <c r="N956" s="111"/>
      <c r="O956" s="111"/>
      <c r="P956" s="111"/>
      <c r="Q956" s="111"/>
      <c r="R956" s="39"/>
      <c r="S956" s="39"/>
      <c r="T956" s="8"/>
      <c r="U956" s="8"/>
    </row>
    <row r="957" spans="1:21" s="238" customFormat="1" ht="35.1" customHeight="1" x14ac:dyDescent="0.25">
      <c r="A957" s="927"/>
      <c r="B957" s="928"/>
      <c r="C957" s="928"/>
      <c r="D957" s="112" t="s">
        <v>295</v>
      </c>
      <c r="E957" s="111">
        <v>983147489</v>
      </c>
      <c r="F957" s="111" t="s">
        <v>263</v>
      </c>
      <c r="G957" s="111" t="s">
        <v>753</v>
      </c>
      <c r="H957" s="111" t="s">
        <v>716</v>
      </c>
      <c r="I957" s="111" t="s">
        <v>8</v>
      </c>
      <c r="J957" s="111" t="s">
        <v>8</v>
      </c>
      <c r="K957" s="351" t="s">
        <v>772</v>
      </c>
      <c r="L957" s="39">
        <v>0.35416666666666702</v>
      </c>
      <c r="M957" s="39">
        <v>0.6875</v>
      </c>
      <c r="N957" s="111"/>
      <c r="O957" s="111"/>
      <c r="P957" s="111"/>
      <c r="Q957" s="111"/>
      <c r="R957" s="39"/>
      <c r="S957" s="39"/>
      <c r="T957" s="8"/>
      <c r="U957" s="8"/>
    </row>
    <row r="958" spans="1:21" s="238" customFormat="1" ht="35.1" customHeight="1" x14ac:dyDescent="0.25">
      <c r="A958" s="927"/>
      <c r="B958" s="928"/>
      <c r="C958" s="928"/>
      <c r="D958" s="112" t="s">
        <v>10</v>
      </c>
      <c r="E958" s="111">
        <v>998637731</v>
      </c>
      <c r="F958" s="111" t="s">
        <v>263</v>
      </c>
      <c r="G958" s="111" t="s">
        <v>753</v>
      </c>
      <c r="H958" s="111" t="s">
        <v>997</v>
      </c>
      <c r="I958" s="111" t="s">
        <v>8</v>
      </c>
      <c r="J958" s="111" t="s">
        <v>8</v>
      </c>
      <c r="K958" s="351" t="s">
        <v>772</v>
      </c>
      <c r="L958" s="39">
        <v>0.35416666666666702</v>
      </c>
      <c r="M958" s="39">
        <v>0.6875</v>
      </c>
      <c r="N958" s="111"/>
      <c r="O958" s="111"/>
      <c r="P958" s="111"/>
      <c r="Q958" s="111"/>
      <c r="R958" s="39"/>
      <c r="S958" s="39"/>
      <c r="T958" s="8"/>
      <c r="U958" s="8"/>
    </row>
    <row r="959" spans="1:21" s="238" customFormat="1" ht="35.1" customHeight="1" x14ac:dyDescent="0.25">
      <c r="A959" s="927"/>
      <c r="B959" s="928"/>
      <c r="C959" s="928"/>
      <c r="D959" s="112" t="s">
        <v>953</v>
      </c>
      <c r="E959" s="111">
        <v>999042863</v>
      </c>
      <c r="F959" s="111" t="s">
        <v>263</v>
      </c>
      <c r="G959" s="111" t="s">
        <v>753</v>
      </c>
      <c r="H959" s="111" t="s">
        <v>719</v>
      </c>
      <c r="I959" s="111" t="s">
        <v>8</v>
      </c>
      <c r="J959" s="111" t="s">
        <v>8</v>
      </c>
      <c r="K959" s="351" t="s">
        <v>772</v>
      </c>
      <c r="L959" s="39">
        <v>0.35416666666666702</v>
      </c>
      <c r="M959" s="39">
        <v>0.6875</v>
      </c>
      <c r="N959" s="111"/>
      <c r="O959" s="111"/>
      <c r="P959" s="111"/>
      <c r="Q959" s="111"/>
      <c r="R959" s="39"/>
      <c r="S959" s="39"/>
      <c r="T959" s="8"/>
      <c r="U959" s="8"/>
    </row>
    <row r="960" spans="1:21" s="238" customFormat="1" ht="35.1" customHeight="1" x14ac:dyDescent="0.25">
      <c r="A960" s="916"/>
      <c r="B960" s="918"/>
      <c r="C960" s="918"/>
      <c r="D960" s="112" t="s">
        <v>313</v>
      </c>
      <c r="E960" s="111">
        <v>999142203</v>
      </c>
      <c r="F960" s="111" t="s">
        <v>263</v>
      </c>
      <c r="G960" s="111" t="s">
        <v>753</v>
      </c>
      <c r="H960" s="111" t="s">
        <v>996</v>
      </c>
      <c r="I960" s="111" t="s">
        <v>8</v>
      </c>
      <c r="J960" s="111" t="s">
        <v>8</v>
      </c>
      <c r="K960" s="351" t="s">
        <v>772</v>
      </c>
      <c r="L960" s="39">
        <v>0.375</v>
      </c>
      <c r="M960" s="39">
        <v>0.6875</v>
      </c>
      <c r="N960" s="111"/>
      <c r="O960" s="111"/>
      <c r="P960" s="111"/>
      <c r="Q960" s="111"/>
      <c r="R960" s="39"/>
      <c r="S960" s="39"/>
      <c r="T960" s="8"/>
      <c r="U960" s="8"/>
    </row>
    <row r="961" spans="1:21" s="238" customFormat="1" ht="24.95" customHeight="1" x14ac:dyDescent="0.25">
      <c r="A961" s="332" t="s">
        <v>133</v>
      </c>
      <c r="B961" s="57">
        <v>983551151</v>
      </c>
      <c r="C961" s="57" t="s">
        <v>732</v>
      </c>
      <c r="D961" s="332" t="s">
        <v>133</v>
      </c>
      <c r="E961" s="57">
        <v>983551151</v>
      </c>
      <c r="F961" s="57" t="s">
        <v>732</v>
      </c>
      <c r="G961" s="851" t="s">
        <v>132</v>
      </c>
      <c r="H961" s="851" t="s">
        <v>97</v>
      </c>
      <c r="I961" s="332" t="s">
        <v>131</v>
      </c>
      <c r="J961" s="332" t="s">
        <v>131</v>
      </c>
      <c r="K961" s="850" t="s">
        <v>772</v>
      </c>
      <c r="L961" s="854">
        <v>0.6875</v>
      </c>
      <c r="M961" s="854">
        <v>0.33333333333333331</v>
      </c>
      <c r="N961" s="332"/>
      <c r="O961" s="332"/>
      <c r="P961" s="332"/>
      <c r="Q961" s="332"/>
      <c r="R961" s="839"/>
      <c r="S961" s="839"/>
      <c r="T961" s="8"/>
      <c r="U961" s="8"/>
    </row>
    <row r="962" spans="1:21" s="238" customFormat="1" ht="24.95" customHeight="1" x14ac:dyDescent="0.25">
      <c r="A962" s="332" t="s">
        <v>134</v>
      </c>
      <c r="B962" s="332">
        <v>996145927</v>
      </c>
      <c r="C962" s="332" t="s">
        <v>309</v>
      </c>
      <c r="D962" s="332" t="s">
        <v>134</v>
      </c>
      <c r="E962" s="332">
        <v>996145927</v>
      </c>
      <c r="F962" s="332" t="s">
        <v>309</v>
      </c>
      <c r="G962" s="851"/>
      <c r="H962" s="851"/>
      <c r="I962" s="332" t="s">
        <v>130</v>
      </c>
      <c r="J962" s="332" t="s">
        <v>130</v>
      </c>
      <c r="K962" s="850"/>
      <c r="L962" s="855">
        <v>0.35416666666666702</v>
      </c>
      <c r="M962" s="855">
        <v>0.6875</v>
      </c>
      <c r="N962" s="332"/>
      <c r="O962" s="332"/>
      <c r="P962" s="332"/>
      <c r="Q962" s="332"/>
      <c r="R962" s="839"/>
      <c r="S962" s="839"/>
      <c r="T962" s="8"/>
      <c r="U962" s="8"/>
    </row>
    <row r="963" spans="1:21" s="238" customFormat="1" ht="35.1" customHeight="1" x14ac:dyDescent="0.25">
      <c r="A963" s="112" t="s">
        <v>5</v>
      </c>
      <c r="B963" s="111">
        <v>983262254</v>
      </c>
      <c r="C963" s="111" t="s">
        <v>115</v>
      </c>
      <c r="D963" s="112" t="s">
        <v>5</v>
      </c>
      <c r="E963" s="111">
        <v>983262254</v>
      </c>
      <c r="F963" s="111" t="s">
        <v>115</v>
      </c>
      <c r="G963" s="111" t="s">
        <v>193</v>
      </c>
      <c r="H963" s="111" t="s">
        <v>715</v>
      </c>
      <c r="I963" s="111" t="s">
        <v>720</v>
      </c>
      <c r="J963" s="111" t="s">
        <v>720</v>
      </c>
      <c r="K963" s="38" t="s">
        <v>773</v>
      </c>
      <c r="L963" s="39"/>
      <c r="M963" s="39"/>
      <c r="N963" s="111"/>
      <c r="O963" s="111"/>
      <c r="P963" s="111"/>
      <c r="Q963" s="111"/>
      <c r="R963" s="39"/>
      <c r="S963" s="39"/>
      <c r="T963" s="8"/>
      <c r="U963" s="8"/>
    </row>
    <row r="964" spans="1:21" s="238" customFormat="1" ht="35.1" customHeight="1" x14ac:dyDescent="0.25">
      <c r="A964" s="112" t="s">
        <v>60</v>
      </c>
      <c r="B964" s="111">
        <v>987025507</v>
      </c>
      <c r="C964" s="111" t="s">
        <v>178</v>
      </c>
      <c r="D964" s="112" t="s">
        <v>60</v>
      </c>
      <c r="E964" s="111">
        <v>987025507</v>
      </c>
      <c r="F964" s="111" t="s">
        <v>178</v>
      </c>
      <c r="G964" s="111" t="s">
        <v>193</v>
      </c>
      <c r="H964" s="111" t="s">
        <v>716</v>
      </c>
      <c r="I964" s="111" t="s">
        <v>721</v>
      </c>
      <c r="J964" s="111" t="s">
        <v>721</v>
      </c>
      <c r="K964" s="38" t="s">
        <v>773</v>
      </c>
      <c r="L964" s="39"/>
      <c r="M964" s="39"/>
      <c r="N964" s="111"/>
      <c r="O964" s="111"/>
      <c r="P964" s="111"/>
      <c r="Q964" s="111"/>
      <c r="R964" s="39"/>
      <c r="S964" s="39"/>
      <c r="T964" s="8"/>
      <c r="U964" s="8"/>
    </row>
    <row r="965" spans="1:21" s="238" customFormat="1" ht="35.1" customHeight="1" x14ac:dyDescent="0.25">
      <c r="A965" s="112" t="s">
        <v>151</v>
      </c>
      <c r="B965" s="111">
        <v>998352931</v>
      </c>
      <c r="C965" s="111" t="s">
        <v>229</v>
      </c>
      <c r="D965" s="112" t="s">
        <v>151</v>
      </c>
      <c r="E965" s="111">
        <v>998352931</v>
      </c>
      <c r="F965" s="111" t="s">
        <v>229</v>
      </c>
      <c r="G965" s="111" t="s">
        <v>193</v>
      </c>
      <c r="H965" s="111" t="s">
        <v>717</v>
      </c>
      <c r="I965" s="111" t="s">
        <v>722</v>
      </c>
      <c r="J965" s="111" t="s">
        <v>722</v>
      </c>
      <c r="K965" s="38" t="s">
        <v>773</v>
      </c>
      <c r="L965" s="39"/>
      <c r="M965" s="39"/>
      <c r="N965" s="111"/>
      <c r="O965" s="111"/>
      <c r="P965" s="111"/>
      <c r="Q965" s="111"/>
      <c r="R965" s="39"/>
      <c r="S965" s="39"/>
      <c r="T965" s="8"/>
      <c r="U965" s="8"/>
    </row>
    <row r="966" spans="1:21" s="238" customFormat="1" ht="35.1" customHeight="1" x14ac:dyDescent="0.25">
      <c r="A966" s="112" t="s">
        <v>239</v>
      </c>
      <c r="B966" s="111">
        <v>960169090</v>
      </c>
      <c r="C966" s="111" t="s">
        <v>729</v>
      </c>
      <c r="D966" s="112" t="s">
        <v>239</v>
      </c>
      <c r="E966" s="111">
        <v>960169090</v>
      </c>
      <c r="F966" s="111" t="s">
        <v>729</v>
      </c>
      <c r="G966" s="111" t="s">
        <v>193</v>
      </c>
      <c r="H966" s="111" t="s">
        <v>718</v>
      </c>
      <c r="I966" s="111" t="s">
        <v>723</v>
      </c>
      <c r="J966" s="111" t="s">
        <v>723</v>
      </c>
      <c r="K966" s="38" t="s">
        <v>773</v>
      </c>
      <c r="L966" s="39"/>
      <c r="M966" s="39"/>
      <c r="N966" s="111"/>
      <c r="O966" s="111"/>
      <c r="P966" s="111"/>
      <c r="Q966" s="111"/>
      <c r="R966" s="39"/>
      <c r="S966" s="39"/>
      <c r="T966" s="8"/>
      <c r="U966" s="8"/>
    </row>
    <row r="967" spans="1:21" s="238" customFormat="1" ht="35.1" customHeight="1" x14ac:dyDescent="0.25">
      <c r="A967" s="112" t="s">
        <v>539</v>
      </c>
      <c r="B967" s="111">
        <v>999732459</v>
      </c>
      <c r="C967" s="111" t="s">
        <v>540</v>
      </c>
      <c r="D967" s="112" t="s">
        <v>325</v>
      </c>
      <c r="E967" s="111"/>
      <c r="F967" s="111" t="s">
        <v>540</v>
      </c>
      <c r="G967" s="111" t="s">
        <v>1009</v>
      </c>
      <c r="H967" s="111" t="s">
        <v>719</v>
      </c>
      <c r="I967" s="111" t="s">
        <v>8</v>
      </c>
      <c r="J967" s="111" t="s">
        <v>724</v>
      </c>
      <c r="K967" s="38" t="s">
        <v>773</v>
      </c>
      <c r="L967" s="39">
        <v>0.34722222222222227</v>
      </c>
      <c r="M967" s="228">
        <v>0.3611111111111111</v>
      </c>
      <c r="N967" s="111"/>
      <c r="O967" s="111"/>
      <c r="P967" s="111"/>
      <c r="Q967" s="111"/>
      <c r="R967" s="229"/>
      <c r="S967" s="39"/>
      <c r="T967" s="8"/>
      <c r="U967" s="8"/>
    </row>
    <row r="968" spans="1:21" s="238" customFormat="1" ht="35.1" customHeight="1" x14ac:dyDescent="0.25">
      <c r="A968" s="112" t="s">
        <v>234</v>
      </c>
      <c r="B968" s="111">
        <v>998409652</v>
      </c>
      <c r="C968" s="111" t="s">
        <v>201</v>
      </c>
      <c r="D968" s="112" t="s">
        <v>234</v>
      </c>
      <c r="E968" s="111">
        <v>998409652</v>
      </c>
      <c r="F968" s="111" t="s">
        <v>201</v>
      </c>
      <c r="G968" s="111" t="s">
        <v>193</v>
      </c>
      <c r="H968" s="111" t="s">
        <v>719</v>
      </c>
      <c r="I968" s="111" t="s">
        <v>724</v>
      </c>
      <c r="J968" s="111" t="s">
        <v>724</v>
      </c>
      <c r="K968" s="38" t="s">
        <v>773</v>
      </c>
      <c r="L968" s="39">
        <v>0.3611111111111111</v>
      </c>
      <c r="M968" s="39">
        <v>0.66666666666666663</v>
      </c>
      <c r="N968" s="111"/>
      <c r="O968" s="111"/>
      <c r="P968" s="111"/>
      <c r="Q968" s="111"/>
      <c r="R968" s="39"/>
      <c r="S968" s="39"/>
      <c r="T968" s="8"/>
      <c r="U968" s="8"/>
    </row>
    <row r="969" spans="1:21" s="238" customFormat="1" ht="35.1" customHeight="1" x14ac:dyDescent="0.25">
      <c r="A969" s="112" t="s">
        <v>539</v>
      </c>
      <c r="B969" s="111">
        <v>999732459</v>
      </c>
      <c r="C969" s="111" t="s">
        <v>540</v>
      </c>
      <c r="D969" s="112" t="s">
        <v>325</v>
      </c>
      <c r="E969" s="111"/>
      <c r="F969" s="111" t="s">
        <v>540</v>
      </c>
      <c r="G969" s="111" t="s">
        <v>1009</v>
      </c>
      <c r="H969" s="111" t="s">
        <v>719</v>
      </c>
      <c r="I969" s="111" t="s">
        <v>724</v>
      </c>
      <c r="J969" s="111" t="s">
        <v>8</v>
      </c>
      <c r="K969" s="38" t="s">
        <v>773</v>
      </c>
      <c r="L969" s="39">
        <v>0.66666666666666663</v>
      </c>
      <c r="M969" s="228">
        <v>0.6875</v>
      </c>
      <c r="N969" s="111"/>
      <c r="O969" s="111"/>
      <c r="P969" s="111"/>
      <c r="Q969" s="111"/>
      <c r="R969" s="229"/>
      <c r="S969" s="39"/>
      <c r="T969" s="8"/>
      <c r="U969" s="8"/>
    </row>
    <row r="970" spans="1:21" s="238" customFormat="1" ht="35.1" customHeight="1" x14ac:dyDescent="0.25">
      <c r="A970" s="112" t="s">
        <v>70</v>
      </c>
      <c r="B970" s="111">
        <v>994792276</v>
      </c>
      <c r="C970" s="111" t="s">
        <v>730</v>
      </c>
      <c r="D970" s="112" t="s">
        <v>70</v>
      </c>
      <c r="E970" s="111">
        <v>994792276</v>
      </c>
      <c r="F970" s="111" t="s">
        <v>730</v>
      </c>
      <c r="G970" s="111" t="s">
        <v>193</v>
      </c>
      <c r="H970" s="111" t="s">
        <v>381</v>
      </c>
      <c r="I970" s="111" t="s">
        <v>725</v>
      </c>
      <c r="J970" s="111" t="s">
        <v>725</v>
      </c>
      <c r="K970" s="38" t="s">
        <v>773</v>
      </c>
      <c r="L970" s="39"/>
      <c r="M970" s="39"/>
      <c r="N970" s="111"/>
      <c r="O970" s="111"/>
      <c r="P970" s="111"/>
      <c r="Q970" s="111"/>
      <c r="R970" s="39"/>
      <c r="S970" s="39"/>
      <c r="T970" s="8"/>
      <c r="U970" s="8"/>
    </row>
    <row r="971" spans="1:21" s="238" customFormat="1" ht="35.1" customHeight="1" x14ac:dyDescent="0.25">
      <c r="A971" s="112" t="s">
        <v>44</v>
      </c>
      <c r="B971" s="111">
        <v>998884775</v>
      </c>
      <c r="C971" s="111" t="s">
        <v>731</v>
      </c>
      <c r="D971" s="112" t="s">
        <v>44</v>
      </c>
      <c r="E971" s="111">
        <v>998884775</v>
      </c>
      <c r="F971" s="111" t="s">
        <v>731</v>
      </c>
      <c r="G971" s="111" t="s">
        <v>193</v>
      </c>
      <c r="H971" s="111" t="s">
        <v>673</v>
      </c>
      <c r="I971" s="111" t="s">
        <v>726</v>
      </c>
      <c r="J971" s="111" t="s">
        <v>726</v>
      </c>
      <c r="K971" s="38" t="s">
        <v>773</v>
      </c>
      <c r="L971" s="39"/>
      <c r="M971" s="39"/>
      <c r="N971" s="111"/>
      <c r="O971" s="111"/>
      <c r="P971" s="111"/>
      <c r="Q971" s="111"/>
      <c r="R971" s="39"/>
      <c r="S971" s="39"/>
      <c r="T971" s="8"/>
      <c r="U971" s="8"/>
    </row>
    <row r="972" spans="1:21" s="238" customFormat="1" ht="35.1" customHeight="1" x14ac:dyDescent="0.25">
      <c r="A972" s="112" t="s">
        <v>133</v>
      </c>
      <c r="B972" s="111">
        <v>983551151</v>
      </c>
      <c r="C972" s="111" t="s">
        <v>732</v>
      </c>
      <c r="D972" s="112" t="s">
        <v>133</v>
      </c>
      <c r="E972" s="111">
        <v>983551151</v>
      </c>
      <c r="F972" s="111" t="s">
        <v>732</v>
      </c>
      <c r="G972" s="111" t="s">
        <v>193</v>
      </c>
      <c r="H972" s="111" t="s">
        <v>608</v>
      </c>
      <c r="I972" s="111" t="s">
        <v>710</v>
      </c>
      <c r="J972" s="111" t="s">
        <v>710</v>
      </c>
      <c r="K972" s="38" t="s">
        <v>773</v>
      </c>
      <c r="L972" s="39"/>
      <c r="M972" s="39"/>
      <c r="N972" s="111"/>
      <c r="O972" s="111"/>
      <c r="P972" s="111"/>
      <c r="Q972" s="111"/>
      <c r="R972" s="39"/>
      <c r="S972" s="39"/>
      <c r="T972" s="8"/>
      <c r="U972" s="8"/>
    </row>
    <row r="973" spans="1:21" s="238" customFormat="1" ht="35.1" customHeight="1" x14ac:dyDescent="0.25">
      <c r="A973" s="112"/>
      <c r="B973" s="111"/>
      <c r="C973" s="111"/>
      <c r="D973" s="112"/>
      <c r="E973" s="111"/>
      <c r="F973" s="111"/>
      <c r="G973" s="111" t="s">
        <v>193</v>
      </c>
      <c r="H973" s="111" t="s">
        <v>734</v>
      </c>
      <c r="I973" s="111" t="s">
        <v>727</v>
      </c>
      <c r="J973" s="111" t="s">
        <v>727</v>
      </c>
      <c r="K973" s="38" t="s">
        <v>773</v>
      </c>
      <c r="L973" s="39"/>
      <c r="M973" s="39"/>
      <c r="N973" s="111"/>
      <c r="O973" s="111"/>
      <c r="P973" s="111"/>
      <c r="Q973" s="111"/>
      <c r="R973" s="39"/>
      <c r="S973" s="39"/>
      <c r="T973" s="8"/>
      <c r="U973" s="8"/>
    </row>
    <row r="974" spans="1:21" s="238" customFormat="1" ht="35.1" customHeight="1" x14ac:dyDescent="0.25">
      <c r="A974" s="915" t="s">
        <v>812</v>
      </c>
      <c r="B974" s="917">
        <v>986827395</v>
      </c>
      <c r="C974" s="917" t="s">
        <v>813</v>
      </c>
      <c r="D974" s="112" t="s">
        <v>513</v>
      </c>
      <c r="E974" s="111">
        <v>987027403</v>
      </c>
      <c r="F974" s="111" t="s">
        <v>373</v>
      </c>
      <c r="G974" s="111" t="s">
        <v>753</v>
      </c>
      <c r="H974" s="111" t="s">
        <v>608</v>
      </c>
      <c r="I974" s="111" t="s">
        <v>8</v>
      </c>
      <c r="J974" s="111" t="s">
        <v>8</v>
      </c>
      <c r="K974" s="38" t="s">
        <v>773</v>
      </c>
      <c r="L974" s="39">
        <v>0.35416666666666702</v>
      </c>
      <c r="M974" s="39">
        <v>0.6875</v>
      </c>
      <c r="N974" s="111"/>
      <c r="O974" s="111"/>
      <c r="P974" s="111"/>
      <c r="Q974" s="111"/>
      <c r="R974" s="39"/>
      <c r="S974" s="39"/>
      <c r="T974" s="8"/>
      <c r="U974" s="8"/>
    </row>
    <row r="975" spans="1:21" s="238" customFormat="1" ht="35.1" customHeight="1" x14ac:dyDescent="0.25">
      <c r="A975" s="927"/>
      <c r="B975" s="928"/>
      <c r="C975" s="928"/>
      <c r="D975" s="112" t="s">
        <v>14</v>
      </c>
      <c r="E975" s="111">
        <v>984006737</v>
      </c>
      <c r="F975" s="111" t="s">
        <v>263</v>
      </c>
      <c r="G975" s="111" t="s">
        <v>753</v>
      </c>
      <c r="H975" s="111" t="s">
        <v>719</v>
      </c>
      <c r="I975" s="111" t="s">
        <v>8</v>
      </c>
      <c r="J975" s="111" t="s">
        <v>8</v>
      </c>
      <c r="K975" s="38" t="s">
        <v>773</v>
      </c>
      <c r="L975" s="39">
        <v>0.35416666666666669</v>
      </c>
      <c r="M975" s="39">
        <v>0.6875</v>
      </c>
      <c r="N975" s="111"/>
      <c r="O975" s="111"/>
      <c r="P975" s="111"/>
      <c r="Q975" s="111"/>
      <c r="R975" s="39"/>
      <c r="S975" s="39"/>
      <c r="T975" s="8"/>
      <c r="U975" s="8"/>
    </row>
    <row r="976" spans="1:21" s="238" customFormat="1" ht="35.1" customHeight="1" x14ac:dyDescent="0.25">
      <c r="A976" s="927"/>
      <c r="B976" s="928"/>
      <c r="C976" s="928"/>
      <c r="D976" s="112" t="s">
        <v>156</v>
      </c>
      <c r="E976" s="111">
        <v>992484048</v>
      </c>
      <c r="F976" s="111" t="s">
        <v>263</v>
      </c>
      <c r="G976" s="111" t="s">
        <v>753</v>
      </c>
      <c r="H976" s="111" t="s">
        <v>331</v>
      </c>
      <c r="I976" s="111" t="s">
        <v>8</v>
      </c>
      <c r="J976" s="111" t="s">
        <v>8</v>
      </c>
      <c r="K976" s="38" t="s">
        <v>773</v>
      </c>
      <c r="L976" s="39">
        <v>0.35416666666666669</v>
      </c>
      <c r="M976" s="39">
        <v>0.6875</v>
      </c>
      <c r="N976" s="111"/>
      <c r="O976" s="111"/>
      <c r="P976" s="111"/>
      <c r="Q976" s="111"/>
      <c r="R976" s="39"/>
      <c r="S976" s="39"/>
      <c r="T976" s="8"/>
      <c r="U976" s="8"/>
    </row>
    <row r="977" spans="1:21" s="238" customFormat="1" ht="35.1" customHeight="1" x14ac:dyDescent="0.25">
      <c r="A977" s="927"/>
      <c r="B977" s="928"/>
      <c r="C977" s="928"/>
      <c r="D977" s="112" t="s">
        <v>161</v>
      </c>
      <c r="E977" s="111">
        <v>999216771</v>
      </c>
      <c r="F977" s="111" t="s">
        <v>263</v>
      </c>
      <c r="G977" s="111" t="s">
        <v>753</v>
      </c>
      <c r="H977" s="111" t="s">
        <v>954</v>
      </c>
      <c r="I977" s="111" t="s">
        <v>8</v>
      </c>
      <c r="J977" s="111" t="s">
        <v>8</v>
      </c>
      <c r="K977" s="38" t="s">
        <v>773</v>
      </c>
      <c r="L977" s="39">
        <v>0.35416666666666669</v>
      </c>
      <c r="M977" s="39">
        <v>0.6875</v>
      </c>
      <c r="N977" s="111"/>
      <c r="O977" s="111"/>
      <c r="P977" s="111"/>
      <c r="Q977" s="111"/>
      <c r="R977" s="39"/>
      <c r="S977" s="39"/>
      <c r="T977" s="8"/>
      <c r="U977" s="8"/>
    </row>
    <row r="978" spans="1:21" s="238" customFormat="1" ht="35.1" customHeight="1" x14ac:dyDescent="0.25">
      <c r="A978" s="927"/>
      <c r="B978" s="928"/>
      <c r="C978" s="928"/>
      <c r="D978" s="112" t="s">
        <v>295</v>
      </c>
      <c r="E978" s="111">
        <v>983147489</v>
      </c>
      <c r="F978" s="111" t="s">
        <v>263</v>
      </c>
      <c r="G978" s="111" t="s">
        <v>753</v>
      </c>
      <c r="H978" s="111" t="s">
        <v>716</v>
      </c>
      <c r="I978" s="111" t="s">
        <v>8</v>
      </c>
      <c r="J978" s="111" t="s">
        <v>8</v>
      </c>
      <c r="K978" s="38" t="s">
        <v>773</v>
      </c>
      <c r="L978" s="39">
        <v>0.35416666666666702</v>
      </c>
      <c r="M978" s="39">
        <v>0.6875</v>
      </c>
      <c r="N978" s="111"/>
      <c r="O978" s="111"/>
      <c r="P978" s="111"/>
      <c r="Q978" s="111"/>
      <c r="R978" s="39"/>
      <c r="S978" s="39"/>
      <c r="T978" s="8"/>
      <c r="U978" s="8"/>
    </row>
    <row r="979" spans="1:21" s="238" customFormat="1" ht="35.1" customHeight="1" x14ac:dyDescent="0.25">
      <c r="A979" s="927"/>
      <c r="B979" s="928"/>
      <c r="C979" s="928"/>
      <c r="D979" s="112" t="s">
        <v>10</v>
      </c>
      <c r="E979" s="111">
        <v>998637731</v>
      </c>
      <c r="F979" s="111" t="s">
        <v>263</v>
      </c>
      <c r="G979" s="111" t="s">
        <v>753</v>
      </c>
      <c r="H979" s="111" t="s">
        <v>997</v>
      </c>
      <c r="I979" s="111" t="s">
        <v>8</v>
      </c>
      <c r="J979" s="111" t="s">
        <v>8</v>
      </c>
      <c r="K979" s="38" t="s">
        <v>773</v>
      </c>
      <c r="L979" s="39">
        <v>0.35416666666666702</v>
      </c>
      <c r="M979" s="39">
        <v>0.6875</v>
      </c>
      <c r="N979" s="111"/>
      <c r="O979" s="111"/>
      <c r="P979" s="111"/>
      <c r="Q979" s="111"/>
      <c r="R979" s="39"/>
      <c r="S979" s="39"/>
      <c r="T979" s="8"/>
      <c r="U979" s="8"/>
    </row>
    <row r="980" spans="1:21" s="238" customFormat="1" ht="35.1" customHeight="1" x14ac:dyDescent="0.25">
      <c r="A980" s="927"/>
      <c r="B980" s="928"/>
      <c r="C980" s="928"/>
      <c r="D980" s="112" t="s">
        <v>953</v>
      </c>
      <c r="E980" s="111">
        <v>999042863</v>
      </c>
      <c r="F980" s="111" t="s">
        <v>263</v>
      </c>
      <c r="G980" s="111" t="s">
        <v>753</v>
      </c>
      <c r="H980" s="111" t="s">
        <v>719</v>
      </c>
      <c r="I980" s="111" t="s">
        <v>8</v>
      </c>
      <c r="J980" s="111" t="s">
        <v>8</v>
      </c>
      <c r="K980" s="38" t="s">
        <v>773</v>
      </c>
      <c r="L980" s="39">
        <v>0.35416666666666702</v>
      </c>
      <c r="M980" s="39">
        <v>0.6875</v>
      </c>
      <c r="N980" s="111"/>
      <c r="O980" s="111"/>
      <c r="P980" s="111"/>
      <c r="Q980" s="111"/>
      <c r="R980" s="39"/>
      <c r="S980" s="39"/>
      <c r="T980" s="8"/>
      <c r="U980" s="8"/>
    </row>
    <row r="981" spans="1:21" s="238" customFormat="1" ht="35.1" customHeight="1" x14ac:dyDescent="0.25">
      <c r="A981" s="916"/>
      <c r="B981" s="918"/>
      <c r="C981" s="918"/>
      <c r="D981" s="112" t="s">
        <v>313</v>
      </c>
      <c r="E981" s="111">
        <v>999142203</v>
      </c>
      <c r="F981" s="111" t="s">
        <v>263</v>
      </c>
      <c r="G981" s="111" t="s">
        <v>753</v>
      </c>
      <c r="H981" s="111" t="s">
        <v>996</v>
      </c>
      <c r="I981" s="111" t="s">
        <v>8</v>
      </c>
      <c r="J981" s="111" t="s">
        <v>8</v>
      </c>
      <c r="K981" s="38" t="s">
        <v>773</v>
      </c>
      <c r="L981" s="39">
        <v>0.375</v>
      </c>
      <c r="M981" s="39">
        <v>0.6875</v>
      </c>
      <c r="N981" s="111"/>
      <c r="O981" s="111"/>
      <c r="P981" s="111"/>
      <c r="Q981" s="111"/>
      <c r="R981" s="39"/>
      <c r="S981" s="39"/>
      <c r="T981" s="8"/>
      <c r="U981" s="8"/>
    </row>
    <row r="982" spans="1:21" s="238" customFormat="1" ht="35.1" customHeight="1" x14ac:dyDescent="0.25">
      <c r="A982" s="915" t="s">
        <v>768</v>
      </c>
      <c r="B982" s="917">
        <v>984107560</v>
      </c>
      <c r="C982" s="917" t="s">
        <v>767</v>
      </c>
      <c r="D982" s="112" t="s">
        <v>339</v>
      </c>
      <c r="E982" s="111">
        <v>987465506</v>
      </c>
      <c r="F982" s="111" t="s">
        <v>767</v>
      </c>
      <c r="G982" s="111" t="s">
        <v>769</v>
      </c>
      <c r="H982" s="111" t="s">
        <v>819</v>
      </c>
      <c r="I982" s="111" t="s">
        <v>8</v>
      </c>
      <c r="J982" s="111" t="s">
        <v>8</v>
      </c>
      <c r="K982" s="38" t="s">
        <v>773</v>
      </c>
      <c r="L982" s="39">
        <v>0.375</v>
      </c>
      <c r="M982" s="39">
        <v>0.66666666666666663</v>
      </c>
      <c r="N982" s="111"/>
      <c r="O982" s="111"/>
      <c r="P982" s="111"/>
      <c r="Q982" s="111"/>
      <c r="R982" s="39"/>
      <c r="S982" s="39"/>
      <c r="T982" s="8"/>
      <c r="U982" s="8"/>
    </row>
    <row r="983" spans="1:21" s="238" customFormat="1" ht="35.1" customHeight="1" x14ac:dyDescent="0.25">
      <c r="A983" s="916"/>
      <c r="B983" s="918"/>
      <c r="C983" s="918"/>
      <c r="D983" s="112" t="s">
        <v>768</v>
      </c>
      <c r="E983" s="111">
        <v>984107560</v>
      </c>
      <c r="F983" s="111" t="s">
        <v>767</v>
      </c>
      <c r="G983" s="111" t="s">
        <v>769</v>
      </c>
      <c r="H983" s="111" t="s">
        <v>820</v>
      </c>
      <c r="I983" s="111" t="s">
        <v>8</v>
      </c>
      <c r="J983" s="111" t="s">
        <v>8</v>
      </c>
      <c r="K983" s="38" t="s">
        <v>773</v>
      </c>
      <c r="L983" s="39">
        <v>0.375</v>
      </c>
      <c r="M983" s="39">
        <v>0.66666666666666663</v>
      </c>
      <c r="N983" s="111"/>
      <c r="O983" s="111"/>
      <c r="P983" s="111"/>
      <c r="Q983" s="111"/>
      <c r="R983" s="39"/>
      <c r="S983" s="39"/>
      <c r="T983" s="8"/>
      <c r="U983" s="8"/>
    </row>
    <row r="984" spans="1:21" s="238" customFormat="1" ht="35.1" customHeight="1" x14ac:dyDescent="0.25">
      <c r="A984" s="112" t="s">
        <v>143</v>
      </c>
      <c r="B984" s="111">
        <v>982230393</v>
      </c>
      <c r="C984" s="111" t="s">
        <v>144</v>
      </c>
      <c r="D984" s="112" t="s">
        <v>137</v>
      </c>
      <c r="E984" s="111">
        <v>984599652</v>
      </c>
      <c r="F984" s="111" t="s">
        <v>358</v>
      </c>
      <c r="G984" s="111" t="s">
        <v>438</v>
      </c>
      <c r="H984" s="111" t="s">
        <v>787</v>
      </c>
      <c r="I984" s="111" t="s">
        <v>861</v>
      </c>
      <c r="J984" s="111" t="s">
        <v>861</v>
      </c>
      <c r="K984" s="38" t="s">
        <v>773</v>
      </c>
      <c r="L984" s="39">
        <v>0.58333333333333337</v>
      </c>
      <c r="M984" s="39">
        <v>0.75</v>
      </c>
      <c r="N984" s="111"/>
      <c r="O984" s="111"/>
      <c r="P984" s="111"/>
      <c r="Q984" s="111"/>
      <c r="R984" s="39"/>
      <c r="S984" s="39"/>
      <c r="T984" s="8"/>
      <c r="U984" s="8"/>
    </row>
    <row r="985" spans="1:21" s="238" customFormat="1" ht="35.1" customHeight="1" x14ac:dyDescent="0.25">
      <c r="A985" s="112" t="s">
        <v>143</v>
      </c>
      <c r="B985" s="111">
        <v>982230393</v>
      </c>
      <c r="C985" s="111" t="s">
        <v>144</v>
      </c>
      <c r="D985" s="112" t="s">
        <v>234</v>
      </c>
      <c r="E985" s="111">
        <v>998409652</v>
      </c>
      <c r="F985" s="111" t="s">
        <v>201</v>
      </c>
      <c r="G985" s="111" t="s">
        <v>466</v>
      </c>
      <c r="H985" s="111" t="s">
        <v>630</v>
      </c>
      <c r="I985" s="111" t="s">
        <v>724</v>
      </c>
      <c r="J985" s="111" t="s">
        <v>724</v>
      </c>
      <c r="K985" s="38" t="s">
        <v>773</v>
      </c>
      <c r="L985" s="39">
        <v>0.58333333333333337</v>
      </c>
      <c r="M985" s="39">
        <v>0.75</v>
      </c>
      <c r="N985" s="111"/>
      <c r="O985" s="111"/>
      <c r="P985" s="111"/>
      <c r="Q985" s="111"/>
      <c r="R985" s="39"/>
      <c r="S985" s="39"/>
      <c r="T985" s="8"/>
      <c r="U985" s="8"/>
    </row>
    <row r="986" spans="1:21" s="238" customFormat="1" ht="35.1" customHeight="1" x14ac:dyDescent="0.25">
      <c r="A986" s="112" t="s">
        <v>143</v>
      </c>
      <c r="B986" s="111">
        <v>982230393</v>
      </c>
      <c r="C986" s="111" t="s">
        <v>144</v>
      </c>
      <c r="D986" s="112" t="s">
        <v>20</v>
      </c>
      <c r="E986" s="111">
        <v>995627139</v>
      </c>
      <c r="F986" s="111" t="s">
        <v>765</v>
      </c>
      <c r="G986" s="111" t="s">
        <v>466</v>
      </c>
      <c r="H986" s="111" t="s">
        <v>764</v>
      </c>
      <c r="I986" s="111" t="s">
        <v>862</v>
      </c>
      <c r="J986" s="111" t="s">
        <v>862</v>
      </c>
      <c r="K986" s="38" t="s">
        <v>773</v>
      </c>
      <c r="L986" s="39">
        <v>0.33333333333333331</v>
      </c>
      <c r="M986" s="39">
        <v>0.5</v>
      </c>
      <c r="N986" s="111"/>
      <c r="O986" s="111"/>
      <c r="P986" s="111"/>
      <c r="Q986" s="111"/>
      <c r="R986" s="39"/>
      <c r="S986" s="39"/>
      <c r="T986" s="8"/>
      <c r="U986" s="8"/>
    </row>
    <row r="987" spans="1:21" s="238" customFormat="1" ht="35.1" customHeight="1" x14ac:dyDescent="0.25">
      <c r="A987" s="112" t="s">
        <v>237</v>
      </c>
      <c r="B987" s="111">
        <v>992758808</v>
      </c>
      <c r="C987" s="111" t="s">
        <v>529</v>
      </c>
      <c r="D987" s="112" t="s">
        <v>237</v>
      </c>
      <c r="E987" s="111">
        <v>992758808</v>
      </c>
      <c r="F987" s="111" t="s">
        <v>969</v>
      </c>
      <c r="G987" s="111" t="s">
        <v>967</v>
      </c>
      <c r="H987" s="111" t="s">
        <v>968</v>
      </c>
      <c r="I987" s="111" t="s">
        <v>861</v>
      </c>
      <c r="J987" s="111" t="s">
        <v>861</v>
      </c>
      <c r="K987" s="38" t="s">
        <v>773</v>
      </c>
      <c r="L987" s="39">
        <v>0.375</v>
      </c>
      <c r="M987" s="39">
        <v>0.60416666666666663</v>
      </c>
      <c r="N987" s="111"/>
      <c r="O987" s="111"/>
      <c r="P987" s="111"/>
      <c r="Q987" s="111"/>
      <c r="R987" s="39"/>
      <c r="S987" s="39"/>
      <c r="T987" s="8"/>
      <c r="U987" s="8"/>
    </row>
    <row r="988" spans="1:21" s="238" customFormat="1" ht="24.95" customHeight="1" x14ac:dyDescent="0.25">
      <c r="A988" s="332" t="s">
        <v>156</v>
      </c>
      <c r="B988" s="332">
        <v>992484048</v>
      </c>
      <c r="C988" s="332" t="s">
        <v>263</v>
      </c>
      <c r="D988" s="332" t="s">
        <v>156</v>
      </c>
      <c r="E988" s="332">
        <v>992484048</v>
      </c>
      <c r="F988" s="332" t="s">
        <v>263</v>
      </c>
      <c r="G988" s="851" t="s">
        <v>132</v>
      </c>
      <c r="H988" s="851" t="s">
        <v>97</v>
      </c>
      <c r="I988" s="332" t="s">
        <v>131</v>
      </c>
      <c r="J988" s="332" t="s">
        <v>131</v>
      </c>
      <c r="K988" s="850" t="s">
        <v>773</v>
      </c>
      <c r="L988" s="839">
        <v>0.6875</v>
      </c>
      <c r="M988" s="839">
        <v>0.33333333333333331</v>
      </c>
      <c r="N988" s="332"/>
      <c r="O988" s="332"/>
      <c r="P988" s="332"/>
      <c r="Q988" s="332"/>
      <c r="R988" s="839"/>
      <c r="S988" s="839"/>
      <c r="T988" s="8"/>
      <c r="U988" s="8"/>
    </row>
    <row r="989" spans="1:21" s="238" customFormat="1" ht="24.95" customHeight="1" x14ac:dyDescent="0.25">
      <c r="A989" s="332" t="s">
        <v>268</v>
      </c>
      <c r="B989" s="332">
        <v>986410963</v>
      </c>
      <c r="C989" s="332" t="s">
        <v>43</v>
      </c>
      <c r="D989" s="332" t="s">
        <v>268</v>
      </c>
      <c r="E989" s="332">
        <v>986410963</v>
      </c>
      <c r="F989" s="332" t="s">
        <v>43</v>
      </c>
      <c r="G989" s="851"/>
      <c r="H989" s="851"/>
      <c r="I989" s="332" t="s">
        <v>130</v>
      </c>
      <c r="J989" s="332" t="s">
        <v>130</v>
      </c>
      <c r="K989" s="850"/>
      <c r="L989" s="839"/>
      <c r="M989" s="839"/>
      <c r="N989" s="332"/>
      <c r="O989" s="332"/>
      <c r="P989" s="332"/>
      <c r="Q989" s="332"/>
      <c r="R989" s="839"/>
      <c r="S989" s="839"/>
      <c r="T989" s="8"/>
      <c r="U989" s="8"/>
    </row>
    <row r="990" spans="1:21" s="238" customFormat="1" ht="35.1" customHeight="1" x14ac:dyDescent="0.25">
      <c r="A990" s="112" t="s">
        <v>812</v>
      </c>
      <c r="B990" s="111">
        <v>986827395</v>
      </c>
      <c r="C990" s="111" t="s">
        <v>813</v>
      </c>
      <c r="D990" s="112" t="s">
        <v>999</v>
      </c>
      <c r="E990" s="289"/>
      <c r="F990" s="289"/>
      <c r="G990" s="111" t="s">
        <v>1000</v>
      </c>
      <c r="H990" s="111" t="s">
        <v>1002</v>
      </c>
      <c r="I990" s="111" t="s">
        <v>8</v>
      </c>
      <c r="J990" s="111" t="s">
        <v>8</v>
      </c>
      <c r="K990" s="38" t="s">
        <v>774</v>
      </c>
      <c r="L990" s="39">
        <v>0.35416666666666669</v>
      </c>
      <c r="M990" s="39">
        <v>0.6875</v>
      </c>
      <c r="N990" s="111"/>
      <c r="O990" s="111"/>
      <c r="P990" s="111"/>
      <c r="Q990" s="111"/>
      <c r="R990" s="39"/>
      <c r="S990" s="39"/>
      <c r="T990" s="8"/>
      <c r="U990" s="8"/>
    </row>
    <row r="991" spans="1:21" s="238" customFormat="1" ht="35.1" customHeight="1" x14ac:dyDescent="0.25">
      <c r="A991" s="112" t="s">
        <v>733</v>
      </c>
      <c r="B991" s="111">
        <v>987318919</v>
      </c>
      <c r="C991" s="111" t="s">
        <v>978</v>
      </c>
      <c r="D991" s="112" t="s">
        <v>979</v>
      </c>
      <c r="E991" s="111">
        <v>992891007</v>
      </c>
      <c r="F991" s="111" t="s">
        <v>980</v>
      </c>
      <c r="G991" s="111" t="s">
        <v>981</v>
      </c>
      <c r="H991" s="111" t="s">
        <v>982</v>
      </c>
      <c r="I991" s="111" t="s">
        <v>8</v>
      </c>
      <c r="J991" s="111" t="s">
        <v>8</v>
      </c>
      <c r="K991" s="38" t="s">
        <v>774</v>
      </c>
      <c r="L991" s="39" t="s">
        <v>711</v>
      </c>
      <c r="M991" s="39" t="s">
        <v>552</v>
      </c>
      <c r="N991" s="111"/>
      <c r="O991" s="111"/>
      <c r="P991" s="111"/>
      <c r="Q991" s="111"/>
      <c r="R991" s="39"/>
      <c r="S991" s="39"/>
      <c r="T991" s="3" t="s">
        <v>1043</v>
      </c>
      <c r="U991" s="8"/>
    </row>
    <row r="992" spans="1:21" s="238" customFormat="1" ht="35.1" customHeight="1" x14ac:dyDescent="0.25">
      <c r="A992" s="112" t="s">
        <v>1038</v>
      </c>
      <c r="B992" s="111">
        <v>992758808</v>
      </c>
      <c r="C992" s="111" t="s">
        <v>961</v>
      </c>
      <c r="D992" s="112" t="s">
        <v>1039</v>
      </c>
      <c r="E992" s="111" t="s">
        <v>965</v>
      </c>
      <c r="F992" s="111" t="s">
        <v>961</v>
      </c>
      <c r="G992" s="111" t="s">
        <v>193</v>
      </c>
      <c r="H992" s="111" t="s">
        <v>1040</v>
      </c>
      <c r="I992" s="111" t="s">
        <v>1006</v>
      </c>
      <c r="J992" s="111" t="s">
        <v>1006</v>
      </c>
      <c r="K992" s="38" t="s">
        <v>774</v>
      </c>
      <c r="L992" s="39">
        <v>0.35416666666666669</v>
      </c>
      <c r="M992" s="39">
        <v>0.625</v>
      </c>
      <c r="N992" s="111"/>
      <c r="O992" s="111"/>
      <c r="P992" s="111"/>
      <c r="Q992" s="111"/>
      <c r="R992" s="39"/>
      <c r="S992" s="39"/>
      <c r="T992" s="3" t="s">
        <v>1041</v>
      </c>
      <c r="U992" s="8"/>
    </row>
    <row r="993" spans="1:21" s="238" customFormat="1" ht="35.1" customHeight="1" x14ac:dyDescent="0.25">
      <c r="A993" s="112" t="s">
        <v>143</v>
      </c>
      <c r="B993" s="111">
        <v>982230393</v>
      </c>
      <c r="C993" s="111" t="s">
        <v>144</v>
      </c>
      <c r="D993" s="112" t="s">
        <v>124</v>
      </c>
      <c r="E993" s="111">
        <v>993338142</v>
      </c>
      <c r="F993" s="111" t="s">
        <v>391</v>
      </c>
      <c r="G993" s="111" t="s">
        <v>466</v>
      </c>
      <c r="H993" s="111" t="s">
        <v>870</v>
      </c>
      <c r="I993" s="111" t="s">
        <v>721</v>
      </c>
      <c r="J993" s="111" t="s">
        <v>721</v>
      </c>
      <c r="K993" s="38" t="s">
        <v>774</v>
      </c>
      <c r="L993" s="39">
        <v>0.58333333333333337</v>
      </c>
      <c r="M993" s="39">
        <v>0.75</v>
      </c>
      <c r="N993" s="111"/>
      <c r="O993" s="111"/>
      <c r="P993" s="111"/>
      <c r="Q993" s="111"/>
      <c r="R993" s="39"/>
      <c r="S993" s="39"/>
      <c r="T993" s="8"/>
      <c r="U993" s="8"/>
    </row>
    <row r="994" spans="1:21" s="238" customFormat="1" ht="35.1" customHeight="1" x14ac:dyDescent="0.25">
      <c r="A994" s="112" t="s">
        <v>143</v>
      </c>
      <c r="B994" s="111">
        <v>982230393</v>
      </c>
      <c r="C994" s="111" t="s">
        <v>144</v>
      </c>
      <c r="D994" s="112" t="s">
        <v>141</v>
      </c>
      <c r="E994" s="111">
        <v>989106200</v>
      </c>
      <c r="F994" s="111" t="s">
        <v>184</v>
      </c>
      <c r="G994" s="111" t="s">
        <v>466</v>
      </c>
      <c r="H994" s="111" t="s">
        <v>281</v>
      </c>
      <c r="I994" s="111" t="s">
        <v>723</v>
      </c>
      <c r="J994" s="111" t="s">
        <v>723</v>
      </c>
      <c r="K994" s="38" t="s">
        <v>774</v>
      </c>
      <c r="L994" s="39">
        <v>0.66666666666666663</v>
      </c>
      <c r="M994" s="39">
        <v>0.83333333333333337</v>
      </c>
      <c r="N994" s="111"/>
      <c r="O994" s="111"/>
      <c r="P994" s="111"/>
      <c r="Q994" s="111"/>
      <c r="R994" s="39"/>
      <c r="S994" s="39"/>
      <c r="T994" s="8"/>
      <c r="U994" s="8"/>
    </row>
    <row r="995" spans="1:21" s="238" customFormat="1" ht="35.1" customHeight="1" x14ac:dyDescent="0.25">
      <c r="A995" s="112" t="s">
        <v>143</v>
      </c>
      <c r="B995" s="111">
        <v>982230393</v>
      </c>
      <c r="C995" s="111" t="s">
        <v>144</v>
      </c>
      <c r="D995" s="112" t="s">
        <v>256</v>
      </c>
      <c r="E995" s="111">
        <v>984770272</v>
      </c>
      <c r="F995" s="111" t="s">
        <v>227</v>
      </c>
      <c r="G995" s="111" t="s">
        <v>524</v>
      </c>
      <c r="H995" s="111" t="s">
        <v>861</v>
      </c>
      <c r="I995" s="111" t="s">
        <v>8</v>
      </c>
      <c r="J995" s="111" t="s">
        <v>8</v>
      </c>
      <c r="K995" s="38" t="s">
        <v>774</v>
      </c>
      <c r="L995" s="39">
        <v>0.5</v>
      </c>
      <c r="M995" s="39">
        <v>0.66666666666666663</v>
      </c>
      <c r="N995" s="111"/>
      <c r="O995" s="111"/>
      <c r="P995" s="111"/>
      <c r="Q995" s="111"/>
      <c r="R995" s="39"/>
      <c r="S995" s="39"/>
      <c r="T995" s="8"/>
      <c r="U995" s="8"/>
    </row>
    <row r="996" spans="1:21" s="238" customFormat="1" ht="35.1" customHeight="1" x14ac:dyDescent="0.25">
      <c r="A996" s="915" t="s">
        <v>143</v>
      </c>
      <c r="B996" s="917">
        <v>982230393</v>
      </c>
      <c r="C996" s="917" t="s">
        <v>144</v>
      </c>
      <c r="D996" s="112" t="s">
        <v>44</v>
      </c>
      <c r="E996" s="111">
        <v>998884775</v>
      </c>
      <c r="F996" s="111" t="s">
        <v>731</v>
      </c>
      <c r="G996" s="917" t="s">
        <v>21</v>
      </c>
      <c r="H996" s="917" t="s">
        <v>281</v>
      </c>
      <c r="I996" s="111"/>
      <c r="J996" s="111"/>
      <c r="K996" s="932" t="s">
        <v>774</v>
      </c>
      <c r="L996" s="924">
        <v>0.66666666666666663</v>
      </c>
      <c r="M996" s="924">
        <v>0.91666666666666663</v>
      </c>
      <c r="N996" s="917"/>
      <c r="O996" s="917"/>
      <c r="P996" s="917"/>
      <c r="Q996" s="917"/>
      <c r="R996" s="111"/>
      <c r="S996" s="111"/>
      <c r="T996" s="8"/>
      <c r="U996" s="8"/>
    </row>
    <row r="997" spans="1:21" s="238" customFormat="1" ht="35.1" customHeight="1" x14ac:dyDescent="0.25">
      <c r="A997" s="916" t="s">
        <v>143</v>
      </c>
      <c r="B997" s="918">
        <v>982230393</v>
      </c>
      <c r="C997" s="918" t="s">
        <v>144</v>
      </c>
      <c r="D997" s="112" t="s">
        <v>157</v>
      </c>
      <c r="E997" s="111">
        <v>987037751</v>
      </c>
      <c r="F997" s="111" t="s">
        <v>741</v>
      </c>
      <c r="G997" s="918"/>
      <c r="H997" s="918"/>
      <c r="I997" s="111"/>
      <c r="J997" s="111"/>
      <c r="K997" s="933"/>
      <c r="L997" s="925"/>
      <c r="M997" s="925"/>
      <c r="N997" s="918"/>
      <c r="O997" s="918"/>
      <c r="P997" s="918"/>
      <c r="Q997" s="918"/>
      <c r="R997" s="111"/>
      <c r="S997" s="111"/>
      <c r="T997" s="8"/>
      <c r="U997" s="8"/>
    </row>
    <row r="998" spans="1:21" s="238" customFormat="1" ht="35.1" customHeight="1" x14ac:dyDescent="0.25">
      <c r="A998" s="112" t="s">
        <v>812</v>
      </c>
      <c r="B998" s="111">
        <v>986827395</v>
      </c>
      <c r="C998" s="111" t="s">
        <v>813</v>
      </c>
      <c r="D998" s="112" t="s">
        <v>25</v>
      </c>
      <c r="E998" s="111">
        <v>996349139</v>
      </c>
      <c r="F998" s="111" t="s">
        <v>998</v>
      </c>
      <c r="G998" s="111" t="s">
        <v>466</v>
      </c>
      <c r="H998" s="111" t="s">
        <v>91</v>
      </c>
      <c r="I998" s="111" t="s">
        <v>8</v>
      </c>
      <c r="J998" s="111" t="s">
        <v>8</v>
      </c>
      <c r="K998" s="38" t="s">
        <v>774</v>
      </c>
      <c r="L998" s="39">
        <v>0.35416666666666669</v>
      </c>
      <c r="M998" s="39">
        <v>0.6875</v>
      </c>
      <c r="N998" s="111"/>
      <c r="O998" s="111"/>
      <c r="P998" s="111"/>
      <c r="Q998" s="111"/>
      <c r="R998" s="39"/>
      <c r="S998" s="39"/>
      <c r="T998" s="8"/>
      <c r="U998" s="8"/>
    </row>
    <row r="999" spans="1:21" s="238" customFormat="1" ht="24.95" customHeight="1" x14ac:dyDescent="0.25">
      <c r="A999" s="332" t="s">
        <v>256</v>
      </c>
      <c r="B999" s="332">
        <v>984770272</v>
      </c>
      <c r="C999" s="332" t="s">
        <v>227</v>
      </c>
      <c r="D999" s="332" t="s">
        <v>256</v>
      </c>
      <c r="E999" s="332">
        <v>984770272</v>
      </c>
      <c r="F999" s="332" t="s">
        <v>227</v>
      </c>
      <c r="G999" s="851" t="s">
        <v>132</v>
      </c>
      <c r="H999" s="851" t="s">
        <v>97</v>
      </c>
      <c r="I999" s="332" t="s">
        <v>131</v>
      </c>
      <c r="J999" s="332" t="s">
        <v>131</v>
      </c>
      <c r="K999" s="850" t="s">
        <v>774</v>
      </c>
      <c r="L999" s="839">
        <v>0.6875</v>
      </c>
      <c r="M999" s="839">
        <v>0.33333333333333331</v>
      </c>
      <c r="N999" s="332"/>
      <c r="O999" s="332"/>
      <c r="P999" s="332"/>
      <c r="Q999" s="332"/>
      <c r="R999" s="839"/>
      <c r="S999" s="839"/>
      <c r="T999" s="8"/>
      <c r="U999" s="8"/>
    </row>
    <row r="1000" spans="1:21" s="238" customFormat="1" ht="24.95" customHeight="1" x14ac:dyDescent="0.25">
      <c r="A1000" s="332" t="s">
        <v>225</v>
      </c>
      <c r="B1000" s="332">
        <v>984917935</v>
      </c>
      <c r="C1000" s="332" t="s">
        <v>391</v>
      </c>
      <c r="D1000" s="332" t="s">
        <v>225</v>
      </c>
      <c r="E1000" s="332">
        <v>984917935</v>
      </c>
      <c r="F1000" s="332" t="s">
        <v>391</v>
      </c>
      <c r="G1000" s="851"/>
      <c r="H1000" s="851"/>
      <c r="I1000" s="332" t="s">
        <v>130</v>
      </c>
      <c r="J1000" s="332" t="s">
        <v>130</v>
      </c>
      <c r="K1000" s="850"/>
      <c r="L1000" s="839"/>
      <c r="M1000" s="839"/>
      <c r="N1000" s="332"/>
      <c r="O1000" s="332"/>
      <c r="P1000" s="332"/>
      <c r="Q1000" s="332"/>
      <c r="R1000" s="839"/>
      <c r="S1000" s="839"/>
      <c r="T1000" s="8"/>
      <c r="U1000" s="8"/>
    </row>
    <row r="1001" spans="1:21" s="238" customFormat="1" ht="35.1" customHeight="1" x14ac:dyDescent="0.25">
      <c r="A1001" s="112" t="s">
        <v>539</v>
      </c>
      <c r="B1001" s="111">
        <v>999732459</v>
      </c>
      <c r="C1001" s="111" t="s">
        <v>540</v>
      </c>
      <c r="D1001" s="112" t="s">
        <v>304</v>
      </c>
      <c r="E1001" s="111" t="s">
        <v>1478</v>
      </c>
      <c r="F1001" s="111" t="s">
        <v>540</v>
      </c>
      <c r="G1001" s="111" t="s">
        <v>1009</v>
      </c>
      <c r="H1001" s="111" t="s">
        <v>717</v>
      </c>
      <c r="I1001" s="111" t="s">
        <v>8</v>
      </c>
      <c r="J1001" s="111" t="s">
        <v>722</v>
      </c>
      <c r="K1001" s="38" t="s">
        <v>775</v>
      </c>
      <c r="L1001" s="39">
        <v>0.34722222222222227</v>
      </c>
      <c r="M1001" s="228">
        <v>0.36458333333333331</v>
      </c>
      <c r="N1001" s="111"/>
      <c r="O1001" s="111"/>
      <c r="P1001" s="111"/>
      <c r="Q1001" s="111"/>
      <c r="R1001" s="229"/>
      <c r="S1001" s="39"/>
      <c r="T1001" s="8"/>
      <c r="U1001" s="8"/>
    </row>
    <row r="1002" spans="1:21" s="238" customFormat="1" ht="35.1" customHeight="1" x14ac:dyDescent="0.25">
      <c r="A1002" s="112" t="s">
        <v>539</v>
      </c>
      <c r="B1002" s="111">
        <v>999732459</v>
      </c>
      <c r="C1002" s="111" t="s">
        <v>540</v>
      </c>
      <c r="D1002" s="112" t="s">
        <v>304</v>
      </c>
      <c r="E1002" s="371" t="s">
        <v>1478</v>
      </c>
      <c r="F1002" s="111" t="s">
        <v>540</v>
      </c>
      <c r="G1002" s="111" t="s">
        <v>1009</v>
      </c>
      <c r="H1002" s="111" t="s">
        <v>717</v>
      </c>
      <c r="I1002" s="111" t="s">
        <v>722</v>
      </c>
      <c r="J1002" s="111" t="s">
        <v>8</v>
      </c>
      <c r="K1002" s="38" t="s">
        <v>775</v>
      </c>
      <c r="L1002" s="39">
        <v>0.65972222222222221</v>
      </c>
      <c r="M1002" s="228">
        <v>0.6875</v>
      </c>
      <c r="N1002" s="111"/>
      <c r="O1002" s="111"/>
      <c r="P1002" s="111"/>
      <c r="Q1002" s="111"/>
      <c r="R1002" s="229"/>
      <c r="S1002" s="39"/>
      <c r="T1002" s="8"/>
      <c r="U1002" s="8"/>
    </row>
    <row r="1003" spans="1:21" s="238" customFormat="1" ht="35.1" customHeight="1" x14ac:dyDescent="0.25">
      <c r="A1003" s="112" t="s">
        <v>812</v>
      </c>
      <c r="B1003" s="111">
        <v>986827395</v>
      </c>
      <c r="C1003" s="111" t="s">
        <v>813</v>
      </c>
      <c r="D1003" s="112" t="s">
        <v>999</v>
      </c>
      <c r="E1003" s="289" t="s">
        <v>1478</v>
      </c>
      <c r="F1003" s="289"/>
      <c r="G1003" s="111" t="s">
        <v>1000</v>
      </c>
      <c r="H1003" s="111" t="s">
        <v>1002</v>
      </c>
      <c r="I1003" s="111" t="s">
        <v>8</v>
      </c>
      <c r="J1003" s="111" t="s">
        <v>8</v>
      </c>
      <c r="K1003" s="38" t="s">
        <v>775</v>
      </c>
      <c r="L1003" s="39">
        <v>0.35416666666666669</v>
      </c>
      <c r="M1003" s="39">
        <v>0.6875</v>
      </c>
      <c r="N1003" s="111"/>
      <c r="O1003" s="111"/>
      <c r="P1003" s="111"/>
      <c r="Q1003" s="111"/>
      <c r="R1003" s="39"/>
      <c r="S1003" s="39"/>
      <c r="T1003" s="8"/>
      <c r="U1003" s="8"/>
    </row>
    <row r="1004" spans="1:21" s="238" customFormat="1" ht="35.1" customHeight="1" x14ac:dyDescent="0.25">
      <c r="A1004" s="112" t="s">
        <v>977</v>
      </c>
      <c r="B1004" s="111">
        <v>987318919</v>
      </c>
      <c r="C1004" s="111" t="s">
        <v>978</v>
      </c>
      <c r="D1004" s="112" t="s">
        <v>979</v>
      </c>
      <c r="E1004" s="111">
        <v>992891007</v>
      </c>
      <c r="F1004" s="111" t="s">
        <v>980</v>
      </c>
      <c r="G1004" s="111" t="s">
        <v>981</v>
      </c>
      <c r="H1004" s="111" t="s">
        <v>994</v>
      </c>
      <c r="I1004" s="111" t="s">
        <v>8</v>
      </c>
      <c r="J1004" s="111" t="s">
        <v>8</v>
      </c>
      <c r="K1004" s="38" t="s">
        <v>775</v>
      </c>
      <c r="L1004" s="39" t="s">
        <v>1042</v>
      </c>
      <c r="M1004" s="39" t="s">
        <v>552</v>
      </c>
      <c r="N1004" s="111"/>
      <c r="O1004" s="111"/>
      <c r="P1004" s="111"/>
      <c r="Q1004" s="111"/>
      <c r="R1004" s="39"/>
      <c r="S1004" s="39"/>
      <c r="T1004" s="3" t="s">
        <v>1043</v>
      </c>
      <c r="U1004" s="8"/>
    </row>
    <row r="1005" spans="1:21" s="238" customFormat="1" ht="35.1" customHeight="1" x14ac:dyDescent="0.25">
      <c r="A1005" s="112" t="s">
        <v>1038</v>
      </c>
      <c r="B1005" s="111">
        <v>992758808</v>
      </c>
      <c r="C1005" s="111" t="s">
        <v>961</v>
      </c>
      <c r="D1005" s="112" t="s">
        <v>1039</v>
      </c>
      <c r="E1005" s="111" t="s">
        <v>965</v>
      </c>
      <c r="F1005" s="111" t="s">
        <v>961</v>
      </c>
      <c r="G1005" s="111" t="s">
        <v>193</v>
      </c>
      <c r="H1005" s="111" t="s">
        <v>1040</v>
      </c>
      <c r="I1005" s="111" t="s">
        <v>1006</v>
      </c>
      <c r="J1005" s="111" t="s">
        <v>1006</v>
      </c>
      <c r="K1005" s="38" t="s">
        <v>775</v>
      </c>
      <c r="L1005" s="39">
        <v>0.35416666666666669</v>
      </c>
      <c r="M1005" s="39">
        <v>0.625</v>
      </c>
      <c r="N1005" s="111"/>
      <c r="O1005" s="111"/>
      <c r="P1005" s="111"/>
      <c r="Q1005" s="111"/>
      <c r="R1005" s="39"/>
      <c r="S1005" s="39"/>
      <c r="T1005" s="3" t="s">
        <v>1041</v>
      </c>
      <c r="U1005" s="8"/>
    </row>
    <row r="1006" spans="1:21" s="238" customFormat="1" ht="35.1" customHeight="1" x14ac:dyDescent="0.25">
      <c r="A1006" s="112" t="s">
        <v>143</v>
      </c>
      <c r="B1006" s="111">
        <v>982230393</v>
      </c>
      <c r="C1006" s="111" t="s">
        <v>144</v>
      </c>
      <c r="D1006" s="112" t="s">
        <v>243</v>
      </c>
      <c r="E1006" s="111">
        <v>992585352</v>
      </c>
      <c r="F1006" s="111" t="s">
        <v>430</v>
      </c>
      <c r="G1006" s="111" t="s">
        <v>466</v>
      </c>
      <c r="H1006" s="111" t="s">
        <v>381</v>
      </c>
      <c r="I1006" s="111" t="s">
        <v>725</v>
      </c>
      <c r="J1006" s="111" t="s">
        <v>725</v>
      </c>
      <c r="K1006" s="38" t="s">
        <v>775</v>
      </c>
      <c r="L1006" s="39" t="s">
        <v>737</v>
      </c>
      <c r="M1006" s="39" t="s">
        <v>556</v>
      </c>
      <c r="N1006" s="111"/>
      <c r="O1006" s="111"/>
      <c r="P1006" s="111"/>
      <c r="Q1006" s="111"/>
      <c r="R1006" s="39"/>
      <c r="S1006" s="39"/>
      <c r="T1006" s="8"/>
      <c r="U1006" s="8"/>
    </row>
    <row r="1007" spans="1:21" s="238" customFormat="1" ht="35.1" customHeight="1" x14ac:dyDescent="0.25">
      <c r="A1007" s="112" t="s">
        <v>143</v>
      </c>
      <c r="B1007" s="111">
        <v>982230393</v>
      </c>
      <c r="C1007" s="111" t="s">
        <v>144</v>
      </c>
      <c r="D1007" s="112" t="s">
        <v>234</v>
      </c>
      <c r="E1007" s="112">
        <v>998409652</v>
      </c>
      <c r="F1007" s="112" t="s">
        <v>201</v>
      </c>
      <c r="G1007" s="111" t="s">
        <v>438</v>
      </c>
      <c r="H1007" s="111" t="s">
        <v>630</v>
      </c>
      <c r="I1007" s="111" t="s">
        <v>724</v>
      </c>
      <c r="J1007" s="111" t="s">
        <v>724</v>
      </c>
      <c r="K1007" s="38" t="s">
        <v>775</v>
      </c>
      <c r="L1007" s="39" t="s">
        <v>465</v>
      </c>
      <c r="M1007" s="39" t="s">
        <v>665</v>
      </c>
      <c r="N1007" s="111"/>
      <c r="O1007" s="111"/>
      <c r="P1007" s="111"/>
      <c r="Q1007" s="111"/>
      <c r="R1007" s="39"/>
      <c r="S1007" s="39"/>
      <c r="T1007" s="8"/>
      <c r="U1007" s="8"/>
    </row>
    <row r="1008" spans="1:21" s="238" customFormat="1" ht="35.1" customHeight="1" x14ac:dyDescent="0.25">
      <c r="A1008" s="112" t="s">
        <v>99</v>
      </c>
      <c r="B1008" s="111">
        <v>999040331</v>
      </c>
      <c r="C1008" s="111" t="s">
        <v>506</v>
      </c>
      <c r="D1008" s="112" t="s">
        <v>42</v>
      </c>
      <c r="E1008" s="112">
        <v>997675901</v>
      </c>
      <c r="F1008" s="112" t="s">
        <v>43</v>
      </c>
      <c r="G1008" s="111" t="s">
        <v>916</v>
      </c>
      <c r="H1008" s="111" t="s">
        <v>917</v>
      </c>
      <c r="I1008" s="111" t="s">
        <v>918</v>
      </c>
      <c r="J1008" s="111" t="s">
        <v>918</v>
      </c>
      <c r="K1008" s="38" t="s">
        <v>775</v>
      </c>
      <c r="L1008" s="39">
        <v>0.79166666666666663</v>
      </c>
      <c r="M1008" s="39">
        <v>1</v>
      </c>
      <c r="N1008" s="111"/>
      <c r="O1008" s="111"/>
      <c r="P1008" s="111"/>
      <c r="Q1008" s="111"/>
      <c r="R1008" s="39"/>
      <c r="S1008" s="39"/>
      <c r="T1008" s="8"/>
      <c r="U1008" s="8"/>
    </row>
    <row r="1009" spans="1:21" s="238" customFormat="1" ht="35.1" customHeight="1" x14ac:dyDescent="0.25">
      <c r="A1009" s="915" t="s">
        <v>143</v>
      </c>
      <c r="B1009" s="917">
        <v>982230393</v>
      </c>
      <c r="C1009" s="917" t="s">
        <v>144</v>
      </c>
      <c r="D1009" s="112" t="s">
        <v>133</v>
      </c>
      <c r="E1009" s="111">
        <v>983551151</v>
      </c>
      <c r="F1009" s="111" t="s">
        <v>732</v>
      </c>
      <c r="G1009" s="917" t="s">
        <v>21</v>
      </c>
      <c r="H1009" s="917" t="s">
        <v>297</v>
      </c>
      <c r="I1009" s="111" t="s">
        <v>830</v>
      </c>
      <c r="J1009" s="111" t="s">
        <v>830</v>
      </c>
      <c r="K1009" s="932" t="s">
        <v>775</v>
      </c>
      <c r="L1009" s="924">
        <v>0.75</v>
      </c>
      <c r="M1009" s="924">
        <v>1</v>
      </c>
      <c r="N1009" s="917"/>
      <c r="O1009" s="917"/>
      <c r="P1009" s="917"/>
      <c r="Q1009" s="917"/>
      <c r="R1009" s="111"/>
      <c r="S1009" s="111"/>
      <c r="T1009" s="8"/>
      <c r="U1009" s="8"/>
    </row>
    <row r="1010" spans="1:21" s="238" customFormat="1" ht="35.1" customHeight="1" x14ac:dyDescent="0.25">
      <c r="A1010" s="916" t="s">
        <v>143</v>
      </c>
      <c r="B1010" s="918">
        <v>982230393</v>
      </c>
      <c r="C1010" s="918" t="s">
        <v>144</v>
      </c>
      <c r="D1010" s="112" t="s">
        <v>287</v>
      </c>
      <c r="E1010" s="111">
        <v>992136985</v>
      </c>
      <c r="F1010" s="111" t="s">
        <v>827</v>
      </c>
      <c r="G1010" s="918"/>
      <c r="H1010" s="918"/>
      <c r="I1010" s="111" t="s">
        <v>831</v>
      </c>
      <c r="J1010" s="111" t="s">
        <v>831</v>
      </c>
      <c r="K1010" s="933" t="s">
        <v>217</v>
      </c>
      <c r="L1010" s="925"/>
      <c r="M1010" s="925"/>
      <c r="N1010" s="918"/>
      <c r="O1010" s="918"/>
      <c r="P1010" s="918"/>
      <c r="Q1010" s="918"/>
      <c r="R1010" s="111"/>
      <c r="S1010" s="111"/>
      <c r="T1010" s="8"/>
      <c r="U1010" s="8"/>
    </row>
    <row r="1011" spans="1:21" s="238" customFormat="1" ht="35.1" customHeight="1" x14ac:dyDescent="0.25">
      <c r="A1011" s="915" t="s">
        <v>143</v>
      </c>
      <c r="B1011" s="917">
        <v>982230393</v>
      </c>
      <c r="C1011" s="917" t="s">
        <v>144</v>
      </c>
      <c r="D1011" s="112" t="s">
        <v>268</v>
      </c>
      <c r="E1011" s="111">
        <v>986410963</v>
      </c>
      <c r="F1011" s="111" t="s">
        <v>43</v>
      </c>
      <c r="G1011" s="917" t="s">
        <v>21</v>
      </c>
      <c r="H1011" s="917" t="s">
        <v>281</v>
      </c>
      <c r="I1011" s="111"/>
      <c r="J1011" s="111"/>
      <c r="K1011" s="932" t="s">
        <v>775</v>
      </c>
      <c r="L1011" s="924">
        <v>0.91666666666666663</v>
      </c>
      <c r="M1011" s="924">
        <v>0.16666666666666666</v>
      </c>
      <c r="N1011" s="917"/>
      <c r="O1011" s="917"/>
      <c r="P1011" s="917"/>
      <c r="Q1011" s="917"/>
      <c r="R1011" s="924"/>
      <c r="S1011" s="924"/>
      <c r="T1011" s="8"/>
      <c r="U1011" s="8"/>
    </row>
    <row r="1012" spans="1:21" s="238" customFormat="1" ht="35.1" customHeight="1" x14ac:dyDescent="0.25">
      <c r="A1012" s="916" t="s">
        <v>143</v>
      </c>
      <c r="B1012" s="918">
        <v>982230393</v>
      </c>
      <c r="C1012" s="918" t="s">
        <v>144</v>
      </c>
      <c r="D1012" s="112" t="s">
        <v>267</v>
      </c>
      <c r="E1012" s="111">
        <v>987027403</v>
      </c>
      <c r="F1012" s="111" t="s">
        <v>373</v>
      </c>
      <c r="G1012" s="918"/>
      <c r="H1012" s="918"/>
      <c r="I1012" s="111"/>
      <c r="J1012" s="111"/>
      <c r="K1012" s="933" t="s">
        <v>217</v>
      </c>
      <c r="L1012" s="925"/>
      <c r="M1012" s="925"/>
      <c r="N1012" s="918"/>
      <c r="O1012" s="918"/>
      <c r="P1012" s="918"/>
      <c r="Q1012" s="918"/>
      <c r="R1012" s="925"/>
      <c r="S1012" s="925"/>
      <c r="T1012" s="8"/>
      <c r="U1012" s="8"/>
    </row>
    <row r="1013" spans="1:21" s="238" customFormat="1" ht="35.1" customHeight="1" x14ac:dyDescent="0.25">
      <c r="A1013" s="915" t="s">
        <v>768</v>
      </c>
      <c r="B1013" s="917">
        <v>984107560</v>
      </c>
      <c r="C1013" s="917" t="s">
        <v>767</v>
      </c>
      <c r="D1013" s="112" t="s">
        <v>339</v>
      </c>
      <c r="E1013" s="111">
        <v>987465506</v>
      </c>
      <c r="F1013" s="111" t="s">
        <v>767</v>
      </c>
      <c r="G1013" s="111" t="s">
        <v>769</v>
      </c>
      <c r="H1013" s="111" t="s">
        <v>819</v>
      </c>
      <c r="I1013" s="111" t="s">
        <v>8</v>
      </c>
      <c r="J1013" s="111" t="s">
        <v>8</v>
      </c>
      <c r="K1013" s="38" t="s">
        <v>775</v>
      </c>
      <c r="L1013" s="39">
        <v>0.375</v>
      </c>
      <c r="M1013" s="39">
        <v>0.66666666666666663</v>
      </c>
      <c r="N1013" s="111"/>
      <c r="O1013" s="111"/>
      <c r="P1013" s="111"/>
      <c r="Q1013" s="111"/>
      <c r="R1013" s="39"/>
      <c r="S1013" s="39"/>
      <c r="T1013" s="8"/>
      <c r="U1013" s="8"/>
    </row>
    <row r="1014" spans="1:21" s="238" customFormat="1" ht="35.1" customHeight="1" x14ac:dyDescent="0.25">
      <c r="A1014" s="916"/>
      <c r="B1014" s="918"/>
      <c r="C1014" s="918"/>
      <c r="D1014" s="112" t="s">
        <v>768</v>
      </c>
      <c r="E1014" s="111">
        <v>984107560</v>
      </c>
      <c r="F1014" s="111" t="s">
        <v>767</v>
      </c>
      <c r="G1014" s="111" t="s">
        <v>769</v>
      </c>
      <c r="H1014" s="111" t="s">
        <v>820</v>
      </c>
      <c r="I1014" s="111" t="s">
        <v>8</v>
      </c>
      <c r="J1014" s="111" t="s">
        <v>8</v>
      </c>
      <c r="K1014" s="38" t="s">
        <v>775</v>
      </c>
      <c r="L1014" s="39">
        <v>0.375</v>
      </c>
      <c r="M1014" s="39">
        <v>0.66666666666666663</v>
      </c>
      <c r="N1014" s="111"/>
      <c r="O1014" s="111"/>
      <c r="P1014" s="111"/>
      <c r="Q1014" s="111"/>
      <c r="R1014" s="39"/>
      <c r="S1014" s="39"/>
      <c r="T1014" s="8"/>
      <c r="U1014" s="8"/>
    </row>
    <row r="1015" spans="1:21" s="238" customFormat="1" ht="35.1" customHeight="1" x14ac:dyDescent="0.25">
      <c r="A1015" s="915"/>
      <c r="B1015" s="917"/>
      <c r="C1015" s="917"/>
      <c r="D1015" s="915"/>
      <c r="E1015" s="917"/>
      <c r="F1015" s="917"/>
      <c r="G1015" s="917" t="s">
        <v>526</v>
      </c>
      <c r="H1015" s="917" t="s">
        <v>461</v>
      </c>
      <c r="I1015" s="917" t="s">
        <v>461</v>
      </c>
      <c r="J1015" s="111" t="s">
        <v>461</v>
      </c>
      <c r="K1015" s="38" t="s">
        <v>775</v>
      </c>
      <c r="L1015" s="39"/>
      <c r="M1015" s="39"/>
      <c r="N1015" s="111"/>
      <c r="O1015" s="111"/>
      <c r="P1015" s="44"/>
      <c r="Q1015" s="111"/>
      <c r="R1015" s="353"/>
      <c r="S1015" s="353"/>
      <c r="T1015" s="8"/>
      <c r="U1015" s="8"/>
    </row>
    <row r="1016" spans="1:21" s="238" customFormat="1" ht="35.1" customHeight="1" x14ac:dyDescent="0.25">
      <c r="A1016" s="927"/>
      <c r="B1016" s="928"/>
      <c r="C1016" s="928"/>
      <c r="D1016" s="927"/>
      <c r="E1016" s="928"/>
      <c r="F1016" s="928"/>
      <c r="G1016" s="928"/>
      <c r="H1016" s="928"/>
      <c r="I1016" s="928"/>
      <c r="J1016" s="111" t="s">
        <v>461</v>
      </c>
      <c r="K1016" s="38" t="s">
        <v>775</v>
      </c>
      <c r="L1016" s="39"/>
      <c r="M1016" s="39"/>
      <c r="N1016" s="917"/>
      <c r="O1016" s="917"/>
      <c r="P1016" s="917"/>
      <c r="Q1016" s="917"/>
      <c r="R1016" s="39"/>
      <c r="S1016" s="39"/>
      <c r="T1016" s="8"/>
      <c r="U1016" s="8"/>
    </row>
    <row r="1017" spans="1:21" s="238" customFormat="1" ht="35.1" customHeight="1" x14ac:dyDescent="0.25">
      <c r="A1017" s="927"/>
      <c r="B1017" s="928"/>
      <c r="C1017" s="928"/>
      <c r="D1017" s="927"/>
      <c r="E1017" s="928"/>
      <c r="F1017" s="928"/>
      <c r="G1017" s="928"/>
      <c r="H1017" s="928"/>
      <c r="I1017" s="928"/>
      <c r="J1017" s="111" t="s">
        <v>130</v>
      </c>
      <c r="K1017" s="38" t="s">
        <v>775</v>
      </c>
      <c r="L1017" s="39"/>
      <c r="M1017" s="39"/>
      <c r="N1017" s="918"/>
      <c r="O1017" s="918"/>
      <c r="P1017" s="918"/>
      <c r="Q1017" s="918"/>
      <c r="R1017" s="39"/>
      <c r="S1017" s="39"/>
      <c r="T1017" s="8"/>
      <c r="U1017" s="8"/>
    </row>
    <row r="1018" spans="1:21" s="238" customFormat="1" ht="35.1" customHeight="1" x14ac:dyDescent="0.25">
      <c r="A1018" s="927"/>
      <c r="B1018" s="928"/>
      <c r="C1018" s="928"/>
      <c r="D1018" s="927"/>
      <c r="E1018" s="928"/>
      <c r="F1018" s="928"/>
      <c r="G1018" s="928"/>
      <c r="H1018" s="928"/>
      <c r="I1018" s="928"/>
      <c r="J1018" s="111" t="s">
        <v>461</v>
      </c>
      <c r="K1018" s="38" t="s">
        <v>775</v>
      </c>
      <c r="L1018" s="39"/>
      <c r="M1018" s="39"/>
      <c r="N1018" s="917"/>
      <c r="O1018" s="917"/>
      <c r="P1018" s="917"/>
      <c r="Q1018" s="917"/>
      <c r="R1018" s="39"/>
      <c r="S1018" s="39"/>
      <c r="T1018" s="8"/>
      <c r="U1018" s="8"/>
    </row>
    <row r="1019" spans="1:21" s="238" customFormat="1" ht="35.1" customHeight="1" x14ac:dyDescent="0.25">
      <c r="A1019" s="916"/>
      <c r="B1019" s="918"/>
      <c r="C1019" s="918"/>
      <c r="D1019" s="916"/>
      <c r="E1019" s="918"/>
      <c r="F1019" s="918"/>
      <c r="G1019" s="918"/>
      <c r="H1019" s="918"/>
      <c r="I1019" s="918"/>
      <c r="J1019" s="111" t="s">
        <v>131</v>
      </c>
      <c r="K1019" s="38" t="s">
        <v>775</v>
      </c>
      <c r="L1019" s="39"/>
      <c r="M1019" s="39"/>
      <c r="N1019" s="928"/>
      <c r="O1019" s="928"/>
      <c r="P1019" s="928"/>
      <c r="Q1019" s="928"/>
      <c r="R1019" s="39"/>
      <c r="S1019" s="39"/>
      <c r="T1019" s="8"/>
      <c r="U1019" s="8"/>
    </row>
    <row r="1020" spans="1:21" s="238" customFormat="1" ht="35.1" customHeight="1" x14ac:dyDescent="0.25">
      <c r="A1020" s="112"/>
      <c r="B1020" s="111"/>
      <c r="C1020" s="111"/>
      <c r="D1020" s="112"/>
      <c r="E1020" s="111"/>
      <c r="F1020" s="111"/>
      <c r="G1020" s="111" t="s">
        <v>503</v>
      </c>
      <c r="H1020" s="111" t="s">
        <v>318</v>
      </c>
      <c r="I1020" s="111" t="s">
        <v>8</v>
      </c>
      <c r="J1020" s="111" t="s">
        <v>318</v>
      </c>
      <c r="K1020" s="38" t="s">
        <v>775</v>
      </c>
      <c r="L1020" s="39"/>
      <c r="M1020" s="39"/>
      <c r="N1020" s="918"/>
      <c r="O1020" s="918"/>
      <c r="P1020" s="918"/>
      <c r="Q1020" s="918"/>
      <c r="R1020" s="39"/>
      <c r="S1020" s="39"/>
      <c r="T1020" s="8"/>
      <c r="U1020" s="8"/>
    </row>
    <row r="1021" spans="1:21" s="238" customFormat="1" ht="24.95" customHeight="1" x14ac:dyDescent="0.25">
      <c r="A1021" s="332" t="s">
        <v>141</v>
      </c>
      <c r="B1021" s="332">
        <v>989106200</v>
      </c>
      <c r="C1021" s="332" t="s">
        <v>184</v>
      </c>
      <c r="D1021" s="332" t="s">
        <v>141</v>
      </c>
      <c r="E1021" s="332">
        <v>989106200</v>
      </c>
      <c r="F1021" s="332" t="s">
        <v>184</v>
      </c>
      <c r="G1021" s="851" t="s">
        <v>132</v>
      </c>
      <c r="H1021" s="851" t="s">
        <v>97</v>
      </c>
      <c r="I1021" s="332" t="s">
        <v>131</v>
      </c>
      <c r="J1021" s="332" t="s">
        <v>131</v>
      </c>
      <c r="K1021" s="850" t="s">
        <v>775</v>
      </c>
      <c r="L1021" s="839">
        <v>0.6875</v>
      </c>
      <c r="M1021" s="839">
        <v>0.33333333333333331</v>
      </c>
      <c r="N1021" s="332"/>
      <c r="O1021" s="332"/>
      <c r="P1021" s="332"/>
      <c r="Q1021" s="332"/>
      <c r="R1021" s="839"/>
      <c r="S1021" s="839"/>
      <c r="T1021" s="8"/>
      <c r="U1021" s="8"/>
    </row>
    <row r="1022" spans="1:21" s="238" customFormat="1" ht="24.95" customHeight="1" x14ac:dyDescent="0.25">
      <c r="A1022" s="332" t="s">
        <v>60</v>
      </c>
      <c r="B1022" s="57">
        <v>987025507</v>
      </c>
      <c r="C1022" s="57" t="s">
        <v>178</v>
      </c>
      <c r="D1022" s="332" t="s">
        <v>60</v>
      </c>
      <c r="E1022" s="57">
        <v>987025507</v>
      </c>
      <c r="F1022" s="57" t="s">
        <v>178</v>
      </c>
      <c r="G1022" s="851"/>
      <c r="H1022" s="851"/>
      <c r="I1022" s="332" t="s">
        <v>130</v>
      </c>
      <c r="J1022" s="332" t="s">
        <v>130</v>
      </c>
      <c r="K1022" s="850"/>
      <c r="L1022" s="839"/>
      <c r="M1022" s="839"/>
      <c r="N1022" s="332"/>
      <c r="O1022" s="332"/>
      <c r="P1022" s="332"/>
      <c r="Q1022" s="332"/>
      <c r="R1022" s="839"/>
      <c r="S1022" s="839"/>
      <c r="T1022" s="8"/>
      <c r="U1022" s="8"/>
    </row>
    <row r="1023" spans="1:21" s="238" customFormat="1" ht="35.1" customHeight="1" x14ac:dyDescent="0.25">
      <c r="A1023" s="112" t="s">
        <v>812</v>
      </c>
      <c r="B1023" s="111">
        <v>986827395</v>
      </c>
      <c r="C1023" s="111" t="s">
        <v>813</v>
      </c>
      <c r="D1023" s="112" t="s">
        <v>999</v>
      </c>
      <c r="E1023" s="289"/>
      <c r="F1023" s="289"/>
      <c r="G1023" s="111" t="s">
        <v>1000</v>
      </c>
      <c r="H1023" s="111" t="s">
        <v>1002</v>
      </c>
      <c r="I1023" s="111" t="s">
        <v>8</v>
      </c>
      <c r="J1023" s="111" t="s">
        <v>8</v>
      </c>
      <c r="K1023" s="38" t="s">
        <v>776</v>
      </c>
      <c r="L1023" s="39">
        <v>0.35416666666666669</v>
      </c>
      <c r="M1023" s="39">
        <v>0.6875</v>
      </c>
      <c r="N1023" s="111"/>
      <c r="O1023" s="111"/>
      <c r="P1023" s="111"/>
      <c r="Q1023" s="111"/>
      <c r="R1023" s="39"/>
      <c r="S1023" s="39"/>
      <c r="T1023" s="8"/>
      <c r="U1023" s="8"/>
    </row>
    <row r="1024" spans="1:21" s="238" customFormat="1" ht="35.1" customHeight="1" x14ac:dyDescent="0.25">
      <c r="A1024" s="112" t="s">
        <v>733</v>
      </c>
      <c r="B1024" s="111">
        <v>987318919</v>
      </c>
      <c r="C1024" s="111" t="s">
        <v>978</v>
      </c>
      <c r="D1024" s="112" t="s">
        <v>979</v>
      </c>
      <c r="E1024" s="111">
        <v>992891007</v>
      </c>
      <c r="F1024" s="111" t="s">
        <v>980</v>
      </c>
      <c r="G1024" s="111" t="s">
        <v>981</v>
      </c>
      <c r="H1024" s="111" t="s">
        <v>892</v>
      </c>
      <c r="I1024" s="111" t="s">
        <v>8</v>
      </c>
      <c r="J1024" s="111" t="s">
        <v>8</v>
      </c>
      <c r="K1024" s="38" t="s">
        <v>776</v>
      </c>
      <c r="L1024" s="39" t="s">
        <v>711</v>
      </c>
      <c r="M1024" s="39" t="s">
        <v>552</v>
      </c>
      <c r="N1024" s="111"/>
      <c r="O1024" s="111"/>
      <c r="P1024" s="111"/>
      <c r="Q1024" s="111"/>
      <c r="R1024" s="39"/>
      <c r="S1024" s="39"/>
      <c r="T1024" s="3" t="s">
        <v>1043</v>
      </c>
      <c r="U1024" s="8"/>
    </row>
    <row r="1025" spans="1:21" s="238" customFormat="1" ht="35.1" customHeight="1" x14ac:dyDescent="0.25">
      <c r="A1025" s="112" t="s">
        <v>1038</v>
      </c>
      <c r="B1025" s="111">
        <v>992758808</v>
      </c>
      <c r="C1025" s="111" t="s">
        <v>961</v>
      </c>
      <c r="D1025" s="112" t="s">
        <v>1039</v>
      </c>
      <c r="E1025" s="111" t="s">
        <v>965</v>
      </c>
      <c r="F1025" s="111" t="s">
        <v>961</v>
      </c>
      <c r="G1025" s="111" t="s">
        <v>193</v>
      </c>
      <c r="H1025" s="111" t="s">
        <v>1040</v>
      </c>
      <c r="I1025" s="111" t="s">
        <v>1006</v>
      </c>
      <c r="J1025" s="111" t="s">
        <v>1006</v>
      </c>
      <c r="K1025" s="38" t="s">
        <v>776</v>
      </c>
      <c r="L1025" s="39">
        <v>0.35416666666666669</v>
      </c>
      <c r="M1025" s="39">
        <v>0.625</v>
      </c>
      <c r="N1025" s="111"/>
      <c r="O1025" s="111"/>
      <c r="P1025" s="111"/>
      <c r="Q1025" s="111"/>
      <c r="R1025" s="39"/>
      <c r="S1025" s="39"/>
      <c r="T1025" s="3" t="s">
        <v>1041</v>
      </c>
      <c r="U1025" s="8"/>
    </row>
    <row r="1026" spans="1:21" s="238" customFormat="1" ht="35.1" customHeight="1" x14ac:dyDescent="0.25">
      <c r="A1026" s="112" t="s">
        <v>143</v>
      </c>
      <c r="B1026" s="111">
        <v>982230393</v>
      </c>
      <c r="C1026" s="111" t="s">
        <v>144</v>
      </c>
      <c r="D1026" s="112" t="s">
        <v>361</v>
      </c>
      <c r="E1026" s="111">
        <v>991388380</v>
      </c>
      <c r="F1026" s="111" t="s">
        <v>439</v>
      </c>
      <c r="G1026" s="111" t="s">
        <v>466</v>
      </c>
      <c r="H1026" s="111" t="s">
        <v>872</v>
      </c>
      <c r="I1026" s="111" t="s">
        <v>861</v>
      </c>
      <c r="J1026" s="111" t="s">
        <v>861</v>
      </c>
      <c r="K1026" s="38" t="s">
        <v>776</v>
      </c>
      <c r="L1026" s="39">
        <v>0.52083333333333337</v>
      </c>
      <c r="M1026" s="39">
        <v>0.6875</v>
      </c>
      <c r="N1026" s="111"/>
      <c r="O1026" s="111"/>
      <c r="P1026" s="111"/>
      <c r="Q1026" s="111"/>
      <c r="R1026" s="39"/>
      <c r="S1026" s="39"/>
      <c r="T1026" s="8"/>
      <c r="U1026" s="8"/>
    </row>
    <row r="1027" spans="1:21" s="238" customFormat="1" ht="35.1" customHeight="1" x14ac:dyDescent="0.25">
      <c r="A1027" s="112" t="s">
        <v>143</v>
      </c>
      <c r="B1027" s="111">
        <v>982230393</v>
      </c>
      <c r="C1027" s="111" t="s">
        <v>144</v>
      </c>
      <c r="D1027" s="112" t="s">
        <v>239</v>
      </c>
      <c r="E1027" s="111">
        <v>960169090</v>
      </c>
      <c r="F1027" s="111" t="s">
        <v>729</v>
      </c>
      <c r="G1027" s="111" t="s">
        <v>438</v>
      </c>
      <c r="H1027" s="111" t="s">
        <v>281</v>
      </c>
      <c r="I1027" s="111" t="s">
        <v>723</v>
      </c>
      <c r="J1027" s="111" t="s">
        <v>723</v>
      </c>
      <c r="K1027" s="38" t="s">
        <v>776</v>
      </c>
      <c r="L1027" s="39">
        <v>0.70833333333333337</v>
      </c>
      <c r="M1027" s="39">
        <v>0.875</v>
      </c>
      <c r="N1027" s="111"/>
      <c r="O1027" s="111"/>
      <c r="P1027" s="111"/>
      <c r="Q1027" s="111"/>
      <c r="R1027" s="39"/>
      <c r="S1027" s="39"/>
      <c r="T1027" s="8"/>
      <c r="U1027" s="8"/>
    </row>
    <row r="1028" spans="1:21" s="238" customFormat="1" ht="35.1" customHeight="1" x14ac:dyDescent="0.25">
      <c r="A1028" s="112" t="s">
        <v>143</v>
      </c>
      <c r="B1028" s="111">
        <v>982230393</v>
      </c>
      <c r="C1028" s="111" t="s">
        <v>144</v>
      </c>
      <c r="D1028" s="112" t="s">
        <v>124</v>
      </c>
      <c r="E1028" s="111">
        <v>993338142</v>
      </c>
      <c r="F1028" s="111" t="s">
        <v>391</v>
      </c>
      <c r="G1028" s="111" t="s">
        <v>438</v>
      </c>
      <c r="H1028" s="111" t="s">
        <v>716</v>
      </c>
      <c r="I1028" s="111" t="s">
        <v>877</v>
      </c>
      <c r="J1028" s="111" t="s">
        <v>877</v>
      </c>
      <c r="K1028" s="38" t="s">
        <v>776</v>
      </c>
      <c r="L1028" s="39">
        <v>0.70833333333333337</v>
      </c>
      <c r="M1028" s="39">
        <v>0.875</v>
      </c>
      <c r="N1028" s="111"/>
      <c r="O1028" s="111"/>
      <c r="P1028" s="111"/>
      <c r="Q1028" s="111"/>
      <c r="R1028" s="39"/>
      <c r="S1028" s="39"/>
      <c r="T1028" s="8"/>
      <c r="U1028" s="8"/>
    </row>
    <row r="1029" spans="1:21" s="238" customFormat="1" ht="35.1" customHeight="1" x14ac:dyDescent="0.25">
      <c r="A1029" s="112" t="s">
        <v>143</v>
      </c>
      <c r="B1029" s="111">
        <v>982230393</v>
      </c>
      <c r="C1029" s="111" t="s">
        <v>144</v>
      </c>
      <c r="D1029" s="112" t="s">
        <v>230</v>
      </c>
      <c r="E1029" s="111">
        <v>984052716</v>
      </c>
      <c r="F1029" s="111" t="s">
        <v>229</v>
      </c>
      <c r="G1029" s="111" t="s">
        <v>879</v>
      </c>
      <c r="H1029" s="111" t="s">
        <v>881</v>
      </c>
      <c r="I1029" s="111" t="s">
        <v>710</v>
      </c>
      <c r="J1029" s="111" t="s">
        <v>710</v>
      </c>
      <c r="K1029" s="38" t="s">
        <v>776</v>
      </c>
      <c r="L1029" s="39">
        <v>0.83333333333333337</v>
      </c>
      <c r="M1029" s="39">
        <v>0</v>
      </c>
      <c r="N1029" s="111"/>
      <c r="O1029" s="111"/>
      <c r="P1029" s="111"/>
      <c r="Q1029" s="111"/>
      <c r="R1029" s="39"/>
      <c r="S1029" s="39"/>
      <c r="T1029" s="8"/>
      <c r="U1029" s="8"/>
    </row>
    <row r="1030" spans="1:21" s="238" customFormat="1" ht="35.1" customHeight="1" x14ac:dyDescent="0.25">
      <c r="A1030" s="915" t="s">
        <v>143</v>
      </c>
      <c r="B1030" s="917">
        <v>982230393</v>
      </c>
      <c r="C1030" s="917" t="s">
        <v>144</v>
      </c>
      <c r="D1030" s="112" t="s">
        <v>243</v>
      </c>
      <c r="E1030" s="111">
        <v>992585352</v>
      </c>
      <c r="F1030" s="111" t="s">
        <v>430</v>
      </c>
      <c r="G1030" s="917" t="s">
        <v>21</v>
      </c>
      <c r="H1030" s="917" t="s">
        <v>285</v>
      </c>
      <c r="I1030" s="111"/>
      <c r="J1030" s="111"/>
      <c r="K1030" s="932" t="s">
        <v>776</v>
      </c>
      <c r="L1030" s="924">
        <v>0.66666666666666663</v>
      </c>
      <c r="M1030" s="924">
        <v>0.83333333333333337</v>
      </c>
      <c r="N1030" s="917"/>
      <c r="O1030" s="917"/>
      <c r="P1030" s="917"/>
      <c r="Q1030" s="917"/>
      <c r="R1030" s="924"/>
      <c r="S1030" s="924"/>
      <c r="T1030" s="8"/>
      <c r="U1030" s="8"/>
    </row>
    <row r="1031" spans="1:21" s="238" customFormat="1" ht="35.1" customHeight="1" x14ac:dyDescent="0.25">
      <c r="A1031" s="916" t="s">
        <v>143</v>
      </c>
      <c r="B1031" s="918">
        <v>982230393</v>
      </c>
      <c r="C1031" s="918" t="s">
        <v>144</v>
      </c>
      <c r="D1031" s="112" t="s">
        <v>303</v>
      </c>
      <c r="E1031" s="111">
        <v>999924688</v>
      </c>
      <c r="F1031" s="111" t="s">
        <v>565</v>
      </c>
      <c r="G1031" s="918"/>
      <c r="H1031" s="918"/>
      <c r="I1031" s="111"/>
      <c r="J1031" s="111"/>
      <c r="K1031" s="933"/>
      <c r="L1031" s="925"/>
      <c r="M1031" s="925"/>
      <c r="N1031" s="918"/>
      <c r="O1031" s="918"/>
      <c r="P1031" s="918"/>
      <c r="Q1031" s="918"/>
      <c r="R1031" s="925"/>
      <c r="S1031" s="925"/>
      <c r="T1031" s="8"/>
      <c r="U1031" s="8"/>
    </row>
    <row r="1032" spans="1:21" s="238" customFormat="1" ht="35.1" customHeight="1" x14ac:dyDescent="0.25">
      <c r="A1032" s="915" t="s">
        <v>143</v>
      </c>
      <c r="B1032" s="917">
        <v>982230393</v>
      </c>
      <c r="C1032" s="917" t="s">
        <v>144</v>
      </c>
      <c r="D1032" s="112" t="s">
        <v>20</v>
      </c>
      <c r="E1032" s="111">
        <v>995627139</v>
      </c>
      <c r="F1032" s="111" t="s">
        <v>765</v>
      </c>
      <c r="G1032" s="917" t="s">
        <v>21</v>
      </c>
      <c r="H1032" s="917" t="s">
        <v>281</v>
      </c>
      <c r="I1032" s="111"/>
      <c r="J1032" s="111"/>
      <c r="K1032" s="932" t="s">
        <v>776</v>
      </c>
      <c r="L1032" s="924">
        <v>0.91666666666666663</v>
      </c>
      <c r="M1032" s="924">
        <v>0.16666666666666666</v>
      </c>
      <c r="N1032" s="917"/>
      <c r="O1032" s="917"/>
      <c r="P1032" s="917"/>
      <c r="Q1032" s="917"/>
      <c r="R1032" s="111"/>
      <c r="S1032" s="111"/>
      <c r="T1032" s="8"/>
      <c r="U1032" s="8"/>
    </row>
    <row r="1033" spans="1:21" s="238" customFormat="1" ht="35.1" customHeight="1" x14ac:dyDescent="0.25">
      <c r="A1033" s="916" t="s">
        <v>143</v>
      </c>
      <c r="B1033" s="918">
        <v>982230393</v>
      </c>
      <c r="C1033" s="918" t="s">
        <v>144</v>
      </c>
      <c r="D1033" s="346" t="s">
        <v>284</v>
      </c>
      <c r="E1033" s="347">
        <v>998354882</v>
      </c>
      <c r="F1033" s="347" t="s">
        <v>309</v>
      </c>
      <c r="G1033" s="918"/>
      <c r="H1033" s="918"/>
      <c r="I1033" s="111"/>
      <c r="J1033" s="111"/>
      <c r="K1033" s="933"/>
      <c r="L1033" s="925"/>
      <c r="M1033" s="925"/>
      <c r="N1033" s="918"/>
      <c r="O1033" s="918"/>
      <c r="P1033" s="918"/>
      <c r="Q1033" s="918"/>
      <c r="R1033" s="111"/>
      <c r="S1033" s="111"/>
      <c r="T1033" s="8"/>
      <c r="U1033" s="8"/>
    </row>
    <row r="1034" spans="1:21" s="238" customFormat="1" ht="35.1" customHeight="1" x14ac:dyDescent="0.25">
      <c r="A1034" s="915" t="s">
        <v>143</v>
      </c>
      <c r="B1034" s="917">
        <v>982230393</v>
      </c>
      <c r="C1034" s="917" t="s">
        <v>144</v>
      </c>
      <c r="D1034" s="112" t="s">
        <v>225</v>
      </c>
      <c r="E1034" s="111">
        <v>984917935</v>
      </c>
      <c r="F1034" s="111" t="s">
        <v>391</v>
      </c>
      <c r="G1034" s="917" t="s">
        <v>21</v>
      </c>
      <c r="H1034" s="917" t="s">
        <v>282</v>
      </c>
      <c r="I1034" s="111"/>
      <c r="J1034" s="111"/>
      <c r="K1034" s="932" t="s">
        <v>776</v>
      </c>
      <c r="L1034" s="924">
        <v>0.83333333333333337</v>
      </c>
      <c r="M1034" s="924">
        <v>1</v>
      </c>
      <c r="N1034" s="917"/>
      <c r="O1034" s="917"/>
      <c r="P1034" s="917"/>
      <c r="Q1034" s="917"/>
      <c r="R1034" s="111"/>
      <c r="S1034" s="111"/>
      <c r="T1034" s="8"/>
      <c r="U1034" s="8"/>
    </row>
    <row r="1035" spans="1:21" s="238" customFormat="1" ht="35.1" customHeight="1" x14ac:dyDescent="0.25">
      <c r="A1035" s="916" t="s">
        <v>143</v>
      </c>
      <c r="B1035" s="918">
        <v>982230393</v>
      </c>
      <c r="C1035" s="918" t="s">
        <v>144</v>
      </c>
      <c r="D1035" s="112" t="s">
        <v>142</v>
      </c>
      <c r="E1035" s="111">
        <v>995521562</v>
      </c>
      <c r="F1035" s="111" t="s">
        <v>913</v>
      </c>
      <c r="G1035" s="918"/>
      <c r="H1035" s="918"/>
      <c r="I1035" s="111"/>
      <c r="J1035" s="111"/>
      <c r="K1035" s="933"/>
      <c r="L1035" s="925"/>
      <c r="M1035" s="925"/>
      <c r="N1035" s="918"/>
      <c r="O1035" s="918"/>
      <c r="P1035" s="918"/>
      <c r="Q1035" s="918"/>
      <c r="R1035" s="111"/>
      <c r="S1035" s="111"/>
      <c r="T1035" s="8"/>
      <c r="U1035" s="8"/>
    </row>
    <row r="1036" spans="1:21" s="238" customFormat="1" ht="35.1" customHeight="1" x14ac:dyDescent="0.25">
      <c r="A1036" s="915" t="s">
        <v>143</v>
      </c>
      <c r="B1036" s="917">
        <v>982230393</v>
      </c>
      <c r="C1036" s="917" t="s">
        <v>144</v>
      </c>
      <c r="D1036" s="112" t="s">
        <v>128</v>
      </c>
      <c r="E1036" s="111">
        <v>995190361</v>
      </c>
      <c r="F1036" s="111" t="s">
        <v>400</v>
      </c>
      <c r="G1036" s="917" t="s">
        <v>21</v>
      </c>
      <c r="H1036" s="917" t="s">
        <v>297</v>
      </c>
      <c r="I1036" s="111" t="s">
        <v>683</v>
      </c>
      <c r="J1036" s="111" t="s">
        <v>683</v>
      </c>
      <c r="K1036" s="932" t="s">
        <v>776</v>
      </c>
      <c r="L1036" s="924">
        <v>0.83333333333333337</v>
      </c>
      <c r="M1036" s="924">
        <v>8.3333333333333329E-2</v>
      </c>
      <c r="N1036" s="917"/>
      <c r="O1036" s="917"/>
      <c r="P1036" s="917"/>
      <c r="Q1036" s="917"/>
      <c r="R1036" s="111"/>
      <c r="S1036" s="111"/>
      <c r="T1036" s="8"/>
      <c r="U1036" s="8"/>
    </row>
    <row r="1037" spans="1:21" s="238" customFormat="1" ht="35.1" customHeight="1" x14ac:dyDescent="0.25">
      <c r="A1037" s="916" t="s">
        <v>143</v>
      </c>
      <c r="B1037" s="918">
        <v>982230393</v>
      </c>
      <c r="C1037" s="918" t="s">
        <v>144</v>
      </c>
      <c r="D1037" s="112" t="s">
        <v>79</v>
      </c>
      <c r="E1037" s="111">
        <v>980888579</v>
      </c>
      <c r="F1037" s="111" t="s">
        <v>92</v>
      </c>
      <c r="G1037" s="918"/>
      <c r="H1037" s="918"/>
      <c r="I1037" s="111" t="s">
        <v>810</v>
      </c>
      <c r="J1037" s="111" t="s">
        <v>810</v>
      </c>
      <c r="K1037" s="933"/>
      <c r="L1037" s="925"/>
      <c r="M1037" s="925"/>
      <c r="N1037" s="918"/>
      <c r="O1037" s="918"/>
      <c r="P1037" s="918"/>
      <c r="Q1037" s="918"/>
      <c r="R1037" s="111"/>
      <c r="S1037" s="111"/>
      <c r="T1037" s="8"/>
      <c r="U1037" s="8"/>
    </row>
    <row r="1038" spans="1:21" s="238" customFormat="1" ht="35.1" customHeight="1" x14ac:dyDescent="0.25">
      <c r="A1038" s="915" t="s">
        <v>768</v>
      </c>
      <c r="B1038" s="917">
        <v>984107560</v>
      </c>
      <c r="C1038" s="917" t="s">
        <v>767</v>
      </c>
      <c r="D1038" s="112" t="s">
        <v>339</v>
      </c>
      <c r="E1038" s="111">
        <v>987465506</v>
      </c>
      <c r="F1038" s="111" t="s">
        <v>767</v>
      </c>
      <c r="G1038" s="111" t="s">
        <v>769</v>
      </c>
      <c r="H1038" s="111" t="s">
        <v>819</v>
      </c>
      <c r="I1038" s="111" t="s">
        <v>8</v>
      </c>
      <c r="J1038" s="111" t="s">
        <v>8</v>
      </c>
      <c r="K1038" s="38" t="s">
        <v>776</v>
      </c>
      <c r="L1038" s="39">
        <v>0.66666666666666663</v>
      </c>
      <c r="M1038" s="39">
        <v>0.83333333333333337</v>
      </c>
      <c r="N1038" s="111"/>
      <c r="O1038" s="111"/>
      <c r="P1038" s="111"/>
      <c r="Q1038" s="111"/>
      <c r="R1038" s="39"/>
      <c r="S1038" s="39"/>
      <c r="T1038" s="8"/>
      <c r="U1038" s="8"/>
    </row>
    <row r="1039" spans="1:21" s="238" customFormat="1" ht="35.1" customHeight="1" x14ac:dyDescent="0.25">
      <c r="A1039" s="916"/>
      <c r="B1039" s="918"/>
      <c r="C1039" s="918"/>
      <c r="D1039" s="112" t="s">
        <v>768</v>
      </c>
      <c r="E1039" s="111">
        <v>984107560</v>
      </c>
      <c r="F1039" s="111" t="s">
        <v>767</v>
      </c>
      <c r="G1039" s="111" t="s">
        <v>769</v>
      </c>
      <c r="H1039" s="111" t="s">
        <v>820</v>
      </c>
      <c r="I1039" s="111" t="s">
        <v>8</v>
      </c>
      <c r="J1039" s="111" t="s">
        <v>8</v>
      </c>
      <c r="K1039" s="38" t="s">
        <v>776</v>
      </c>
      <c r="L1039" s="39">
        <v>0.66666666666666663</v>
      </c>
      <c r="M1039" s="39">
        <v>0.83333333333333337</v>
      </c>
      <c r="N1039" s="111"/>
      <c r="O1039" s="111"/>
      <c r="P1039" s="111"/>
      <c r="Q1039" s="111"/>
      <c r="R1039" s="39"/>
      <c r="S1039" s="39"/>
      <c r="T1039" s="8"/>
      <c r="U1039" s="8"/>
    </row>
    <row r="1040" spans="1:21" s="238" customFormat="1" ht="24.95" customHeight="1" x14ac:dyDescent="0.25">
      <c r="A1040" s="332" t="s">
        <v>70</v>
      </c>
      <c r="B1040" s="332">
        <v>994792276</v>
      </c>
      <c r="C1040" s="332" t="s">
        <v>730</v>
      </c>
      <c r="D1040" s="332" t="s">
        <v>70</v>
      </c>
      <c r="E1040" s="332">
        <v>994792276</v>
      </c>
      <c r="F1040" s="332" t="s">
        <v>730</v>
      </c>
      <c r="G1040" s="851" t="s">
        <v>132</v>
      </c>
      <c r="H1040" s="851" t="s">
        <v>97</v>
      </c>
      <c r="I1040" s="332" t="s">
        <v>131</v>
      </c>
      <c r="J1040" s="332" t="s">
        <v>131</v>
      </c>
      <c r="K1040" s="850" t="s">
        <v>776</v>
      </c>
      <c r="L1040" s="839">
        <v>0.6875</v>
      </c>
      <c r="M1040" s="839">
        <v>0.33333333333333331</v>
      </c>
      <c r="N1040" s="332"/>
      <c r="O1040" s="332"/>
      <c r="P1040" s="332"/>
      <c r="Q1040" s="332"/>
      <c r="R1040" s="839"/>
      <c r="S1040" s="839"/>
      <c r="T1040" s="8"/>
      <c r="U1040" s="8"/>
    </row>
    <row r="1041" spans="1:21" s="238" customFormat="1" ht="24.95" customHeight="1" x14ac:dyDescent="0.25">
      <c r="A1041" s="332" t="s">
        <v>137</v>
      </c>
      <c r="B1041" s="332">
        <v>984599652</v>
      </c>
      <c r="C1041" s="332" t="s">
        <v>358</v>
      </c>
      <c r="D1041" s="332" t="s">
        <v>137</v>
      </c>
      <c r="E1041" s="332">
        <v>984599652</v>
      </c>
      <c r="F1041" s="332" t="s">
        <v>358</v>
      </c>
      <c r="G1041" s="851"/>
      <c r="H1041" s="851"/>
      <c r="I1041" s="332" t="s">
        <v>130</v>
      </c>
      <c r="J1041" s="332" t="s">
        <v>130</v>
      </c>
      <c r="K1041" s="850"/>
      <c r="L1041" s="839"/>
      <c r="M1041" s="839"/>
      <c r="N1041" s="332"/>
      <c r="O1041" s="332"/>
      <c r="P1041" s="332"/>
      <c r="Q1041" s="332"/>
      <c r="R1041" s="839"/>
      <c r="S1041" s="839"/>
      <c r="T1041" s="8"/>
      <c r="U1041" s="8"/>
    </row>
    <row r="1042" spans="1:21" s="238" customFormat="1" ht="35.1" customHeight="1" x14ac:dyDescent="0.25">
      <c r="A1042" s="112" t="s">
        <v>143</v>
      </c>
      <c r="B1042" s="111">
        <v>982230393</v>
      </c>
      <c r="C1042" s="111" t="s">
        <v>144</v>
      </c>
      <c r="D1042" s="112" t="s">
        <v>243</v>
      </c>
      <c r="E1042" s="112">
        <v>992585352</v>
      </c>
      <c r="F1042" s="112" t="s">
        <v>430</v>
      </c>
      <c r="G1042" s="346" t="s">
        <v>466</v>
      </c>
      <c r="H1042" s="346" t="s">
        <v>868</v>
      </c>
      <c r="I1042" s="112" t="s">
        <v>725</v>
      </c>
      <c r="J1042" s="112" t="s">
        <v>725</v>
      </c>
      <c r="K1042" s="351" t="s">
        <v>777</v>
      </c>
      <c r="L1042" s="352" t="s">
        <v>867</v>
      </c>
      <c r="M1042" s="352" t="s">
        <v>623</v>
      </c>
      <c r="N1042" s="112"/>
      <c r="O1042" s="112"/>
      <c r="P1042" s="112"/>
      <c r="Q1042" s="112"/>
      <c r="R1042" s="200"/>
      <c r="S1042" s="200"/>
      <c r="T1042" s="8"/>
      <c r="U1042" s="8"/>
    </row>
    <row r="1043" spans="1:21" s="238" customFormat="1" ht="35.1" customHeight="1" x14ac:dyDescent="0.25">
      <c r="A1043" s="112" t="s">
        <v>143</v>
      </c>
      <c r="B1043" s="111">
        <v>982230393</v>
      </c>
      <c r="C1043" s="111" t="s">
        <v>144</v>
      </c>
      <c r="D1043" s="112" t="s">
        <v>234</v>
      </c>
      <c r="E1043" s="112">
        <v>998409652</v>
      </c>
      <c r="F1043" s="112" t="s">
        <v>201</v>
      </c>
      <c r="G1043" s="346" t="s">
        <v>466</v>
      </c>
      <c r="H1043" s="346" t="s">
        <v>875</v>
      </c>
      <c r="I1043" s="112" t="s">
        <v>724</v>
      </c>
      <c r="J1043" s="112" t="s">
        <v>724</v>
      </c>
      <c r="K1043" s="351" t="s">
        <v>777</v>
      </c>
      <c r="L1043" s="352" t="s">
        <v>568</v>
      </c>
      <c r="M1043" s="352" t="s">
        <v>465</v>
      </c>
      <c r="N1043" s="112"/>
      <c r="O1043" s="112"/>
      <c r="P1043" s="112"/>
      <c r="Q1043" s="112"/>
      <c r="R1043" s="200"/>
      <c r="S1043" s="200"/>
      <c r="T1043" s="8"/>
      <c r="U1043" s="8"/>
    </row>
    <row r="1044" spans="1:21" s="238" customFormat="1" ht="35.1" customHeight="1" x14ac:dyDescent="0.25">
      <c r="A1044" s="915" t="s">
        <v>143</v>
      </c>
      <c r="B1044" s="917">
        <v>982230393</v>
      </c>
      <c r="C1044" s="917" t="s">
        <v>144</v>
      </c>
      <c r="D1044" s="112" t="s">
        <v>256</v>
      </c>
      <c r="E1044" s="111">
        <v>984770272</v>
      </c>
      <c r="F1044" s="111" t="s">
        <v>227</v>
      </c>
      <c r="G1044" s="917" t="s">
        <v>21</v>
      </c>
      <c r="H1044" s="917" t="s">
        <v>285</v>
      </c>
      <c r="I1044" s="111" t="s">
        <v>8</v>
      </c>
      <c r="J1044" s="111" t="s">
        <v>455</v>
      </c>
      <c r="K1044" s="932" t="s">
        <v>777</v>
      </c>
      <c r="L1044" s="924">
        <v>0.66666666666666663</v>
      </c>
      <c r="M1044" s="924">
        <v>0.83333333333333337</v>
      </c>
      <c r="N1044" s="917"/>
      <c r="O1044" s="917"/>
      <c r="P1044" s="917"/>
      <c r="Q1044" s="917"/>
      <c r="R1044" s="111"/>
      <c r="S1044" s="111"/>
      <c r="T1044" s="8"/>
      <c r="U1044" s="8"/>
    </row>
    <row r="1045" spans="1:21" s="238" customFormat="1" ht="35.1" customHeight="1" x14ac:dyDescent="0.25">
      <c r="A1045" s="916" t="s">
        <v>143</v>
      </c>
      <c r="B1045" s="918">
        <v>982230393</v>
      </c>
      <c r="C1045" s="918" t="s">
        <v>144</v>
      </c>
      <c r="D1045" s="112" t="s">
        <v>308</v>
      </c>
      <c r="E1045" s="111">
        <v>994265111</v>
      </c>
      <c r="F1045" s="111" t="s">
        <v>664</v>
      </c>
      <c r="G1045" s="918"/>
      <c r="H1045" s="918"/>
      <c r="I1045" s="111" t="s">
        <v>8</v>
      </c>
      <c r="J1045" s="111"/>
      <c r="K1045" s="933"/>
      <c r="L1045" s="925"/>
      <c r="M1045" s="925"/>
      <c r="N1045" s="918"/>
      <c r="O1045" s="918"/>
      <c r="P1045" s="918"/>
      <c r="Q1045" s="918"/>
      <c r="R1045" s="111"/>
      <c r="S1045" s="111"/>
      <c r="T1045" s="8"/>
      <c r="U1045" s="8"/>
    </row>
    <row r="1046" spans="1:21" s="238" customFormat="1" ht="35.1" customHeight="1" x14ac:dyDescent="0.25">
      <c r="A1046" s="915" t="s">
        <v>143</v>
      </c>
      <c r="B1046" s="917">
        <v>982230393</v>
      </c>
      <c r="C1046" s="917" t="s">
        <v>144</v>
      </c>
      <c r="D1046" s="112" t="s">
        <v>141</v>
      </c>
      <c r="E1046" s="111">
        <v>989106200</v>
      </c>
      <c r="F1046" s="111" t="s">
        <v>184</v>
      </c>
      <c r="G1046" s="917" t="s">
        <v>21</v>
      </c>
      <c r="H1046" s="917" t="s">
        <v>282</v>
      </c>
      <c r="I1046" s="111" t="s">
        <v>589</v>
      </c>
      <c r="J1046" s="111" t="s">
        <v>589</v>
      </c>
      <c r="K1046" s="932" t="s">
        <v>777</v>
      </c>
      <c r="L1046" s="924">
        <v>0.83333333333333337</v>
      </c>
      <c r="M1046" s="924">
        <v>1</v>
      </c>
      <c r="N1046" s="917"/>
      <c r="O1046" s="917"/>
      <c r="P1046" s="917"/>
      <c r="Q1046" s="917"/>
      <c r="R1046" s="924"/>
      <c r="S1046" s="924"/>
      <c r="T1046" s="8"/>
      <c r="U1046" s="8"/>
    </row>
    <row r="1047" spans="1:21" s="238" customFormat="1" ht="35.1" customHeight="1" x14ac:dyDescent="0.25">
      <c r="A1047" s="916" t="s">
        <v>143</v>
      </c>
      <c r="B1047" s="918">
        <v>982230393</v>
      </c>
      <c r="C1047" s="918" t="s">
        <v>144</v>
      </c>
      <c r="D1047" s="112" t="s">
        <v>796</v>
      </c>
      <c r="E1047" s="111">
        <v>987520619</v>
      </c>
      <c r="F1047" s="111" t="s">
        <v>798</v>
      </c>
      <c r="G1047" s="918"/>
      <c r="H1047" s="918"/>
      <c r="I1047" s="111" t="s">
        <v>797</v>
      </c>
      <c r="J1047" s="111" t="s">
        <v>797</v>
      </c>
      <c r="K1047" s="933"/>
      <c r="L1047" s="925"/>
      <c r="M1047" s="925"/>
      <c r="N1047" s="918"/>
      <c r="O1047" s="918"/>
      <c r="P1047" s="918"/>
      <c r="Q1047" s="918"/>
      <c r="R1047" s="925"/>
      <c r="S1047" s="925"/>
      <c r="T1047" s="8"/>
      <c r="U1047" s="8"/>
    </row>
    <row r="1048" spans="1:21" s="238" customFormat="1" ht="35.1" customHeight="1" x14ac:dyDescent="0.25">
      <c r="A1048" s="915" t="s">
        <v>143</v>
      </c>
      <c r="B1048" s="917">
        <v>982230393</v>
      </c>
      <c r="C1048" s="917" t="s">
        <v>144</v>
      </c>
      <c r="D1048" s="112" t="s">
        <v>240</v>
      </c>
      <c r="E1048" s="111">
        <v>980423926</v>
      </c>
      <c r="F1048" s="111" t="s">
        <v>386</v>
      </c>
      <c r="G1048" s="917" t="s">
        <v>21</v>
      </c>
      <c r="H1048" s="917" t="s">
        <v>297</v>
      </c>
      <c r="I1048" s="111"/>
      <c r="J1048" s="111"/>
      <c r="K1048" s="932" t="s">
        <v>777</v>
      </c>
      <c r="L1048" s="924">
        <v>0.83333333333333337</v>
      </c>
      <c r="M1048" s="924">
        <v>8.3333333333333329E-2</v>
      </c>
      <c r="N1048" s="917"/>
      <c r="O1048" s="917"/>
      <c r="P1048" s="917"/>
      <c r="Q1048" s="111"/>
      <c r="R1048" s="111"/>
      <c r="S1048" s="111"/>
      <c r="T1048" s="8"/>
      <c r="U1048" s="8"/>
    </row>
    <row r="1049" spans="1:21" s="238" customFormat="1" ht="35.1" customHeight="1" x14ac:dyDescent="0.25">
      <c r="A1049" s="916" t="s">
        <v>143</v>
      </c>
      <c r="B1049" s="918">
        <v>982230393</v>
      </c>
      <c r="C1049" s="918" t="s">
        <v>144</v>
      </c>
      <c r="D1049" s="112" t="s">
        <v>344</v>
      </c>
      <c r="E1049" s="111">
        <v>991388380</v>
      </c>
      <c r="F1049" s="111" t="s">
        <v>309</v>
      </c>
      <c r="G1049" s="918"/>
      <c r="H1049" s="918"/>
      <c r="I1049" s="111"/>
      <c r="J1049" s="111"/>
      <c r="K1049" s="933"/>
      <c r="L1049" s="925"/>
      <c r="M1049" s="925"/>
      <c r="N1049" s="918"/>
      <c r="O1049" s="918"/>
      <c r="P1049" s="918"/>
      <c r="Q1049" s="111"/>
      <c r="R1049" s="111"/>
      <c r="S1049" s="111"/>
      <c r="T1049" s="8"/>
      <c r="U1049" s="8"/>
    </row>
    <row r="1050" spans="1:21" s="238" customFormat="1" ht="35.1" customHeight="1" x14ac:dyDescent="0.25">
      <c r="A1050" s="915" t="s">
        <v>143</v>
      </c>
      <c r="B1050" s="917">
        <v>982230393</v>
      </c>
      <c r="C1050" s="917" t="s">
        <v>144</v>
      </c>
      <c r="D1050" s="112" t="s">
        <v>151</v>
      </c>
      <c r="E1050" s="111">
        <v>998352931</v>
      </c>
      <c r="F1050" s="111" t="s">
        <v>229</v>
      </c>
      <c r="G1050" s="917" t="s">
        <v>21</v>
      </c>
      <c r="H1050" s="917" t="s">
        <v>281</v>
      </c>
      <c r="I1050" s="111" t="s">
        <v>832</v>
      </c>
      <c r="J1050" s="111" t="s">
        <v>832</v>
      </c>
      <c r="K1050" s="932" t="s">
        <v>777</v>
      </c>
      <c r="L1050" s="924">
        <v>0.91666666666666663</v>
      </c>
      <c r="M1050" s="924">
        <v>0.16666666666666666</v>
      </c>
      <c r="N1050" s="917"/>
      <c r="O1050" s="917"/>
      <c r="P1050" s="917"/>
      <c r="Q1050" s="917"/>
      <c r="R1050" s="111"/>
      <c r="S1050" s="111"/>
      <c r="T1050" s="8"/>
      <c r="U1050" s="8"/>
    </row>
    <row r="1051" spans="1:21" s="238" customFormat="1" ht="35.1" customHeight="1" x14ac:dyDescent="0.25">
      <c r="A1051" s="916" t="s">
        <v>143</v>
      </c>
      <c r="B1051" s="918">
        <v>982230393</v>
      </c>
      <c r="C1051" s="918" t="s">
        <v>144</v>
      </c>
      <c r="D1051" s="112" t="s">
        <v>828</v>
      </c>
      <c r="E1051" s="111">
        <v>998904946</v>
      </c>
      <c r="F1051" s="111" t="s">
        <v>829</v>
      </c>
      <c r="G1051" s="918"/>
      <c r="H1051" s="918"/>
      <c r="I1051" s="111" t="s">
        <v>833</v>
      </c>
      <c r="J1051" s="111" t="s">
        <v>833</v>
      </c>
      <c r="K1051" s="933"/>
      <c r="L1051" s="925"/>
      <c r="M1051" s="925"/>
      <c r="N1051" s="918"/>
      <c r="O1051" s="918"/>
      <c r="P1051" s="918"/>
      <c r="Q1051" s="918"/>
      <c r="R1051" s="111"/>
      <c r="S1051" s="111"/>
      <c r="T1051" s="8"/>
      <c r="U1051" s="8"/>
    </row>
    <row r="1052" spans="1:21" s="238" customFormat="1" ht="24.95" customHeight="1" x14ac:dyDescent="0.25">
      <c r="A1052" s="357" t="s">
        <v>234</v>
      </c>
      <c r="B1052" s="357">
        <v>998409652</v>
      </c>
      <c r="C1052" s="357" t="s">
        <v>201</v>
      </c>
      <c r="D1052" s="357" t="s">
        <v>234</v>
      </c>
      <c r="E1052" s="357">
        <v>998409652</v>
      </c>
      <c r="F1052" s="357" t="s">
        <v>201</v>
      </c>
      <c r="G1052" s="946" t="s">
        <v>132</v>
      </c>
      <c r="H1052" s="946" t="s">
        <v>97</v>
      </c>
      <c r="I1052" s="357" t="s">
        <v>131</v>
      </c>
      <c r="J1052" s="357" t="s">
        <v>131</v>
      </c>
      <c r="K1052" s="956" t="s">
        <v>777</v>
      </c>
      <c r="L1052" s="957"/>
      <c r="M1052" s="957"/>
      <c r="N1052" s="357"/>
      <c r="O1052" s="357"/>
      <c r="P1052" s="357"/>
      <c r="Q1052" s="357"/>
      <c r="R1052" s="947"/>
      <c r="S1052" s="947"/>
      <c r="T1052" s="8"/>
      <c r="U1052" s="8"/>
    </row>
    <row r="1053" spans="1:21" s="238" customFormat="1" ht="24.95" customHeight="1" x14ac:dyDescent="0.25">
      <c r="A1053" s="357" t="s">
        <v>44</v>
      </c>
      <c r="B1053" s="357">
        <v>998884775</v>
      </c>
      <c r="C1053" s="357" t="s">
        <v>731</v>
      </c>
      <c r="D1053" s="357" t="s">
        <v>44</v>
      </c>
      <c r="E1053" s="357">
        <v>998884775</v>
      </c>
      <c r="F1053" s="357" t="s">
        <v>731</v>
      </c>
      <c r="G1053" s="946"/>
      <c r="H1053" s="946"/>
      <c r="I1053" s="357" t="s">
        <v>130</v>
      </c>
      <c r="J1053" s="357" t="s">
        <v>130</v>
      </c>
      <c r="K1053" s="956"/>
      <c r="L1053" s="957"/>
      <c r="M1053" s="957"/>
      <c r="N1053" s="357"/>
      <c r="O1053" s="357"/>
      <c r="P1053" s="357"/>
      <c r="Q1053" s="357"/>
      <c r="R1053" s="949"/>
      <c r="S1053" s="949"/>
      <c r="T1053" s="8"/>
      <c r="U1053" s="8"/>
    </row>
    <row r="1054" spans="1:21" s="238" customFormat="1" ht="35.1" customHeight="1" x14ac:dyDescent="0.25">
      <c r="A1054" s="112" t="s">
        <v>143</v>
      </c>
      <c r="B1054" s="111">
        <v>982230393</v>
      </c>
      <c r="C1054" s="111" t="s">
        <v>144</v>
      </c>
      <c r="D1054" s="112" t="s">
        <v>230</v>
      </c>
      <c r="E1054" s="111">
        <v>984052716</v>
      </c>
      <c r="F1054" s="111" t="s">
        <v>229</v>
      </c>
      <c r="G1054" s="111" t="s">
        <v>466</v>
      </c>
      <c r="H1054" s="111" t="s">
        <v>270</v>
      </c>
      <c r="I1054" s="111" t="s">
        <v>710</v>
      </c>
      <c r="J1054" s="111" t="s">
        <v>710</v>
      </c>
      <c r="K1054" s="38" t="s">
        <v>778</v>
      </c>
      <c r="L1054" s="39" t="s">
        <v>556</v>
      </c>
      <c r="M1054" s="39" t="s">
        <v>653</v>
      </c>
      <c r="N1054" s="111"/>
      <c r="O1054" s="111"/>
      <c r="P1054" s="111"/>
      <c r="Q1054" s="111"/>
      <c r="R1054" s="39"/>
      <c r="S1054" s="39"/>
      <c r="T1054" s="8"/>
      <c r="U1054" s="8"/>
    </row>
    <row r="1055" spans="1:21" s="238" customFormat="1" ht="24.95" customHeight="1" x14ac:dyDescent="0.25">
      <c r="A1055" s="357" t="s">
        <v>230</v>
      </c>
      <c r="B1055" s="357">
        <v>984052716</v>
      </c>
      <c r="C1055" s="357" t="s">
        <v>229</v>
      </c>
      <c r="D1055" s="357" t="s">
        <v>230</v>
      </c>
      <c r="E1055" s="357">
        <v>984052716</v>
      </c>
      <c r="F1055" s="357" t="s">
        <v>229</v>
      </c>
      <c r="G1055" s="951" t="s">
        <v>132</v>
      </c>
      <c r="H1055" s="951" t="s">
        <v>97</v>
      </c>
      <c r="I1055" s="357" t="s">
        <v>131</v>
      </c>
      <c r="J1055" s="357" t="s">
        <v>131</v>
      </c>
      <c r="K1055" s="958" t="s">
        <v>778</v>
      </c>
      <c r="L1055" s="358"/>
      <c r="M1055" s="358"/>
      <c r="N1055" s="357"/>
      <c r="O1055" s="357"/>
      <c r="P1055" s="357"/>
      <c r="Q1055" s="357"/>
      <c r="R1055" s="354"/>
      <c r="S1055" s="354"/>
      <c r="T1055" s="8"/>
      <c r="U1055" s="8"/>
    </row>
    <row r="1056" spans="1:21" s="238" customFormat="1" ht="24.95" customHeight="1" x14ac:dyDescent="0.25">
      <c r="A1056" s="357" t="s">
        <v>288</v>
      </c>
      <c r="B1056" s="357">
        <v>984319843</v>
      </c>
      <c r="C1056" s="357" t="s">
        <v>664</v>
      </c>
      <c r="D1056" s="357" t="s">
        <v>288</v>
      </c>
      <c r="E1056" s="357">
        <v>984319843</v>
      </c>
      <c r="F1056" s="357" t="s">
        <v>664</v>
      </c>
      <c r="G1056" s="953"/>
      <c r="H1056" s="953"/>
      <c r="I1056" s="357" t="s">
        <v>130</v>
      </c>
      <c r="J1056" s="357" t="s">
        <v>130</v>
      </c>
      <c r="K1056" s="960"/>
      <c r="L1056" s="358"/>
      <c r="M1056" s="358"/>
      <c r="N1056" s="357"/>
      <c r="O1056" s="357"/>
      <c r="P1056" s="357"/>
      <c r="Q1056" s="357"/>
      <c r="R1056" s="354"/>
      <c r="S1056" s="354"/>
      <c r="T1056" s="8"/>
      <c r="U1056" s="8"/>
    </row>
    <row r="1057" spans="1:21" s="238" customFormat="1" ht="5.0999999999999996" customHeight="1" x14ac:dyDescent="0.25">
      <c r="A1057" s="30"/>
      <c r="B1057" s="30"/>
      <c r="C1057" s="30"/>
      <c r="D1057" s="30"/>
      <c r="E1057" s="30"/>
      <c r="F1057" s="30"/>
      <c r="G1057" s="30"/>
      <c r="H1057" s="30"/>
      <c r="I1057" s="30"/>
      <c r="J1057" s="30"/>
      <c r="K1057" s="31"/>
      <c r="L1057" s="32"/>
      <c r="M1057" s="32"/>
      <c r="N1057" s="30"/>
      <c r="O1057" s="30"/>
      <c r="P1057" s="30"/>
      <c r="Q1057" s="30"/>
      <c r="R1057" s="32"/>
      <c r="S1057" s="32"/>
      <c r="T1057" s="8"/>
      <c r="U1057" s="8"/>
    </row>
    <row r="1058" spans="1:21" ht="35.1" customHeight="1" x14ac:dyDescent="0.25">
      <c r="A1058" s="112" t="s">
        <v>230</v>
      </c>
      <c r="B1058" s="112">
        <v>984052716</v>
      </c>
      <c r="C1058" s="112" t="s">
        <v>229</v>
      </c>
      <c r="D1058" s="112" t="s">
        <v>230</v>
      </c>
      <c r="E1058" s="112">
        <v>984052716</v>
      </c>
      <c r="F1058" s="112" t="s">
        <v>229</v>
      </c>
      <c r="G1058" s="187" t="s">
        <v>714</v>
      </c>
      <c r="H1058" s="187" t="s">
        <v>713</v>
      </c>
      <c r="I1058" s="112" t="s">
        <v>710</v>
      </c>
      <c r="J1058" s="112" t="s">
        <v>710</v>
      </c>
      <c r="K1058" s="188" t="s">
        <v>676</v>
      </c>
      <c r="L1058" s="189" t="s">
        <v>711</v>
      </c>
      <c r="M1058" s="189" t="s">
        <v>712</v>
      </c>
      <c r="N1058" s="112"/>
      <c r="O1058" s="112"/>
      <c r="P1058" s="112"/>
      <c r="Q1058" s="112"/>
      <c r="R1058" s="200"/>
      <c r="S1058" s="200"/>
      <c r="T1058" s="8"/>
      <c r="U1058" s="8"/>
    </row>
    <row r="1059" spans="1:21" ht="35.1" customHeight="1" x14ac:dyDescent="0.25">
      <c r="A1059" s="112" t="s">
        <v>137</v>
      </c>
      <c r="B1059" s="111">
        <v>984599652</v>
      </c>
      <c r="C1059" s="111" t="s">
        <v>358</v>
      </c>
      <c r="D1059" s="112" t="s">
        <v>137</v>
      </c>
      <c r="E1059" s="111">
        <v>984599652</v>
      </c>
      <c r="F1059" s="111" t="s">
        <v>358</v>
      </c>
      <c r="G1059" s="917" t="s">
        <v>21</v>
      </c>
      <c r="H1059" s="917" t="s">
        <v>282</v>
      </c>
      <c r="I1059" s="111" t="s">
        <v>742</v>
      </c>
      <c r="J1059" s="111" t="s">
        <v>742</v>
      </c>
      <c r="K1059" s="932" t="s">
        <v>676</v>
      </c>
      <c r="L1059" s="924">
        <v>0.83333333333333337</v>
      </c>
      <c r="M1059" s="924">
        <v>1</v>
      </c>
      <c r="N1059" s="917"/>
      <c r="O1059" s="917"/>
      <c r="P1059" s="917"/>
      <c r="Q1059" s="917"/>
      <c r="R1059" s="111"/>
      <c r="S1059" s="111"/>
      <c r="T1059" s="8"/>
      <c r="U1059" s="8"/>
    </row>
    <row r="1060" spans="1:21" ht="35.1" customHeight="1" x14ac:dyDescent="0.25">
      <c r="A1060" s="112" t="s">
        <v>300</v>
      </c>
      <c r="B1060" s="111">
        <v>998468731</v>
      </c>
      <c r="C1060" s="111" t="s">
        <v>667</v>
      </c>
      <c r="D1060" s="112" t="s">
        <v>300</v>
      </c>
      <c r="E1060" s="111">
        <v>998468731</v>
      </c>
      <c r="F1060" s="111" t="s">
        <v>667</v>
      </c>
      <c r="G1060" s="918"/>
      <c r="H1060" s="918"/>
      <c r="I1060" s="111" t="s">
        <v>743</v>
      </c>
      <c r="J1060" s="111" t="s">
        <v>743</v>
      </c>
      <c r="K1060" s="933"/>
      <c r="L1060" s="925"/>
      <c r="M1060" s="925"/>
      <c r="N1060" s="918"/>
      <c r="O1060" s="918"/>
      <c r="P1060" s="918"/>
      <c r="Q1060" s="918"/>
      <c r="R1060" s="111"/>
      <c r="S1060" s="111"/>
      <c r="T1060" s="8"/>
      <c r="U1060" s="8"/>
    </row>
    <row r="1061" spans="1:21" ht="35.1" customHeight="1" x14ac:dyDescent="0.25">
      <c r="A1061" s="112" t="s">
        <v>134</v>
      </c>
      <c r="B1061" s="111">
        <v>996145927</v>
      </c>
      <c r="C1061" s="111" t="s">
        <v>263</v>
      </c>
      <c r="D1061" s="112" t="s">
        <v>134</v>
      </c>
      <c r="E1061" s="111">
        <v>996145927</v>
      </c>
      <c r="F1061" s="111" t="s">
        <v>263</v>
      </c>
      <c r="G1061" s="917" t="s">
        <v>21</v>
      </c>
      <c r="H1061" s="917" t="s">
        <v>281</v>
      </c>
      <c r="I1061" s="111" t="s">
        <v>744</v>
      </c>
      <c r="J1061" s="111" t="s">
        <v>744</v>
      </c>
      <c r="K1061" s="932" t="s">
        <v>676</v>
      </c>
      <c r="L1061" s="924">
        <v>0.91666666666666663</v>
      </c>
      <c r="M1061" s="924">
        <v>0.16666666666666666</v>
      </c>
      <c r="N1061" s="917"/>
      <c r="O1061" s="917"/>
      <c r="P1061" s="917"/>
      <c r="Q1061" s="917"/>
      <c r="R1061" s="111"/>
      <c r="S1061" s="111"/>
      <c r="T1061" s="8"/>
      <c r="U1061" s="8"/>
    </row>
    <row r="1062" spans="1:21" ht="35.1" customHeight="1" x14ac:dyDescent="0.25">
      <c r="A1062" s="112" t="s">
        <v>308</v>
      </c>
      <c r="B1062" s="111">
        <v>994265111</v>
      </c>
      <c r="C1062" s="111" t="s">
        <v>309</v>
      </c>
      <c r="D1062" s="112" t="s">
        <v>308</v>
      </c>
      <c r="E1062" s="111">
        <v>994265111</v>
      </c>
      <c r="F1062" s="111" t="s">
        <v>309</v>
      </c>
      <c r="G1062" s="918"/>
      <c r="H1062" s="918"/>
      <c r="I1062" s="111" t="s">
        <v>745</v>
      </c>
      <c r="J1062" s="111" t="s">
        <v>745</v>
      </c>
      <c r="K1062" s="933"/>
      <c r="L1062" s="925"/>
      <c r="M1062" s="925"/>
      <c r="N1062" s="918"/>
      <c r="O1062" s="918"/>
      <c r="P1062" s="918"/>
      <c r="Q1062" s="918"/>
      <c r="R1062" s="111"/>
      <c r="S1062" s="111"/>
      <c r="T1062" s="8"/>
      <c r="U1062" s="8"/>
    </row>
    <row r="1063" spans="1:21" ht="35.1" customHeight="1" x14ac:dyDescent="0.25">
      <c r="A1063" s="112" t="s">
        <v>244</v>
      </c>
      <c r="B1063" s="111">
        <v>984649097</v>
      </c>
      <c r="C1063" s="111" t="s">
        <v>728</v>
      </c>
      <c r="D1063" s="112" t="s">
        <v>244</v>
      </c>
      <c r="E1063" s="111">
        <v>984649097</v>
      </c>
      <c r="F1063" s="111" t="s">
        <v>728</v>
      </c>
      <c r="G1063" s="917" t="s">
        <v>21</v>
      </c>
      <c r="H1063" s="917" t="s">
        <v>285</v>
      </c>
      <c r="I1063" s="111" t="s">
        <v>588</v>
      </c>
      <c r="J1063" s="111" t="s">
        <v>588</v>
      </c>
      <c r="K1063" s="932" t="s">
        <v>676</v>
      </c>
      <c r="L1063" s="924">
        <v>0.66666666666666663</v>
      </c>
      <c r="M1063" s="924">
        <v>0.83333333333333337</v>
      </c>
      <c r="N1063" s="917"/>
      <c r="O1063" s="917"/>
      <c r="P1063" s="917"/>
      <c r="Q1063" s="917"/>
      <c r="R1063" s="111"/>
      <c r="S1063" s="111"/>
      <c r="T1063" s="8"/>
      <c r="U1063" s="8"/>
    </row>
    <row r="1064" spans="1:21" ht="35.1" customHeight="1" x14ac:dyDescent="0.25">
      <c r="A1064" s="112" t="s">
        <v>98</v>
      </c>
      <c r="B1064" s="111">
        <v>985676047</v>
      </c>
      <c r="C1064" s="111" t="s">
        <v>263</v>
      </c>
      <c r="D1064" s="112" t="s">
        <v>98</v>
      </c>
      <c r="E1064" s="111">
        <v>985676047</v>
      </c>
      <c r="F1064" s="111" t="s">
        <v>263</v>
      </c>
      <c r="G1064" s="918"/>
      <c r="H1064" s="918"/>
      <c r="I1064" s="111" t="s">
        <v>23</v>
      </c>
      <c r="J1064" s="111" t="s">
        <v>23</v>
      </c>
      <c r="K1064" s="933"/>
      <c r="L1064" s="925"/>
      <c r="M1064" s="925"/>
      <c r="N1064" s="918"/>
      <c r="O1064" s="918"/>
      <c r="P1064" s="918"/>
      <c r="Q1064" s="918"/>
      <c r="R1064" s="111"/>
      <c r="S1064" s="111"/>
      <c r="T1064" s="8"/>
      <c r="U1064" s="8"/>
    </row>
    <row r="1065" spans="1:21" ht="35.1" customHeight="1" x14ac:dyDescent="0.25">
      <c r="A1065" s="112" t="s">
        <v>156</v>
      </c>
      <c r="B1065" s="111">
        <v>992484048</v>
      </c>
      <c r="C1065" s="111" t="s">
        <v>263</v>
      </c>
      <c r="D1065" s="112" t="s">
        <v>156</v>
      </c>
      <c r="E1065" s="111">
        <v>992484048</v>
      </c>
      <c r="F1065" s="111" t="s">
        <v>263</v>
      </c>
      <c r="G1065" s="917" t="s">
        <v>21</v>
      </c>
      <c r="H1065" s="917" t="s">
        <v>297</v>
      </c>
      <c r="I1065" s="111" t="s">
        <v>746</v>
      </c>
      <c r="J1065" s="111" t="s">
        <v>746</v>
      </c>
      <c r="K1065" s="932" t="s">
        <v>676</v>
      </c>
      <c r="L1065" s="924">
        <v>0.83333333333333337</v>
      </c>
      <c r="M1065" s="924">
        <v>1</v>
      </c>
      <c r="N1065" s="917"/>
      <c r="O1065" s="917"/>
      <c r="P1065" s="917"/>
      <c r="Q1065" s="917"/>
      <c r="R1065" s="111"/>
      <c r="S1065" s="111"/>
      <c r="T1065" s="8"/>
      <c r="U1065" s="8"/>
    </row>
    <row r="1066" spans="1:21" ht="35.1" customHeight="1" x14ac:dyDescent="0.25">
      <c r="A1066" s="112" t="s">
        <v>157</v>
      </c>
      <c r="B1066" s="111">
        <v>987037751</v>
      </c>
      <c r="C1066" s="111" t="s">
        <v>741</v>
      </c>
      <c r="D1066" s="112" t="s">
        <v>157</v>
      </c>
      <c r="E1066" s="111">
        <v>987037751</v>
      </c>
      <c r="F1066" s="111" t="s">
        <v>741</v>
      </c>
      <c r="G1066" s="918"/>
      <c r="H1066" s="918"/>
      <c r="I1066" s="111" t="s">
        <v>747</v>
      </c>
      <c r="J1066" s="111" t="s">
        <v>747</v>
      </c>
      <c r="K1066" s="933"/>
      <c r="L1066" s="925"/>
      <c r="M1066" s="925"/>
      <c r="N1066" s="918"/>
      <c r="O1066" s="918"/>
      <c r="P1066" s="918"/>
      <c r="Q1066" s="918"/>
      <c r="R1066" s="111"/>
      <c r="S1066" s="111"/>
      <c r="T1066" s="8"/>
      <c r="U1066" s="8"/>
    </row>
    <row r="1067" spans="1:21" ht="35.1" customHeight="1" x14ac:dyDescent="0.25">
      <c r="A1067" s="915" t="s">
        <v>151</v>
      </c>
      <c r="B1067" s="917">
        <v>998352931</v>
      </c>
      <c r="C1067" s="917" t="s">
        <v>229</v>
      </c>
      <c r="D1067" s="915" t="s">
        <v>151</v>
      </c>
      <c r="E1067" s="917">
        <v>998352931</v>
      </c>
      <c r="F1067" s="917" t="s">
        <v>229</v>
      </c>
      <c r="G1067" s="917" t="s">
        <v>526</v>
      </c>
      <c r="H1067" s="917" t="s">
        <v>461</v>
      </c>
      <c r="I1067" s="917" t="s">
        <v>461</v>
      </c>
      <c r="J1067" s="111" t="s">
        <v>461</v>
      </c>
      <c r="K1067" s="38" t="s">
        <v>676</v>
      </c>
      <c r="L1067" s="39">
        <v>0.33333333333333331</v>
      </c>
      <c r="M1067" s="39">
        <v>0.6875</v>
      </c>
      <c r="N1067" s="917"/>
      <c r="O1067" s="917"/>
      <c r="P1067" s="917"/>
      <c r="Q1067" s="917"/>
      <c r="R1067" s="184"/>
      <c r="S1067" s="184"/>
      <c r="T1067" s="8"/>
      <c r="U1067" s="8"/>
    </row>
    <row r="1068" spans="1:21" ht="35.1" customHeight="1" x14ac:dyDescent="0.25">
      <c r="A1068" s="927"/>
      <c r="B1068" s="928"/>
      <c r="C1068" s="928"/>
      <c r="D1068" s="927"/>
      <c r="E1068" s="928"/>
      <c r="F1068" s="928"/>
      <c r="G1068" s="928"/>
      <c r="H1068" s="928"/>
      <c r="I1068" s="928"/>
      <c r="J1068" s="111" t="s">
        <v>461</v>
      </c>
      <c r="K1068" s="38" t="s">
        <v>676</v>
      </c>
      <c r="L1068" s="39">
        <v>0.70833333333333337</v>
      </c>
      <c r="M1068" s="39">
        <v>0.83333333333333337</v>
      </c>
      <c r="N1068" s="928"/>
      <c r="O1068" s="928"/>
      <c r="P1068" s="928"/>
      <c r="Q1068" s="928"/>
      <c r="R1068" s="39"/>
      <c r="S1068" s="39"/>
      <c r="T1068" s="8"/>
      <c r="U1068" s="8"/>
    </row>
    <row r="1069" spans="1:21" ht="35.1" customHeight="1" x14ac:dyDescent="0.25">
      <c r="A1069" s="927"/>
      <c r="B1069" s="928"/>
      <c r="C1069" s="928"/>
      <c r="D1069" s="927"/>
      <c r="E1069" s="928"/>
      <c r="F1069" s="928"/>
      <c r="G1069" s="928"/>
      <c r="H1069" s="928"/>
      <c r="I1069" s="928"/>
      <c r="J1069" s="111" t="s">
        <v>130</v>
      </c>
      <c r="K1069" s="38" t="s">
        <v>676</v>
      </c>
      <c r="L1069" s="39">
        <v>0.83333333333333337</v>
      </c>
      <c r="M1069" s="39">
        <v>0.89583333333333337</v>
      </c>
      <c r="N1069" s="918"/>
      <c r="O1069" s="918"/>
      <c r="P1069" s="918"/>
      <c r="Q1069" s="918"/>
      <c r="R1069" s="39"/>
      <c r="S1069" s="39"/>
      <c r="T1069" s="8"/>
      <c r="U1069" s="8"/>
    </row>
    <row r="1070" spans="1:21" ht="35.1" customHeight="1" x14ac:dyDescent="0.25">
      <c r="A1070" s="927"/>
      <c r="B1070" s="928"/>
      <c r="C1070" s="928"/>
      <c r="D1070" s="927"/>
      <c r="E1070" s="928"/>
      <c r="F1070" s="928"/>
      <c r="G1070" s="928"/>
      <c r="H1070" s="928"/>
      <c r="I1070" s="928"/>
      <c r="J1070" s="111" t="s">
        <v>461</v>
      </c>
      <c r="K1070" s="38" t="s">
        <v>676</v>
      </c>
      <c r="L1070" s="39">
        <v>0.70833333333333337</v>
      </c>
      <c r="M1070" s="39">
        <v>0.83333333333333337</v>
      </c>
      <c r="N1070" s="917"/>
      <c r="O1070" s="917"/>
      <c r="P1070" s="917"/>
      <c r="Q1070" s="917"/>
      <c r="R1070" s="39"/>
      <c r="S1070" s="39"/>
      <c r="T1070" s="8"/>
      <c r="U1070" s="8"/>
    </row>
    <row r="1071" spans="1:21" ht="35.1" customHeight="1" x14ac:dyDescent="0.25">
      <c r="A1071" s="916"/>
      <c r="B1071" s="918"/>
      <c r="C1071" s="918"/>
      <c r="D1071" s="916"/>
      <c r="E1071" s="918"/>
      <c r="F1071" s="918"/>
      <c r="G1071" s="918"/>
      <c r="H1071" s="918"/>
      <c r="I1071" s="918"/>
      <c r="J1071" s="111" t="s">
        <v>131</v>
      </c>
      <c r="K1071" s="38" t="s">
        <v>676</v>
      </c>
      <c r="L1071" s="39">
        <v>0.83333333333333337</v>
      </c>
      <c r="M1071" s="39">
        <v>0.89583333333333337</v>
      </c>
      <c r="N1071" s="928"/>
      <c r="O1071" s="928"/>
      <c r="P1071" s="928"/>
      <c r="Q1071" s="928"/>
      <c r="R1071" s="39"/>
      <c r="S1071" s="39"/>
      <c r="T1071" s="8"/>
      <c r="U1071" s="8"/>
    </row>
    <row r="1072" spans="1:21" ht="35.1" customHeight="1" x14ac:dyDescent="0.25">
      <c r="A1072" s="112" t="s">
        <v>240</v>
      </c>
      <c r="B1072" s="111">
        <v>980423926</v>
      </c>
      <c r="C1072" s="111" t="s">
        <v>386</v>
      </c>
      <c r="D1072" s="112" t="s">
        <v>240</v>
      </c>
      <c r="E1072" s="111">
        <v>980423926</v>
      </c>
      <c r="F1072" s="111" t="s">
        <v>386</v>
      </c>
      <c r="G1072" s="111" t="s">
        <v>503</v>
      </c>
      <c r="H1072" s="111" t="s">
        <v>611</v>
      </c>
      <c r="I1072" s="111" t="s">
        <v>8</v>
      </c>
      <c r="J1072" s="111" t="s">
        <v>611</v>
      </c>
      <c r="K1072" s="38" t="s">
        <v>676</v>
      </c>
      <c r="L1072" s="39">
        <v>0.84722222222222221</v>
      </c>
      <c r="M1072" s="39">
        <v>0.89583333333333337</v>
      </c>
      <c r="N1072" s="918"/>
      <c r="O1072" s="918"/>
      <c r="P1072" s="918"/>
      <c r="Q1072" s="918"/>
      <c r="R1072" s="39"/>
      <c r="S1072" s="39"/>
      <c r="T1072" s="8"/>
      <c r="U1072" s="8"/>
    </row>
    <row r="1073" spans="1:21" ht="24.95" customHeight="1" x14ac:dyDescent="0.25">
      <c r="A1073" s="194" t="s">
        <v>243</v>
      </c>
      <c r="B1073" s="194">
        <v>992585352</v>
      </c>
      <c r="C1073" s="194" t="s">
        <v>430</v>
      </c>
      <c r="D1073" s="194" t="s">
        <v>243</v>
      </c>
      <c r="E1073" s="194">
        <v>992585352</v>
      </c>
      <c r="F1073" s="194" t="s">
        <v>430</v>
      </c>
      <c r="G1073" s="946" t="s">
        <v>132</v>
      </c>
      <c r="H1073" s="946" t="s">
        <v>97</v>
      </c>
      <c r="I1073" s="194" t="s">
        <v>131</v>
      </c>
      <c r="J1073" s="194" t="s">
        <v>131</v>
      </c>
      <c r="K1073" s="956" t="s">
        <v>676</v>
      </c>
      <c r="L1073" s="947">
        <v>0.33333333333333331</v>
      </c>
      <c r="M1073" s="947">
        <v>0.33333333333333331</v>
      </c>
      <c r="N1073" s="194"/>
      <c r="O1073" s="194"/>
      <c r="P1073" s="194"/>
      <c r="Q1073" s="194"/>
      <c r="R1073" s="947"/>
      <c r="S1073" s="947"/>
      <c r="T1073" s="8"/>
      <c r="U1073" s="8"/>
    </row>
    <row r="1074" spans="1:21" ht="24.95" customHeight="1" x14ac:dyDescent="0.25">
      <c r="A1074" s="194" t="s">
        <v>244</v>
      </c>
      <c r="B1074" s="194">
        <v>984649097</v>
      </c>
      <c r="C1074" s="194" t="s">
        <v>728</v>
      </c>
      <c r="D1074" s="194" t="s">
        <v>244</v>
      </c>
      <c r="E1074" s="194">
        <v>984649097</v>
      </c>
      <c r="F1074" s="194" t="s">
        <v>728</v>
      </c>
      <c r="G1074" s="946"/>
      <c r="H1074" s="946"/>
      <c r="I1074" s="194" t="s">
        <v>130</v>
      </c>
      <c r="J1074" s="194" t="s">
        <v>130</v>
      </c>
      <c r="K1074" s="956"/>
      <c r="L1074" s="949"/>
      <c r="M1074" s="949"/>
      <c r="N1074" s="194"/>
      <c r="O1074" s="194"/>
      <c r="P1074" s="194"/>
      <c r="Q1074" s="194"/>
      <c r="R1074" s="949"/>
      <c r="S1074" s="949"/>
      <c r="T1074" s="8"/>
      <c r="U1074" s="8"/>
    </row>
    <row r="1075" spans="1:21" ht="35.1" customHeight="1" x14ac:dyDescent="0.25">
      <c r="A1075" s="112" t="s">
        <v>230</v>
      </c>
      <c r="B1075" s="112">
        <v>984052716</v>
      </c>
      <c r="C1075" s="112" t="s">
        <v>229</v>
      </c>
      <c r="D1075" s="112" t="s">
        <v>230</v>
      </c>
      <c r="E1075" s="112">
        <v>984052716</v>
      </c>
      <c r="F1075" s="112" t="s">
        <v>229</v>
      </c>
      <c r="G1075" s="187" t="s">
        <v>714</v>
      </c>
      <c r="H1075" s="187" t="s">
        <v>713</v>
      </c>
      <c r="I1075" s="112" t="s">
        <v>710</v>
      </c>
      <c r="J1075" s="112" t="s">
        <v>710</v>
      </c>
      <c r="K1075" s="38" t="s">
        <v>689</v>
      </c>
      <c r="L1075" s="189" t="s">
        <v>568</v>
      </c>
      <c r="M1075" s="189" t="s">
        <v>465</v>
      </c>
      <c r="N1075" s="112"/>
      <c r="O1075" s="112"/>
      <c r="P1075" s="112"/>
      <c r="Q1075" s="112"/>
      <c r="R1075" s="200"/>
      <c r="S1075" s="200"/>
      <c r="T1075" s="8"/>
      <c r="U1075" s="8"/>
    </row>
    <row r="1076" spans="1:21" ht="35.1" customHeight="1" x14ac:dyDescent="0.25">
      <c r="A1076" s="915" t="s">
        <v>151</v>
      </c>
      <c r="B1076" s="917">
        <v>998352931</v>
      </c>
      <c r="C1076" s="917" t="s">
        <v>229</v>
      </c>
      <c r="D1076" s="915" t="s">
        <v>151</v>
      </c>
      <c r="E1076" s="917">
        <v>998352931</v>
      </c>
      <c r="F1076" s="917" t="s">
        <v>229</v>
      </c>
      <c r="G1076" s="917" t="s">
        <v>526</v>
      </c>
      <c r="H1076" s="917" t="s">
        <v>461</v>
      </c>
      <c r="I1076" s="917" t="s">
        <v>461</v>
      </c>
      <c r="J1076" s="111" t="s">
        <v>461</v>
      </c>
      <c r="K1076" s="38" t="s">
        <v>689</v>
      </c>
      <c r="L1076" s="39">
        <v>0.33333333333333331</v>
      </c>
      <c r="M1076" s="39">
        <v>0.6875</v>
      </c>
      <c r="N1076" s="917"/>
      <c r="O1076" s="917"/>
      <c r="P1076" s="917"/>
      <c r="Q1076" s="917"/>
      <c r="R1076" s="190"/>
      <c r="S1076" s="190"/>
      <c r="T1076" s="8"/>
      <c r="U1076" s="8"/>
    </row>
    <row r="1077" spans="1:21" ht="35.1" customHeight="1" x14ac:dyDescent="0.25">
      <c r="A1077" s="927"/>
      <c r="B1077" s="928"/>
      <c r="C1077" s="928"/>
      <c r="D1077" s="927"/>
      <c r="E1077" s="928"/>
      <c r="F1077" s="928"/>
      <c r="G1077" s="928"/>
      <c r="H1077" s="928"/>
      <c r="I1077" s="928"/>
      <c r="J1077" s="111" t="s">
        <v>461</v>
      </c>
      <c r="K1077" s="38" t="s">
        <v>689</v>
      </c>
      <c r="L1077" s="39">
        <v>0.70833333333333337</v>
      </c>
      <c r="M1077" s="39">
        <v>0.83333333333333337</v>
      </c>
      <c r="N1077" s="928"/>
      <c r="O1077" s="928"/>
      <c r="P1077" s="928"/>
      <c r="Q1077" s="928"/>
      <c r="R1077" s="39"/>
      <c r="S1077" s="39"/>
      <c r="T1077" s="8"/>
      <c r="U1077" s="8"/>
    </row>
    <row r="1078" spans="1:21" ht="35.1" customHeight="1" x14ac:dyDescent="0.25">
      <c r="A1078" s="927"/>
      <c r="B1078" s="928"/>
      <c r="C1078" s="928"/>
      <c r="D1078" s="927"/>
      <c r="E1078" s="928"/>
      <c r="F1078" s="928"/>
      <c r="G1078" s="928"/>
      <c r="H1078" s="928"/>
      <c r="I1078" s="928"/>
      <c r="J1078" s="111" t="s">
        <v>130</v>
      </c>
      <c r="K1078" s="38" t="s">
        <v>689</v>
      </c>
      <c r="L1078" s="39">
        <v>0.83333333333333337</v>
      </c>
      <c r="M1078" s="39">
        <v>0.89583333333333337</v>
      </c>
      <c r="N1078" s="918"/>
      <c r="O1078" s="918"/>
      <c r="P1078" s="918"/>
      <c r="Q1078" s="918"/>
      <c r="R1078" s="39"/>
      <c r="S1078" s="39"/>
      <c r="T1078" s="8"/>
      <c r="U1078" s="8"/>
    </row>
    <row r="1079" spans="1:21" ht="35.1" customHeight="1" x14ac:dyDescent="0.25">
      <c r="A1079" s="927"/>
      <c r="B1079" s="928"/>
      <c r="C1079" s="928"/>
      <c r="D1079" s="927"/>
      <c r="E1079" s="928"/>
      <c r="F1079" s="928"/>
      <c r="G1079" s="928"/>
      <c r="H1079" s="928"/>
      <c r="I1079" s="928"/>
      <c r="J1079" s="111" t="s">
        <v>461</v>
      </c>
      <c r="K1079" s="38" t="s">
        <v>689</v>
      </c>
      <c r="L1079" s="39">
        <v>0.70833333333333337</v>
      </c>
      <c r="M1079" s="39">
        <v>0.83333333333333337</v>
      </c>
      <c r="N1079" s="917"/>
      <c r="O1079" s="917"/>
      <c r="P1079" s="917"/>
      <c r="Q1079" s="917"/>
      <c r="R1079" s="39"/>
      <c r="S1079" s="39"/>
      <c r="T1079" s="8"/>
      <c r="U1079" s="8"/>
    </row>
    <row r="1080" spans="1:21" ht="35.1" customHeight="1" x14ac:dyDescent="0.25">
      <c r="A1080" s="916"/>
      <c r="B1080" s="918"/>
      <c r="C1080" s="918"/>
      <c r="D1080" s="916"/>
      <c r="E1080" s="918"/>
      <c r="F1080" s="918"/>
      <c r="G1080" s="918"/>
      <c r="H1080" s="918"/>
      <c r="I1080" s="918"/>
      <c r="J1080" s="111" t="s">
        <v>131</v>
      </c>
      <c r="K1080" s="38" t="s">
        <v>689</v>
      </c>
      <c r="L1080" s="39">
        <v>0.83333333333333337</v>
      </c>
      <c r="M1080" s="39">
        <v>0.89583333333333337</v>
      </c>
      <c r="N1080" s="928"/>
      <c r="O1080" s="928"/>
      <c r="P1080" s="928"/>
      <c r="Q1080" s="928"/>
      <c r="R1080" s="39"/>
      <c r="S1080" s="39"/>
      <c r="T1080" s="8"/>
      <c r="U1080" s="8"/>
    </row>
    <row r="1081" spans="1:21" ht="35.1" customHeight="1" x14ac:dyDescent="0.25">
      <c r="A1081" s="112" t="s">
        <v>240</v>
      </c>
      <c r="B1081" s="111">
        <v>980423926</v>
      </c>
      <c r="C1081" s="111" t="s">
        <v>386</v>
      </c>
      <c r="D1081" s="112" t="s">
        <v>240</v>
      </c>
      <c r="E1081" s="111">
        <v>980423926</v>
      </c>
      <c r="F1081" s="111" t="s">
        <v>386</v>
      </c>
      <c r="G1081" s="111" t="s">
        <v>503</v>
      </c>
      <c r="H1081" s="111" t="s">
        <v>611</v>
      </c>
      <c r="I1081" s="111" t="s">
        <v>8</v>
      </c>
      <c r="J1081" s="111" t="s">
        <v>611</v>
      </c>
      <c r="K1081" s="38" t="s">
        <v>689</v>
      </c>
      <c r="L1081" s="39">
        <v>0.84722222222222221</v>
      </c>
      <c r="M1081" s="39">
        <v>0.89583333333333337</v>
      </c>
      <c r="N1081" s="918"/>
      <c r="O1081" s="918"/>
      <c r="P1081" s="918"/>
      <c r="Q1081" s="918"/>
      <c r="R1081" s="39"/>
      <c r="S1081" s="39"/>
      <c r="T1081" s="8"/>
      <c r="U1081" s="8"/>
    </row>
    <row r="1082" spans="1:21" ht="24.95" customHeight="1" x14ac:dyDescent="0.25">
      <c r="A1082" s="194" t="s">
        <v>239</v>
      </c>
      <c r="B1082" s="194">
        <v>960169090</v>
      </c>
      <c r="C1082" s="194" t="s">
        <v>729</v>
      </c>
      <c r="D1082" s="194" t="s">
        <v>239</v>
      </c>
      <c r="E1082" s="194">
        <v>960169090</v>
      </c>
      <c r="F1082" s="194" t="s">
        <v>729</v>
      </c>
      <c r="G1082" s="951" t="s">
        <v>132</v>
      </c>
      <c r="H1082" s="951" t="s">
        <v>97</v>
      </c>
      <c r="I1082" s="194" t="s">
        <v>131</v>
      </c>
      <c r="J1082" s="194" t="s">
        <v>131</v>
      </c>
      <c r="K1082" s="958" t="s">
        <v>689</v>
      </c>
      <c r="L1082" s="947">
        <v>0.33333333333333331</v>
      </c>
      <c r="M1082" s="947">
        <v>0.33333333333333331</v>
      </c>
      <c r="N1082" s="194"/>
      <c r="O1082" s="194"/>
      <c r="P1082" s="194"/>
      <c r="Q1082" s="194"/>
      <c r="R1082" s="947"/>
      <c r="S1082" s="947"/>
      <c r="T1082" s="8"/>
      <c r="U1082" s="8"/>
    </row>
    <row r="1083" spans="1:21" ht="24.95" customHeight="1" x14ac:dyDescent="0.25">
      <c r="A1083" s="197" t="s">
        <v>20</v>
      </c>
      <c r="B1083" s="197">
        <v>995627139</v>
      </c>
      <c r="C1083" s="197" t="s">
        <v>30</v>
      </c>
      <c r="D1083" s="197" t="s">
        <v>20</v>
      </c>
      <c r="E1083" s="197">
        <v>995627139</v>
      </c>
      <c r="F1083" s="197" t="s">
        <v>30</v>
      </c>
      <c r="G1083" s="953"/>
      <c r="H1083" s="953"/>
      <c r="I1083" s="197" t="s">
        <v>130</v>
      </c>
      <c r="J1083" s="197" t="s">
        <v>130</v>
      </c>
      <c r="K1083" s="960"/>
      <c r="L1083" s="949"/>
      <c r="M1083" s="949"/>
      <c r="N1083" s="197"/>
      <c r="O1083" s="197"/>
      <c r="P1083" s="197"/>
      <c r="Q1083" s="197"/>
      <c r="R1083" s="949"/>
      <c r="S1083" s="949"/>
      <c r="T1083" s="8"/>
      <c r="U1083" s="8"/>
    </row>
    <row r="1084" spans="1:21" ht="5.0999999999999996" customHeight="1" x14ac:dyDescent="0.25">
      <c r="A1084" s="30"/>
      <c r="B1084" s="30"/>
      <c r="C1084" s="30"/>
      <c r="D1084" s="30"/>
      <c r="E1084" s="30"/>
      <c r="F1084" s="30"/>
      <c r="G1084" s="30"/>
      <c r="H1084" s="30"/>
      <c r="I1084" s="30"/>
      <c r="J1084" s="30"/>
      <c r="K1084" s="31"/>
      <c r="L1084" s="32"/>
      <c r="M1084" s="32"/>
      <c r="N1084" s="30"/>
      <c r="O1084" s="30"/>
      <c r="P1084" s="30"/>
      <c r="Q1084" s="30"/>
      <c r="R1084" s="32"/>
      <c r="S1084" s="32"/>
      <c r="T1084" s="8"/>
      <c r="U1084" s="8"/>
    </row>
    <row r="1085" spans="1:21" ht="35.1" customHeight="1" x14ac:dyDescent="0.25">
      <c r="A1085" s="112" t="s">
        <v>5</v>
      </c>
      <c r="B1085" s="111">
        <v>983262254</v>
      </c>
      <c r="C1085" s="111" t="s">
        <v>115</v>
      </c>
      <c r="D1085" s="112" t="s">
        <v>5</v>
      </c>
      <c r="E1085" s="111">
        <v>983262254</v>
      </c>
      <c r="F1085" s="111" t="s">
        <v>115</v>
      </c>
      <c r="G1085" s="111" t="s">
        <v>193</v>
      </c>
      <c r="H1085" s="111" t="s">
        <v>715</v>
      </c>
      <c r="I1085" s="111" t="s">
        <v>720</v>
      </c>
      <c r="J1085" s="111" t="s">
        <v>720</v>
      </c>
      <c r="K1085" s="38" t="s">
        <v>690</v>
      </c>
      <c r="L1085" s="39">
        <v>0.41666666666666669</v>
      </c>
      <c r="M1085" s="39">
        <v>0.14583333333333334</v>
      </c>
      <c r="N1085" s="111"/>
      <c r="O1085" s="111"/>
      <c r="P1085" s="111"/>
      <c r="Q1085" s="111"/>
      <c r="R1085" s="39"/>
      <c r="S1085" s="39"/>
      <c r="T1085" s="8"/>
      <c r="U1085" s="8"/>
    </row>
    <row r="1086" spans="1:21" ht="35.1" customHeight="1" x14ac:dyDescent="0.25">
      <c r="A1086" s="112" t="s">
        <v>60</v>
      </c>
      <c r="B1086" s="111">
        <v>987025507</v>
      </c>
      <c r="C1086" s="111" t="s">
        <v>178</v>
      </c>
      <c r="D1086" s="112" t="s">
        <v>60</v>
      </c>
      <c r="E1086" s="111">
        <v>987025507</v>
      </c>
      <c r="F1086" s="111" t="s">
        <v>178</v>
      </c>
      <c r="G1086" s="111" t="s">
        <v>193</v>
      </c>
      <c r="H1086" s="111" t="s">
        <v>716</v>
      </c>
      <c r="I1086" s="111" t="s">
        <v>721</v>
      </c>
      <c r="J1086" s="111" t="s">
        <v>721</v>
      </c>
      <c r="K1086" s="38" t="s">
        <v>690</v>
      </c>
      <c r="L1086" s="39">
        <v>0.33333333333333331</v>
      </c>
      <c r="M1086" s="39">
        <v>0.6875</v>
      </c>
      <c r="N1086" s="111"/>
      <c r="O1086" s="111"/>
      <c r="P1086" s="111"/>
      <c r="Q1086" s="111"/>
      <c r="R1086" s="39"/>
      <c r="S1086" s="39"/>
      <c r="T1086" s="8"/>
      <c r="U1086" s="8"/>
    </row>
    <row r="1087" spans="1:21" ht="35.1" customHeight="1" x14ac:dyDescent="0.25">
      <c r="A1087" s="112" t="s">
        <v>244</v>
      </c>
      <c r="B1087" s="111">
        <v>984649097</v>
      </c>
      <c r="C1087" s="111" t="s">
        <v>728</v>
      </c>
      <c r="D1087" s="112" t="s">
        <v>244</v>
      </c>
      <c r="E1087" s="111">
        <v>984649097</v>
      </c>
      <c r="F1087" s="111" t="s">
        <v>728</v>
      </c>
      <c r="G1087" s="111" t="s">
        <v>193</v>
      </c>
      <c r="H1087" s="111" t="s">
        <v>717</v>
      </c>
      <c r="I1087" s="111" t="s">
        <v>722</v>
      </c>
      <c r="J1087" s="111" t="s">
        <v>722</v>
      </c>
      <c r="K1087" s="38" t="s">
        <v>690</v>
      </c>
      <c r="L1087" s="39">
        <v>0.33333333333333331</v>
      </c>
      <c r="M1087" s="39">
        <v>0.6875</v>
      </c>
      <c r="N1087" s="111"/>
      <c r="O1087" s="111"/>
      <c r="P1087" s="111"/>
      <c r="Q1087" s="111"/>
      <c r="R1087" s="39"/>
      <c r="S1087" s="39"/>
      <c r="T1087" s="8"/>
      <c r="U1087" s="8"/>
    </row>
    <row r="1088" spans="1:21" ht="35.1" customHeight="1" x14ac:dyDescent="0.25">
      <c r="A1088" s="112" t="s">
        <v>239</v>
      </c>
      <c r="B1088" s="111">
        <v>960169090</v>
      </c>
      <c r="C1088" s="111" t="s">
        <v>729</v>
      </c>
      <c r="D1088" s="112" t="s">
        <v>239</v>
      </c>
      <c r="E1088" s="111">
        <v>960169090</v>
      </c>
      <c r="F1088" s="111" t="s">
        <v>729</v>
      </c>
      <c r="G1088" s="111" t="s">
        <v>193</v>
      </c>
      <c r="H1088" s="111" t="s">
        <v>718</v>
      </c>
      <c r="I1088" s="111" t="s">
        <v>723</v>
      </c>
      <c r="J1088" s="111" t="s">
        <v>723</v>
      </c>
      <c r="K1088" s="38" t="s">
        <v>690</v>
      </c>
      <c r="L1088" s="39">
        <v>0.33333333333333331</v>
      </c>
      <c r="M1088" s="39">
        <v>0.6875</v>
      </c>
      <c r="N1088" s="111"/>
      <c r="O1088" s="111"/>
      <c r="P1088" s="111"/>
      <c r="Q1088" s="111"/>
      <c r="R1088" s="39"/>
      <c r="S1088" s="39"/>
      <c r="T1088" s="8"/>
      <c r="U1088" s="8"/>
    </row>
    <row r="1089" spans="1:21" ht="35.1" customHeight="1" x14ac:dyDescent="0.25">
      <c r="A1089" s="112" t="s">
        <v>234</v>
      </c>
      <c r="B1089" s="111">
        <v>998409652</v>
      </c>
      <c r="C1089" s="111" t="s">
        <v>201</v>
      </c>
      <c r="D1089" s="112" t="s">
        <v>234</v>
      </c>
      <c r="E1089" s="111">
        <v>998409652</v>
      </c>
      <c r="F1089" s="111" t="s">
        <v>201</v>
      </c>
      <c r="G1089" s="111" t="s">
        <v>193</v>
      </c>
      <c r="H1089" s="111" t="s">
        <v>719</v>
      </c>
      <c r="I1089" s="111" t="s">
        <v>724</v>
      </c>
      <c r="J1089" s="111" t="s">
        <v>724</v>
      </c>
      <c r="K1089" s="38" t="s">
        <v>690</v>
      </c>
      <c r="L1089" s="39">
        <v>0.33333333333333331</v>
      </c>
      <c r="M1089" s="39">
        <v>0.6875</v>
      </c>
      <c r="N1089" s="111"/>
      <c r="O1089" s="111"/>
      <c r="P1089" s="111"/>
      <c r="Q1089" s="111"/>
      <c r="R1089" s="39"/>
      <c r="S1089" s="39"/>
      <c r="T1089" s="8"/>
      <c r="U1089" s="8"/>
    </row>
    <row r="1090" spans="1:21" ht="35.1" customHeight="1" x14ac:dyDescent="0.25">
      <c r="A1090" s="112" t="s">
        <v>70</v>
      </c>
      <c r="B1090" s="111">
        <v>994792276</v>
      </c>
      <c r="C1090" s="111" t="s">
        <v>730</v>
      </c>
      <c r="D1090" s="112" t="s">
        <v>70</v>
      </c>
      <c r="E1090" s="111">
        <v>994792276</v>
      </c>
      <c r="F1090" s="111" t="s">
        <v>730</v>
      </c>
      <c r="G1090" s="111" t="s">
        <v>193</v>
      </c>
      <c r="H1090" s="111" t="s">
        <v>381</v>
      </c>
      <c r="I1090" s="111" t="s">
        <v>725</v>
      </c>
      <c r="J1090" s="111" t="s">
        <v>725</v>
      </c>
      <c r="K1090" s="38" t="s">
        <v>690</v>
      </c>
      <c r="L1090" s="39">
        <v>0.33333333333333331</v>
      </c>
      <c r="M1090" s="39">
        <v>0.6875</v>
      </c>
      <c r="N1090" s="111"/>
      <c r="O1090" s="111"/>
      <c r="P1090" s="111"/>
      <c r="Q1090" s="111"/>
      <c r="R1090" s="39"/>
      <c r="S1090" s="39"/>
      <c r="T1090" s="8"/>
      <c r="U1090" s="8"/>
    </row>
    <row r="1091" spans="1:21" ht="35.1" customHeight="1" x14ac:dyDescent="0.25">
      <c r="A1091" s="112" t="s">
        <v>44</v>
      </c>
      <c r="B1091" s="111">
        <v>998884775</v>
      </c>
      <c r="C1091" s="111" t="s">
        <v>731</v>
      </c>
      <c r="D1091" s="112" t="s">
        <v>44</v>
      </c>
      <c r="E1091" s="111">
        <v>998884775</v>
      </c>
      <c r="F1091" s="111" t="s">
        <v>731</v>
      </c>
      <c r="G1091" s="111" t="s">
        <v>193</v>
      </c>
      <c r="H1091" s="111" t="s">
        <v>673</v>
      </c>
      <c r="I1091" s="111" t="s">
        <v>726</v>
      </c>
      <c r="J1091" s="111" t="s">
        <v>726</v>
      </c>
      <c r="K1091" s="38" t="s">
        <v>690</v>
      </c>
      <c r="L1091" s="39">
        <v>0.33333333333333331</v>
      </c>
      <c r="M1091" s="39">
        <v>0.6875</v>
      </c>
      <c r="N1091" s="111"/>
      <c r="O1091" s="111"/>
      <c r="P1091" s="111"/>
      <c r="Q1091" s="111"/>
      <c r="R1091" s="39"/>
      <c r="S1091" s="39"/>
      <c r="T1091" s="8"/>
      <c r="U1091" s="8"/>
    </row>
    <row r="1092" spans="1:21" ht="35.1" customHeight="1" x14ac:dyDescent="0.25">
      <c r="A1092" s="112" t="s">
        <v>133</v>
      </c>
      <c r="B1092" s="111">
        <v>983551151</v>
      </c>
      <c r="C1092" s="111" t="s">
        <v>732</v>
      </c>
      <c r="D1092" s="112" t="s">
        <v>133</v>
      </c>
      <c r="E1092" s="111">
        <v>983551151</v>
      </c>
      <c r="F1092" s="111" t="s">
        <v>732</v>
      </c>
      <c r="G1092" s="111" t="s">
        <v>193</v>
      </c>
      <c r="H1092" s="111" t="s">
        <v>608</v>
      </c>
      <c r="I1092" s="111" t="s">
        <v>710</v>
      </c>
      <c r="J1092" s="111" t="s">
        <v>710</v>
      </c>
      <c r="K1092" s="38" t="s">
        <v>690</v>
      </c>
      <c r="L1092" s="39">
        <v>0.33333333333333331</v>
      </c>
      <c r="M1092" s="39">
        <v>0.6875</v>
      </c>
      <c r="N1092" s="111"/>
      <c r="O1092" s="111"/>
      <c r="P1092" s="111"/>
      <c r="Q1092" s="111"/>
      <c r="R1092" s="39"/>
      <c r="S1092" s="39"/>
      <c r="T1092" s="8"/>
      <c r="U1092" s="8"/>
    </row>
    <row r="1093" spans="1:21" ht="35.1" customHeight="1" x14ac:dyDescent="0.25">
      <c r="A1093" s="112" t="s">
        <v>733</v>
      </c>
      <c r="B1093" s="111">
        <v>987318919</v>
      </c>
      <c r="C1093" s="111" t="s">
        <v>735</v>
      </c>
      <c r="D1093" s="112" t="s">
        <v>733</v>
      </c>
      <c r="E1093" s="111">
        <v>987318919</v>
      </c>
      <c r="F1093" s="111" t="s">
        <v>735</v>
      </c>
      <c r="G1093" s="111" t="s">
        <v>193</v>
      </c>
      <c r="H1093" s="111" t="s">
        <v>734</v>
      </c>
      <c r="I1093" s="111" t="s">
        <v>727</v>
      </c>
      <c r="J1093" s="111" t="s">
        <v>727</v>
      </c>
      <c r="K1093" s="38" t="s">
        <v>690</v>
      </c>
      <c r="L1093" s="39">
        <v>0.33333333333333331</v>
      </c>
      <c r="M1093" s="39">
        <v>0.54166666666666663</v>
      </c>
      <c r="N1093" s="111"/>
      <c r="O1093" s="111"/>
      <c r="P1093" s="111"/>
      <c r="Q1093" s="111"/>
      <c r="R1093" s="39"/>
      <c r="S1093" s="39"/>
      <c r="T1093" s="8"/>
      <c r="U1093" s="8"/>
    </row>
    <row r="1094" spans="1:21" ht="35.1" customHeight="1" x14ac:dyDescent="0.25">
      <c r="A1094" s="915" t="s">
        <v>151</v>
      </c>
      <c r="B1094" s="917">
        <v>998352931</v>
      </c>
      <c r="C1094" s="917" t="s">
        <v>229</v>
      </c>
      <c r="D1094" s="915" t="s">
        <v>151</v>
      </c>
      <c r="E1094" s="917">
        <v>998352931</v>
      </c>
      <c r="F1094" s="917" t="s">
        <v>229</v>
      </c>
      <c r="G1094" s="917" t="s">
        <v>526</v>
      </c>
      <c r="H1094" s="917" t="s">
        <v>461</v>
      </c>
      <c r="I1094" s="917" t="s">
        <v>461</v>
      </c>
      <c r="J1094" s="111" t="s">
        <v>461</v>
      </c>
      <c r="K1094" s="38" t="s">
        <v>690</v>
      </c>
      <c r="L1094" s="39">
        <v>0.33333333333333331</v>
      </c>
      <c r="M1094" s="39">
        <v>0.6875</v>
      </c>
      <c r="N1094" s="917"/>
      <c r="O1094" s="917"/>
      <c r="P1094" s="917"/>
      <c r="Q1094" s="917"/>
      <c r="R1094" s="190"/>
      <c r="S1094" s="190"/>
      <c r="T1094" s="8"/>
      <c r="U1094" s="8"/>
    </row>
    <row r="1095" spans="1:21" ht="35.1" customHeight="1" x14ac:dyDescent="0.25">
      <c r="A1095" s="927"/>
      <c r="B1095" s="928"/>
      <c r="C1095" s="928"/>
      <c r="D1095" s="927"/>
      <c r="E1095" s="928"/>
      <c r="F1095" s="928"/>
      <c r="G1095" s="928"/>
      <c r="H1095" s="928"/>
      <c r="I1095" s="928"/>
      <c r="J1095" s="111" t="s">
        <v>461</v>
      </c>
      <c r="K1095" s="38" t="s">
        <v>690</v>
      </c>
      <c r="L1095" s="39">
        <v>0.70833333333333337</v>
      </c>
      <c r="M1095" s="39">
        <v>0.83333333333333337</v>
      </c>
      <c r="N1095" s="928"/>
      <c r="O1095" s="928"/>
      <c r="P1095" s="928"/>
      <c r="Q1095" s="928"/>
      <c r="R1095" s="39"/>
      <c r="S1095" s="39"/>
      <c r="T1095" s="8"/>
      <c r="U1095" s="8"/>
    </row>
    <row r="1096" spans="1:21" ht="35.1" customHeight="1" x14ac:dyDescent="0.25">
      <c r="A1096" s="927"/>
      <c r="B1096" s="928"/>
      <c r="C1096" s="928"/>
      <c r="D1096" s="927"/>
      <c r="E1096" s="928"/>
      <c r="F1096" s="928"/>
      <c r="G1096" s="928"/>
      <c r="H1096" s="928"/>
      <c r="I1096" s="928"/>
      <c r="J1096" s="111" t="s">
        <v>130</v>
      </c>
      <c r="K1096" s="38" t="s">
        <v>690</v>
      </c>
      <c r="L1096" s="39">
        <v>0.83333333333333337</v>
      </c>
      <c r="M1096" s="39">
        <v>0.89583333333333337</v>
      </c>
      <c r="N1096" s="918"/>
      <c r="O1096" s="918"/>
      <c r="P1096" s="918"/>
      <c r="Q1096" s="918"/>
      <c r="R1096" s="39"/>
      <c r="S1096" s="39"/>
      <c r="T1096" s="8"/>
      <c r="U1096" s="8"/>
    </row>
    <row r="1097" spans="1:21" ht="35.1" customHeight="1" x14ac:dyDescent="0.25">
      <c r="A1097" s="927"/>
      <c r="B1097" s="928"/>
      <c r="C1097" s="928"/>
      <c r="D1097" s="927"/>
      <c r="E1097" s="928"/>
      <c r="F1097" s="928"/>
      <c r="G1097" s="928"/>
      <c r="H1097" s="928"/>
      <c r="I1097" s="928"/>
      <c r="J1097" s="111" t="s">
        <v>461</v>
      </c>
      <c r="K1097" s="38" t="s">
        <v>690</v>
      </c>
      <c r="L1097" s="39">
        <v>0.70833333333333337</v>
      </c>
      <c r="M1097" s="39">
        <v>0.83333333333333337</v>
      </c>
      <c r="N1097" s="917"/>
      <c r="O1097" s="917"/>
      <c r="P1097" s="917"/>
      <c r="Q1097" s="917"/>
      <c r="R1097" s="39"/>
      <c r="S1097" s="39"/>
      <c r="T1097" s="8"/>
      <c r="U1097" s="8"/>
    </row>
    <row r="1098" spans="1:21" ht="35.1" customHeight="1" x14ac:dyDescent="0.25">
      <c r="A1098" s="916"/>
      <c r="B1098" s="918"/>
      <c r="C1098" s="918"/>
      <c r="D1098" s="916"/>
      <c r="E1098" s="918"/>
      <c r="F1098" s="918"/>
      <c r="G1098" s="918"/>
      <c r="H1098" s="918"/>
      <c r="I1098" s="918"/>
      <c r="J1098" s="111" t="s">
        <v>131</v>
      </c>
      <c r="K1098" s="38" t="s">
        <v>690</v>
      </c>
      <c r="L1098" s="39">
        <v>0.83333333333333337</v>
      </c>
      <c r="M1098" s="39">
        <v>0.89583333333333337</v>
      </c>
      <c r="N1098" s="928"/>
      <c r="O1098" s="928"/>
      <c r="P1098" s="928"/>
      <c r="Q1098" s="928"/>
      <c r="R1098" s="39"/>
      <c r="S1098" s="39"/>
      <c r="T1098" s="8"/>
      <c r="U1098" s="8"/>
    </row>
    <row r="1099" spans="1:21" ht="35.1" customHeight="1" x14ac:dyDescent="0.25">
      <c r="A1099" s="112" t="s">
        <v>240</v>
      </c>
      <c r="B1099" s="111">
        <v>980423926</v>
      </c>
      <c r="C1099" s="111" t="s">
        <v>386</v>
      </c>
      <c r="D1099" s="112" t="s">
        <v>240</v>
      </c>
      <c r="E1099" s="111">
        <v>980423926</v>
      </c>
      <c r="F1099" s="111" t="s">
        <v>386</v>
      </c>
      <c r="G1099" s="111" t="s">
        <v>503</v>
      </c>
      <c r="H1099" s="111" t="s">
        <v>611</v>
      </c>
      <c r="I1099" s="111" t="s">
        <v>8</v>
      </c>
      <c r="J1099" s="111" t="s">
        <v>611</v>
      </c>
      <c r="K1099" s="38" t="s">
        <v>690</v>
      </c>
      <c r="L1099" s="39">
        <v>0.84722222222222221</v>
      </c>
      <c r="M1099" s="39">
        <v>0.89583333333333337</v>
      </c>
      <c r="N1099" s="918"/>
      <c r="O1099" s="918"/>
      <c r="P1099" s="918"/>
      <c r="Q1099" s="918"/>
      <c r="R1099" s="39"/>
      <c r="S1099" s="39"/>
      <c r="T1099" s="8"/>
      <c r="U1099" s="8"/>
    </row>
    <row r="1100" spans="1:21" ht="24.95" customHeight="1" x14ac:dyDescent="0.25">
      <c r="A1100" s="172" t="s">
        <v>240</v>
      </c>
      <c r="B1100" s="172">
        <v>980423926</v>
      </c>
      <c r="C1100" s="172" t="s">
        <v>386</v>
      </c>
      <c r="D1100" s="172" t="s">
        <v>240</v>
      </c>
      <c r="E1100" s="172">
        <v>980423926</v>
      </c>
      <c r="F1100" s="172" t="s">
        <v>386</v>
      </c>
      <c r="G1100" s="851" t="s">
        <v>132</v>
      </c>
      <c r="H1100" s="851" t="s">
        <v>97</v>
      </c>
      <c r="I1100" s="172" t="s">
        <v>131</v>
      </c>
      <c r="J1100" s="172" t="s">
        <v>131</v>
      </c>
      <c r="K1100" s="850" t="s">
        <v>690</v>
      </c>
      <c r="L1100" s="839">
        <v>0.6875</v>
      </c>
      <c r="M1100" s="839">
        <v>0.33333333333333331</v>
      </c>
      <c r="N1100" s="57"/>
      <c r="O1100" s="57"/>
      <c r="P1100" s="58"/>
      <c r="Q1100" s="57"/>
      <c r="R1100" s="839"/>
      <c r="S1100" s="839"/>
      <c r="T1100" s="8"/>
      <c r="U1100" s="8"/>
    </row>
    <row r="1101" spans="1:21" ht="24.95" customHeight="1" x14ac:dyDescent="0.25">
      <c r="A1101" s="172" t="s">
        <v>42</v>
      </c>
      <c r="B1101" s="172">
        <v>997675901</v>
      </c>
      <c r="C1101" s="172" t="s">
        <v>43</v>
      </c>
      <c r="D1101" s="172" t="s">
        <v>42</v>
      </c>
      <c r="E1101" s="172">
        <v>997675901</v>
      </c>
      <c r="F1101" s="172" t="s">
        <v>43</v>
      </c>
      <c r="G1101" s="851"/>
      <c r="H1101" s="851"/>
      <c r="I1101" s="172" t="s">
        <v>130</v>
      </c>
      <c r="J1101" s="172" t="s">
        <v>130</v>
      </c>
      <c r="K1101" s="850"/>
      <c r="L1101" s="839"/>
      <c r="M1101" s="839"/>
      <c r="N1101" s="57"/>
      <c r="O1101" s="57"/>
      <c r="P1101" s="58"/>
      <c r="Q1101" s="57"/>
      <c r="R1101" s="839"/>
      <c r="S1101" s="839"/>
      <c r="T1101" s="8"/>
      <c r="U1101" s="8"/>
    </row>
    <row r="1102" spans="1:21" ht="35.1" customHeight="1" x14ac:dyDescent="0.25">
      <c r="A1102" s="112" t="s">
        <v>20</v>
      </c>
      <c r="B1102" s="111">
        <v>995627139</v>
      </c>
      <c r="C1102" s="111" t="s">
        <v>765</v>
      </c>
      <c r="D1102" s="112" t="s">
        <v>20</v>
      </c>
      <c r="E1102" s="111">
        <v>995627139</v>
      </c>
      <c r="F1102" s="111" t="s">
        <v>765</v>
      </c>
      <c r="G1102" s="111" t="s">
        <v>466</v>
      </c>
      <c r="H1102" s="111" t="s">
        <v>764</v>
      </c>
      <c r="I1102" s="111" t="s">
        <v>720</v>
      </c>
      <c r="J1102" s="111" t="s">
        <v>720</v>
      </c>
      <c r="K1102" s="38" t="s">
        <v>691</v>
      </c>
      <c r="L1102" s="39">
        <v>0.33333333333333298</v>
      </c>
      <c r="M1102" s="39">
        <v>0.5</v>
      </c>
      <c r="N1102" s="917"/>
      <c r="O1102" s="917"/>
      <c r="P1102" s="917"/>
      <c r="Q1102" s="917"/>
      <c r="R1102" s="39"/>
      <c r="S1102" s="39"/>
      <c r="T1102" s="8"/>
      <c r="U1102" s="8"/>
    </row>
    <row r="1103" spans="1:21" ht="35.1" customHeight="1" x14ac:dyDescent="0.25">
      <c r="A1103" s="112" t="s">
        <v>5</v>
      </c>
      <c r="B1103" s="111">
        <v>983262254</v>
      </c>
      <c r="C1103" s="111" t="s">
        <v>115</v>
      </c>
      <c r="D1103" s="112" t="s">
        <v>5</v>
      </c>
      <c r="E1103" s="111">
        <v>983262254</v>
      </c>
      <c r="F1103" s="111" t="s">
        <v>115</v>
      </c>
      <c r="G1103" s="111" t="s">
        <v>193</v>
      </c>
      <c r="H1103" s="111" t="s">
        <v>715</v>
      </c>
      <c r="I1103" s="111" t="s">
        <v>720</v>
      </c>
      <c r="J1103" s="111" t="s">
        <v>720</v>
      </c>
      <c r="K1103" s="38" t="s">
        <v>691</v>
      </c>
      <c r="L1103" s="39">
        <v>0.5</v>
      </c>
      <c r="M1103" s="39">
        <v>0.6875</v>
      </c>
      <c r="N1103" s="918"/>
      <c r="O1103" s="918"/>
      <c r="P1103" s="918"/>
      <c r="Q1103" s="918"/>
      <c r="R1103" s="39"/>
      <c r="S1103" s="39"/>
      <c r="T1103" s="8"/>
      <c r="U1103" s="8"/>
    </row>
    <row r="1104" spans="1:21" ht="35.1" customHeight="1" x14ac:dyDescent="0.25">
      <c r="A1104" s="112" t="s">
        <v>60</v>
      </c>
      <c r="B1104" s="111">
        <v>987025507</v>
      </c>
      <c r="C1104" s="111" t="s">
        <v>178</v>
      </c>
      <c r="D1104" s="112" t="s">
        <v>60</v>
      </c>
      <c r="E1104" s="111">
        <v>987025507</v>
      </c>
      <c r="F1104" s="111" t="s">
        <v>178</v>
      </c>
      <c r="G1104" s="111" t="s">
        <v>193</v>
      </c>
      <c r="H1104" s="111" t="s">
        <v>716</v>
      </c>
      <c r="I1104" s="111" t="s">
        <v>721</v>
      </c>
      <c r="J1104" s="111" t="s">
        <v>721</v>
      </c>
      <c r="K1104" s="38" t="s">
        <v>691</v>
      </c>
      <c r="L1104" s="39">
        <v>0.33333333333333331</v>
      </c>
      <c r="M1104" s="39">
        <v>0.6875</v>
      </c>
      <c r="N1104" s="111"/>
      <c r="O1104" s="111"/>
      <c r="P1104" s="111"/>
      <c r="Q1104" s="111"/>
      <c r="R1104" s="39"/>
      <c r="S1104" s="39"/>
      <c r="T1104" s="8"/>
      <c r="U1104" s="8"/>
    </row>
    <row r="1105" spans="1:21" ht="35.1" customHeight="1" x14ac:dyDescent="0.25">
      <c r="A1105" s="112" t="s">
        <v>244</v>
      </c>
      <c r="B1105" s="111">
        <v>984649097</v>
      </c>
      <c r="C1105" s="111" t="s">
        <v>728</v>
      </c>
      <c r="D1105" s="112" t="s">
        <v>244</v>
      </c>
      <c r="E1105" s="111">
        <v>984649097</v>
      </c>
      <c r="F1105" s="111" t="s">
        <v>728</v>
      </c>
      <c r="G1105" s="111" t="s">
        <v>193</v>
      </c>
      <c r="H1105" s="111" t="s">
        <v>717</v>
      </c>
      <c r="I1105" s="111" t="s">
        <v>722</v>
      </c>
      <c r="J1105" s="111" t="s">
        <v>722</v>
      </c>
      <c r="K1105" s="38" t="s">
        <v>691</v>
      </c>
      <c r="L1105" s="39">
        <v>0.33333333333333331</v>
      </c>
      <c r="M1105" s="39">
        <v>0.6875</v>
      </c>
      <c r="N1105" s="111"/>
      <c r="O1105" s="111"/>
      <c r="P1105" s="111"/>
      <c r="Q1105" s="111"/>
      <c r="R1105" s="39"/>
      <c r="S1105" s="39"/>
      <c r="T1105" s="8"/>
      <c r="U1105" s="8"/>
    </row>
    <row r="1106" spans="1:21" ht="35.1" customHeight="1" x14ac:dyDescent="0.25">
      <c r="A1106" s="112" t="s">
        <v>239</v>
      </c>
      <c r="B1106" s="111">
        <v>960169090</v>
      </c>
      <c r="C1106" s="111" t="s">
        <v>729</v>
      </c>
      <c r="D1106" s="112" t="s">
        <v>239</v>
      </c>
      <c r="E1106" s="111">
        <v>960169090</v>
      </c>
      <c r="F1106" s="111" t="s">
        <v>729</v>
      </c>
      <c r="G1106" s="111" t="s">
        <v>193</v>
      </c>
      <c r="H1106" s="917" t="s">
        <v>718</v>
      </c>
      <c r="I1106" s="917" t="s">
        <v>723</v>
      </c>
      <c r="J1106" s="917" t="s">
        <v>723</v>
      </c>
      <c r="K1106" s="932" t="s">
        <v>691</v>
      </c>
      <c r="L1106" s="39">
        <v>0.33333333333333331</v>
      </c>
      <c r="M1106" s="39">
        <v>0.41666666666666669</v>
      </c>
      <c r="N1106" s="917"/>
      <c r="O1106" s="917"/>
      <c r="P1106" s="917"/>
      <c r="Q1106" s="917"/>
      <c r="R1106" s="39"/>
      <c r="S1106" s="39"/>
      <c r="T1106" s="8"/>
      <c r="U1106" s="8"/>
    </row>
    <row r="1107" spans="1:21" ht="35.1" customHeight="1" x14ac:dyDescent="0.25">
      <c r="A1107" s="112" t="s">
        <v>284</v>
      </c>
      <c r="B1107" s="111">
        <v>998354882</v>
      </c>
      <c r="C1107" s="111" t="s">
        <v>309</v>
      </c>
      <c r="D1107" s="112" t="s">
        <v>141</v>
      </c>
      <c r="E1107" s="111">
        <v>989106200</v>
      </c>
      <c r="F1107" s="111" t="s">
        <v>184</v>
      </c>
      <c r="G1107" s="111" t="s">
        <v>466</v>
      </c>
      <c r="H1107" s="928"/>
      <c r="I1107" s="928"/>
      <c r="J1107" s="928"/>
      <c r="K1107" s="934"/>
      <c r="L1107" s="39">
        <v>0.41666666666666669</v>
      </c>
      <c r="M1107" s="39">
        <v>0.58333333333333337</v>
      </c>
      <c r="N1107" s="928"/>
      <c r="O1107" s="928"/>
      <c r="P1107" s="928"/>
      <c r="Q1107" s="928"/>
      <c r="R1107" s="39"/>
      <c r="S1107" s="39"/>
      <c r="T1107" s="8"/>
      <c r="U1107" s="8"/>
    </row>
    <row r="1108" spans="1:21" ht="35.1" customHeight="1" x14ac:dyDescent="0.25">
      <c r="A1108" s="112" t="s">
        <v>784</v>
      </c>
      <c r="B1108" s="111"/>
      <c r="C1108" s="111" t="s">
        <v>785</v>
      </c>
      <c r="D1108" s="112" t="s">
        <v>239</v>
      </c>
      <c r="E1108" s="111"/>
      <c r="F1108" s="111" t="s">
        <v>729</v>
      </c>
      <c r="G1108" s="111" t="s">
        <v>783</v>
      </c>
      <c r="H1108" s="918"/>
      <c r="I1108" s="918"/>
      <c r="J1108" s="918"/>
      <c r="K1108" s="933"/>
      <c r="L1108" s="39">
        <v>0.58333333333333337</v>
      </c>
      <c r="M1108" s="39">
        <v>0.83333333333333337</v>
      </c>
      <c r="N1108" s="918"/>
      <c r="O1108" s="918"/>
      <c r="P1108" s="918"/>
      <c r="Q1108" s="918"/>
      <c r="R1108" s="39"/>
      <c r="S1108" s="39"/>
      <c r="T1108" s="8"/>
      <c r="U1108" s="8"/>
    </row>
    <row r="1109" spans="1:21" ht="35.1" customHeight="1" x14ac:dyDescent="0.25">
      <c r="A1109" s="112" t="s">
        <v>234</v>
      </c>
      <c r="B1109" s="111">
        <v>998409652</v>
      </c>
      <c r="C1109" s="111" t="s">
        <v>201</v>
      </c>
      <c r="D1109" s="112" t="s">
        <v>234</v>
      </c>
      <c r="E1109" s="111">
        <v>998409652</v>
      </c>
      <c r="F1109" s="111" t="s">
        <v>201</v>
      </c>
      <c r="G1109" s="111" t="s">
        <v>193</v>
      </c>
      <c r="H1109" s="111" t="s">
        <v>719</v>
      </c>
      <c r="I1109" s="111" t="s">
        <v>724</v>
      </c>
      <c r="J1109" s="111" t="s">
        <v>724</v>
      </c>
      <c r="K1109" s="38" t="s">
        <v>691</v>
      </c>
      <c r="L1109" s="39">
        <v>0.33333333333333331</v>
      </c>
      <c r="M1109" s="39">
        <v>0.6875</v>
      </c>
      <c r="N1109" s="111"/>
      <c r="O1109" s="111"/>
      <c r="P1109" s="111"/>
      <c r="Q1109" s="111"/>
      <c r="R1109" s="39"/>
      <c r="S1109" s="39"/>
      <c r="T1109" s="8"/>
      <c r="U1109" s="8"/>
    </row>
    <row r="1110" spans="1:21" ht="35.1" customHeight="1" x14ac:dyDescent="0.25">
      <c r="A1110" s="112" t="s">
        <v>70</v>
      </c>
      <c r="B1110" s="111">
        <v>994792276</v>
      </c>
      <c r="C1110" s="111" t="s">
        <v>730</v>
      </c>
      <c r="D1110" s="112" t="s">
        <v>70</v>
      </c>
      <c r="E1110" s="111">
        <v>994792276</v>
      </c>
      <c r="F1110" s="111" t="s">
        <v>730</v>
      </c>
      <c r="G1110" s="111" t="s">
        <v>193</v>
      </c>
      <c r="H1110" s="111" t="s">
        <v>381</v>
      </c>
      <c r="I1110" s="111" t="s">
        <v>725</v>
      </c>
      <c r="J1110" s="111" t="s">
        <v>725</v>
      </c>
      <c r="K1110" s="38" t="s">
        <v>691</v>
      </c>
      <c r="L1110" s="39">
        <v>0.33333333333333331</v>
      </c>
      <c r="M1110" s="39">
        <v>0.375</v>
      </c>
      <c r="N1110" s="917"/>
      <c r="O1110" s="917"/>
      <c r="P1110" s="917"/>
      <c r="Q1110" s="917"/>
      <c r="R1110" s="39"/>
      <c r="S1110" s="39"/>
      <c r="T1110" s="8"/>
      <c r="U1110" s="8"/>
    </row>
    <row r="1111" spans="1:21" ht="35.1" customHeight="1" x14ac:dyDescent="0.25">
      <c r="A1111" s="112" t="s">
        <v>243</v>
      </c>
      <c r="B1111" s="111">
        <v>992585352</v>
      </c>
      <c r="C1111" s="111" t="s">
        <v>430</v>
      </c>
      <c r="D1111" s="112" t="s">
        <v>243</v>
      </c>
      <c r="E1111" s="111">
        <v>992585352</v>
      </c>
      <c r="F1111" s="111" t="s">
        <v>430</v>
      </c>
      <c r="G1111" s="111" t="s">
        <v>466</v>
      </c>
      <c r="H1111" s="111" t="s">
        <v>763</v>
      </c>
      <c r="I1111" s="111" t="s">
        <v>8</v>
      </c>
      <c r="J1111" s="111" t="s">
        <v>8</v>
      </c>
      <c r="K1111" s="38" t="s">
        <v>691</v>
      </c>
      <c r="L1111" s="39" t="s">
        <v>711</v>
      </c>
      <c r="M1111" s="39" t="s">
        <v>712</v>
      </c>
      <c r="N1111" s="928"/>
      <c r="O1111" s="928"/>
      <c r="P1111" s="928"/>
      <c r="Q1111" s="928"/>
      <c r="R1111" s="39"/>
      <c r="S1111" s="39"/>
      <c r="T1111" s="8"/>
      <c r="U1111" s="8"/>
    </row>
    <row r="1112" spans="1:21" ht="35.1" customHeight="1" x14ac:dyDescent="0.25">
      <c r="A1112" s="112" t="s">
        <v>70</v>
      </c>
      <c r="B1112" s="111">
        <v>994792276</v>
      </c>
      <c r="C1112" s="111" t="s">
        <v>730</v>
      </c>
      <c r="D1112" s="112" t="s">
        <v>70</v>
      </c>
      <c r="E1112" s="111">
        <v>994792276</v>
      </c>
      <c r="F1112" s="111" t="s">
        <v>730</v>
      </c>
      <c r="G1112" s="111" t="s">
        <v>193</v>
      </c>
      <c r="H1112" s="111" t="s">
        <v>381</v>
      </c>
      <c r="I1112" s="111" t="s">
        <v>725</v>
      </c>
      <c r="J1112" s="111" t="s">
        <v>725</v>
      </c>
      <c r="K1112" s="38" t="s">
        <v>691</v>
      </c>
      <c r="L1112" s="39">
        <v>0.54166666666666663</v>
      </c>
      <c r="M1112" s="39">
        <v>0.6875</v>
      </c>
      <c r="N1112" s="918"/>
      <c r="O1112" s="918"/>
      <c r="P1112" s="918"/>
      <c r="Q1112" s="918"/>
      <c r="R1112" s="39"/>
      <c r="S1112" s="39"/>
      <c r="T1112" s="8"/>
      <c r="U1112" s="8"/>
    </row>
    <row r="1113" spans="1:21" ht="35.1" customHeight="1" x14ac:dyDescent="0.25">
      <c r="A1113" s="112" t="s">
        <v>44</v>
      </c>
      <c r="B1113" s="111">
        <v>998884775</v>
      </c>
      <c r="C1113" s="111" t="s">
        <v>731</v>
      </c>
      <c r="D1113" s="112" t="s">
        <v>44</v>
      </c>
      <c r="E1113" s="111">
        <v>998884775</v>
      </c>
      <c r="F1113" s="111" t="s">
        <v>731</v>
      </c>
      <c r="G1113" s="111" t="s">
        <v>193</v>
      </c>
      <c r="H1113" s="111" t="s">
        <v>673</v>
      </c>
      <c r="I1113" s="111" t="s">
        <v>726</v>
      </c>
      <c r="J1113" s="111" t="s">
        <v>726</v>
      </c>
      <c r="K1113" s="38" t="s">
        <v>691</v>
      </c>
      <c r="L1113" s="39">
        <v>0.33333333333333331</v>
      </c>
      <c r="M1113" s="39">
        <v>0.6875</v>
      </c>
      <c r="N1113" s="111"/>
      <c r="O1113" s="111"/>
      <c r="P1113" s="111"/>
      <c r="Q1113" s="111"/>
      <c r="R1113" s="39"/>
      <c r="S1113" s="39"/>
      <c r="T1113" s="8"/>
      <c r="U1113" s="8"/>
    </row>
    <row r="1114" spans="1:21" ht="35.1" customHeight="1" x14ac:dyDescent="0.25">
      <c r="A1114" s="112" t="s">
        <v>133</v>
      </c>
      <c r="B1114" s="111">
        <v>983551151</v>
      </c>
      <c r="C1114" s="111" t="s">
        <v>732</v>
      </c>
      <c r="D1114" s="112" t="s">
        <v>133</v>
      </c>
      <c r="E1114" s="111">
        <v>983551151</v>
      </c>
      <c r="F1114" s="111" t="s">
        <v>732</v>
      </c>
      <c r="G1114" s="111" t="s">
        <v>193</v>
      </c>
      <c r="H1114" s="111" t="s">
        <v>608</v>
      </c>
      <c r="I1114" s="111" t="s">
        <v>710</v>
      </c>
      <c r="J1114" s="111" t="s">
        <v>710</v>
      </c>
      <c r="K1114" s="38" t="s">
        <v>691</v>
      </c>
      <c r="L1114" s="39">
        <v>0.33333333333333331</v>
      </c>
      <c r="M1114" s="39">
        <v>0.6875</v>
      </c>
      <c r="N1114" s="111"/>
      <c r="O1114" s="111"/>
      <c r="P1114" s="111"/>
      <c r="Q1114" s="111"/>
      <c r="R1114" s="39"/>
      <c r="S1114" s="39"/>
      <c r="T1114" s="8"/>
      <c r="U1114" s="8"/>
    </row>
    <row r="1115" spans="1:21" ht="35.1" customHeight="1" x14ac:dyDescent="0.25">
      <c r="A1115" s="112" t="s">
        <v>137</v>
      </c>
      <c r="B1115" s="111">
        <v>984599652</v>
      </c>
      <c r="C1115" s="111" t="s">
        <v>358</v>
      </c>
      <c r="D1115" s="112" t="s">
        <v>137</v>
      </c>
      <c r="E1115" s="111">
        <v>984599652</v>
      </c>
      <c r="F1115" s="111" t="s">
        <v>358</v>
      </c>
      <c r="G1115" s="111" t="s">
        <v>193</v>
      </c>
      <c r="H1115" s="111" t="s">
        <v>736</v>
      </c>
      <c r="I1115" s="111" t="s">
        <v>727</v>
      </c>
      <c r="J1115" s="111" t="s">
        <v>727</v>
      </c>
      <c r="K1115" s="38" t="s">
        <v>691</v>
      </c>
      <c r="L1115" s="39" t="s">
        <v>737</v>
      </c>
      <c r="M1115" s="39" t="s">
        <v>465</v>
      </c>
      <c r="N1115" s="111"/>
      <c r="O1115" s="111"/>
      <c r="P1115" s="111"/>
      <c r="Q1115" s="111"/>
      <c r="R1115" s="39"/>
      <c r="S1115" s="39"/>
      <c r="T1115" s="8"/>
      <c r="U1115" s="8"/>
    </row>
    <row r="1116" spans="1:21" ht="35.1" customHeight="1" x14ac:dyDescent="0.25">
      <c r="A1116" s="112" t="s">
        <v>14</v>
      </c>
      <c r="B1116" s="111">
        <v>984006737</v>
      </c>
      <c r="C1116" s="111" t="s">
        <v>263</v>
      </c>
      <c r="D1116" s="112" t="s">
        <v>14</v>
      </c>
      <c r="E1116" s="111">
        <v>984006737</v>
      </c>
      <c r="F1116" s="111" t="s">
        <v>263</v>
      </c>
      <c r="G1116" s="111" t="s">
        <v>753</v>
      </c>
      <c r="H1116" s="111" t="s">
        <v>758</v>
      </c>
      <c r="I1116" s="111" t="s">
        <v>762</v>
      </c>
      <c r="J1116" s="111" t="s">
        <v>762</v>
      </c>
      <c r="K1116" s="38" t="s">
        <v>691</v>
      </c>
      <c r="L1116" s="39">
        <v>0.33333333333333331</v>
      </c>
      <c r="M1116" s="39">
        <v>0.6875</v>
      </c>
      <c r="N1116" s="111"/>
      <c r="O1116" s="111"/>
      <c r="P1116" s="111"/>
      <c r="Q1116" s="111"/>
      <c r="R1116" s="39"/>
      <c r="S1116" s="39"/>
      <c r="T1116" s="8"/>
      <c r="U1116" s="8"/>
    </row>
    <row r="1117" spans="1:21" ht="35.1" customHeight="1" x14ac:dyDescent="0.25">
      <c r="A1117" s="112" t="s">
        <v>10</v>
      </c>
      <c r="B1117" s="111">
        <v>998637731</v>
      </c>
      <c r="C1117" s="111" t="s">
        <v>263</v>
      </c>
      <c r="D1117" s="112" t="s">
        <v>10</v>
      </c>
      <c r="E1117" s="111">
        <v>998637731</v>
      </c>
      <c r="F1117" s="111" t="s">
        <v>263</v>
      </c>
      <c r="G1117" s="111" t="s">
        <v>753</v>
      </c>
      <c r="H1117" s="111" t="s">
        <v>759</v>
      </c>
      <c r="I1117" s="111" t="s">
        <v>8</v>
      </c>
      <c r="J1117" s="111" t="s">
        <v>8</v>
      </c>
      <c r="K1117" s="38" t="s">
        <v>691</v>
      </c>
      <c r="L1117" s="39">
        <v>0.33333333333333331</v>
      </c>
      <c r="M1117" s="39">
        <v>0.6875</v>
      </c>
      <c r="N1117" s="111"/>
      <c r="O1117" s="111"/>
      <c r="P1117" s="111"/>
      <c r="Q1117" s="111"/>
      <c r="R1117" s="39"/>
      <c r="S1117" s="39"/>
      <c r="T1117" s="8"/>
      <c r="U1117" s="8"/>
    </row>
    <row r="1118" spans="1:21" ht="35.1" customHeight="1" x14ac:dyDescent="0.25">
      <c r="A1118" s="112" t="s">
        <v>267</v>
      </c>
      <c r="B1118" s="111">
        <v>987027403</v>
      </c>
      <c r="C1118" s="111" t="s">
        <v>373</v>
      </c>
      <c r="D1118" s="112" t="s">
        <v>267</v>
      </c>
      <c r="E1118" s="111">
        <v>987027403</v>
      </c>
      <c r="F1118" s="111" t="s">
        <v>373</v>
      </c>
      <c r="G1118" s="111" t="s">
        <v>753</v>
      </c>
      <c r="H1118" s="111" t="s">
        <v>715</v>
      </c>
      <c r="I1118" s="111" t="s">
        <v>8</v>
      </c>
      <c r="J1118" s="111" t="s">
        <v>8</v>
      </c>
      <c r="K1118" s="38" t="s">
        <v>691</v>
      </c>
      <c r="L1118" s="39">
        <v>0.35416666666666669</v>
      </c>
      <c r="M1118" s="39">
        <v>0.6875</v>
      </c>
      <c r="N1118" s="111"/>
      <c r="O1118" s="111"/>
      <c r="P1118" s="111"/>
      <c r="Q1118" s="111"/>
      <c r="R1118" s="39"/>
      <c r="S1118" s="39"/>
      <c r="T1118" s="8"/>
      <c r="U1118" s="8"/>
    </row>
    <row r="1119" spans="1:21" ht="35.1" customHeight="1" x14ac:dyDescent="0.25">
      <c r="A1119" s="112" t="s">
        <v>156</v>
      </c>
      <c r="B1119" s="111">
        <v>992484048</v>
      </c>
      <c r="C1119" s="111" t="s">
        <v>263</v>
      </c>
      <c r="D1119" s="112" t="s">
        <v>156</v>
      </c>
      <c r="E1119" s="111">
        <v>992484048</v>
      </c>
      <c r="F1119" s="111" t="s">
        <v>263</v>
      </c>
      <c r="G1119" s="111" t="s">
        <v>753</v>
      </c>
      <c r="H1119" s="111" t="s">
        <v>756</v>
      </c>
      <c r="I1119" s="111" t="s">
        <v>8</v>
      </c>
      <c r="J1119" s="111" t="s">
        <v>8</v>
      </c>
      <c r="K1119" s="38" t="s">
        <v>691</v>
      </c>
      <c r="L1119" s="39">
        <v>0.35416666666666669</v>
      </c>
      <c r="M1119" s="39">
        <v>0.6875</v>
      </c>
      <c r="N1119" s="111"/>
      <c r="O1119" s="111"/>
      <c r="P1119" s="111"/>
      <c r="Q1119" s="111"/>
      <c r="R1119" s="39"/>
      <c r="S1119" s="39"/>
      <c r="T1119" s="8"/>
      <c r="U1119" s="8"/>
    </row>
    <row r="1120" spans="1:21" ht="35.1" customHeight="1" x14ac:dyDescent="0.25">
      <c r="A1120" s="112" t="s">
        <v>136</v>
      </c>
      <c r="B1120" s="111">
        <v>999028428</v>
      </c>
      <c r="C1120" s="111" t="s">
        <v>8</v>
      </c>
      <c r="D1120" s="112" t="s">
        <v>136</v>
      </c>
      <c r="E1120" s="111">
        <v>999028428</v>
      </c>
      <c r="F1120" s="111" t="s">
        <v>8</v>
      </c>
      <c r="G1120" s="111" t="s">
        <v>753</v>
      </c>
      <c r="H1120" s="111" t="s">
        <v>760</v>
      </c>
      <c r="I1120" s="111" t="s">
        <v>8</v>
      </c>
      <c r="J1120" s="111" t="s">
        <v>8</v>
      </c>
      <c r="K1120" s="38" t="s">
        <v>691</v>
      </c>
      <c r="L1120" s="39">
        <v>0.35416666666666669</v>
      </c>
      <c r="M1120" s="39">
        <v>0.58333333333333337</v>
      </c>
      <c r="N1120" s="111"/>
      <c r="O1120" s="111"/>
      <c r="P1120" s="111"/>
      <c r="Q1120" s="111"/>
      <c r="R1120" s="39"/>
      <c r="S1120" s="39"/>
      <c r="T1120" s="8"/>
      <c r="U1120" s="8"/>
    </row>
    <row r="1121" spans="1:21" ht="35.1" customHeight="1" x14ac:dyDescent="0.25">
      <c r="A1121" s="112" t="s">
        <v>161</v>
      </c>
      <c r="B1121" s="111">
        <v>999216771</v>
      </c>
      <c r="C1121" s="111" t="s">
        <v>263</v>
      </c>
      <c r="D1121" s="112" t="s">
        <v>161</v>
      </c>
      <c r="E1121" s="111">
        <v>999216771</v>
      </c>
      <c r="F1121" s="111" t="s">
        <v>263</v>
      </c>
      <c r="G1121" s="111" t="s">
        <v>753</v>
      </c>
      <c r="H1121" s="111" t="s">
        <v>761</v>
      </c>
      <c r="I1121" s="111" t="s">
        <v>8</v>
      </c>
      <c r="J1121" s="111" t="s">
        <v>8</v>
      </c>
      <c r="K1121" s="38" t="s">
        <v>691</v>
      </c>
      <c r="L1121" s="39">
        <v>0.35416666666666669</v>
      </c>
      <c r="M1121" s="39">
        <v>0.6875</v>
      </c>
      <c r="N1121" s="111"/>
      <c r="O1121" s="111"/>
      <c r="P1121" s="111"/>
      <c r="Q1121" s="111"/>
      <c r="R1121" s="39"/>
      <c r="S1121" s="39"/>
      <c r="T1121" s="8"/>
      <c r="U1121" s="8"/>
    </row>
    <row r="1122" spans="1:21" ht="35.1" customHeight="1" x14ac:dyDescent="0.25">
      <c r="A1122" s="112" t="s">
        <v>313</v>
      </c>
      <c r="B1122" s="111">
        <v>999142203</v>
      </c>
      <c r="C1122" s="111" t="s">
        <v>263</v>
      </c>
      <c r="D1122" s="112" t="s">
        <v>313</v>
      </c>
      <c r="E1122" s="111">
        <v>999142203</v>
      </c>
      <c r="F1122" s="111" t="s">
        <v>263</v>
      </c>
      <c r="G1122" s="111" t="s">
        <v>753</v>
      </c>
      <c r="H1122" s="111" t="s">
        <v>757</v>
      </c>
      <c r="I1122" s="111" t="s">
        <v>8</v>
      </c>
      <c r="J1122" s="111" t="s">
        <v>8</v>
      </c>
      <c r="K1122" s="38" t="s">
        <v>691</v>
      </c>
      <c r="L1122" s="39">
        <v>0.375</v>
      </c>
      <c r="M1122" s="39">
        <v>0.6875</v>
      </c>
      <c r="N1122" s="111"/>
      <c r="O1122" s="111"/>
      <c r="P1122" s="111"/>
      <c r="Q1122" s="111"/>
      <c r="R1122" s="39"/>
      <c r="S1122" s="39"/>
      <c r="T1122" s="8"/>
      <c r="U1122" s="8"/>
    </row>
    <row r="1123" spans="1:21" ht="35.1" customHeight="1" x14ac:dyDescent="0.25">
      <c r="A1123" s="112" t="s">
        <v>98</v>
      </c>
      <c r="B1123" s="111">
        <v>985676047</v>
      </c>
      <c r="C1123" s="111" t="s">
        <v>263</v>
      </c>
      <c r="D1123" s="112" t="s">
        <v>98</v>
      </c>
      <c r="E1123" s="111">
        <v>985676047</v>
      </c>
      <c r="F1123" s="111" t="s">
        <v>263</v>
      </c>
      <c r="G1123" s="111" t="s">
        <v>754</v>
      </c>
      <c r="H1123" s="111" t="s">
        <v>755</v>
      </c>
      <c r="I1123" s="111" t="s">
        <v>8</v>
      </c>
      <c r="J1123" s="111" t="s">
        <v>8</v>
      </c>
      <c r="K1123" s="38" t="s">
        <v>691</v>
      </c>
      <c r="L1123" s="39">
        <v>0.375</v>
      </c>
      <c r="M1123" s="39">
        <v>0.6875</v>
      </c>
      <c r="N1123" s="111"/>
      <c r="O1123" s="111"/>
      <c r="P1123" s="111"/>
      <c r="Q1123" s="111"/>
      <c r="R1123" s="39"/>
      <c r="S1123" s="39"/>
      <c r="T1123" s="8"/>
      <c r="U1123" s="8"/>
    </row>
    <row r="1124" spans="1:21" ht="35.1" customHeight="1" x14ac:dyDescent="0.25">
      <c r="A1124" s="915" t="s">
        <v>768</v>
      </c>
      <c r="B1124" s="917">
        <v>984107560</v>
      </c>
      <c r="C1124" s="917" t="s">
        <v>767</v>
      </c>
      <c r="D1124" s="112" t="s">
        <v>339</v>
      </c>
      <c r="E1124" s="111">
        <v>987465506</v>
      </c>
      <c r="F1124" s="111" t="s">
        <v>767</v>
      </c>
      <c r="G1124" s="111" t="s">
        <v>769</v>
      </c>
      <c r="H1124" s="111" t="s">
        <v>770</v>
      </c>
      <c r="I1124" s="111" t="s">
        <v>8</v>
      </c>
      <c r="J1124" s="111" t="s">
        <v>8</v>
      </c>
      <c r="K1124" s="38" t="s">
        <v>691</v>
      </c>
      <c r="L1124" s="39">
        <v>0.375</v>
      </c>
      <c r="M1124" s="39">
        <v>0.625</v>
      </c>
      <c r="N1124" s="111"/>
      <c r="O1124" s="111"/>
      <c r="P1124" s="111"/>
      <c r="Q1124" s="111"/>
      <c r="R1124" s="39"/>
      <c r="S1124" s="39"/>
      <c r="T1124" s="8"/>
      <c r="U1124" s="8"/>
    </row>
    <row r="1125" spans="1:21" ht="35.1" customHeight="1" x14ac:dyDescent="0.25">
      <c r="A1125" s="916"/>
      <c r="B1125" s="918"/>
      <c r="C1125" s="918"/>
      <c r="D1125" s="112" t="s">
        <v>768</v>
      </c>
      <c r="E1125" s="111">
        <v>984107560</v>
      </c>
      <c r="F1125" s="111" t="s">
        <v>767</v>
      </c>
      <c r="G1125" s="111" t="s">
        <v>769</v>
      </c>
      <c r="H1125" s="111" t="s">
        <v>771</v>
      </c>
      <c r="I1125" s="111" t="s">
        <v>8</v>
      </c>
      <c r="J1125" s="111" t="s">
        <v>8</v>
      </c>
      <c r="K1125" s="38" t="s">
        <v>691</v>
      </c>
      <c r="L1125" s="39">
        <v>0.375</v>
      </c>
      <c r="M1125" s="39">
        <v>0.625</v>
      </c>
      <c r="N1125" s="111"/>
      <c r="O1125" s="111"/>
      <c r="P1125" s="111"/>
      <c r="Q1125" s="111"/>
      <c r="R1125" s="39"/>
      <c r="S1125" s="39"/>
      <c r="T1125" s="8"/>
      <c r="U1125" s="8"/>
    </row>
    <row r="1126" spans="1:21" ht="35.1" customHeight="1" x14ac:dyDescent="0.25">
      <c r="A1126" s="915" t="s">
        <v>151</v>
      </c>
      <c r="B1126" s="917">
        <v>998352931</v>
      </c>
      <c r="C1126" s="917" t="s">
        <v>229</v>
      </c>
      <c r="D1126" s="915" t="s">
        <v>151</v>
      </c>
      <c r="E1126" s="917">
        <v>998352931</v>
      </c>
      <c r="F1126" s="917" t="s">
        <v>229</v>
      </c>
      <c r="G1126" s="917" t="s">
        <v>749</v>
      </c>
      <c r="H1126" s="917" t="s">
        <v>249</v>
      </c>
      <c r="I1126" s="917" t="s">
        <v>748</v>
      </c>
      <c r="J1126" s="111" t="s">
        <v>461</v>
      </c>
      <c r="K1126" s="38" t="s">
        <v>691</v>
      </c>
      <c r="L1126" s="39">
        <v>0.33333333333333331</v>
      </c>
      <c r="M1126" s="39">
        <v>0.6875</v>
      </c>
      <c r="N1126" s="111"/>
      <c r="O1126" s="111"/>
      <c r="P1126" s="111"/>
      <c r="Q1126" s="111"/>
      <c r="R1126" s="184"/>
      <c r="S1126" s="184"/>
      <c r="T1126" s="8"/>
      <c r="U1126" s="8"/>
    </row>
    <row r="1127" spans="1:21" ht="35.1" customHeight="1" x14ac:dyDescent="0.25">
      <c r="A1127" s="927"/>
      <c r="B1127" s="928"/>
      <c r="C1127" s="928"/>
      <c r="D1127" s="927"/>
      <c r="E1127" s="928"/>
      <c r="F1127" s="928"/>
      <c r="G1127" s="928"/>
      <c r="H1127" s="928"/>
      <c r="I1127" s="928"/>
      <c r="J1127" s="111" t="s">
        <v>461</v>
      </c>
      <c r="K1127" s="38" t="s">
        <v>691</v>
      </c>
      <c r="L1127" s="39">
        <v>0.70833333333333337</v>
      </c>
      <c r="M1127" s="39">
        <v>0.83333333333333337</v>
      </c>
      <c r="N1127" s="917"/>
      <c r="O1127" s="917"/>
      <c r="P1127" s="917"/>
      <c r="Q1127" s="917"/>
      <c r="R1127" s="39"/>
      <c r="S1127" s="39"/>
      <c r="T1127" s="8"/>
      <c r="U1127" s="8"/>
    </row>
    <row r="1128" spans="1:21" ht="35.1" customHeight="1" x14ac:dyDescent="0.25">
      <c r="A1128" s="927"/>
      <c r="B1128" s="928"/>
      <c r="C1128" s="928"/>
      <c r="D1128" s="927"/>
      <c r="E1128" s="928"/>
      <c r="F1128" s="928"/>
      <c r="G1128" s="928"/>
      <c r="H1128" s="928"/>
      <c r="I1128" s="928"/>
      <c r="J1128" s="111" t="s">
        <v>130</v>
      </c>
      <c r="K1128" s="38" t="s">
        <v>691</v>
      </c>
      <c r="L1128" s="39">
        <v>0.83333333333333337</v>
      </c>
      <c r="M1128" s="39">
        <v>0.89583333333333337</v>
      </c>
      <c r="N1128" s="918"/>
      <c r="O1128" s="918"/>
      <c r="P1128" s="918"/>
      <c r="Q1128" s="918"/>
      <c r="R1128" s="39"/>
      <c r="S1128" s="39"/>
      <c r="T1128" s="8"/>
      <c r="U1128" s="8"/>
    </row>
    <row r="1129" spans="1:21" ht="35.1" customHeight="1" x14ac:dyDescent="0.25">
      <c r="A1129" s="927"/>
      <c r="B1129" s="928"/>
      <c r="C1129" s="928"/>
      <c r="D1129" s="927"/>
      <c r="E1129" s="928"/>
      <c r="F1129" s="928"/>
      <c r="G1129" s="928"/>
      <c r="H1129" s="928"/>
      <c r="I1129" s="928"/>
      <c r="J1129" s="111" t="s">
        <v>461</v>
      </c>
      <c r="K1129" s="38" t="s">
        <v>691</v>
      </c>
      <c r="L1129" s="39">
        <v>0.70833333333333337</v>
      </c>
      <c r="M1129" s="39">
        <v>0.83333333333333337</v>
      </c>
      <c r="N1129" s="917"/>
      <c r="O1129" s="917"/>
      <c r="P1129" s="917"/>
      <c r="Q1129" s="917"/>
      <c r="R1129" s="39"/>
      <c r="S1129" s="39"/>
      <c r="T1129" s="8"/>
      <c r="U1129" s="8"/>
    </row>
    <row r="1130" spans="1:21" ht="35.1" customHeight="1" x14ac:dyDescent="0.25">
      <c r="A1130" s="916"/>
      <c r="B1130" s="918"/>
      <c r="C1130" s="918"/>
      <c r="D1130" s="916"/>
      <c r="E1130" s="918"/>
      <c r="F1130" s="918"/>
      <c r="G1130" s="918"/>
      <c r="H1130" s="918"/>
      <c r="I1130" s="918"/>
      <c r="J1130" s="111" t="s">
        <v>131</v>
      </c>
      <c r="K1130" s="38" t="s">
        <v>691</v>
      </c>
      <c r="L1130" s="39">
        <v>0.83333333333333337</v>
      </c>
      <c r="M1130" s="39">
        <v>0.89583333333333337</v>
      </c>
      <c r="N1130" s="928"/>
      <c r="O1130" s="928"/>
      <c r="P1130" s="928"/>
      <c r="Q1130" s="928"/>
      <c r="R1130" s="39"/>
      <c r="S1130" s="39"/>
      <c r="T1130" s="8"/>
      <c r="U1130" s="8"/>
    </row>
    <row r="1131" spans="1:21" ht="35.1" customHeight="1" x14ac:dyDescent="0.25">
      <c r="A1131" s="112" t="s">
        <v>268</v>
      </c>
      <c r="B1131" s="111">
        <v>986410963</v>
      </c>
      <c r="C1131" s="111" t="s">
        <v>43</v>
      </c>
      <c r="D1131" s="112" t="s">
        <v>268</v>
      </c>
      <c r="E1131" s="111">
        <v>986410963</v>
      </c>
      <c r="F1131" s="111" t="s">
        <v>43</v>
      </c>
      <c r="G1131" s="111" t="s">
        <v>503</v>
      </c>
      <c r="H1131" s="111" t="s">
        <v>740</v>
      </c>
      <c r="I1131" s="111" t="s">
        <v>8</v>
      </c>
      <c r="J1131" s="111" t="s">
        <v>740</v>
      </c>
      <c r="K1131" s="38" t="s">
        <v>691</v>
      </c>
      <c r="L1131" s="39">
        <v>0.84722222222222221</v>
      </c>
      <c r="M1131" s="39">
        <v>0.89583333333333337</v>
      </c>
      <c r="N1131" s="918"/>
      <c r="O1131" s="918"/>
      <c r="P1131" s="918"/>
      <c r="Q1131" s="918"/>
      <c r="R1131" s="39"/>
      <c r="S1131" s="39"/>
      <c r="T1131" s="8"/>
      <c r="U1131" s="8"/>
    </row>
    <row r="1132" spans="1:21" ht="24.95" customHeight="1" x14ac:dyDescent="0.25">
      <c r="A1132" s="172" t="s">
        <v>151</v>
      </c>
      <c r="B1132" s="172">
        <v>998352931</v>
      </c>
      <c r="C1132" s="172" t="s">
        <v>229</v>
      </c>
      <c r="D1132" s="172" t="s">
        <v>151</v>
      </c>
      <c r="E1132" s="172">
        <v>998352931</v>
      </c>
      <c r="F1132" s="172" t="s">
        <v>229</v>
      </c>
      <c r="G1132" s="851" t="s">
        <v>132</v>
      </c>
      <c r="H1132" s="851" t="s">
        <v>97</v>
      </c>
      <c r="I1132" s="172" t="s">
        <v>131</v>
      </c>
      <c r="J1132" s="172" t="s">
        <v>131</v>
      </c>
      <c r="K1132" s="850" t="s">
        <v>691</v>
      </c>
      <c r="L1132" s="839">
        <v>0.6875</v>
      </c>
      <c r="M1132" s="839">
        <v>0.33333333333333331</v>
      </c>
      <c r="N1132" s="172"/>
      <c r="O1132" s="172"/>
      <c r="P1132" s="172"/>
      <c r="Q1132" s="172"/>
      <c r="R1132" s="839"/>
      <c r="S1132" s="839"/>
      <c r="T1132" s="8"/>
      <c r="U1132" s="8"/>
    </row>
    <row r="1133" spans="1:21" ht="24.95" customHeight="1" x14ac:dyDescent="0.25">
      <c r="A1133" s="172" t="s">
        <v>5</v>
      </c>
      <c r="B1133" s="172">
        <v>983262254</v>
      </c>
      <c r="C1133" s="172" t="s">
        <v>766</v>
      </c>
      <c r="D1133" s="172" t="s">
        <v>5</v>
      </c>
      <c r="E1133" s="172">
        <v>983262254</v>
      </c>
      <c r="F1133" s="172" t="s">
        <v>766</v>
      </c>
      <c r="G1133" s="851"/>
      <c r="H1133" s="851"/>
      <c r="I1133" s="172" t="s">
        <v>130</v>
      </c>
      <c r="J1133" s="172" t="s">
        <v>130</v>
      </c>
      <c r="K1133" s="850"/>
      <c r="L1133" s="839"/>
      <c r="M1133" s="839"/>
      <c r="N1133" s="172"/>
      <c r="O1133" s="172"/>
      <c r="P1133" s="172"/>
      <c r="Q1133" s="172"/>
      <c r="R1133" s="839"/>
      <c r="S1133" s="839"/>
      <c r="T1133" s="8"/>
      <c r="U1133" s="8"/>
    </row>
    <row r="1134" spans="1:21" ht="35.1" customHeight="1" x14ac:dyDescent="0.25">
      <c r="A1134" s="112" t="s">
        <v>284</v>
      </c>
      <c r="B1134" s="111">
        <v>998354882</v>
      </c>
      <c r="C1134" s="111" t="s">
        <v>309</v>
      </c>
      <c r="D1134" s="112" t="s">
        <v>20</v>
      </c>
      <c r="E1134" s="111">
        <v>995627139</v>
      </c>
      <c r="F1134" s="111" t="s">
        <v>765</v>
      </c>
      <c r="G1134" s="111" t="s">
        <v>466</v>
      </c>
      <c r="H1134" s="917" t="s">
        <v>715</v>
      </c>
      <c r="I1134" s="917" t="s">
        <v>720</v>
      </c>
      <c r="J1134" s="917" t="s">
        <v>720</v>
      </c>
      <c r="K1134" s="932" t="s">
        <v>692</v>
      </c>
      <c r="L1134" s="39">
        <v>0.33333333333333298</v>
      </c>
      <c r="M1134" s="39">
        <v>0.5</v>
      </c>
      <c r="N1134" s="917"/>
      <c r="O1134" s="917"/>
      <c r="P1134" s="917"/>
      <c r="Q1134" s="917"/>
      <c r="R1134" s="39"/>
      <c r="S1134" s="39"/>
      <c r="T1134" s="8"/>
      <c r="U1134" s="8"/>
    </row>
    <row r="1135" spans="1:21" ht="35.1" customHeight="1" x14ac:dyDescent="0.25">
      <c r="A1135" s="112" t="s">
        <v>5</v>
      </c>
      <c r="B1135" s="111">
        <v>983262254</v>
      </c>
      <c r="C1135" s="111" t="s">
        <v>766</v>
      </c>
      <c r="D1135" s="112" t="s">
        <v>5</v>
      </c>
      <c r="E1135" s="111">
        <v>983262254</v>
      </c>
      <c r="F1135" s="111" t="s">
        <v>766</v>
      </c>
      <c r="G1135" s="111" t="s">
        <v>193</v>
      </c>
      <c r="H1135" s="918"/>
      <c r="I1135" s="918"/>
      <c r="J1135" s="918"/>
      <c r="K1135" s="933"/>
      <c r="L1135" s="39">
        <v>0.5</v>
      </c>
      <c r="M1135" s="39">
        <v>0.6875</v>
      </c>
      <c r="N1135" s="918"/>
      <c r="O1135" s="918"/>
      <c r="P1135" s="918"/>
      <c r="Q1135" s="918"/>
      <c r="R1135" s="39"/>
      <c r="S1135" s="39"/>
      <c r="T1135" s="8"/>
      <c r="U1135" s="8"/>
    </row>
    <row r="1136" spans="1:21" ht="35.1" customHeight="1" x14ac:dyDescent="0.25">
      <c r="A1136" s="112" t="s">
        <v>60</v>
      </c>
      <c r="B1136" s="111">
        <v>987025507</v>
      </c>
      <c r="C1136" s="111" t="s">
        <v>178</v>
      </c>
      <c r="D1136" s="112" t="s">
        <v>60</v>
      </c>
      <c r="E1136" s="111">
        <v>987025507</v>
      </c>
      <c r="F1136" s="111" t="s">
        <v>178</v>
      </c>
      <c r="G1136" s="111" t="s">
        <v>193</v>
      </c>
      <c r="H1136" s="111" t="s">
        <v>716</v>
      </c>
      <c r="I1136" s="111" t="s">
        <v>721</v>
      </c>
      <c r="J1136" s="111" t="s">
        <v>721</v>
      </c>
      <c r="K1136" s="38" t="s">
        <v>692</v>
      </c>
      <c r="L1136" s="39">
        <v>0.33333333333333331</v>
      </c>
      <c r="M1136" s="39">
        <v>0.6875</v>
      </c>
      <c r="N1136" s="111"/>
      <c r="O1136" s="111"/>
      <c r="P1136" s="111"/>
      <c r="Q1136" s="111"/>
      <c r="R1136" s="39"/>
      <c r="S1136" s="39"/>
      <c r="T1136" s="8"/>
      <c r="U1136" s="8"/>
    </row>
    <row r="1137" spans="1:21" ht="35.1" customHeight="1" x14ac:dyDescent="0.25">
      <c r="A1137" s="112" t="s">
        <v>244</v>
      </c>
      <c r="B1137" s="111">
        <v>984649097</v>
      </c>
      <c r="C1137" s="111" t="s">
        <v>728</v>
      </c>
      <c r="D1137" s="112" t="s">
        <v>244</v>
      </c>
      <c r="E1137" s="111">
        <v>984649097</v>
      </c>
      <c r="F1137" s="111" t="s">
        <v>728</v>
      </c>
      <c r="G1137" s="111" t="s">
        <v>193</v>
      </c>
      <c r="H1137" s="111" t="s">
        <v>717</v>
      </c>
      <c r="I1137" s="111" t="s">
        <v>722</v>
      </c>
      <c r="J1137" s="111" t="s">
        <v>722</v>
      </c>
      <c r="K1137" s="38" t="s">
        <v>692</v>
      </c>
      <c r="L1137" s="39">
        <v>0.33333333333333331</v>
      </c>
      <c r="M1137" s="39">
        <v>0.6875</v>
      </c>
      <c r="N1137" s="207"/>
      <c r="O1137" s="207"/>
      <c r="P1137" s="207"/>
      <c r="Q1137" s="207"/>
      <c r="R1137" s="39"/>
      <c r="S1137" s="39"/>
      <c r="T1137" s="8"/>
      <c r="U1137" s="8"/>
    </row>
    <row r="1138" spans="1:21" ht="35.1" customHeight="1" x14ac:dyDescent="0.25">
      <c r="A1138" s="112" t="s">
        <v>239</v>
      </c>
      <c r="B1138" s="111">
        <v>960169090</v>
      </c>
      <c r="C1138" s="111" t="s">
        <v>729</v>
      </c>
      <c r="D1138" s="112" t="s">
        <v>239</v>
      </c>
      <c r="E1138" s="111">
        <v>960169090</v>
      </c>
      <c r="F1138" s="111" t="s">
        <v>729</v>
      </c>
      <c r="G1138" s="111" t="s">
        <v>193</v>
      </c>
      <c r="H1138" s="917" t="s">
        <v>718</v>
      </c>
      <c r="I1138" s="917" t="s">
        <v>723</v>
      </c>
      <c r="J1138" s="917" t="s">
        <v>723</v>
      </c>
      <c r="K1138" s="932" t="s">
        <v>692</v>
      </c>
      <c r="L1138" s="39">
        <v>0.33333333333333331</v>
      </c>
      <c r="M1138" s="228">
        <v>0.58333333333333337</v>
      </c>
      <c r="N1138" s="230"/>
      <c r="O1138" s="230"/>
      <c r="P1138" s="230"/>
      <c r="Q1138" s="230"/>
      <c r="R1138" s="229"/>
      <c r="S1138" s="39"/>
      <c r="T1138" s="8"/>
      <c r="U1138" s="8"/>
    </row>
    <row r="1139" spans="1:21" ht="35.1" customHeight="1" x14ac:dyDescent="0.25">
      <c r="A1139" s="221" t="s">
        <v>284</v>
      </c>
      <c r="B1139" s="220">
        <v>998354882</v>
      </c>
      <c r="C1139" s="220" t="s">
        <v>309</v>
      </c>
      <c r="D1139" s="216" t="s">
        <v>784</v>
      </c>
      <c r="E1139" s="207">
        <v>993492224</v>
      </c>
      <c r="F1139" s="207" t="s">
        <v>785</v>
      </c>
      <c r="G1139" s="111" t="s">
        <v>783</v>
      </c>
      <c r="H1139" s="918"/>
      <c r="I1139" s="918"/>
      <c r="J1139" s="918"/>
      <c r="K1139" s="933"/>
      <c r="L1139" s="39">
        <v>0.58333333333333337</v>
      </c>
      <c r="M1139" s="39">
        <v>0.83333333333333337</v>
      </c>
      <c r="N1139" s="227"/>
      <c r="O1139" s="227"/>
      <c r="P1139" s="227"/>
      <c r="Q1139" s="227"/>
      <c r="R1139" s="39"/>
      <c r="S1139" s="39"/>
      <c r="T1139" s="8"/>
      <c r="U1139" s="8"/>
    </row>
    <row r="1140" spans="1:21" ht="35.1" customHeight="1" x14ac:dyDescent="0.25">
      <c r="A1140" s="233" t="s">
        <v>234</v>
      </c>
      <c r="B1140" s="232">
        <v>998409652</v>
      </c>
      <c r="C1140" s="232" t="s">
        <v>201</v>
      </c>
      <c r="D1140" s="929" t="s">
        <v>234</v>
      </c>
      <c r="E1140" s="922">
        <v>998409652</v>
      </c>
      <c r="F1140" s="922" t="s">
        <v>201</v>
      </c>
      <c r="G1140" s="231" t="s">
        <v>193</v>
      </c>
      <c r="H1140" s="917" t="s">
        <v>719</v>
      </c>
      <c r="I1140" s="917" t="s">
        <v>724</v>
      </c>
      <c r="J1140" s="917" t="s">
        <v>724</v>
      </c>
      <c r="K1140" s="932" t="s">
        <v>692</v>
      </c>
      <c r="L1140" s="39">
        <v>0.33333333333333331</v>
      </c>
      <c r="M1140" s="39">
        <v>0.41666666666666669</v>
      </c>
      <c r="N1140" s="917"/>
      <c r="O1140" s="917"/>
      <c r="P1140" s="917"/>
      <c r="Q1140" s="917"/>
      <c r="R1140" s="39"/>
      <c r="S1140" s="39"/>
      <c r="T1140" s="8"/>
      <c r="U1140" s="8"/>
    </row>
    <row r="1141" spans="1:21" ht="35.1" customHeight="1" x14ac:dyDescent="0.25">
      <c r="A1141" s="112" t="s">
        <v>284</v>
      </c>
      <c r="B1141" s="111">
        <v>998354882</v>
      </c>
      <c r="C1141" s="111" t="s">
        <v>309</v>
      </c>
      <c r="D1141" s="954"/>
      <c r="E1141" s="945"/>
      <c r="F1141" s="945"/>
      <c r="G1141" s="231" t="s">
        <v>438</v>
      </c>
      <c r="H1141" s="928"/>
      <c r="I1141" s="928"/>
      <c r="J1141" s="928"/>
      <c r="K1141" s="934"/>
      <c r="L1141" s="39">
        <v>0.41666666666666669</v>
      </c>
      <c r="M1141" s="39">
        <v>0.58333333333333337</v>
      </c>
      <c r="N1141" s="928"/>
      <c r="O1141" s="928"/>
      <c r="P1141" s="928"/>
      <c r="Q1141" s="928"/>
      <c r="R1141" s="39"/>
      <c r="S1141" s="39"/>
      <c r="T1141" s="8"/>
      <c r="U1141" s="8"/>
    </row>
    <row r="1142" spans="1:21" ht="35.1" customHeight="1" x14ac:dyDescent="0.25">
      <c r="A1142" s="233" t="s">
        <v>234</v>
      </c>
      <c r="B1142" s="232">
        <v>998409652</v>
      </c>
      <c r="C1142" s="232" t="s">
        <v>201</v>
      </c>
      <c r="D1142" s="955"/>
      <c r="E1142" s="923"/>
      <c r="F1142" s="923"/>
      <c r="G1142" s="231" t="s">
        <v>193</v>
      </c>
      <c r="H1142" s="918"/>
      <c r="I1142" s="918"/>
      <c r="J1142" s="918"/>
      <c r="K1142" s="933"/>
      <c r="L1142" s="39">
        <v>0.58333333333333337</v>
      </c>
      <c r="M1142" s="39">
        <v>0.6875</v>
      </c>
      <c r="N1142" s="918"/>
      <c r="O1142" s="918"/>
      <c r="P1142" s="918"/>
      <c r="Q1142" s="918"/>
      <c r="R1142" s="39"/>
      <c r="S1142" s="39"/>
      <c r="T1142" s="8"/>
      <c r="U1142" s="8"/>
    </row>
    <row r="1143" spans="1:21" ht="35.1" customHeight="1" x14ac:dyDescent="0.25">
      <c r="A1143" s="112" t="s">
        <v>70</v>
      </c>
      <c r="B1143" s="111">
        <v>994792276</v>
      </c>
      <c r="C1143" s="111" t="s">
        <v>730</v>
      </c>
      <c r="D1143" s="112" t="s">
        <v>70</v>
      </c>
      <c r="E1143" s="208">
        <v>994792276</v>
      </c>
      <c r="F1143" s="208" t="s">
        <v>730</v>
      </c>
      <c r="G1143" s="111" t="s">
        <v>193</v>
      </c>
      <c r="H1143" s="111" t="s">
        <v>381</v>
      </c>
      <c r="I1143" s="111" t="s">
        <v>725</v>
      </c>
      <c r="J1143" s="111" t="s">
        <v>725</v>
      </c>
      <c r="K1143" s="38" t="s">
        <v>692</v>
      </c>
      <c r="L1143" s="39">
        <v>0.33333333333333331</v>
      </c>
      <c r="M1143" s="39">
        <v>0.6875</v>
      </c>
      <c r="N1143" s="111"/>
      <c r="O1143" s="111"/>
      <c r="P1143" s="111"/>
      <c r="Q1143" s="111"/>
      <c r="R1143" s="39"/>
      <c r="S1143" s="39"/>
      <c r="T1143" s="8"/>
      <c r="U1143" s="8"/>
    </row>
    <row r="1144" spans="1:21" ht="35.1" customHeight="1" x14ac:dyDescent="0.25">
      <c r="A1144" s="112" t="s">
        <v>44</v>
      </c>
      <c r="B1144" s="111">
        <v>998884775</v>
      </c>
      <c r="C1144" s="111" t="s">
        <v>731</v>
      </c>
      <c r="D1144" s="112" t="s">
        <v>44</v>
      </c>
      <c r="E1144" s="111">
        <v>998884775</v>
      </c>
      <c r="F1144" s="111" t="s">
        <v>731</v>
      </c>
      <c r="G1144" s="111" t="s">
        <v>193</v>
      </c>
      <c r="H1144" s="111" t="s">
        <v>673</v>
      </c>
      <c r="I1144" s="111" t="s">
        <v>726</v>
      </c>
      <c r="J1144" s="207" t="s">
        <v>726</v>
      </c>
      <c r="K1144" s="38" t="s">
        <v>692</v>
      </c>
      <c r="L1144" s="39">
        <v>0.33333333333333331</v>
      </c>
      <c r="M1144" s="39">
        <v>0.6875</v>
      </c>
      <c r="N1144" s="111"/>
      <c r="O1144" s="111"/>
      <c r="P1144" s="111"/>
      <c r="Q1144" s="111"/>
      <c r="R1144" s="39"/>
      <c r="S1144" s="39"/>
      <c r="T1144" s="8"/>
      <c r="U1144" s="8"/>
    </row>
    <row r="1145" spans="1:21" ht="35.1" customHeight="1" x14ac:dyDescent="0.25">
      <c r="A1145" s="915" t="s">
        <v>768</v>
      </c>
      <c r="B1145" s="917">
        <v>984107560</v>
      </c>
      <c r="C1145" s="917" t="s">
        <v>767</v>
      </c>
      <c r="D1145" s="112" t="s">
        <v>339</v>
      </c>
      <c r="E1145" s="111">
        <v>987465506</v>
      </c>
      <c r="F1145" s="111" t="s">
        <v>767</v>
      </c>
      <c r="G1145" s="111" t="s">
        <v>769</v>
      </c>
      <c r="H1145" s="111" t="s">
        <v>770</v>
      </c>
      <c r="I1145" s="111" t="s">
        <v>8</v>
      </c>
      <c r="J1145" s="111" t="s">
        <v>8</v>
      </c>
      <c r="K1145" s="38" t="s">
        <v>692</v>
      </c>
      <c r="L1145" s="39">
        <v>0.375</v>
      </c>
      <c r="M1145" s="39">
        <v>0.625</v>
      </c>
      <c r="N1145" s="111"/>
      <c r="O1145" s="111"/>
      <c r="P1145" s="111"/>
      <c r="Q1145" s="111"/>
      <c r="R1145" s="39"/>
      <c r="S1145" s="39"/>
      <c r="T1145" s="8"/>
      <c r="U1145" s="8"/>
    </row>
    <row r="1146" spans="1:21" ht="35.1" customHeight="1" x14ac:dyDescent="0.25">
      <c r="A1146" s="916"/>
      <c r="B1146" s="918"/>
      <c r="C1146" s="918"/>
      <c r="D1146" s="112" t="s">
        <v>768</v>
      </c>
      <c r="E1146" s="111">
        <v>984107560</v>
      </c>
      <c r="F1146" s="111" t="s">
        <v>767</v>
      </c>
      <c r="G1146" s="111" t="s">
        <v>769</v>
      </c>
      <c r="H1146" s="111" t="s">
        <v>771</v>
      </c>
      <c r="I1146" s="111" t="s">
        <v>8</v>
      </c>
      <c r="J1146" s="111" t="s">
        <v>8</v>
      </c>
      <c r="K1146" s="38" t="s">
        <v>692</v>
      </c>
      <c r="L1146" s="39">
        <v>0.375</v>
      </c>
      <c r="M1146" s="39">
        <v>0.625</v>
      </c>
      <c r="N1146" s="111"/>
      <c r="O1146" s="111"/>
      <c r="P1146" s="111"/>
      <c r="Q1146" s="111"/>
      <c r="R1146" s="39"/>
      <c r="S1146" s="39"/>
      <c r="T1146" s="8"/>
      <c r="U1146" s="8"/>
    </row>
    <row r="1147" spans="1:21" ht="35.1" customHeight="1" x14ac:dyDescent="0.25">
      <c r="A1147" s="112" t="s">
        <v>133</v>
      </c>
      <c r="B1147" s="112">
        <v>983551151</v>
      </c>
      <c r="C1147" s="112" t="s">
        <v>732</v>
      </c>
      <c r="D1147" s="112" t="s">
        <v>133</v>
      </c>
      <c r="E1147" s="112">
        <v>983551151</v>
      </c>
      <c r="F1147" s="112" t="s">
        <v>732</v>
      </c>
      <c r="G1147" s="111" t="s">
        <v>193</v>
      </c>
      <c r="H1147" s="917" t="s">
        <v>608</v>
      </c>
      <c r="I1147" s="963" t="s">
        <v>710</v>
      </c>
      <c r="J1147" s="232" t="s">
        <v>710</v>
      </c>
      <c r="K1147" s="965" t="s">
        <v>692</v>
      </c>
      <c r="L1147" s="39">
        <v>0.33333333333333331</v>
      </c>
      <c r="M1147" s="39">
        <v>0.66666666666666663</v>
      </c>
      <c r="N1147" s="111"/>
      <c r="O1147" s="111"/>
      <c r="P1147" s="111"/>
      <c r="Q1147" s="111"/>
      <c r="R1147" s="39"/>
      <c r="S1147" s="39"/>
      <c r="T1147" s="8"/>
      <c r="U1147" s="8"/>
    </row>
    <row r="1148" spans="1:21" ht="35.1" customHeight="1" x14ac:dyDescent="0.25">
      <c r="A1148" s="112" t="s">
        <v>284</v>
      </c>
      <c r="B1148" s="111">
        <v>998354882</v>
      </c>
      <c r="C1148" s="111" t="s">
        <v>309</v>
      </c>
      <c r="D1148" s="112" t="s">
        <v>230</v>
      </c>
      <c r="E1148" s="111">
        <v>984052716</v>
      </c>
      <c r="F1148" s="111" t="s">
        <v>229</v>
      </c>
      <c r="G1148" s="111" t="s">
        <v>466</v>
      </c>
      <c r="H1148" s="918"/>
      <c r="I1148" s="964"/>
      <c r="J1148" s="232" t="s">
        <v>584</v>
      </c>
      <c r="K1148" s="966"/>
      <c r="L1148" s="39">
        <v>0.66666666666666663</v>
      </c>
      <c r="M1148" s="39">
        <v>0.83333333333333337</v>
      </c>
      <c r="N1148" s="111"/>
      <c r="O1148" s="111"/>
      <c r="P1148" s="111"/>
      <c r="Q1148" s="111"/>
      <c r="R1148" s="39"/>
      <c r="S1148" s="39"/>
      <c r="T1148" s="8"/>
      <c r="U1148" s="8"/>
    </row>
    <row r="1149" spans="1:21" ht="35.1" customHeight="1" x14ac:dyDescent="0.25">
      <c r="A1149" s="112" t="s">
        <v>284</v>
      </c>
      <c r="B1149" s="111">
        <v>998354882</v>
      </c>
      <c r="C1149" s="111" t="s">
        <v>309</v>
      </c>
      <c r="D1149" s="112" t="s">
        <v>128</v>
      </c>
      <c r="E1149" s="111">
        <v>995190361</v>
      </c>
      <c r="F1149" s="111" t="s">
        <v>400</v>
      </c>
      <c r="G1149" s="111" t="s">
        <v>466</v>
      </c>
      <c r="H1149" s="111" t="s">
        <v>787</v>
      </c>
      <c r="I1149" s="917" t="s">
        <v>727</v>
      </c>
      <c r="J1149" s="928" t="s">
        <v>727</v>
      </c>
      <c r="K1149" s="932" t="s">
        <v>692</v>
      </c>
      <c r="L1149" s="924">
        <v>0.41666666666666669</v>
      </c>
      <c r="M1149" s="924">
        <v>0.58333333333333337</v>
      </c>
      <c r="N1149" s="207"/>
      <c r="O1149" s="207"/>
      <c r="P1149" s="207"/>
      <c r="Q1149" s="207"/>
      <c r="R1149" s="39"/>
      <c r="S1149" s="39"/>
      <c r="T1149" s="8"/>
      <c r="U1149" s="8"/>
    </row>
    <row r="1150" spans="1:21" ht="35.1" customHeight="1" x14ac:dyDescent="0.25">
      <c r="A1150" s="112" t="s">
        <v>284</v>
      </c>
      <c r="B1150" s="111">
        <v>998354882</v>
      </c>
      <c r="C1150" s="111" t="s">
        <v>309</v>
      </c>
      <c r="D1150" s="112" t="s">
        <v>548</v>
      </c>
      <c r="E1150" s="111">
        <v>991388380</v>
      </c>
      <c r="F1150" s="111" t="s">
        <v>549</v>
      </c>
      <c r="G1150" s="111" t="s">
        <v>466</v>
      </c>
      <c r="H1150" s="111" t="s">
        <v>786</v>
      </c>
      <c r="I1150" s="918"/>
      <c r="J1150" s="918"/>
      <c r="K1150" s="933"/>
      <c r="L1150" s="925"/>
      <c r="M1150" s="925"/>
      <c r="N1150" s="207"/>
      <c r="O1150" s="207"/>
      <c r="P1150" s="207"/>
      <c r="Q1150" s="207"/>
      <c r="R1150" s="39"/>
      <c r="S1150" s="39"/>
      <c r="T1150" s="8"/>
      <c r="U1150" s="8"/>
    </row>
    <row r="1151" spans="1:21" ht="35.1" customHeight="1" x14ac:dyDescent="0.25">
      <c r="A1151" s="112" t="s">
        <v>354</v>
      </c>
      <c r="B1151" s="111">
        <v>999698518</v>
      </c>
      <c r="C1151" s="111" t="s">
        <v>82</v>
      </c>
      <c r="D1151" s="112" t="s">
        <v>346</v>
      </c>
      <c r="E1151" s="111">
        <v>984686895</v>
      </c>
      <c r="F1151" s="111" t="s">
        <v>309</v>
      </c>
      <c r="G1151" s="111" t="s">
        <v>482</v>
      </c>
      <c r="H1151" s="111" t="s">
        <v>781</v>
      </c>
      <c r="I1151" s="111" t="s">
        <v>8</v>
      </c>
      <c r="J1151" s="111" t="s">
        <v>8</v>
      </c>
      <c r="K1151" s="38" t="s">
        <v>692</v>
      </c>
      <c r="L1151" s="39">
        <v>0.375</v>
      </c>
      <c r="M1151" s="39">
        <v>0.66666666666666663</v>
      </c>
      <c r="N1151" s="111"/>
      <c r="O1151" s="111"/>
      <c r="P1151" s="111"/>
      <c r="Q1151" s="111"/>
      <c r="R1151" s="39"/>
      <c r="S1151" s="39"/>
      <c r="T1151" s="8"/>
      <c r="U1151" s="8"/>
    </row>
    <row r="1152" spans="1:21" ht="35.1" customHeight="1" x14ac:dyDescent="0.25">
      <c r="A1152" s="915" t="s">
        <v>99</v>
      </c>
      <c r="B1152" s="917">
        <v>999040331</v>
      </c>
      <c r="C1152" s="917" t="s">
        <v>506</v>
      </c>
      <c r="D1152" s="112" t="s">
        <v>42</v>
      </c>
      <c r="E1152" s="111">
        <v>997675901</v>
      </c>
      <c r="F1152" s="111" t="s">
        <v>506</v>
      </c>
      <c r="G1152" s="111" t="s">
        <v>544</v>
      </c>
      <c r="H1152" s="111" t="s">
        <v>787</v>
      </c>
      <c r="I1152" s="111" t="s">
        <v>8</v>
      </c>
      <c r="J1152" s="111" t="s">
        <v>8</v>
      </c>
      <c r="K1152" s="38" t="s">
        <v>692</v>
      </c>
      <c r="L1152" s="39">
        <v>0.375</v>
      </c>
      <c r="M1152" s="39">
        <v>0.6875</v>
      </c>
      <c r="N1152" s="111"/>
      <c r="O1152" s="111"/>
      <c r="P1152" s="111"/>
      <c r="Q1152" s="111"/>
      <c r="R1152" s="39"/>
      <c r="S1152" s="39"/>
      <c r="T1152" s="8"/>
      <c r="U1152" s="8"/>
    </row>
    <row r="1153" spans="1:21" ht="35.1" customHeight="1" x14ac:dyDescent="0.25">
      <c r="A1153" s="927"/>
      <c r="B1153" s="928"/>
      <c r="C1153" s="928"/>
      <c r="D1153" s="112" t="s">
        <v>240</v>
      </c>
      <c r="E1153" s="111">
        <v>980423926</v>
      </c>
      <c r="F1153" s="111" t="s">
        <v>386</v>
      </c>
      <c r="G1153" s="111" t="s">
        <v>544</v>
      </c>
      <c r="H1153" s="111" t="s">
        <v>331</v>
      </c>
      <c r="I1153" s="111" t="s">
        <v>8</v>
      </c>
      <c r="J1153" s="111" t="s">
        <v>8</v>
      </c>
      <c r="K1153" s="38" t="s">
        <v>692</v>
      </c>
      <c r="L1153" s="39">
        <v>0.375</v>
      </c>
      <c r="M1153" s="39">
        <v>0.6875</v>
      </c>
      <c r="N1153" s="111"/>
      <c r="O1153" s="111"/>
      <c r="P1153" s="111"/>
      <c r="Q1153" s="111"/>
      <c r="R1153" s="39"/>
      <c r="S1153" s="39"/>
      <c r="T1153" s="8"/>
      <c r="U1153" s="8"/>
    </row>
    <row r="1154" spans="1:21" ht="35.1" customHeight="1" x14ac:dyDescent="0.25">
      <c r="A1154" s="927"/>
      <c r="B1154" s="928"/>
      <c r="C1154" s="928"/>
      <c r="D1154" s="112" t="s">
        <v>99</v>
      </c>
      <c r="E1154" s="111">
        <v>999040331</v>
      </c>
      <c r="F1154" s="111" t="s">
        <v>506</v>
      </c>
      <c r="G1154" s="111" t="s">
        <v>544</v>
      </c>
      <c r="H1154" s="111" t="s">
        <v>788</v>
      </c>
      <c r="I1154" s="111" t="s">
        <v>8</v>
      </c>
      <c r="J1154" s="111" t="s">
        <v>8</v>
      </c>
      <c r="K1154" s="38" t="s">
        <v>692</v>
      </c>
      <c r="L1154" s="39">
        <v>0.375</v>
      </c>
      <c r="M1154" s="39">
        <v>0.6875</v>
      </c>
      <c r="N1154" s="111"/>
      <c r="O1154" s="111"/>
      <c r="P1154" s="111"/>
      <c r="Q1154" s="111"/>
      <c r="R1154" s="39"/>
      <c r="S1154" s="39"/>
      <c r="T1154" s="8"/>
      <c r="U1154" s="8"/>
    </row>
    <row r="1155" spans="1:21" ht="35.1" customHeight="1" x14ac:dyDescent="0.25">
      <c r="A1155" s="916"/>
      <c r="B1155" s="918"/>
      <c r="C1155" s="918"/>
      <c r="D1155" s="112" t="s">
        <v>107</v>
      </c>
      <c r="E1155" s="111">
        <v>995399312</v>
      </c>
      <c r="F1155" s="111" t="s">
        <v>309</v>
      </c>
      <c r="G1155" s="111" t="s">
        <v>544</v>
      </c>
      <c r="H1155" s="111" t="s">
        <v>789</v>
      </c>
      <c r="I1155" s="111" t="s">
        <v>8</v>
      </c>
      <c r="J1155" s="111" t="s">
        <v>8</v>
      </c>
      <c r="K1155" s="38" t="s">
        <v>692</v>
      </c>
      <c r="L1155" s="39">
        <v>0.375</v>
      </c>
      <c r="M1155" s="39">
        <v>0.6875</v>
      </c>
      <c r="N1155" s="111"/>
      <c r="O1155" s="111"/>
      <c r="P1155" s="111"/>
      <c r="Q1155" s="111"/>
      <c r="R1155" s="39"/>
      <c r="S1155" s="39"/>
      <c r="T1155" s="8"/>
      <c r="U1155" s="8"/>
    </row>
    <row r="1156" spans="1:21" ht="35.1" customHeight="1" x14ac:dyDescent="0.25">
      <c r="A1156" s="112" t="s">
        <v>284</v>
      </c>
      <c r="B1156" s="111">
        <v>998354882</v>
      </c>
      <c r="C1156" s="111" t="s">
        <v>309</v>
      </c>
      <c r="D1156" s="112" t="s">
        <v>78</v>
      </c>
      <c r="E1156" s="111">
        <v>987299928</v>
      </c>
      <c r="F1156" s="111" t="s">
        <v>201</v>
      </c>
      <c r="G1156" s="917" t="s">
        <v>21</v>
      </c>
      <c r="H1156" s="917" t="s">
        <v>281</v>
      </c>
      <c r="I1156" s="917" t="s">
        <v>8</v>
      </c>
      <c r="J1156" s="111" t="s">
        <v>23</v>
      </c>
      <c r="K1156" s="932" t="s">
        <v>692</v>
      </c>
      <c r="L1156" s="924">
        <v>0.66666666666666663</v>
      </c>
      <c r="M1156" s="924">
        <v>0.91666666666666663</v>
      </c>
      <c r="N1156" s="917"/>
      <c r="O1156" s="917"/>
      <c r="P1156" s="917"/>
      <c r="Q1156" s="917"/>
      <c r="R1156" s="111"/>
      <c r="S1156" s="111"/>
      <c r="T1156" s="8"/>
      <c r="U1156" s="8"/>
    </row>
    <row r="1157" spans="1:21" ht="35.1" customHeight="1" x14ac:dyDescent="0.25">
      <c r="A1157" s="112" t="s">
        <v>284</v>
      </c>
      <c r="B1157" s="111">
        <v>998354882</v>
      </c>
      <c r="C1157" s="111" t="s">
        <v>309</v>
      </c>
      <c r="D1157" s="112" t="s">
        <v>300</v>
      </c>
      <c r="E1157" s="111">
        <v>998468731</v>
      </c>
      <c r="F1157" s="111" t="s">
        <v>667</v>
      </c>
      <c r="G1157" s="918"/>
      <c r="H1157" s="918"/>
      <c r="I1157" s="918"/>
      <c r="J1157" s="111" t="s">
        <v>743</v>
      </c>
      <c r="K1157" s="933"/>
      <c r="L1157" s="925"/>
      <c r="M1157" s="925"/>
      <c r="N1157" s="918"/>
      <c r="O1157" s="918"/>
      <c r="P1157" s="918"/>
      <c r="Q1157" s="918"/>
      <c r="R1157" s="111"/>
      <c r="S1157" s="111"/>
      <c r="T1157" s="8"/>
      <c r="U1157" s="8"/>
    </row>
    <row r="1158" spans="1:21" ht="35.1" customHeight="1" x14ac:dyDescent="0.25">
      <c r="A1158" s="915" t="s">
        <v>151</v>
      </c>
      <c r="B1158" s="917">
        <v>998352931</v>
      </c>
      <c r="C1158" s="917" t="s">
        <v>229</v>
      </c>
      <c r="D1158" s="915" t="s">
        <v>151</v>
      </c>
      <c r="E1158" s="917">
        <v>998352931</v>
      </c>
      <c r="F1158" s="917" t="s">
        <v>229</v>
      </c>
      <c r="G1158" s="917" t="s">
        <v>526</v>
      </c>
      <c r="H1158" s="917" t="s">
        <v>461</v>
      </c>
      <c r="I1158" s="917" t="s">
        <v>461</v>
      </c>
      <c r="J1158" s="111" t="s">
        <v>461</v>
      </c>
      <c r="K1158" s="38" t="s">
        <v>692</v>
      </c>
      <c r="L1158" s="39">
        <v>0.33333333333333331</v>
      </c>
      <c r="M1158" s="39">
        <v>0.6875</v>
      </c>
      <c r="N1158" s="111"/>
      <c r="O1158" s="111"/>
      <c r="P1158" s="111"/>
      <c r="Q1158" s="111"/>
      <c r="R1158" s="184"/>
      <c r="S1158" s="184"/>
      <c r="T1158" s="8"/>
      <c r="U1158" s="8"/>
    </row>
    <row r="1159" spans="1:21" ht="35.1" customHeight="1" x14ac:dyDescent="0.25">
      <c r="A1159" s="927"/>
      <c r="B1159" s="928"/>
      <c r="C1159" s="928"/>
      <c r="D1159" s="927"/>
      <c r="E1159" s="928"/>
      <c r="F1159" s="928"/>
      <c r="G1159" s="928"/>
      <c r="H1159" s="928"/>
      <c r="I1159" s="928"/>
      <c r="J1159" s="111" t="s">
        <v>461</v>
      </c>
      <c r="K1159" s="38" t="s">
        <v>692</v>
      </c>
      <c r="L1159" s="39">
        <v>0.70833333333333337</v>
      </c>
      <c r="M1159" s="39">
        <v>0.83333333333333337</v>
      </c>
      <c r="N1159" s="917"/>
      <c r="O1159" s="917"/>
      <c r="P1159" s="917"/>
      <c r="Q1159" s="917"/>
      <c r="R1159" s="39"/>
      <c r="S1159" s="39"/>
      <c r="T1159" s="8"/>
      <c r="U1159" s="8"/>
    </row>
    <row r="1160" spans="1:21" ht="35.1" customHeight="1" x14ac:dyDescent="0.25">
      <c r="A1160" s="927"/>
      <c r="B1160" s="928"/>
      <c r="C1160" s="928"/>
      <c r="D1160" s="927"/>
      <c r="E1160" s="928"/>
      <c r="F1160" s="928"/>
      <c r="G1160" s="928"/>
      <c r="H1160" s="928"/>
      <c r="I1160" s="928"/>
      <c r="J1160" s="111" t="s">
        <v>130</v>
      </c>
      <c r="K1160" s="38" t="s">
        <v>692</v>
      </c>
      <c r="L1160" s="39">
        <v>0.83333333333333337</v>
      </c>
      <c r="M1160" s="39">
        <v>0.89583333333333337</v>
      </c>
      <c r="N1160" s="918"/>
      <c r="O1160" s="918"/>
      <c r="P1160" s="918"/>
      <c r="Q1160" s="918"/>
      <c r="R1160" s="39"/>
      <c r="S1160" s="39"/>
      <c r="T1160" s="8"/>
      <c r="U1160" s="8"/>
    </row>
    <row r="1161" spans="1:21" ht="35.1" customHeight="1" x14ac:dyDescent="0.25">
      <c r="A1161" s="927"/>
      <c r="B1161" s="928"/>
      <c r="C1161" s="928"/>
      <c r="D1161" s="927"/>
      <c r="E1161" s="928"/>
      <c r="F1161" s="928"/>
      <c r="G1161" s="928"/>
      <c r="H1161" s="928"/>
      <c r="I1161" s="928"/>
      <c r="J1161" s="111" t="s">
        <v>461</v>
      </c>
      <c r="K1161" s="38" t="s">
        <v>692</v>
      </c>
      <c r="L1161" s="39">
        <v>0.70833333333333337</v>
      </c>
      <c r="M1161" s="39">
        <v>0.83333333333333337</v>
      </c>
      <c r="N1161" s="917"/>
      <c r="O1161" s="917"/>
      <c r="P1161" s="917"/>
      <c r="Q1161" s="917"/>
      <c r="R1161" s="39"/>
      <c r="S1161" s="39"/>
      <c r="T1161" s="8"/>
      <c r="U1161" s="8"/>
    </row>
    <row r="1162" spans="1:21" ht="35.1" customHeight="1" x14ac:dyDescent="0.25">
      <c r="A1162" s="916"/>
      <c r="B1162" s="918"/>
      <c r="C1162" s="918"/>
      <c r="D1162" s="916"/>
      <c r="E1162" s="918"/>
      <c r="F1162" s="918"/>
      <c r="G1162" s="918"/>
      <c r="H1162" s="918"/>
      <c r="I1162" s="918"/>
      <c r="J1162" s="111" t="s">
        <v>131</v>
      </c>
      <c r="K1162" s="38" t="s">
        <v>692</v>
      </c>
      <c r="L1162" s="39">
        <v>0.83333333333333337</v>
      </c>
      <c r="M1162" s="39">
        <v>0.89583333333333337</v>
      </c>
      <c r="N1162" s="928"/>
      <c r="O1162" s="928"/>
      <c r="P1162" s="928"/>
      <c r="Q1162" s="928"/>
      <c r="R1162" s="39"/>
      <c r="S1162" s="39"/>
      <c r="T1162" s="8"/>
      <c r="U1162" s="8"/>
    </row>
    <row r="1163" spans="1:21" ht="35.1" customHeight="1" x14ac:dyDescent="0.25">
      <c r="A1163" s="112" t="s">
        <v>349</v>
      </c>
      <c r="B1163" s="111">
        <v>999648137</v>
      </c>
      <c r="C1163" s="111" t="s">
        <v>309</v>
      </c>
      <c r="D1163" s="112" t="s">
        <v>99</v>
      </c>
      <c r="E1163" s="111">
        <v>999040331</v>
      </c>
      <c r="F1163" s="111" t="s">
        <v>506</v>
      </c>
      <c r="G1163" s="111" t="s">
        <v>503</v>
      </c>
      <c r="H1163" s="111" t="s">
        <v>318</v>
      </c>
      <c r="I1163" s="111" t="s">
        <v>8</v>
      </c>
      <c r="J1163" s="111" t="s">
        <v>318</v>
      </c>
      <c r="K1163" s="38" t="s">
        <v>692</v>
      </c>
      <c r="L1163" s="39">
        <v>0.84722222222222221</v>
      </c>
      <c r="M1163" s="39">
        <v>0.89583333333333337</v>
      </c>
      <c r="N1163" s="918"/>
      <c r="O1163" s="918"/>
      <c r="P1163" s="918"/>
      <c r="Q1163" s="918"/>
      <c r="R1163" s="39"/>
      <c r="S1163" s="39"/>
      <c r="T1163" s="8"/>
      <c r="U1163" s="8"/>
    </row>
    <row r="1164" spans="1:21" ht="24.95" customHeight="1" x14ac:dyDescent="0.25">
      <c r="A1164" s="172" t="s">
        <v>133</v>
      </c>
      <c r="B1164" s="172">
        <v>983551151</v>
      </c>
      <c r="C1164" s="172" t="s">
        <v>732</v>
      </c>
      <c r="D1164" s="172" t="s">
        <v>133</v>
      </c>
      <c r="E1164" s="172">
        <v>983551151</v>
      </c>
      <c r="F1164" s="172" t="s">
        <v>732</v>
      </c>
      <c r="G1164" s="851" t="s">
        <v>132</v>
      </c>
      <c r="H1164" s="851" t="s">
        <v>97</v>
      </c>
      <c r="I1164" s="172" t="s">
        <v>131</v>
      </c>
      <c r="J1164" s="172" t="s">
        <v>131</v>
      </c>
      <c r="K1164" s="850" t="s">
        <v>692</v>
      </c>
      <c r="L1164" s="839">
        <v>0.6875</v>
      </c>
      <c r="M1164" s="839">
        <v>0.33333333333333331</v>
      </c>
      <c r="N1164" s="206"/>
      <c r="O1164" s="206"/>
      <c r="P1164" s="206"/>
      <c r="Q1164" s="206"/>
      <c r="R1164" s="854"/>
      <c r="S1164" s="854"/>
      <c r="T1164" s="8"/>
      <c r="U1164" s="8"/>
    </row>
    <row r="1165" spans="1:21" ht="24.95" customHeight="1" x14ac:dyDescent="0.25">
      <c r="A1165" s="172" t="s">
        <v>10</v>
      </c>
      <c r="B1165" s="172">
        <v>998637731</v>
      </c>
      <c r="C1165" s="172" t="s">
        <v>263</v>
      </c>
      <c r="D1165" s="172" t="s">
        <v>10</v>
      </c>
      <c r="E1165" s="172">
        <v>998637731</v>
      </c>
      <c r="F1165" s="172" t="s">
        <v>263</v>
      </c>
      <c r="G1165" s="851"/>
      <c r="H1165" s="851"/>
      <c r="I1165" s="172" t="s">
        <v>130</v>
      </c>
      <c r="J1165" s="172" t="s">
        <v>130</v>
      </c>
      <c r="K1165" s="850"/>
      <c r="L1165" s="839"/>
      <c r="M1165" s="839"/>
      <c r="N1165" s="206"/>
      <c r="O1165" s="206"/>
      <c r="P1165" s="206"/>
      <c r="Q1165" s="206"/>
      <c r="R1165" s="855"/>
      <c r="S1165" s="855"/>
      <c r="T1165" s="8"/>
      <c r="U1165" s="8"/>
    </row>
    <row r="1166" spans="1:21" s="238" customFormat="1" ht="35.1" customHeight="1" x14ac:dyDescent="0.25">
      <c r="A1166" s="382"/>
      <c r="B1166" s="381"/>
      <c r="C1166" s="381"/>
      <c r="D1166" s="112"/>
      <c r="E1166" s="111"/>
      <c r="F1166" s="111"/>
      <c r="G1166" s="111"/>
      <c r="H1166" s="381"/>
      <c r="I1166" s="111"/>
      <c r="J1166" s="111"/>
      <c r="K1166" s="384"/>
      <c r="L1166" s="383"/>
      <c r="M1166" s="383"/>
      <c r="N1166" s="111"/>
      <c r="O1166" s="111"/>
      <c r="P1166" s="111"/>
      <c r="Q1166" s="111"/>
      <c r="R1166" s="39"/>
      <c r="S1166" s="39"/>
      <c r="T1166" s="8"/>
      <c r="U1166" s="8"/>
    </row>
    <row r="1167" spans="1:21" ht="35.1" customHeight="1" x14ac:dyDescent="0.25">
      <c r="A1167" s="112" t="s">
        <v>5</v>
      </c>
      <c r="B1167" s="111">
        <v>983262254</v>
      </c>
      <c r="C1167" s="111" t="s">
        <v>115</v>
      </c>
      <c r="D1167" s="112" t="s">
        <v>5</v>
      </c>
      <c r="E1167" s="111">
        <v>983262254</v>
      </c>
      <c r="F1167" s="111" t="s">
        <v>115</v>
      </c>
      <c r="G1167" s="111" t="s">
        <v>193</v>
      </c>
      <c r="H1167" s="111" t="s">
        <v>715</v>
      </c>
      <c r="I1167" s="111" t="s">
        <v>720</v>
      </c>
      <c r="J1167" s="111" t="s">
        <v>720</v>
      </c>
      <c r="K1167" s="38" t="s">
        <v>693</v>
      </c>
      <c r="L1167" s="39">
        <v>0.33333333333333331</v>
      </c>
      <c r="M1167" s="39">
        <v>0.6875</v>
      </c>
      <c r="N1167" s="111"/>
      <c r="O1167" s="111"/>
      <c r="P1167" s="111"/>
      <c r="Q1167" s="111"/>
      <c r="R1167" s="39"/>
      <c r="S1167" s="39"/>
      <c r="T1167" s="8"/>
      <c r="U1167" s="8"/>
    </row>
    <row r="1168" spans="1:21" ht="35.1" customHeight="1" x14ac:dyDescent="0.25">
      <c r="A1168" s="112" t="s">
        <v>244</v>
      </c>
      <c r="B1168" s="111">
        <v>984649097</v>
      </c>
      <c r="C1168" s="111" t="s">
        <v>728</v>
      </c>
      <c r="D1168" s="112" t="s">
        <v>244</v>
      </c>
      <c r="E1168" s="111">
        <v>984649097</v>
      </c>
      <c r="F1168" s="111" t="s">
        <v>728</v>
      </c>
      <c r="G1168" s="111" t="s">
        <v>193</v>
      </c>
      <c r="H1168" s="111" t="s">
        <v>717</v>
      </c>
      <c r="I1168" s="111" t="s">
        <v>722</v>
      </c>
      <c r="J1168" s="111" t="s">
        <v>722</v>
      </c>
      <c r="K1168" s="38" t="s">
        <v>693</v>
      </c>
      <c r="L1168" s="39">
        <v>0.33333333333333331</v>
      </c>
      <c r="M1168" s="39">
        <v>0.6875</v>
      </c>
      <c r="N1168" s="111"/>
      <c r="O1168" s="111"/>
      <c r="P1168" s="111"/>
      <c r="Q1168" s="111"/>
      <c r="R1168" s="39"/>
      <c r="S1168" s="39"/>
      <c r="T1168" s="8"/>
      <c r="U1168" s="8"/>
    </row>
    <row r="1169" spans="1:21" ht="35.1" customHeight="1" x14ac:dyDescent="0.25">
      <c r="A1169" s="915" t="s">
        <v>284</v>
      </c>
      <c r="B1169" s="917">
        <v>998354882</v>
      </c>
      <c r="C1169" s="917" t="s">
        <v>309</v>
      </c>
      <c r="D1169" s="112" t="s">
        <v>141</v>
      </c>
      <c r="E1169" s="111">
        <v>989106200</v>
      </c>
      <c r="F1169" s="111" t="s">
        <v>184</v>
      </c>
      <c r="G1169" s="111" t="s">
        <v>466</v>
      </c>
      <c r="H1169" s="917" t="s">
        <v>718</v>
      </c>
      <c r="I1169" s="917" t="s">
        <v>723</v>
      </c>
      <c r="J1169" s="236" t="s">
        <v>723</v>
      </c>
      <c r="K1169" s="932" t="s">
        <v>693</v>
      </c>
      <c r="L1169" s="39">
        <v>0.41666666666666669</v>
      </c>
      <c r="M1169" s="39">
        <v>0.58333333333333337</v>
      </c>
      <c r="N1169" s="111"/>
      <c r="O1169" s="111"/>
      <c r="P1169" s="111"/>
      <c r="Q1169" s="111"/>
      <c r="R1169" s="39"/>
      <c r="S1169" s="39"/>
      <c r="T1169" s="8"/>
      <c r="U1169" s="8"/>
    </row>
    <row r="1170" spans="1:21" ht="35.1" customHeight="1" x14ac:dyDescent="0.25">
      <c r="A1170" s="916"/>
      <c r="B1170" s="918"/>
      <c r="C1170" s="918"/>
      <c r="D1170" s="221" t="s">
        <v>784</v>
      </c>
      <c r="E1170" s="220">
        <v>993492224</v>
      </c>
      <c r="F1170" s="220" t="s">
        <v>785</v>
      </c>
      <c r="G1170" s="111" t="s">
        <v>783</v>
      </c>
      <c r="H1170" s="918"/>
      <c r="I1170" s="918"/>
      <c r="J1170" s="111" t="s">
        <v>792</v>
      </c>
      <c r="K1170" s="933"/>
      <c r="L1170" s="39">
        <v>0.58333333333333337</v>
      </c>
      <c r="M1170" s="39">
        <v>0.83333333333333337</v>
      </c>
      <c r="N1170" s="227"/>
      <c r="O1170" s="227"/>
      <c r="P1170" s="227"/>
      <c r="Q1170" s="227"/>
      <c r="R1170" s="39"/>
      <c r="S1170" s="39"/>
      <c r="T1170" s="8"/>
      <c r="U1170" s="8"/>
    </row>
    <row r="1171" spans="1:21" ht="35.1" customHeight="1" x14ac:dyDescent="0.25">
      <c r="A1171" s="112" t="s">
        <v>234</v>
      </c>
      <c r="B1171" s="111">
        <v>998409652</v>
      </c>
      <c r="C1171" s="111" t="s">
        <v>201</v>
      </c>
      <c r="D1171" s="112" t="s">
        <v>234</v>
      </c>
      <c r="E1171" s="111">
        <v>998409652</v>
      </c>
      <c r="F1171" s="111" t="s">
        <v>201</v>
      </c>
      <c r="G1171" s="111" t="s">
        <v>193</v>
      </c>
      <c r="H1171" s="111" t="s">
        <v>719</v>
      </c>
      <c r="I1171" s="111" t="s">
        <v>724</v>
      </c>
      <c r="J1171" s="111" t="s">
        <v>724</v>
      </c>
      <c r="K1171" s="38" t="s">
        <v>693</v>
      </c>
      <c r="L1171" s="39">
        <v>0.42708333333333331</v>
      </c>
      <c r="M1171" s="39">
        <v>0.63541666666666663</v>
      </c>
      <c r="N1171" s="111"/>
      <c r="O1171" s="111"/>
      <c r="P1171" s="111"/>
      <c r="Q1171" s="111"/>
      <c r="R1171" s="39"/>
      <c r="S1171" s="39"/>
      <c r="T1171" s="8"/>
      <c r="U1171" s="8"/>
    </row>
    <row r="1172" spans="1:21" ht="35.1" customHeight="1" x14ac:dyDescent="0.25">
      <c r="A1172" s="112" t="s">
        <v>70</v>
      </c>
      <c r="B1172" s="111">
        <v>994792276</v>
      </c>
      <c r="C1172" s="111" t="s">
        <v>730</v>
      </c>
      <c r="D1172" s="112" t="s">
        <v>70</v>
      </c>
      <c r="E1172" s="111">
        <v>994792276</v>
      </c>
      <c r="F1172" s="111" t="s">
        <v>730</v>
      </c>
      <c r="G1172" s="111" t="s">
        <v>193</v>
      </c>
      <c r="H1172" s="111" t="s">
        <v>381</v>
      </c>
      <c r="I1172" s="111" t="s">
        <v>725</v>
      </c>
      <c r="J1172" s="111" t="s">
        <v>725</v>
      </c>
      <c r="K1172" s="38" t="s">
        <v>693</v>
      </c>
      <c r="L1172" s="39">
        <v>0.33333333333333331</v>
      </c>
      <c r="M1172" s="39">
        <v>0.6875</v>
      </c>
      <c r="N1172" s="111"/>
      <c r="O1172" s="111"/>
      <c r="P1172" s="111"/>
      <c r="Q1172" s="111"/>
      <c r="R1172" s="39"/>
      <c r="S1172" s="39"/>
      <c r="T1172" s="8"/>
      <c r="U1172" s="8"/>
    </row>
    <row r="1173" spans="1:21" ht="35.1" customHeight="1" x14ac:dyDescent="0.25">
      <c r="A1173" s="112" t="s">
        <v>44</v>
      </c>
      <c r="B1173" s="111">
        <v>998884775</v>
      </c>
      <c r="C1173" s="111" t="s">
        <v>731</v>
      </c>
      <c r="D1173" s="112" t="s">
        <v>44</v>
      </c>
      <c r="E1173" s="111">
        <v>998884775</v>
      </c>
      <c r="F1173" s="111" t="s">
        <v>731</v>
      </c>
      <c r="G1173" s="111" t="s">
        <v>193</v>
      </c>
      <c r="H1173" s="917" t="s">
        <v>673</v>
      </c>
      <c r="I1173" s="917" t="s">
        <v>726</v>
      </c>
      <c r="J1173" s="917" t="s">
        <v>726</v>
      </c>
      <c r="K1173" s="932" t="s">
        <v>693</v>
      </c>
      <c r="L1173" s="39">
        <v>0.33333333333333331</v>
      </c>
      <c r="M1173" s="39">
        <v>0.6875</v>
      </c>
      <c r="N1173" s="111"/>
      <c r="O1173" s="111"/>
      <c r="P1173" s="111"/>
      <c r="Q1173" s="111"/>
      <c r="R1173" s="39"/>
      <c r="S1173" s="39"/>
      <c r="T1173" s="8"/>
      <c r="U1173" s="8"/>
    </row>
    <row r="1174" spans="1:21" s="237" customFormat="1" ht="35.1" customHeight="1" x14ac:dyDescent="0.25">
      <c r="A1174" s="221" t="s">
        <v>284</v>
      </c>
      <c r="B1174" s="220">
        <v>998354882</v>
      </c>
      <c r="C1174" s="220" t="s">
        <v>309</v>
      </c>
      <c r="D1174" s="112" t="s">
        <v>44</v>
      </c>
      <c r="E1174" s="111">
        <v>998884775</v>
      </c>
      <c r="F1174" s="111" t="s">
        <v>731</v>
      </c>
      <c r="G1174" s="111" t="s">
        <v>438</v>
      </c>
      <c r="H1174" s="918"/>
      <c r="I1174" s="918"/>
      <c r="J1174" s="918"/>
      <c r="K1174" s="933"/>
      <c r="L1174" s="39" t="s">
        <v>665</v>
      </c>
      <c r="M1174" s="39" t="s">
        <v>795</v>
      </c>
      <c r="N1174" s="111"/>
      <c r="O1174" s="111"/>
      <c r="P1174" s="111"/>
      <c r="Q1174" s="111"/>
      <c r="R1174" s="39"/>
      <c r="S1174" s="39"/>
      <c r="T1174" s="8"/>
      <c r="U1174" s="8"/>
    </row>
    <row r="1175" spans="1:21" ht="35.1" customHeight="1" x14ac:dyDescent="0.25">
      <c r="A1175" s="112" t="s">
        <v>133</v>
      </c>
      <c r="B1175" s="111">
        <v>983551151</v>
      </c>
      <c r="C1175" s="111" t="s">
        <v>732</v>
      </c>
      <c r="D1175" s="112" t="s">
        <v>133</v>
      </c>
      <c r="E1175" s="111">
        <v>983551151</v>
      </c>
      <c r="F1175" s="111" t="s">
        <v>732</v>
      </c>
      <c r="G1175" s="111" t="s">
        <v>193</v>
      </c>
      <c r="H1175" s="111" t="s">
        <v>608</v>
      </c>
      <c r="I1175" s="111" t="s">
        <v>710</v>
      </c>
      <c r="J1175" s="111" t="s">
        <v>710</v>
      </c>
      <c r="K1175" s="38" t="s">
        <v>693</v>
      </c>
      <c r="L1175" s="39">
        <v>0.33333333333333331</v>
      </c>
      <c r="M1175" s="39">
        <v>0.6875</v>
      </c>
      <c r="N1175" s="111"/>
      <c r="O1175" s="111"/>
      <c r="P1175" s="111"/>
      <c r="Q1175" s="111"/>
      <c r="R1175" s="39"/>
      <c r="S1175" s="39"/>
      <c r="T1175" s="8"/>
      <c r="U1175" s="8"/>
    </row>
    <row r="1176" spans="1:21" ht="35.1" customHeight="1" x14ac:dyDescent="0.25">
      <c r="A1176" s="112" t="s">
        <v>137</v>
      </c>
      <c r="B1176" s="111">
        <v>984599652</v>
      </c>
      <c r="C1176" s="111" t="s">
        <v>358</v>
      </c>
      <c r="D1176" s="112" t="s">
        <v>137</v>
      </c>
      <c r="E1176" s="111">
        <v>984599652</v>
      </c>
      <c r="F1176" s="111" t="s">
        <v>358</v>
      </c>
      <c r="G1176" s="111" t="s">
        <v>193</v>
      </c>
      <c r="H1176" s="111" t="s">
        <v>738</v>
      </c>
      <c r="I1176" s="917" t="s">
        <v>727</v>
      </c>
      <c r="J1176" s="917" t="s">
        <v>727</v>
      </c>
      <c r="K1176" s="932" t="s">
        <v>693</v>
      </c>
      <c r="L1176" s="39" t="s">
        <v>737</v>
      </c>
      <c r="M1176" s="39" t="s">
        <v>465</v>
      </c>
      <c r="N1176" s="917"/>
      <c r="O1176" s="917"/>
      <c r="P1176" s="917"/>
      <c r="Q1176" s="917"/>
      <c r="R1176" s="39"/>
      <c r="S1176" s="39"/>
      <c r="T1176" s="8"/>
      <c r="U1176" s="8"/>
    </row>
    <row r="1177" spans="1:21" s="237" customFormat="1" ht="35.1" customHeight="1" x14ac:dyDescent="0.25">
      <c r="A1177" s="221" t="s">
        <v>284</v>
      </c>
      <c r="B1177" s="220">
        <v>998354882</v>
      </c>
      <c r="C1177" s="220" t="s">
        <v>309</v>
      </c>
      <c r="D1177" s="112" t="s">
        <v>128</v>
      </c>
      <c r="E1177" s="111">
        <v>995190361</v>
      </c>
      <c r="F1177" s="111" t="s">
        <v>400</v>
      </c>
      <c r="G1177" s="111" t="s">
        <v>438</v>
      </c>
      <c r="H1177" s="111" t="s">
        <v>734</v>
      </c>
      <c r="I1177" s="918"/>
      <c r="J1177" s="918"/>
      <c r="K1177" s="933"/>
      <c r="L1177" s="39">
        <v>0.58333333333333337</v>
      </c>
      <c r="M1177" s="39">
        <v>0.75</v>
      </c>
      <c r="N1177" s="918"/>
      <c r="O1177" s="918"/>
      <c r="P1177" s="918"/>
      <c r="Q1177" s="918"/>
      <c r="R1177" s="39"/>
      <c r="S1177" s="39"/>
      <c r="T1177" s="8"/>
      <c r="U1177" s="8"/>
    </row>
    <row r="1178" spans="1:21" ht="35.1" customHeight="1" x14ac:dyDescent="0.25">
      <c r="A1178" s="915" t="s">
        <v>768</v>
      </c>
      <c r="B1178" s="917">
        <v>984107560</v>
      </c>
      <c r="C1178" s="917" t="s">
        <v>767</v>
      </c>
      <c r="D1178" s="112" t="s">
        <v>339</v>
      </c>
      <c r="E1178" s="111">
        <v>987465506</v>
      </c>
      <c r="F1178" s="111" t="s">
        <v>767</v>
      </c>
      <c r="G1178" s="111" t="s">
        <v>769</v>
      </c>
      <c r="H1178" s="111" t="s">
        <v>770</v>
      </c>
      <c r="I1178" s="111" t="s">
        <v>8</v>
      </c>
      <c r="J1178" s="111" t="s">
        <v>8</v>
      </c>
      <c r="K1178" s="38" t="s">
        <v>693</v>
      </c>
      <c r="L1178" s="39">
        <v>0.375</v>
      </c>
      <c r="M1178" s="39">
        <v>0.625</v>
      </c>
      <c r="N1178" s="111"/>
      <c r="O1178" s="111"/>
      <c r="P1178" s="111"/>
      <c r="Q1178" s="111"/>
      <c r="R1178" s="39"/>
      <c r="S1178" s="39"/>
      <c r="T1178" s="8"/>
      <c r="U1178" s="8"/>
    </row>
    <row r="1179" spans="1:21" ht="35.1" customHeight="1" x14ac:dyDescent="0.25">
      <c r="A1179" s="916"/>
      <c r="B1179" s="918"/>
      <c r="C1179" s="918"/>
      <c r="D1179" s="112" t="s">
        <v>768</v>
      </c>
      <c r="E1179" s="111">
        <v>984107560</v>
      </c>
      <c r="F1179" s="111" t="s">
        <v>767</v>
      </c>
      <c r="G1179" s="111" t="s">
        <v>769</v>
      </c>
      <c r="H1179" s="111" t="s">
        <v>771</v>
      </c>
      <c r="I1179" s="111" t="s">
        <v>8</v>
      </c>
      <c r="J1179" s="111" t="s">
        <v>8</v>
      </c>
      <c r="K1179" s="38" t="s">
        <v>693</v>
      </c>
      <c r="L1179" s="39">
        <v>0.375</v>
      </c>
      <c r="M1179" s="39">
        <v>0.625</v>
      </c>
      <c r="N1179" s="111"/>
      <c r="O1179" s="111"/>
      <c r="P1179" s="111"/>
      <c r="Q1179" s="111"/>
      <c r="R1179" s="39"/>
      <c r="S1179" s="39"/>
      <c r="T1179" s="8"/>
      <c r="U1179" s="8"/>
    </row>
    <row r="1180" spans="1:21" s="237" customFormat="1" ht="35.1" customHeight="1" x14ac:dyDescent="0.25">
      <c r="A1180" s="112" t="s">
        <v>354</v>
      </c>
      <c r="B1180" s="111">
        <v>999698518</v>
      </c>
      <c r="C1180" s="111" t="s">
        <v>82</v>
      </c>
      <c r="D1180" s="112" t="s">
        <v>346</v>
      </c>
      <c r="E1180" s="111">
        <v>984686895</v>
      </c>
      <c r="F1180" s="111" t="s">
        <v>309</v>
      </c>
      <c r="G1180" s="111" t="s">
        <v>482</v>
      </c>
      <c r="H1180" s="111" t="s">
        <v>781</v>
      </c>
      <c r="I1180" s="111" t="s">
        <v>8</v>
      </c>
      <c r="J1180" s="111" t="s">
        <v>8</v>
      </c>
      <c r="K1180" s="38" t="s">
        <v>693</v>
      </c>
      <c r="L1180" s="39">
        <v>0.375</v>
      </c>
      <c r="M1180" s="39">
        <v>0.66666666666666663</v>
      </c>
      <c r="N1180" s="111"/>
      <c r="O1180" s="111"/>
      <c r="P1180" s="111"/>
      <c r="Q1180" s="111"/>
      <c r="R1180" s="39"/>
      <c r="S1180" s="39"/>
      <c r="T1180" s="8"/>
      <c r="U1180" s="8"/>
    </row>
    <row r="1181" spans="1:21" s="237" customFormat="1" ht="34.5" customHeight="1" x14ac:dyDescent="0.25">
      <c r="A1181" s="221" t="s">
        <v>284</v>
      </c>
      <c r="B1181" s="220">
        <v>998354882</v>
      </c>
      <c r="C1181" s="220" t="s">
        <v>309</v>
      </c>
      <c r="D1181" s="112" t="s">
        <v>124</v>
      </c>
      <c r="E1181" s="111">
        <v>993338142</v>
      </c>
      <c r="F1181" s="111" t="s">
        <v>391</v>
      </c>
      <c r="G1181" s="111" t="s">
        <v>466</v>
      </c>
      <c r="H1181" s="917" t="s">
        <v>716</v>
      </c>
      <c r="I1181" s="917" t="s">
        <v>721</v>
      </c>
      <c r="J1181" s="917" t="s">
        <v>721</v>
      </c>
      <c r="K1181" s="932" t="s">
        <v>693</v>
      </c>
      <c r="L1181" s="39">
        <v>0.41666666666666669</v>
      </c>
      <c r="M1181" s="39">
        <v>0.58333333333333337</v>
      </c>
      <c r="N1181" s="917"/>
      <c r="O1181" s="917"/>
      <c r="P1181" s="917"/>
      <c r="Q1181" s="917"/>
      <c r="R1181" s="39"/>
      <c r="S1181" s="39"/>
      <c r="T1181" s="8"/>
      <c r="U1181" s="8"/>
    </row>
    <row r="1182" spans="1:21" ht="35.1" customHeight="1" x14ac:dyDescent="0.25">
      <c r="A1182" s="112" t="s">
        <v>60</v>
      </c>
      <c r="B1182" s="111">
        <v>987025507</v>
      </c>
      <c r="C1182" s="111" t="s">
        <v>178</v>
      </c>
      <c r="D1182" s="112" t="s">
        <v>60</v>
      </c>
      <c r="E1182" s="111">
        <v>987025507</v>
      </c>
      <c r="F1182" s="111" t="s">
        <v>178</v>
      </c>
      <c r="G1182" s="111" t="s">
        <v>193</v>
      </c>
      <c r="H1182" s="918"/>
      <c r="I1182" s="928"/>
      <c r="J1182" s="918"/>
      <c r="K1182" s="934"/>
      <c r="L1182" s="39">
        <v>0.58333333333333337</v>
      </c>
      <c r="M1182" s="39">
        <v>0.64583333333333337</v>
      </c>
      <c r="N1182" s="918"/>
      <c r="O1182" s="918"/>
      <c r="P1182" s="918"/>
      <c r="Q1182" s="918"/>
      <c r="R1182" s="39"/>
      <c r="S1182" s="39"/>
      <c r="T1182" s="8"/>
      <c r="U1182" s="8"/>
    </row>
    <row r="1183" spans="1:21" ht="35.1" customHeight="1" x14ac:dyDescent="0.25">
      <c r="A1183" s="221" t="s">
        <v>284</v>
      </c>
      <c r="B1183" s="220">
        <v>998354882</v>
      </c>
      <c r="C1183" s="220" t="s">
        <v>309</v>
      </c>
      <c r="D1183" s="112" t="s">
        <v>20</v>
      </c>
      <c r="E1183" s="111">
        <v>995627139</v>
      </c>
      <c r="F1183" s="111" t="s">
        <v>765</v>
      </c>
      <c r="G1183" s="111" t="s">
        <v>793</v>
      </c>
      <c r="H1183" s="111" t="s">
        <v>794</v>
      </c>
      <c r="I1183" s="918"/>
      <c r="J1183" s="111" t="s">
        <v>581</v>
      </c>
      <c r="K1183" s="933"/>
      <c r="L1183" s="39">
        <v>0.66666666666666663</v>
      </c>
      <c r="M1183" s="39">
        <v>0.83333333333333337</v>
      </c>
      <c r="N1183" s="111"/>
      <c r="O1183" s="111"/>
      <c r="P1183" s="111"/>
      <c r="Q1183" s="111"/>
      <c r="R1183" s="39"/>
      <c r="S1183" s="39"/>
      <c r="T1183" s="8"/>
      <c r="U1183" s="8"/>
    </row>
    <row r="1184" spans="1:21" ht="35.1" customHeight="1" x14ac:dyDescent="0.25">
      <c r="A1184" s="915" t="s">
        <v>284</v>
      </c>
      <c r="B1184" s="917">
        <v>998354882</v>
      </c>
      <c r="C1184" s="917" t="s">
        <v>309</v>
      </c>
      <c r="D1184" s="112" t="s">
        <v>141</v>
      </c>
      <c r="E1184" s="111">
        <v>989106200</v>
      </c>
      <c r="F1184" s="111" t="s">
        <v>184</v>
      </c>
      <c r="G1184" s="917" t="s">
        <v>21</v>
      </c>
      <c r="H1184" s="917" t="s">
        <v>281</v>
      </c>
      <c r="I1184" s="111" t="s">
        <v>589</v>
      </c>
      <c r="J1184" s="111" t="s">
        <v>589</v>
      </c>
      <c r="K1184" s="932" t="s">
        <v>693</v>
      </c>
      <c r="L1184" s="924">
        <v>0.91666666666666663</v>
      </c>
      <c r="M1184" s="924">
        <v>0.16666666666666666</v>
      </c>
      <c r="N1184" s="917"/>
      <c r="O1184" s="917"/>
      <c r="P1184" s="917"/>
      <c r="Q1184" s="917"/>
      <c r="R1184" s="924"/>
      <c r="S1184" s="924"/>
      <c r="T1184" s="8"/>
      <c r="U1184" s="8"/>
    </row>
    <row r="1185" spans="1:21" ht="35.1" customHeight="1" x14ac:dyDescent="0.25">
      <c r="A1185" s="916"/>
      <c r="B1185" s="918"/>
      <c r="C1185" s="918"/>
      <c r="D1185" s="112" t="s">
        <v>796</v>
      </c>
      <c r="E1185" s="111">
        <v>987520619</v>
      </c>
      <c r="F1185" s="111" t="s">
        <v>798</v>
      </c>
      <c r="G1185" s="918"/>
      <c r="H1185" s="918"/>
      <c r="I1185" s="111" t="s">
        <v>797</v>
      </c>
      <c r="J1185" s="111" t="s">
        <v>797</v>
      </c>
      <c r="K1185" s="933" t="s">
        <v>217</v>
      </c>
      <c r="L1185" s="925"/>
      <c r="M1185" s="925"/>
      <c r="N1185" s="918"/>
      <c r="O1185" s="918"/>
      <c r="P1185" s="918"/>
      <c r="Q1185" s="918"/>
      <c r="R1185" s="925"/>
      <c r="S1185" s="925"/>
      <c r="T1185" s="8"/>
      <c r="U1185" s="8"/>
    </row>
    <row r="1186" spans="1:21" ht="35.1" customHeight="1" x14ac:dyDescent="0.25">
      <c r="A1186" s="915" t="s">
        <v>284</v>
      </c>
      <c r="B1186" s="917">
        <v>998354882</v>
      </c>
      <c r="C1186" s="917" t="s">
        <v>309</v>
      </c>
      <c r="D1186" s="112" t="s">
        <v>137</v>
      </c>
      <c r="E1186" s="111">
        <v>984599652</v>
      </c>
      <c r="F1186" s="111" t="s">
        <v>358</v>
      </c>
      <c r="G1186" s="917" t="s">
        <v>21</v>
      </c>
      <c r="H1186" s="917" t="s">
        <v>297</v>
      </c>
      <c r="I1186" s="111" t="s">
        <v>742</v>
      </c>
      <c r="J1186" s="111" t="s">
        <v>742</v>
      </c>
      <c r="K1186" s="932" t="s">
        <v>693</v>
      </c>
      <c r="L1186" s="924">
        <v>0.75</v>
      </c>
      <c r="M1186" s="924">
        <v>1</v>
      </c>
      <c r="N1186" s="917"/>
      <c r="O1186" s="917"/>
      <c r="P1186" s="917"/>
      <c r="Q1186" s="917"/>
      <c r="R1186" s="924"/>
      <c r="S1186" s="924"/>
      <c r="T1186" s="8"/>
      <c r="U1186" s="8"/>
    </row>
    <row r="1187" spans="1:21" ht="35.1" customHeight="1" x14ac:dyDescent="0.25">
      <c r="A1187" s="916"/>
      <c r="B1187" s="918"/>
      <c r="C1187" s="918"/>
      <c r="D1187" s="112" t="s">
        <v>296</v>
      </c>
      <c r="E1187" s="111">
        <v>995029264</v>
      </c>
      <c r="F1187" s="111" t="s">
        <v>799</v>
      </c>
      <c r="G1187" s="918"/>
      <c r="H1187" s="918"/>
      <c r="I1187" s="111" t="s">
        <v>800</v>
      </c>
      <c r="J1187" s="111" t="s">
        <v>800</v>
      </c>
      <c r="K1187" s="933" t="s">
        <v>217</v>
      </c>
      <c r="L1187" s="925"/>
      <c r="M1187" s="925"/>
      <c r="N1187" s="918"/>
      <c r="O1187" s="918"/>
      <c r="P1187" s="918"/>
      <c r="Q1187" s="918"/>
      <c r="R1187" s="925"/>
      <c r="S1187" s="925"/>
      <c r="T1187" s="8"/>
      <c r="U1187" s="8"/>
    </row>
    <row r="1188" spans="1:21" ht="35.1" customHeight="1" x14ac:dyDescent="0.25">
      <c r="A1188" s="915" t="s">
        <v>119</v>
      </c>
      <c r="B1188" s="917">
        <v>983654592</v>
      </c>
      <c r="C1188" s="917" t="s">
        <v>120</v>
      </c>
      <c r="D1188" s="915" t="s">
        <v>119</v>
      </c>
      <c r="E1188" s="917">
        <v>983654592</v>
      </c>
      <c r="F1188" s="917" t="s">
        <v>120</v>
      </c>
      <c r="G1188" s="917" t="s">
        <v>526</v>
      </c>
      <c r="H1188" s="917" t="s">
        <v>461</v>
      </c>
      <c r="I1188" s="917" t="s">
        <v>461</v>
      </c>
      <c r="J1188" s="111" t="s">
        <v>461</v>
      </c>
      <c r="K1188" s="38" t="s">
        <v>693</v>
      </c>
      <c r="L1188" s="39">
        <v>0.33333333333333331</v>
      </c>
      <c r="M1188" s="39">
        <v>0.6875</v>
      </c>
      <c r="N1188" s="111"/>
      <c r="O1188" s="111"/>
      <c r="P1188" s="44"/>
      <c r="Q1188" s="111"/>
      <c r="R1188" s="184"/>
      <c r="S1188" s="184"/>
      <c r="T1188" s="8"/>
      <c r="U1188" s="8"/>
    </row>
    <row r="1189" spans="1:21" ht="35.1" customHeight="1" x14ac:dyDescent="0.25">
      <c r="A1189" s="927" t="s">
        <v>119</v>
      </c>
      <c r="B1189" s="928">
        <v>983654592</v>
      </c>
      <c r="C1189" s="928" t="s">
        <v>120</v>
      </c>
      <c r="D1189" s="927" t="s">
        <v>119</v>
      </c>
      <c r="E1189" s="928">
        <v>983654592</v>
      </c>
      <c r="F1189" s="928" t="s">
        <v>120</v>
      </c>
      <c r="G1189" s="928"/>
      <c r="H1189" s="928"/>
      <c r="I1189" s="928"/>
      <c r="J1189" s="111" t="s">
        <v>461</v>
      </c>
      <c r="K1189" s="38" t="s">
        <v>693</v>
      </c>
      <c r="L1189" s="39">
        <v>0.70833333333333337</v>
      </c>
      <c r="M1189" s="39">
        <v>0.83333333333333337</v>
      </c>
      <c r="N1189" s="917"/>
      <c r="O1189" s="917"/>
      <c r="P1189" s="917"/>
      <c r="Q1189" s="917"/>
      <c r="R1189" s="39"/>
      <c r="S1189" s="39"/>
      <c r="T1189" s="8"/>
      <c r="U1189" s="8"/>
    </row>
    <row r="1190" spans="1:21" ht="35.1" customHeight="1" x14ac:dyDescent="0.25">
      <c r="A1190" s="927" t="s">
        <v>119</v>
      </c>
      <c r="B1190" s="928">
        <v>983654592</v>
      </c>
      <c r="C1190" s="928" t="s">
        <v>120</v>
      </c>
      <c r="D1190" s="927" t="s">
        <v>119</v>
      </c>
      <c r="E1190" s="928">
        <v>983654592</v>
      </c>
      <c r="F1190" s="928" t="s">
        <v>120</v>
      </c>
      <c r="G1190" s="928"/>
      <c r="H1190" s="928"/>
      <c r="I1190" s="928"/>
      <c r="J1190" s="111" t="s">
        <v>130</v>
      </c>
      <c r="K1190" s="38" t="s">
        <v>693</v>
      </c>
      <c r="L1190" s="39">
        <v>0.83333333333333337</v>
      </c>
      <c r="M1190" s="39">
        <v>0.89583333333333337</v>
      </c>
      <c r="N1190" s="918"/>
      <c r="O1190" s="918"/>
      <c r="P1190" s="918"/>
      <c r="Q1190" s="918"/>
      <c r="R1190" s="39"/>
      <c r="S1190" s="39"/>
      <c r="T1190" s="8"/>
      <c r="U1190" s="8"/>
    </row>
    <row r="1191" spans="1:21" ht="35.1" customHeight="1" x14ac:dyDescent="0.25">
      <c r="A1191" s="927" t="s">
        <v>119</v>
      </c>
      <c r="B1191" s="928">
        <v>983654592</v>
      </c>
      <c r="C1191" s="928" t="s">
        <v>120</v>
      </c>
      <c r="D1191" s="927" t="s">
        <v>119</v>
      </c>
      <c r="E1191" s="928">
        <v>983654592</v>
      </c>
      <c r="F1191" s="928" t="s">
        <v>120</v>
      </c>
      <c r="G1191" s="928"/>
      <c r="H1191" s="928"/>
      <c r="I1191" s="928"/>
      <c r="J1191" s="111" t="s">
        <v>461</v>
      </c>
      <c r="K1191" s="38" t="s">
        <v>693</v>
      </c>
      <c r="L1191" s="39">
        <v>0.70833333333333337</v>
      </c>
      <c r="M1191" s="39">
        <v>0.83333333333333337</v>
      </c>
      <c r="N1191" s="917"/>
      <c r="O1191" s="917"/>
      <c r="P1191" s="917"/>
      <c r="Q1191" s="917"/>
      <c r="R1191" s="39"/>
      <c r="S1191" s="39"/>
      <c r="T1191" s="8"/>
      <c r="U1191" s="8"/>
    </row>
    <row r="1192" spans="1:21" ht="35.1" customHeight="1" x14ac:dyDescent="0.25">
      <c r="A1192" s="927" t="s">
        <v>119</v>
      </c>
      <c r="B1192" s="928">
        <v>983654592</v>
      </c>
      <c r="C1192" s="928" t="s">
        <v>120</v>
      </c>
      <c r="D1192" s="927" t="s">
        <v>119</v>
      </c>
      <c r="E1192" s="928">
        <v>983654592</v>
      </c>
      <c r="F1192" s="928" t="s">
        <v>120</v>
      </c>
      <c r="G1192" s="918"/>
      <c r="H1192" s="918"/>
      <c r="I1192" s="918"/>
      <c r="J1192" s="111" t="s">
        <v>131</v>
      </c>
      <c r="K1192" s="38" t="s">
        <v>693</v>
      </c>
      <c r="L1192" s="39">
        <v>0.83333333333333337</v>
      </c>
      <c r="M1192" s="39">
        <v>0.89583333333333337</v>
      </c>
      <c r="N1192" s="928"/>
      <c r="O1192" s="928"/>
      <c r="P1192" s="928"/>
      <c r="Q1192" s="928"/>
      <c r="R1192" s="39"/>
      <c r="S1192" s="39"/>
      <c r="T1192" s="8"/>
      <c r="U1192" s="8"/>
    </row>
    <row r="1193" spans="1:21" ht="35.1" customHeight="1" x14ac:dyDescent="0.25">
      <c r="A1193" s="916" t="s">
        <v>119</v>
      </c>
      <c r="B1193" s="918">
        <v>983654592</v>
      </c>
      <c r="C1193" s="918" t="s">
        <v>120</v>
      </c>
      <c r="D1193" s="916" t="s">
        <v>119</v>
      </c>
      <c r="E1193" s="918">
        <v>983654592</v>
      </c>
      <c r="F1193" s="918" t="s">
        <v>120</v>
      </c>
      <c r="G1193" s="111" t="s">
        <v>503</v>
      </c>
      <c r="H1193" s="111" t="s">
        <v>131</v>
      </c>
      <c r="I1193" s="111" t="s">
        <v>131</v>
      </c>
      <c r="J1193" s="111" t="s">
        <v>131</v>
      </c>
      <c r="K1193" s="38" t="s">
        <v>693</v>
      </c>
      <c r="L1193" s="39">
        <v>0.84722222222222221</v>
      </c>
      <c r="M1193" s="39">
        <v>0.89583333333333337</v>
      </c>
      <c r="N1193" s="918"/>
      <c r="O1193" s="918"/>
      <c r="P1193" s="918"/>
      <c r="Q1193" s="918"/>
      <c r="R1193" s="39"/>
      <c r="S1193" s="39"/>
      <c r="T1193" s="8"/>
      <c r="U1193" s="8"/>
    </row>
    <row r="1194" spans="1:21" ht="24.95" customHeight="1" x14ac:dyDescent="0.25">
      <c r="A1194" s="380" t="s">
        <v>143</v>
      </c>
      <c r="B1194" s="380">
        <v>982230393</v>
      </c>
      <c r="C1194" s="380" t="s">
        <v>144</v>
      </c>
      <c r="D1194" s="380" t="s">
        <v>1180</v>
      </c>
      <c r="E1194" s="380">
        <v>983551151</v>
      </c>
      <c r="F1194" s="380" t="s">
        <v>1181</v>
      </c>
      <c r="G1194" s="892" t="s">
        <v>132</v>
      </c>
      <c r="H1194" s="892" t="s">
        <v>97</v>
      </c>
      <c r="I1194" s="380" t="s">
        <v>131</v>
      </c>
      <c r="J1194" s="380" t="s">
        <v>131</v>
      </c>
      <c r="K1194" s="894" t="s">
        <v>693</v>
      </c>
      <c r="L1194" s="854" t="s">
        <v>624</v>
      </c>
      <c r="M1194" s="854" t="s">
        <v>634</v>
      </c>
      <c r="N1194" s="226"/>
      <c r="O1194" s="226"/>
      <c r="P1194" s="226"/>
      <c r="Q1194" s="226"/>
      <c r="R1194" s="854"/>
      <c r="S1194" s="854"/>
      <c r="T1194" s="8"/>
      <c r="U1194" s="8"/>
    </row>
    <row r="1195" spans="1:21" ht="24.95" customHeight="1" x14ac:dyDescent="0.25">
      <c r="A1195" s="380" t="s">
        <v>143</v>
      </c>
      <c r="B1195" s="57">
        <v>982230393</v>
      </c>
      <c r="C1195" s="57" t="s">
        <v>144</v>
      </c>
      <c r="D1195" s="380" t="s">
        <v>1182</v>
      </c>
      <c r="E1195" s="57">
        <v>999042863</v>
      </c>
      <c r="F1195" s="57" t="s">
        <v>506</v>
      </c>
      <c r="G1195" s="893" t="s">
        <v>132</v>
      </c>
      <c r="H1195" s="893" t="s">
        <v>97</v>
      </c>
      <c r="I1195" s="380" t="s">
        <v>130</v>
      </c>
      <c r="J1195" s="380" t="s">
        <v>130</v>
      </c>
      <c r="K1195" s="895">
        <v>42950</v>
      </c>
      <c r="L1195" s="855" t="s">
        <v>624</v>
      </c>
      <c r="M1195" s="855" t="s">
        <v>634</v>
      </c>
      <c r="N1195" s="226"/>
      <c r="O1195" s="226"/>
      <c r="P1195" s="226"/>
      <c r="Q1195" s="226"/>
      <c r="R1195" s="855"/>
      <c r="S1195" s="855"/>
      <c r="T1195" s="8"/>
      <c r="U1195" s="8"/>
    </row>
    <row r="1196" spans="1:21" s="238" customFormat="1" ht="35.1" customHeight="1" x14ac:dyDescent="0.25">
      <c r="A1196" s="112" t="s">
        <v>1095</v>
      </c>
      <c r="B1196" s="111">
        <v>982230393</v>
      </c>
      <c r="C1196" s="111" t="s">
        <v>1059</v>
      </c>
      <c r="D1196" s="112" t="s">
        <v>1080</v>
      </c>
      <c r="E1196" s="111" t="s">
        <v>1146</v>
      </c>
      <c r="F1196" s="111" t="s">
        <v>8</v>
      </c>
      <c r="G1196" s="111" t="s">
        <v>714</v>
      </c>
      <c r="H1196" s="111" t="s">
        <v>8</v>
      </c>
      <c r="I1196" s="111" t="s">
        <v>1141</v>
      </c>
      <c r="J1196" s="111" t="s">
        <v>976</v>
      </c>
      <c r="K1196" s="38" t="s">
        <v>694</v>
      </c>
      <c r="L1196" s="39" t="s">
        <v>1097</v>
      </c>
      <c r="M1196" s="39" t="s">
        <v>1183</v>
      </c>
      <c r="N1196" s="111"/>
      <c r="O1196" s="111"/>
      <c r="P1196" s="111"/>
      <c r="Q1196" s="111"/>
      <c r="R1196" s="39"/>
      <c r="S1196" s="39"/>
      <c r="T1196" s="8"/>
      <c r="U1196" s="8"/>
    </row>
    <row r="1197" spans="1:21" s="237" customFormat="1" ht="35.1" customHeight="1" x14ac:dyDescent="0.25">
      <c r="A1197" s="412" t="s">
        <v>244</v>
      </c>
      <c r="B1197" s="289">
        <v>984649097</v>
      </c>
      <c r="C1197" s="289" t="s">
        <v>728</v>
      </c>
      <c r="D1197" s="412" t="s">
        <v>244</v>
      </c>
      <c r="E1197" s="289">
        <v>984649097</v>
      </c>
      <c r="F1197" s="289" t="s">
        <v>728</v>
      </c>
      <c r="G1197" s="289" t="s">
        <v>193</v>
      </c>
      <c r="H1197" s="289" t="s">
        <v>717</v>
      </c>
      <c r="I1197" s="289" t="s">
        <v>722</v>
      </c>
      <c r="J1197" s="289" t="s">
        <v>722</v>
      </c>
      <c r="K1197" s="413" t="s">
        <v>694</v>
      </c>
      <c r="L1197" s="414">
        <v>0.41666666666666669</v>
      </c>
      <c r="M1197" s="414">
        <v>0.6875</v>
      </c>
      <c r="N1197" s="111"/>
      <c r="O1197" s="111"/>
      <c r="P1197" s="111"/>
      <c r="Q1197" s="111"/>
      <c r="R1197" s="39"/>
      <c r="S1197" s="39"/>
      <c r="T1197" s="8"/>
      <c r="U1197" s="8"/>
    </row>
    <row r="1198" spans="1:21" ht="35.1" customHeight="1" x14ac:dyDescent="0.25">
      <c r="A1198" s="412" t="s">
        <v>791</v>
      </c>
      <c r="B1198" s="289">
        <v>998962116</v>
      </c>
      <c r="C1198" s="289" t="s">
        <v>419</v>
      </c>
      <c r="D1198" s="412" t="s">
        <v>791</v>
      </c>
      <c r="E1198" s="289">
        <v>998962116</v>
      </c>
      <c r="F1198" s="289" t="s">
        <v>419</v>
      </c>
      <c r="G1198" s="289" t="s">
        <v>554</v>
      </c>
      <c r="H1198" s="289" t="s">
        <v>790</v>
      </c>
      <c r="I1198" s="289" t="s">
        <v>8</v>
      </c>
      <c r="J1198" s="289" t="s">
        <v>8</v>
      </c>
      <c r="K1198" s="413" t="s">
        <v>694</v>
      </c>
      <c r="L1198" s="414">
        <v>0.33333333333333331</v>
      </c>
      <c r="M1198" s="414">
        <v>0.70833333333333337</v>
      </c>
      <c r="N1198" s="111"/>
      <c r="O1198" s="111"/>
      <c r="P1198" s="111"/>
      <c r="Q1198" s="111"/>
      <c r="R1198" s="39"/>
      <c r="S1198" s="39"/>
      <c r="T1198" s="8"/>
      <c r="U1198" s="8"/>
    </row>
    <row r="1199" spans="1:21" s="237" customFormat="1" ht="35.1" customHeight="1" x14ac:dyDescent="0.25">
      <c r="A1199" s="915" t="s">
        <v>812</v>
      </c>
      <c r="B1199" s="917"/>
      <c r="C1199" s="917" t="s">
        <v>813</v>
      </c>
      <c r="D1199" s="112" t="s">
        <v>267</v>
      </c>
      <c r="E1199" s="111">
        <v>987027403</v>
      </c>
      <c r="F1199" s="111" t="s">
        <v>373</v>
      </c>
      <c r="G1199" s="111" t="s">
        <v>753</v>
      </c>
      <c r="H1199" s="111" t="s">
        <v>719</v>
      </c>
      <c r="I1199" s="111" t="s">
        <v>8</v>
      </c>
      <c r="J1199" s="111" t="s">
        <v>8</v>
      </c>
      <c r="K1199" s="38" t="s">
        <v>694</v>
      </c>
      <c r="L1199" s="39">
        <v>0.35416666666666702</v>
      </c>
      <c r="M1199" s="39">
        <v>0.6875</v>
      </c>
      <c r="N1199" s="111"/>
      <c r="O1199" s="111"/>
      <c r="P1199" s="111"/>
      <c r="Q1199" s="111"/>
      <c r="R1199" s="39"/>
      <c r="S1199" s="39"/>
      <c r="T1199" s="8"/>
      <c r="U1199" s="8"/>
    </row>
    <row r="1200" spans="1:21" s="237" customFormat="1" ht="35.1" customHeight="1" x14ac:dyDescent="0.25">
      <c r="A1200" s="927"/>
      <c r="B1200" s="928"/>
      <c r="C1200" s="928"/>
      <c r="D1200" s="112" t="s">
        <v>14</v>
      </c>
      <c r="E1200" s="111">
        <v>984006737</v>
      </c>
      <c r="F1200" s="111" t="s">
        <v>263</v>
      </c>
      <c r="G1200" s="111" t="s">
        <v>753</v>
      </c>
      <c r="H1200" s="111" t="s">
        <v>131</v>
      </c>
      <c r="I1200" s="111" t="s">
        <v>8</v>
      </c>
      <c r="J1200" s="111" t="s">
        <v>8</v>
      </c>
      <c r="K1200" s="38" t="s">
        <v>694</v>
      </c>
      <c r="L1200" s="39">
        <v>0.35416666666666669</v>
      </c>
      <c r="M1200" s="39">
        <v>0.6875</v>
      </c>
      <c r="N1200" s="111"/>
      <c r="O1200" s="111"/>
      <c r="P1200" s="111"/>
      <c r="Q1200" s="111"/>
      <c r="R1200" s="39"/>
      <c r="S1200" s="39"/>
      <c r="T1200" s="8"/>
      <c r="U1200" s="8"/>
    </row>
    <row r="1201" spans="1:22" s="237" customFormat="1" ht="35.1" customHeight="1" x14ac:dyDescent="0.25">
      <c r="A1201" s="927"/>
      <c r="B1201" s="928"/>
      <c r="C1201" s="928"/>
      <c r="D1201" s="112" t="s">
        <v>156</v>
      </c>
      <c r="E1201" s="111">
        <v>992484048</v>
      </c>
      <c r="F1201" s="111" t="s">
        <v>263</v>
      </c>
      <c r="G1201" s="111" t="s">
        <v>753</v>
      </c>
      <c r="H1201" s="111" t="s">
        <v>608</v>
      </c>
      <c r="I1201" s="111" t="s">
        <v>8</v>
      </c>
      <c r="J1201" s="111" t="s">
        <v>8</v>
      </c>
      <c r="K1201" s="38" t="s">
        <v>694</v>
      </c>
      <c r="L1201" s="39">
        <v>0.35416666666666669</v>
      </c>
      <c r="M1201" s="39">
        <v>0.6875</v>
      </c>
      <c r="N1201" s="111"/>
      <c r="O1201" s="111"/>
      <c r="P1201" s="111"/>
      <c r="Q1201" s="111"/>
      <c r="R1201" s="39"/>
      <c r="S1201" s="39"/>
      <c r="T1201" s="8"/>
      <c r="U1201" s="8"/>
    </row>
    <row r="1202" spans="1:22" s="237" customFormat="1" ht="35.1" customHeight="1" x14ac:dyDescent="0.25">
      <c r="A1202" s="927"/>
      <c r="B1202" s="928"/>
      <c r="C1202" s="928"/>
      <c r="D1202" s="112" t="s">
        <v>161</v>
      </c>
      <c r="E1202" s="111">
        <v>999216771</v>
      </c>
      <c r="F1202" s="111" t="s">
        <v>263</v>
      </c>
      <c r="G1202" s="111" t="s">
        <v>753</v>
      </c>
      <c r="H1202" s="111" t="s">
        <v>608</v>
      </c>
      <c r="I1202" s="111" t="s">
        <v>8</v>
      </c>
      <c r="J1202" s="111" t="s">
        <v>8</v>
      </c>
      <c r="K1202" s="38" t="s">
        <v>694</v>
      </c>
      <c r="L1202" s="39">
        <v>0.35416666666666669</v>
      </c>
      <c r="M1202" s="39">
        <v>0.6875</v>
      </c>
      <c r="N1202" s="111"/>
      <c r="O1202" s="111"/>
      <c r="P1202" s="111"/>
      <c r="Q1202" s="111"/>
      <c r="R1202" s="39"/>
      <c r="S1202" s="39"/>
      <c r="T1202" s="8"/>
      <c r="U1202" s="8"/>
    </row>
    <row r="1203" spans="1:22" ht="35.1" customHeight="1" x14ac:dyDescent="0.25">
      <c r="A1203" s="927"/>
      <c r="B1203" s="928"/>
      <c r="C1203" s="928"/>
      <c r="D1203" s="112" t="s">
        <v>295</v>
      </c>
      <c r="E1203" s="111">
        <v>983147489</v>
      </c>
      <c r="F1203" s="111" t="s">
        <v>263</v>
      </c>
      <c r="G1203" s="111" t="s">
        <v>753</v>
      </c>
      <c r="H1203" s="111" t="s">
        <v>716</v>
      </c>
      <c r="I1203" s="111" t="s">
        <v>8</v>
      </c>
      <c r="J1203" s="111" t="s">
        <v>8</v>
      </c>
      <c r="K1203" s="38" t="s">
        <v>694</v>
      </c>
      <c r="L1203" s="39">
        <v>0.35416666666666702</v>
      </c>
      <c r="M1203" s="39">
        <v>0.6875</v>
      </c>
      <c r="N1203" s="111"/>
      <c r="O1203" s="111"/>
      <c r="P1203" s="111"/>
      <c r="Q1203" s="111"/>
      <c r="R1203" s="39"/>
      <c r="S1203" s="39"/>
      <c r="T1203" s="8"/>
      <c r="U1203" s="8"/>
    </row>
    <row r="1204" spans="1:22" s="237" customFormat="1" ht="35.1" customHeight="1" x14ac:dyDescent="0.25">
      <c r="A1204" s="927"/>
      <c r="B1204" s="928"/>
      <c r="C1204" s="928"/>
      <c r="D1204" s="112" t="s">
        <v>10</v>
      </c>
      <c r="E1204" s="111">
        <v>998637731</v>
      </c>
      <c r="F1204" s="111" t="s">
        <v>263</v>
      </c>
      <c r="G1204" s="111" t="s">
        <v>753</v>
      </c>
      <c r="H1204" s="111" t="s">
        <v>381</v>
      </c>
      <c r="I1204" s="111" t="s">
        <v>8</v>
      </c>
      <c r="J1204" s="111" t="s">
        <v>8</v>
      </c>
      <c r="K1204" s="38" t="s">
        <v>694</v>
      </c>
      <c r="L1204" s="39">
        <v>0.35416666666666702</v>
      </c>
      <c r="M1204" s="39">
        <v>0.6875</v>
      </c>
      <c r="N1204" s="111"/>
      <c r="O1204" s="111"/>
      <c r="P1204" s="111"/>
      <c r="Q1204" s="111"/>
      <c r="R1204" s="39"/>
      <c r="S1204" s="39"/>
      <c r="T1204" s="8"/>
      <c r="U1204" s="8"/>
    </row>
    <row r="1205" spans="1:22" s="237" customFormat="1" ht="35.1" customHeight="1" x14ac:dyDescent="0.25">
      <c r="A1205" s="916"/>
      <c r="B1205" s="918"/>
      <c r="C1205" s="918"/>
      <c r="D1205" s="112" t="s">
        <v>313</v>
      </c>
      <c r="E1205" s="111">
        <v>999142203</v>
      </c>
      <c r="F1205" s="111" t="s">
        <v>263</v>
      </c>
      <c r="G1205" s="111" t="s">
        <v>753</v>
      </c>
      <c r="H1205" s="111" t="s">
        <v>331</v>
      </c>
      <c r="I1205" s="111" t="s">
        <v>8</v>
      </c>
      <c r="J1205" s="111" t="s">
        <v>8</v>
      </c>
      <c r="K1205" s="38" t="s">
        <v>694</v>
      </c>
      <c r="L1205" s="39">
        <v>0.375</v>
      </c>
      <c r="M1205" s="39">
        <v>0.6875</v>
      </c>
      <c r="N1205" s="111"/>
      <c r="O1205" s="111"/>
      <c r="P1205" s="111"/>
      <c r="Q1205" s="111"/>
      <c r="R1205" s="39"/>
      <c r="S1205" s="39"/>
      <c r="T1205" s="8"/>
      <c r="U1205" s="8"/>
    </row>
    <row r="1206" spans="1:22" s="237" customFormat="1" ht="35.1" customHeight="1" x14ac:dyDescent="0.25">
      <c r="A1206" s="112" t="s">
        <v>70</v>
      </c>
      <c r="B1206" s="111">
        <v>994792276</v>
      </c>
      <c r="C1206" s="111" t="s">
        <v>730</v>
      </c>
      <c r="D1206" s="915" t="s">
        <v>70</v>
      </c>
      <c r="E1206" s="917">
        <v>994792276</v>
      </c>
      <c r="F1206" s="917" t="s">
        <v>730</v>
      </c>
      <c r="G1206" s="111" t="s">
        <v>193</v>
      </c>
      <c r="H1206" s="111" t="s">
        <v>381</v>
      </c>
      <c r="I1206" s="917" t="s">
        <v>725</v>
      </c>
      <c r="J1206" s="917" t="s">
        <v>725</v>
      </c>
      <c r="K1206" s="932" t="s">
        <v>694</v>
      </c>
      <c r="L1206" s="39">
        <v>0.375</v>
      </c>
      <c r="M1206" s="39">
        <v>0.54166666666666663</v>
      </c>
      <c r="N1206" s="917"/>
      <c r="O1206" s="917"/>
      <c r="P1206" s="917"/>
      <c r="Q1206" s="917"/>
      <c r="R1206" s="39"/>
      <c r="S1206" s="39"/>
      <c r="T1206" s="8"/>
      <c r="U1206" s="8"/>
    </row>
    <row r="1207" spans="1:22" ht="35.1" customHeight="1" x14ac:dyDescent="0.25">
      <c r="A1207" s="235" t="s">
        <v>284</v>
      </c>
      <c r="B1207" s="234">
        <v>998354882</v>
      </c>
      <c r="C1207" s="234" t="s">
        <v>309</v>
      </c>
      <c r="D1207" s="916"/>
      <c r="E1207" s="918"/>
      <c r="F1207" s="918"/>
      <c r="G1207" s="111" t="s">
        <v>441</v>
      </c>
      <c r="H1207" s="111" t="s">
        <v>804</v>
      </c>
      <c r="I1207" s="918"/>
      <c r="J1207" s="918"/>
      <c r="K1207" s="933"/>
      <c r="L1207" s="39">
        <v>0.54166666666666663</v>
      </c>
      <c r="M1207" s="39">
        <v>0.70833333333333337</v>
      </c>
      <c r="N1207" s="918"/>
      <c r="O1207" s="918"/>
      <c r="P1207" s="918"/>
      <c r="Q1207" s="918"/>
      <c r="R1207" s="39"/>
      <c r="S1207" s="39"/>
      <c r="T1207" s="8"/>
      <c r="U1207" s="8"/>
    </row>
    <row r="1208" spans="1:22" s="237" customFormat="1" ht="35.1" customHeight="1" x14ac:dyDescent="0.25">
      <c r="A1208" s="235" t="s">
        <v>284</v>
      </c>
      <c r="B1208" s="234">
        <v>998354882</v>
      </c>
      <c r="C1208" s="234" t="s">
        <v>309</v>
      </c>
      <c r="D1208" s="112" t="s">
        <v>548</v>
      </c>
      <c r="E1208" s="111">
        <v>991388380</v>
      </c>
      <c r="F1208" s="111" t="s">
        <v>549</v>
      </c>
      <c r="G1208" s="111" t="s">
        <v>466</v>
      </c>
      <c r="H1208" s="111" t="s">
        <v>805</v>
      </c>
      <c r="I1208" s="111" t="s">
        <v>727</v>
      </c>
      <c r="J1208" s="111" t="s">
        <v>727</v>
      </c>
      <c r="K1208" s="38" t="s">
        <v>694</v>
      </c>
      <c r="L1208" s="39">
        <v>0.375</v>
      </c>
      <c r="M1208" s="39">
        <v>0.54166666666666663</v>
      </c>
      <c r="N1208" s="111"/>
      <c r="O1208" s="111"/>
      <c r="P1208" s="111"/>
      <c r="Q1208" s="111"/>
      <c r="R1208" s="39"/>
      <c r="S1208" s="39"/>
      <c r="T1208" s="8"/>
      <c r="U1208" s="8"/>
    </row>
    <row r="1209" spans="1:22" s="237" customFormat="1" ht="35.1" customHeight="1" x14ac:dyDescent="0.25">
      <c r="A1209" s="112" t="s">
        <v>99</v>
      </c>
      <c r="B1209" s="112">
        <v>999040331</v>
      </c>
      <c r="C1209" s="112" t="s">
        <v>506</v>
      </c>
      <c r="D1209" s="112" t="s">
        <v>107</v>
      </c>
      <c r="E1209" s="111">
        <v>995399312</v>
      </c>
      <c r="F1209" s="111" t="s">
        <v>100</v>
      </c>
      <c r="G1209" s="111" t="s">
        <v>544</v>
      </c>
      <c r="H1209" s="111" t="s">
        <v>803</v>
      </c>
      <c r="I1209" s="111" t="s">
        <v>8</v>
      </c>
      <c r="J1209" s="111" t="s">
        <v>8</v>
      </c>
      <c r="K1209" s="38" t="s">
        <v>694</v>
      </c>
      <c r="L1209" s="39">
        <v>0.375</v>
      </c>
      <c r="M1209" s="39">
        <v>0.625</v>
      </c>
      <c r="N1209" s="111"/>
      <c r="O1209" s="111"/>
      <c r="P1209" s="111"/>
      <c r="Q1209" s="111"/>
      <c r="R1209" s="39"/>
      <c r="S1209" s="39"/>
      <c r="T1209" s="3"/>
      <c r="U1209" s="3"/>
      <c r="V1209" s="5"/>
    </row>
    <row r="1210" spans="1:22" s="237" customFormat="1" ht="35.1" customHeight="1" x14ac:dyDescent="0.25">
      <c r="A1210" s="112" t="s">
        <v>133</v>
      </c>
      <c r="B1210" s="111">
        <v>983551151</v>
      </c>
      <c r="C1210" s="111" t="s">
        <v>732</v>
      </c>
      <c r="D1210" s="112" t="s">
        <v>133</v>
      </c>
      <c r="E1210" s="111">
        <v>983551151</v>
      </c>
      <c r="F1210" s="111" t="s">
        <v>732</v>
      </c>
      <c r="G1210" s="111" t="s">
        <v>193</v>
      </c>
      <c r="H1210" s="111" t="s">
        <v>608</v>
      </c>
      <c r="I1210" s="111" t="s">
        <v>710</v>
      </c>
      <c r="J1210" s="111" t="s">
        <v>710</v>
      </c>
      <c r="K1210" s="38" t="s">
        <v>694</v>
      </c>
      <c r="L1210" s="39">
        <v>0.41666666666666669</v>
      </c>
      <c r="M1210" s="39">
        <v>0.64583333333333337</v>
      </c>
      <c r="N1210" s="111"/>
      <c r="O1210" s="111"/>
      <c r="P1210" s="111"/>
      <c r="Q1210" s="111"/>
      <c r="R1210" s="39"/>
      <c r="S1210" s="39"/>
      <c r="T1210" s="8"/>
      <c r="U1210" s="8"/>
    </row>
    <row r="1211" spans="1:22" ht="35.1" customHeight="1" x14ac:dyDescent="0.25">
      <c r="A1211" s="112" t="s">
        <v>137</v>
      </c>
      <c r="B1211" s="111">
        <v>984599652</v>
      </c>
      <c r="C1211" s="111" t="s">
        <v>358</v>
      </c>
      <c r="D1211" s="112" t="s">
        <v>137</v>
      </c>
      <c r="E1211" s="111">
        <v>984599652</v>
      </c>
      <c r="F1211" s="111" t="s">
        <v>358</v>
      </c>
      <c r="G1211" s="111" t="s">
        <v>193</v>
      </c>
      <c r="H1211" s="111" t="s">
        <v>739</v>
      </c>
      <c r="I1211" s="111" t="s">
        <v>727</v>
      </c>
      <c r="J1211" s="111" t="s">
        <v>727</v>
      </c>
      <c r="K1211" s="38" t="s">
        <v>694</v>
      </c>
      <c r="L1211" s="39">
        <v>0.375</v>
      </c>
      <c r="M1211" s="39">
        <v>0.625</v>
      </c>
      <c r="N1211" s="111"/>
      <c r="O1211" s="111"/>
      <c r="P1211" s="111"/>
      <c r="Q1211" s="111"/>
      <c r="R1211" s="39"/>
      <c r="S1211" s="39"/>
      <c r="T1211" s="8"/>
      <c r="U1211" s="8"/>
    </row>
    <row r="1212" spans="1:22" s="237" customFormat="1" ht="35.1" customHeight="1" x14ac:dyDescent="0.25">
      <c r="A1212" s="221" t="s">
        <v>284</v>
      </c>
      <c r="B1212" s="220">
        <v>998354882</v>
      </c>
      <c r="C1212" s="220" t="s">
        <v>309</v>
      </c>
      <c r="D1212" s="112" t="s">
        <v>141</v>
      </c>
      <c r="E1212" s="111">
        <v>989106200</v>
      </c>
      <c r="F1212" s="111" t="s">
        <v>184</v>
      </c>
      <c r="G1212" s="111" t="s">
        <v>466</v>
      </c>
      <c r="H1212" s="917" t="s">
        <v>718</v>
      </c>
      <c r="I1212" s="917" t="s">
        <v>723</v>
      </c>
      <c r="J1212" s="236" t="s">
        <v>723</v>
      </c>
      <c r="K1212" s="932" t="s">
        <v>694</v>
      </c>
      <c r="L1212" s="39">
        <v>0.41666666666666669</v>
      </c>
      <c r="M1212" s="39">
        <v>0.58333333333333337</v>
      </c>
      <c r="N1212" s="917"/>
      <c r="O1212" s="917"/>
      <c r="P1212" s="917"/>
      <c r="Q1212" s="917"/>
      <c r="R1212" s="39"/>
      <c r="S1212" s="39"/>
      <c r="T1212" s="8"/>
      <c r="U1212" s="8"/>
    </row>
    <row r="1213" spans="1:22" s="237" customFormat="1" ht="35.1" customHeight="1" x14ac:dyDescent="0.25">
      <c r="A1213" s="221" t="s">
        <v>284</v>
      </c>
      <c r="B1213" s="220">
        <v>998354882</v>
      </c>
      <c r="C1213" s="220" t="s">
        <v>309</v>
      </c>
      <c r="D1213" s="221" t="s">
        <v>784</v>
      </c>
      <c r="E1213" s="220">
        <v>993492224</v>
      </c>
      <c r="F1213" s="220" t="s">
        <v>785</v>
      </c>
      <c r="G1213" s="111" t="s">
        <v>783</v>
      </c>
      <c r="H1213" s="918"/>
      <c r="I1213" s="918"/>
      <c r="J1213" s="111" t="s">
        <v>792</v>
      </c>
      <c r="K1213" s="933"/>
      <c r="L1213" s="39">
        <v>0.58333333333333337</v>
      </c>
      <c r="M1213" s="39">
        <v>0.83333333333333337</v>
      </c>
      <c r="N1213" s="918"/>
      <c r="O1213" s="918"/>
      <c r="P1213" s="918"/>
      <c r="Q1213" s="918"/>
      <c r="R1213" s="39"/>
      <c r="S1213" s="39"/>
      <c r="T1213" s="8"/>
      <c r="U1213" s="8"/>
    </row>
    <row r="1214" spans="1:22" ht="35.1" customHeight="1" x14ac:dyDescent="0.25">
      <c r="A1214" s="112" t="s">
        <v>354</v>
      </c>
      <c r="B1214" s="111">
        <v>999698518</v>
      </c>
      <c r="C1214" s="111" t="s">
        <v>82</v>
      </c>
      <c r="D1214" s="112" t="s">
        <v>346</v>
      </c>
      <c r="E1214" s="111">
        <v>984686895</v>
      </c>
      <c r="F1214" s="111" t="s">
        <v>309</v>
      </c>
      <c r="G1214" s="111" t="s">
        <v>482</v>
      </c>
      <c r="H1214" s="111" t="s">
        <v>782</v>
      </c>
      <c r="I1214" s="111" t="s">
        <v>8</v>
      </c>
      <c r="J1214" s="111" t="s">
        <v>8</v>
      </c>
      <c r="K1214" s="38" t="s">
        <v>694</v>
      </c>
      <c r="L1214" s="39">
        <v>0.375</v>
      </c>
      <c r="M1214" s="39">
        <v>0.66666666666666663</v>
      </c>
      <c r="N1214" s="111"/>
      <c r="O1214" s="111"/>
      <c r="P1214" s="111"/>
      <c r="Q1214" s="111"/>
      <c r="R1214" s="39"/>
      <c r="S1214" s="39"/>
      <c r="T1214" s="8"/>
      <c r="U1214" s="8"/>
    </row>
    <row r="1215" spans="1:22" s="237" customFormat="1" ht="35.1" customHeight="1" x14ac:dyDescent="0.25">
      <c r="A1215" s="112" t="s">
        <v>234</v>
      </c>
      <c r="B1215" s="111">
        <v>998409652</v>
      </c>
      <c r="C1215" s="111" t="s">
        <v>201</v>
      </c>
      <c r="D1215" s="915" t="s">
        <v>234</v>
      </c>
      <c r="E1215" s="917">
        <v>998409652</v>
      </c>
      <c r="F1215" s="917" t="s">
        <v>201</v>
      </c>
      <c r="G1215" s="111" t="s">
        <v>193</v>
      </c>
      <c r="H1215" s="111" t="s">
        <v>719</v>
      </c>
      <c r="I1215" s="917" t="s">
        <v>724</v>
      </c>
      <c r="J1215" s="917" t="s">
        <v>724</v>
      </c>
      <c r="K1215" s="932" t="s">
        <v>694</v>
      </c>
      <c r="L1215" s="39">
        <v>0.5</v>
      </c>
      <c r="M1215" s="39">
        <v>0.6875</v>
      </c>
      <c r="N1215" s="917"/>
      <c r="O1215" s="917"/>
      <c r="P1215" s="917"/>
      <c r="Q1215" s="917"/>
      <c r="R1215" s="39"/>
      <c r="S1215" s="39"/>
      <c r="T1215" s="8"/>
      <c r="U1215" s="8"/>
    </row>
    <row r="1216" spans="1:22" s="238" customFormat="1" ht="35.1" customHeight="1" x14ac:dyDescent="0.25">
      <c r="A1216" s="235" t="s">
        <v>284</v>
      </c>
      <c r="B1216" s="234">
        <v>998354882</v>
      </c>
      <c r="C1216" s="234" t="s">
        <v>309</v>
      </c>
      <c r="D1216" s="916"/>
      <c r="E1216" s="918"/>
      <c r="F1216" s="918"/>
      <c r="G1216" s="111" t="s">
        <v>466</v>
      </c>
      <c r="H1216" s="111" t="s">
        <v>808</v>
      </c>
      <c r="I1216" s="918"/>
      <c r="J1216" s="918"/>
      <c r="K1216" s="933"/>
      <c r="L1216" s="39" t="s">
        <v>806</v>
      </c>
      <c r="M1216" s="39" t="s">
        <v>807</v>
      </c>
      <c r="N1216" s="918"/>
      <c r="O1216" s="918"/>
      <c r="P1216" s="918"/>
      <c r="Q1216" s="918"/>
      <c r="R1216" s="39"/>
      <c r="S1216" s="39"/>
      <c r="T1216" s="8"/>
      <c r="U1216" s="8"/>
    </row>
    <row r="1217" spans="1:21" s="237" customFormat="1" ht="35.1" customHeight="1" x14ac:dyDescent="0.25">
      <c r="A1217" s="112" t="s">
        <v>5</v>
      </c>
      <c r="B1217" s="111">
        <v>983262254</v>
      </c>
      <c r="C1217" s="111" t="s">
        <v>115</v>
      </c>
      <c r="D1217" s="112" t="s">
        <v>5</v>
      </c>
      <c r="E1217" s="111">
        <v>983262254</v>
      </c>
      <c r="F1217" s="111" t="s">
        <v>115</v>
      </c>
      <c r="G1217" s="111" t="s">
        <v>193</v>
      </c>
      <c r="H1217" s="111" t="s">
        <v>715</v>
      </c>
      <c r="I1217" s="111" t="s">
        <v>720</v>
      </c>
      <c r="J1217" s="111" t="s">
        <v>720</v>
      </c>
      <c r="K1217" s="38" t="s">
        <v>694</v>
      </c>
      <c r="L1217" s="39">
        <v>0.45833333333333331</v>
      </c>
      <c r="M1217" s="39">
        <v>0.6875</v>
      </c>
      <c r="N1217" s="111"/>
      <c r="O1217" s="111"/>
      <c r="P1217" s="111"/>
      <c r="Q1217" s="111"/>
      <c r="R1217" s="39"/>
      <c r="S1217" s="39"/>
      <c r="T1217" s="8"/>
      <c r="U1217" s="8"/>
    </row>
    <row r="1218" spans="1:21" s="237" customFormat="1" ht="35.1" customHeight="1" x14ac:dyDescent="0.25">
      <c r="A1218" s="112" t="s">
        <v>44</v>
      </c>
      <c r="B1218" s="111">
        <v>998884775</v>
      </c>
      <c r="C1218" s="111" t="s">
        <v>731</v>
      </c>
      <c r="D1218" s="112" t="s">
        <v>44</v>
      </c>
      <c r="E1218" s="111">
        <v>998884775</v>
      </c>
      <c r="F1218" s="111" t="s">
        <v>731</v>
      </c>
      <c r="G1218" s="111" t="s">
        <v>193</v>
      </c>
      <c r="H1218" s="111" t="s">
        <v>673</v>
      </c>
      <c r="I1218" s="111" t="s">
        <v>726</v>
      </c>
      <c r="J1218" s="111" t="s">
        <v>726</v>
      </c>
      <c r="K1218" s="38" t="s">
        <v>694</v>
      </c>
      <c r="L1218" s="39">
        <v>0.45833333333333331</v>
      </c>
      <c r="M1218" s="39">
        <v>0.6875</v>
      </c>
      <c r="N1218" s="111"/>
      <c r="O1218" s="111"/>
      <c r="P1218" s="111"/>
      <c r="Q1218" s="111"/>
      <c r="R1218" s="39"/>
      <c r="S1218" s="39"/>
      <c r="T1218" s="8"/>
      <c r="U1218" s="8"/>
    </row>
    <row r="1219" spans="1:21" s="237" customFormat="1" ht="35.1" customHeight="1" x14ac:dyDescent="0.25">
      <c r="A1219" s="112" t="s">
        <v>60</v>
      </c>
      <c r="B1219" s="111">
        <v>987025507</v>
      </c>
      <c r="C1219" s="111" t="s">
        <v>178</v>
      </c>
      <c r="D1219" s="112" t="s">
        <v>60</v>
      </c>
      <c r="E1219" s="111">
        <v>987025507</v>
      </c>
      <c r="F1219" s="111" t="s">
        <v>178</v>
      </c>
      <c r="G1219" s="111" t="s">
        <v>193</v>
      </c>
      <c r="H1219" s="111" t="s">
        <v>716</v>
      </c>
      <c r="I1219" s="111" t="s">
        <v>721</v>
      </c>
      <c r="J1219" s="111" t="s">
        <v>721</v>
      </c>
      <c r="K1219" s="38" t="s">
        <v>694</v>
      </c>
      <c r="L1219" s="39">
        <v>0.45833333333333331</v>
      </c>
      <c r="M1219" s="39">
        <v>0.6875</v>
      </c>
      <c r="N1219" s="111"/>
      <c r="O1219" s="111"/>
      <c r="P1219" s="111"/>
      <c r="Q1219" s="111"/>
      <c r="R1219" s="39"/>
      <c r="S1219" s="39"/>
      <c r="T1219" s="8"/>
      <c r="U1219" s="8"/>
    </row>
    <row r="1220" spans="1:21" ht="35.1" customHeight="1" x14ac:dyDescent="0.25">
      <c r="A1220" s="915" t="s">
        <v>119</v>
      </c>
      <c r="B1220" s="917">
        <v>983654592</v>
      </c>
      <c r="C1220" s="917" t="s">
        <v>120</v>
      </c>
      <c r="D1220" s="915" t="s">
        <v>119</v>
      </c>
      <c r="E1220" s="917">
        <v>983654592</v>
      </c>
      <c r="F1220" s="917" t="s">
        <v>120</v>
      </c>
      <c r="G1220" s="917" t="s">
        <v>526</v>
      </c>
      <c r="H1220" s="917" t="s">
        <v>461</v>
      </c>
      <c r="I1220" s="917" t="s">
        <v>461</v>
      </c>
      <c r="J1220" s="111" t="s">
        <v>461</v>
      </c>
      <c r="K1220" s="38" t="s">
        <v>694</v>
      </c>
      <c r="L1220" s="39">
        <v>0.41666666666666669</v>
      </c>
      <c r="M1220" s="39">
        <v>0.6875</v>
      </c>
      <c r="N1220" s="111"/>
      <c r="O1220" s="111"/>
      <c r="P1220" s="111"/>
      <c r="Q1220" s="111"/>
      <c r="R1220" s="184"/>
      <c r="S1220" s="184"/>
      <c r="T1220" s="8"/>
      <c r="U1220" s="8"/>
    </row>
    <row r="1221" spans="1:21" ht="35.1" customHeight="1" x14ac:dyDescent="0.25">
      <c r="A1221" s="927" t="s">
        <v>119</v>
      </c>
      <c r="B1221" s="928">
        <v>983654592</v>
      </c>
      <c r="C1221" s="928" t="s">
        <v>120</v>
      </c>
      <c r="D1221" s="927" t="s">
        <v>119</v>
      </c>
      <c r="E1221" s="928">
        <v>983654592</v>
      </c>
      <c r="F1221" s="928" t="s">
        <v>120</v>
      </c>
      <c r="G1221" s="928"/>
      <c r="H1221" s="928"/>
      <c r="I1221" s="928"/>
      <c r="J1221" s="111" t="s">
        <v>461</v>
      </c>
      <c r="K1221" s="38" t="s">
        <v>694</v>
      </c>
      <c r="L1221" s="39">
        <v>0.70833333333333337</v>
      </c>
      <c r="M1221" s="39">
        <v>0.83333333333333337</v>
      </c>
      <c r="N1221" s="917"/>
      <c r="O1221" s="917"/>
      <c r="P1221" s="917"/>
      <c r="Q1221" s="917"/>
      <c r="R1221" s="39"/>
      <c r="S1221" s="39"/>
      <c r="T1221" s="8"/>
      <c r="U1221" s="8"/>
    </row>
    <row r="1222" spans="1:21" ht="35.1" customHeight="1" x14ac:dyDescent="0.25">
      <c r="A1222" s="927" t="s">
        <v>119</v>
      </c>
      <c r="B1222" s="928">
        <v>983654592</v>
      </c>
      <c r="C1222" s="928" t="s">
        <v>120</v>
      </c>
      <c r="D1222" s="927" t="s">
        <v>119</v>
      </c>
      <c r="E1222" s="928">
        <v>983654592</v>
      </c>
      <c r="F1222" s="928" t="s">
        <v>120</v>
      </c>
      <c r="G1222" s="928"/>
      <c r="H1222" s="928"/>
      <c r="I1222" s="928"/>
      <c r="J1222" s="111" t="s">
        <v>130</v>
      </c>
      <c r="K1222" s="38" t="s">
        <v>694</v>
      </c>
      <c r="L1222" s="39">
        <v>0.83333333333333337</v>
      </c>
      <c r="M1222" s="39">
        <v>0.89583333333333337</v>
      </c>
      <c r="N1222" s="918"/>
      <c r="O1222" s="918"/>
      <c r="P1222" s="918"/>
      <c r="Q1222" s="918"/>
      <c r="R1222" s="39"/>
      <c r="S1222" s="39"/>
      <c r="T1222" s="8"/>
      <c r="U1222" s="8"/>
    </row>
    <row r="1223" spans="1:21" ht="35.1" customHeight="1" x14ac:dyDescent="0.25">
      <c r="A1223" s="927" t="s">
        <v>119</v>
      </c>
      <c r="B1223" s="928">
        <v>983654592</v>
      </c>
      <c r="C1223" s="928" t="s">
        <v>120</v>
      </c>
      <c r="D1223" s="927" t="s">
        <v>119</v>
      </c>
      <c r="E1223" s="928">
        <v>983654592</v>
      </c>
      <c r="F1223" s="928" t="s">
        <v>120</v>
      </c>
      <c r="G1223" s="928"/>
      <c r="H1223" s="928"/>
      <c r="I1223" s="928"/>
      <c r="J1223" s="111" t="s">
        <v>461</v>
      </c>
      <c r="K1223" s="38" t="s">
        <v>694</v>
      </c>
      <c r="L1223" s="39">
        <v>0.70833333333333337</v>
      </c>
      <c r="M1223" s="39">
        <v>0.83333333333333337</v>
      </c>
      <c r="N1223" s="917"/>
      <c r="O1223" s="111"/>
      <c r="P1223" s="917"/>
      <c r="Q1223" s="917"/>
      <c r="R1223" s="39"/>
      <c r="S1223" s="39"/>
      <c r="T1223" s="8"/>
      <c r="U1223" s="8"/>
    </row>
    <row r="1224" spans="1:21" ht="35.1" customHeight="1" x14ac:dyDescent="0.25">
      <c r="A1224" s="927" t="s">
        <v>119</v>
      </c>
      <c r="B1224" s="928">
        <v>983654592</v>
      </c>
      <c r="C1224" s="928" t="s">
        <v>120</v>
      </c>
      <c r="D1224" s="927" t="s">
        <v>119</v>
      </c>
      <c r="E1224" s="928">
        <v>983654592</v>
      </c>
      <c r="F1224" s="928" t="s">
        <v>120</v>
      </c>
      <c r="G1224" s="918"/>
      <c r="H1224" s="918"/>
      <c r="I1224" s="918"/>
      <c r="J1224" s="111" t="s">
        <v>131</v>
      </c>
      <c r="K1224" s="38" t="s">
        <v>694</v>
      </c>
      <c r="L1224" s="39">
        <v>0.83333333333333337</v>
      </c>
      <c r="M1224" s="39">
        <v>0.89583333333333337</v>
      </c>
      <c r="N1224" s="928"/>
      <c r="O1224" s="111"/>
      <c r="P1224" s="928"/>
      <c r="Q1224" s="928"/>
      <c r="R1224" s="39"/>
      <c r="S1224" s="39"/>
      <c r="T1224" s="8"/>
      <c r="U1224" s="8"/>
    </row>
    <row r="1225" spans="1:21" ht="35.1" customHeight="1" x14ac:dyDescent="0.25">
      <c r="A1225" s="916" t="s">
        <v>119</v>
      </c>
      <c r="B1225" s="918">
        <v>983654592</v>
      </c>
      <c r="C1225" s="918" t="s">
        <v>120</v>
      </c>
      <c r="D1225" s="916" t="s">
        <v>119</v>
      </c>
      <c r="E1225" s="918">
        <v>983654592</v>
      </c>
      <c r="F1225" s="918" t="s">
        <v>120</v>
      </c>
      <c r="G1225" s="111" t="s">
        <v>503</v>
      </c>
      <c r="H1225" s="111"/>
      <c r="I1225" s="111" t="s">
        <v>8</v>
      </c>
      <c r="J1225" s="111" t="s">
        <v>504</v>
      </c>
      <c r="K1225" s="38" t="s">
        <v>694</v>
      </c>
      <c r="L1225" s="39">
        <v>0.84722222222222221</v>
      </c>
      <c r="M1225" s="39">
        <v>0.89583333333333337</v>
      </c>
      <c r="N1225" s="918"/>
      <c r="O1225" s="111"/>
      <c r="P1225" s="918"/>
      <c r="Q1225" s="918"/>
      <c r="R1225" s="39"/>
      <c r="S1225" s="39"/>
      <c r="T1225" s="8"/>
      <c r="U1225" s="8"/>
    </row>
    <row r="1226" spans="1:21" ht="35.1" customHeight="1" x14ac:dyDescent="0.25">
      <c r="A1226" s="112" t="s">
        <v>751</v>
      </c>
      <c r="B1226" s="111"/>
      <c r="C1226" s="111" t="s">
        <v>752</v>
      </c>
      <c r="D1226" s="112" t="s">
        <v>119</v>
      </c>
      <c r="E1226" s="111">
        <v>983654592</v>
      </c>
      <c r="F1226" s="111" t="s">
        <v>120</v>
      </c>
      <c r="G1226" s="111" t="s">
        <v>750</v>
      </c>
      <c r="H1226" s="111" t="s">
        <v>97</v>
      </c>
      <c r="I1226" s="111" t="s">
        <v>8</v>
      </c>
      <c r="J1226" s="111" t="s">
        <v>8</v>
      </c>
      <c r="K1226" s="38" t="s">
        <v>694</v>
      </c>
      <c r="L1226" s="39">
        <v>0.70833333333333337</v>
      </c>
      <c r="M1226" s="39">
        <v>0.91666666666666663</v>
      </c>
      <c r="N1226" s="111"/>
      <c r="O1226" s="111"/>
      <c r="P1226" s="111"/>
      <c r="Q1226" s="111"/>
      <c r="R1226" s="39"/>
      <c r="S1226" s="39"/>
      <c r="T1226" s="8"/>
      <c r="U1226" s="8"/>
    </row>
    <row r="1227" spans="1:21" ht="35.1" customHeight="1" x14ac:dyDescent="0.25">
      <c r="A1227" s="915" t="s">
        <v>284</v>
      </c>
      <c r="B1227" s="917">
        <v>998354882</v>
      </c>
      <c r="C1227" s="917" t="s">
        <v>309</v>
      </c>
      <c r="D1227" s="112" t="s">
        <v>230</v>
      </c>
      <c r="E1227" s="111">
        <v>984052716</v>
      </c>
      <c r="F1227" s="111" t="s">
        <v>229</v>
      </c>
      <c r="G1227" s="917" t="s">
        <v>21</v>
      </c>
      <c r="H1227" s="917" t="s">
        <v>282</v>
      </c>
      <c r="I1227" s="111" t="s">
        <v>584</v>
      </c>
      <c r="J1227" s="111" t="s">
        <v>584</v>
      </c>
      <c r="K1227" s="932" t="s">
        <v>694</v>
      </c>
      <c r="L1227" s="924">
        <v>0.83333333333333337</v>
      </c>
      <c r="M1227" s="924">
        <v>1</v>
      </c>
      <c r="N1227" s="917"/>
      <c r="O1227" s="917"/>
      <c r="P1227" s="917"/>
      <c r="Q1227" s="917"/>
      <c r="R1227" s="111"/>
      <c r="S1227" s="111"/>
      <c r="T1227" s="8"/>
      <c r="U1227" s="8"/>
    </row>
    <row r="1228" spans="1:21" ht="35.1" customHeight="1" x14ac:dyDescent="0.25">
      <c r="A1228" s="916"/>
      <c r="B1228" s="918"/>
      <c r="C1228" s="918"/>
      <c r="D1228" s="112" t="s">
        <v>271</v>
      </c>
      <c r="E1228" s="111">
        <v>992513588</v>
      </c>
      <c r="F1228" s="111" t="s">
        <v>809</v>
      </c>
      <c r="G1228" s="918"/>
      <c r="H1228" s="918"/>
      <c r="I1228" s="111" t="s">
        <v>678</v>
      </c>
      <c r="J1228" s="111" t="s">
        <v>678</v>
      </c>
      <c r="K1228" s="933"/>
      <c r="L1228" s="925"/>
      <c r="M1228" s="925"/>
      <c r="N1228" s="918"/>
      <c r="O1228" s="918"/>
      <c r="P1228" s="918"/>
      <c r="Q1228" s="918"/>
      <c r="R1228" s="111"/>
      <c r="S1228" s="111"/>
      <c r="T1228" s="8"/>
      <c r="U1228" s="8"/>
    </row>
    <row r="1229" spans="1:21" ht="35.1" customHeight="1" x14ac:dyDescent="0.25">
      <c r="A1229" s="915" t="s">
        <v>284</v>
      </c>
      <c r="B1229" s="917">
        <v>998354882</v>
      </c>
      <c r="C1229" s="917" t="s">
        <v>309</v>
      </c>
      <c r="D1229" s="112" t="s">
        <v>128</v>
      </c>
      <c r="E1229" s="111">
        <v>995190361</v>
      </c>
      <c r="F1229" s="111" t="s">
        <v>400</v>
      </c>
      <c r="G1229" s="917" t="s">
        <v>21</v>
      </c>
      <c r="H1229" s="917" t="s">
        <v>281</v>
      </c>
      <c r="I1229" s="111" t="s">
        <v>683</v>
      </c>
      <c r="J1229" s="111" t="s">
        <v>683</v>
      </c>
      <c r="K1229" s="932" t="s">
        <v>694</v>
      </c>
      <c r="L1229" s="924">
        <v>0.91666666666666663</v>
      </c>
      <c r="M1229" s="924">
        <v>0.16666666666666666</v>
      </c>
      <c r="N1229" s="917"/>
      <c r="O1229" s="917"/>
      <c r="P1229" s="917"/>
      <c r="Q1229" s="917"/>
      <c r="R1229" s="111"/>
      <c r="S1229" s="111"/>
      <c r="T1229" s="8"/>
      <c r="U1229" s="8"/>
    </row>
    <row r="1230" spans="1:21" ht="35.1" customHeight="1" x14ac:dyDescent="0.25">
      <c r="A1230" s="916"/>
      <c r="B1230" s="918"/>
      <c r="C1230" s="918"/>
      <c r="D1230" s="112" t="s">
        <v>79</v>
      </c>
      <c r="E1230" s="111">
        <v>980888579</v>
      </c>
      <c r="F1230" s="111" t="s">
        <v>92</v>
      </c>
      <c r="G1230" s="918"/>
      <c r="H1230" s="918"/>
      <c r="I1230" s="111" t="s">
        <v>810</v>
      </c>
      <c r="J1230" s="111" t="s">
        <v>810</v>
      </c>
      <c r="K1230" s="933"/>
      <c r="L1230" s="925"/>
      <c r="M1230" s="925"/>
      <c r="N1230" s="918"/>
      <c r="O1230" s="918"/>
      <c r="P1230" s="918"/>
      <c r="Q1230" s="918"/>
      <c r="R1230" s="111"/>
      <c r="S1230" s="111"/>
      <c r="T1230" s="8"/>
      <c r="U1230" s="8"/>
    </row>
    <row r="1231" spans="1:21" s="238" customFormat="1" ht="35.1" customHeight="1" x14ac:dyDescent="0.25">
      <c r="A1231" s="915" t="s">
        <v>284</v>
      </c>
      <c r="B1231" s="917">
        <v>998354882</v>
      </c>
      <c r="C1231" s="917" t="s">
        <v>309</v>
      </c>
      <c r="D1231" s="112" t="s">
        <v>5</v>
      </c>
      <c r="E1231" s="111">
        <v>983262254</v>
      </c>
      <c r="F1231" s="111" t="s">
        <v>115</v>
      </c>
      <c r="G1231" s="917" t="s">
        <v>21</v>
      </c>
      <c r="H1231" s="917" t="s">
        <v>285</v>
      </c>
      <c r="I1231" s="111" t="s">
        <v>8</v>
      </c>
      <c r="J1231" s="111" t="s">
        <v>811</v>
      </c>
      <c r="K1231" s="932" t="s">
        <v>694</v>
      </c>
      <c r="L1231" s="924">
        <v>0.66666666666666663</v>
      </c>
      <c r="M1231" s="924">
        <v>0.83333333333333337</v>
      </c>
      <c r="N1231" s="917"/>
      <c r="O1231" s="917"/>
      <c r="P1231" s="917"/>
      <c r="Q1231" s="917"/>
      <c r="R1231" s="111"/>
      <c r="S1231" s="111"/>
      <c r="T1231" s="8"/>
      <c r="U1231" s="8"/>
    </row>
    <row r="1232" spans="1:21" s="238" customFormat="1" ht="35.1" customHeight="1" x14ac:dyDescent="0.25">
      <c r="A1232" s="916"/>
      <c r="B1232" s="918"/>
      <c r="C1232" s="918"/>
      <c r="D1232" s="112" t="s">
        <v>56</v>
      </c>
      <c r="E1232" s="111">
        <v>984427861</v>
      </c>
      <c r="F1232" s="111" t="s">
        <v>173</v>
      </c>
      <c r="G1232" s="918"/>
      <c r="H1232" s="918"/>
      <c r="I1232" s="111" t="s">
        <v>8</v>
      </c>
      <c r="J1232" s="111" t="s">
        <v>811</v>
      </c>
      <c r="K1232" s="933"/>
      <c r="L1232" s="925"/>
      <c r="M1232" s="925"/>
      <c r="N1232" s="918"/>
      <c r="O1232" s="918"/>
      <c r="P1232" s="918"/>
      <c r="Q1232" s="918"/>
      <c r="R1232" s="111"/>
      <c r="S1232" s="111"/>
      <c r="T1232" s="8"/>
      <c r="U1232" s="8"/>
    </row>
    <row r="1233" spans="1:21" ht="35.1" customHeight="1" x14ac:dyDescent="0.25">
      <c r="A1233" s="915" t="s">
        <v>284</v>
      </c>
      <c r="B1233" s="917">
        <v>998354882</v>
      </c>
      <c r="C1233" s="917" t="s">
        <v>309</v>
      </c>
      <c r="D1233" s="112" t="s">
        <v>239</v>
      </c>
      <c r="E1233" s="111">
        <v>960169090</v>
      </c>
      <c r="F1233" s="111" t="s">
        <v>729</v>
      </c>
      <c r="G1233" s="917" t="s">
        <v>21</v>
      </c>
      <c r="H1233" s="917" t="s">
        <v>297</v>
      </c>
      <c r="I1233" s="111" t="s">
        <v>587</v>
      </c>
      <c r="J1233" s="111" t="s">
        <v>587</v>
      </c>
      <c r="K1233" s="932" t="s">
        <v>694</v>
      </c>
      <c r="L1233" s="924">
        <v>0.83333333333333337</v>
      </c>
      <c r="M1233" s="924">
        <v>8.3333333333333329E-2</v>
      </c>
      <c r="N1233" s="917"/>
      <c r="O1233" s="917"/>
      <c r="P1233" s="917"/>
      <c r="Q1233" s="917"/>
      <c r="R1233" s="111"/>
      <c r="S1233" s="111"/>
      <c r="T1233" s="8"/>
      <c r="U1233" s="8"/>
    </row>
    <row r="1234" spans="1:21" ht="35.1" customHeight="1" x14ac:dyDescent="0.25">
      <c r="A1234" s="916"/>
      <c r="B1234" s="918"/>
      <c r="C1234" s="918"/>
      <c r="D1234" s="112" t="s">
        <v>784</v>
      </c>
      <c r="E1234" s="111">
        <v>993492224</v>
      </c>
      <c r="F1234" s="111" t="s">
        <v>785</v>
      </c>
      <c r="G1234" s="918"/>
      <c r="H1234" s="918"/>
      <c r="I1234" s="111" t="s">
        <v>792</v>
      </c>
      <c r="J1234" s="111" t="s">
        <v>792</v>
      </c>
      <c r="K1234" s="933"/>
      <c r="L1234" s="925"/>
      <c r="M1234" s="925"/>
      <c r="N1234" s="918"/>
      <c r="O1234" s="918"/>
      <c r="P1234" s="918"/>
      <c r="Q1234" s="918"/>
      <c r="R1234" s="111"/>
      <c r="S1234" s="111"/>
      <c r="T1234" s="8"/>
      <c r="U1234" s="8"/>
    </row>
    <row r="1235" spans="1:21" ht="24.95" customHeight="1" x14ac:dyDescent="0.25">
      <c r="A1235" s="172" t="s">
        <v>234</v>
      </c>
      <c r="B1235" s="172">
        <v>998409652</v>
      </c>
      <c r="C1235" s="172" t="s">
        <v>201</v>
      </c>
      <c r="D1235" s="172" t="s">
        <v>234</v>
      </c>
      <c r="E1235" s="172">
        <v>998409652</v>
      </c>
      <c r="F1235" s="172" t="s">
        <v>201</v>
      </c>
      <c r="G1235" s="851" t="s">
        <v>132</v>
      </c>
      <c r="H1235" s="851" t="s">
        <v>97</v>
      </c>
      <c r="I1235" s="172" t="s">
        <v>131</v>
      </c>
      <c r="J1235" s="172" t="s">
        <v>131</v>
      </c>
      <c r="K1235" s="850" t="s">
        <v>694</v>
      </c>
      <c r="L1235" s="839">
        <v>0.6875</v>
      </c>
      <c r="M1235" s="839">
        <v>0.375</v>
      </c>
      <c r="N1235" s="172"/>
      <c r="O1235" s="172"/>
      <c r="P1235" s="172"/>
      <c r="Q1235" s="172"/>
      <c r="R1235" s="839"/>
      <c r="S1235" s="839"/>
      <c r="T1235" s="8"/>
      <c r="U1235" s="8"/>
    </row>
    <row r="1236" spans="1:21" ht="24.95" customHeight="1" x14ac:dyDescent="0.25">
      <c r="A1236" s="172" t="s">
        <v>44</v>
      </c>
      <c r="B1236" s="172">
        <v>998884775</v>
      </c>
      <c r="C1236" s="172" t="s">
        <v>731</v>
      </c>
      <c r="D1236" s="172" t="s">
        <v>44</v>
      </c>
      <c r="E1236" s="172">
        <v>998884775</v>
      </c>
      <c r="F1236" s="172" t="s">
        <v>731</v>
      </c>
      <c r="G1236" s="851"/>
      <c r="H1236" s="851"/>
      <c r="I1236" s="172" t="s">
        <v>130</v>
      </c>
      <c r="J1236" s="172" t="s">
        <v>130</v>
      </c>
      <c r="K1236" s="850"/>
      <c r="L1236" s="839"/>
      <c r="M1236" s="839"/>
      <c r="N1236" s="172"/>
      <c r="O1236" s="172"/>
      <c r="P1236" s="172"/>
      <c r="Q1236" s="172"/>
      <c r="R1236" s="839"/>
      <c r="S1236" s="839"/>
      <c r="T1236" s="8"/>
      <c r="U1236" s="8"/>
    </row>
    <row r="1237" spans="1:21" s="238" customFormat="1" ht="35.1" customHeight="1" x14ac:dyDescent="0.25">
      <c r="A1237" s="242" t="s">
        <v>284</v>
      </c>
      <c r="B1237" s="240">
        <v>998354882</v>
      </c>
      <c r="C1237" s="240" t="s">
        <v>309</v>
      </c>
      <c r="D1237" s="112" t="s">
        <v>230</v>
      </c>
      <c r="E1237" s="111">
        <v>984052716</v>
      </c>
      <c r="F1237" s="111" t="s">
        <v>229</v>
      </c>
      <c r="G1237" s="111" t="s">
        <v>466</v>
      </c>
      <c r="H1237" s="111" t="s">
        <v>327</v>
      </c>
      <c r="I1237" s="240" t="s">
        <v>818</v>
      </c>
      <c r="J1237" s="240" t="s">
        <v>818</v>
      </c>
      <c r="K1237" s="241" t="s">
        <v>695</v>
      </c>
      <c r="L1237" s="240" t="s">
        <v>817</v>
      </c>
      <c r="M1237" s="240" t="s">
        <v>558</v>
      </c>
      <c r="N1237" s="111"/>
      <c r="O1237" s="111"/>
      <c r="P1237" s="111"/>
      <c r="Q1237" s="111"/>
      <c r="R1237" s="39"/>
      <c r="S1237" s="39"/>
      <c r="T1237" s="8"/>
      <c r="U1237" s="8"/>
    </row>
    <row r="1238" spans="1:21" s="238" customFormat="1" ht="35.1" customHeight="1" x14ac:dyDescent="0.25">
      <c r="A1238" s="242" t="s">
        <v>284</v>
      </c>
      <c r="B1238" s="240">
        <v>998354882</v>
      </c>
      <c r="C1238" s="240" t="s">
        <v>309</v>
      </c>
      <c r="D1238" s="112" t="s">
        <v>124</v>
      </c>
      <c r="E1238" s="111">
        <v>993338142</v>
      </c>
      <c r="F1238" s="111" t="s">
        <v>391</v>
      </c>
      <c r="G1238" s="111" t="s">
        <v>466</v>
      </c>
      <c r="H1238" s="111" t="s">
        <v>816</v>
      </c>
      <c r="I1238" s="240" t="s">
        <v>123</v>
      </c>
      <c r="J1238" s="240" t="s">
        <v>123</v>
      </c>
      <c r="K1238" s="241" t="s">
        <v>695</v>
      </c>
      <c r="L1238" s="240" t="s">
        <v>814</v>
      </c>
      <c r="M1238" s="240" t="s">
        <v>556</v>
      </c>
      <c r="N1238" s="111"/>
      <c r="O1238" s="111"/>
      <c r="P1238" s="111"/>
      <c r="Q1238" s="111"/>
      <c r="R1238" s="39"/>
      <c r="S1238" s="39"/>
      <c r="T1238" s="8"/>
      <c r="U1238" s="8"/>
    </row>
    <row r="1239" spans="1:21" s="238" customFormat="1" ht="35.1" customHeight="1" x14ac:dyDescent="0.25">
      <c r="A1239" s="242" t="s">
        <v>849</v>
      </c>
      <c r="B1239" s="240">
        <v>992641939</v>
      </c>
      <c r="C1239" s="240" t="s">
        <v>846</v>
      </c>
      <c r="D1239" s="242" t="s">
        <v>845</v>
      </c>
      <c r="E1239" s="240">
        <v>992641939</v>
      </c>
      <c r="F1239" s="240" t="s">
        <v>846</v>
      </c>
      <c r="G1239" s="111" t="s">
        <v>847</v>
      </c>
      <c r="H1239" s="111" t="s">
        <v>848</v>
      </c>
      <c r="I1239" s="240" t="s">
        <v>8</v>
      </c>
      <c r="J1239" s="240" t="s">
        <v>848</v>
      </c>
      <c r="K1239" s="241" t="s">
        <v>695</v>
      </c>
      <c r="L1239" s="245">
        <v>0.3263888888888889</v>
      </c>
      <c r="M1239" s="245">
        <v>0.3611111111111111</v>
      </c>
      <c r="N1239" s="111"/>
      <c r="O1239" s="111"/>
      <c r="P1239" s="111"/>
      <c r="Q1239" s="111"/>
      <c r="R1239" s="39"/>
      <c r="S1239" s="39"/>
      <c r="T1239" s="8"/>
      <c r="U1239" s="8"/>
    </row>
    <row r="1240" spans="1:21" s="238" customFormat="1" ht="35.1" customHeight="1" x14ac:dyDescent="0.25">
      <c r="A1240" s="915" t="s">
        <v>834</v>
      </c>
      <c r="B1240" s="917">
        <v>983654592</v>
      </c>
      <c r="C1240" s="917" t="s">
        <v>120</v>
      </c>
      <c r="D1240" s="112" t="s">
        <v>98</v>
      </c>
      <c r="E1240" s="111">
        <v>985646047</v>
      </c>
      <c r="F1240" s="111" t="s">
        <v>835</v>
      </c>
      <c r="G1240" s="111" t="s">
        <v>836</v>
      </c>
      <c r="H1240" s="111" t="s">
        <v>816</v>
      </c>
      <c r="I1240" s="240" t="s">
        <v>837</v>
      </c>
      <c r="J1240" s="240" t="s">
        <v>837</v>
      </c>
      <c r="K1240" s="932" t="s">
        <v>695</v>
      </c>
      <c r="L1240" s="240" t="s">
        <v>737</v>
      </c>
      <c r="M1240" s="240" t="s">
        <v>465</v>
      </c>
      <c r="N1240" s="917"/>
      <c r="O1240" s="917"/>
      <c r="P1240" s="917"/>
      <c r="Q1240" s="917"/>
      <c r="R1240" s="39"/>
      <c r="S1240" s="39"/>
      <c r="T1240" s="8"/>
      <c r="U1240" s="8"/>
    </row>
    <row r="1241" spans="1:21" s="238" customFormat="1" ht="35.1" customHeight="1" x14ac:dyDescent="0.25">
      <c r="A1241" s="916"/>
      <c r="B1241" s="918"/>
      <c r="C1241" s="918"/>
      <c r="D1241" s="112" t="s">
        <v>246</v>
      </c>
      <c r="E1241" s="111">
        <v>996349139</v>
      </c>
      <c r="F1241" s="111" t="s">
        <v>835</v>
      </c>
      <c r="G1241" s="111" t="s">
        <v>836</v>
      </c>
      <c r="H1241" s="111" t="s">
        <v>816</v>
      </c>
      <c r="I1241" s="240" t="s">
        <v>838</v>
      </c>
      <c r="J1241" s="240" t="s">
        <v>838</v>
      </c>
      <c r="K1241" s="933"/>
      <c r="L1241" s="240" t="s">
        <v>737</v>
      </c>
      <c r="M1241" s="240" t="s">
        <v>465</v>
      </c>
      <c r="N1241" s="918"/>
      <c r="O1241" s="918"/>
      <c r="P1241" s="918"/>
      <c r="Q1241" s="918"/>
      <c r="R1241" s="39"/>
      <c r="S1241" s="39"/>
      <c r="T1241" s="8"/>
      <c r="U1241" s="8"/>
    </row>
    <row r="1242" spans="1:21" s="238" customFormat="1" ht="35.1" customHeight="1" x14ac:dyDescent="0.25">
      <c r="A1242" s="915" t="s">
        <v>834</v>
      </c>
      <c r="B1242" s="917">
        <v>983654592</v>
      </c>
      <c r="C1242" s="917" t="s">
        <v>120</v>
      </c>
      <c r="D1242" s="112" t="s">
        <v>839</v>
      </c>
      <c r="E1242" s="111">
        <v>984770272</v>
      </c>
      <c r="F1242" s="111" t="s">
        <v>835</v>
      </c>
      <c r="G1242" s="111" t="s">
        <v>836</v>
      </c>
      <c r="H1242" s="111" t="s">
        <v>816</v>
      </c>
      <c r="I1242" s="240" t="s">
        <v>315</v>
      </c>
      <c r="J1242" s="240" t="s">
        <v>315</v>
      </c>
      <c r="K1242" s="241" t="s">
        <v>695</v>
      </c>
      <c r="L1242" s="240" t="s">
        <v>737</v>
      </c>
      <c r="M1242" s="240" t="s">
        <v>465</v>
      </c>
      <c r="N1242" s="917"/>
      <c r="O1242" s="917"/>
      <c r="P1242" s="917"/>
      <c r="Q1242" s="917"/>
      <c r="R1242" s="39"/>
      <c r="S1242" s="39"/>
      <c r="T1242" s="8"/>
      <c r="U1242" s="8"/>
    </row>
    <row r="1243" spans="1:21" s="238" customFormat="1" ht="35.1" customHeight="1" x14ac:dyDescent="0.25">
      <c r="A1243" s="916"/>
      <c r="B1243" s="918"/>
      <c r="C1243" s="918"/>
      <c r="D1243" s="112" t="s">
        <v>284</v>
      </c>
      <c r="E1243" s="111">
        <v>998354882</v>
      </c>
      <c r="F1243" s="111" t="s">
        <v>835</v>
      </c>
      <c r="G1243" s="111" t="s">
        <v>836</v>
      </c>
      <c r="H1243" s="111" t="s">
        <v>816</v>
      </c>
      <c r="I1243" s="240" t="s">
        <v>315</v>
      </c>
      <c r="J1243" s="240" t="s">
        <v>315</v>
      </c>
      <c r="K1243" s="241" t="s">
        <v>695</v>
      </c>
      <c r="L1243" s="240" t="s">
        <v>737</v>
      </c>
      <c r="M1243" s="240" t="s">
        <v>465</v>
      </c>
      <c r="N1243" s="918"/>
      <c r="O1243" s="918"/>
      <c r="P1243" s="918"/>
      <c r="Q1243" s="918"/>
      <c r="R1243" s="39"/>
      <c r="S1243" s="39"/>
      <c r="T1243" s="8"/>
      <c r="U1243" s="8"/>
    </row>
    <row r="1244" spans="1:21" s="238" customFormat="1" ht="35.1" customHeight="1" x14ac:dyDescent="0.25">
      <c r="A1244" s="915" t="s">
        <v>284</v>
      </c>
      <c r="B1244" s="917">
        <v>998354882</v>
      </c>
      <c r="C1244" s="917" t="s">
        <v>309</v>
      </c>
      <c r="D1244" s="112" t="s">
        <v>141</v>
      </c>
      <c r="E1244" s="111">
        <v>989106200</v>
      </c>
      <c r="F1244" s="111" t="s">
        <v>184</v>
      </c>
      <c r="G1244" s="111" t="s">
        <v>466</v>
      </c>
      <c r="H1244" s="917" t="s">
        <v>718</v>
      </c>
      <c r="I1244" s="917" t="s">
        <v>723</v>
      </c>
      <c r="J1244" s="236" t="s">
        <v>723</v>
      </c>
      <c r="K1244" s="932" t="s">
        <v>695</v>
      </c>
      <c r="L1244" s="39">
        <v>0.41666666666666669</v>
      </c>
      <c r="M1244" s="39">
        <v>0.58333333333333337</v>
      </c>
      <c r="N1244" s="917"/>
      <c r="O1244" s="917"/>
      <c r="P1244" s="917"/>
      <c r="Q1244" s="917"/>
      <c r="R1244" s="39"/>
      <c r="S1244" s="39"/>
      <c r="T1244" s="8"/>
      <c r="U1244" s="8"/>
    </row>
    <row r="1245" spans="1:21" s="238" customFormat="1" ht="35.1" customHeight="1" x14ac:dyDescent="0.25">
      <c r="A1245" s="916"/>
      <c r="B1245" s="918"/>
      <c r="C1245" s="918"/>
      <c r="D1245" s="242" t="s">
        <v>784</v>
      </c>
      <c r="E1245" s="240">
        <v>993492224</v>
      </c>
      <c r="F1245" s="240" t="s">
        <v>785</v>
      </c>
      <c r="G1245" s="111" t="s">
        <v>783</v>
      </c>
      <c r="H1245" s="918"/>
      <c r="I1245" s="918"/>
      <c r="J1245" s="111" t="s">
        <v>792</v>
      </c>
      <c r="K1245" s="933"/>
      <c r="L1245" s="39">
        <v>0.58333333333333337</v>
      </c>
      <c r="M1245" s="39">
        <v>0.83333333333333337</v>
      </c>
      <c r="N1245" s="918"/>
      <c r="O1245" s="918"/>
      <c r="P1245" s="918"/>
      <c r="Q1245" s="918"/>
      <c r="R1245" s="39"/>
      <c r="S1245" s="39"/>
      <c r="T1245" s="8"/>
      <c r="U1245" s="8"/>
    </row>
    <row r="1246" spans="1:21" s="237" customFormat="1" ht="35.1" customHeight="1" x14ac:dyDescent="0.25">
      <c r="A1246" s="242" t="s">
        <v>284</v>
      </c>
      <c r="B1246" s="240">
        <v>998354882</v>
      </c>
      <c r="C1246" s="240" t="s">
        <v>309</v>
      </c>
      <c r="D1246" s="112" t="s">
        <v>99</v>
      </c>
      <c r="E1246" s="112">
        <v>999040331</v>
      </c>
      <c r="F1246" s="112" t="s">
        <v>506</v>
      </c>
      <c r="G1246" s="221" t="s">
        <v>801</v>
      </c>
      <c r="H1246" s="221" t="s">
        <v>802</v>
      </c>
      <c r="I1246" s="112" t="s">
        <v>23</v>
      </c>
      <c r="J1246" s="112" t="s">
        <v>23</v>
      </c>
      <c r="K1246" s="222" t="s">
        <v>695</v>
      </c>
      <c r="L1246" s="223">
        <v>0.79166666666666663</v>
      </c>
      <c r="M1246" s="223">
        <v>0.91666666666666663</v>
      </c>
      <c r="N1246" s="112"/>
      <c r="O1246" s="112"/>
      <c r="P1246" s="112"/>
      <c r="Q1246" s="112"/>
      <c r="R1246" s="200"/>
      <c r="S1246" s="200"/>
      <c r="T1246" s="8"/>
      <c r="U1246" s="8"/>
    </row>
    <row r="1247" spans="1:21" ht="35.1" customHeight="1" x14ac:dyDescent="0.25">
      <c r="A1247" s="915" t="s">
        <v>284</v>
      </c>
      <c r="B1247" s="917">
        <v>998354882</v>
      </c>
      <c r="C1247" s="917" t="s">
        <v>309</v>
      </c>
      <c r="D1247" s="112" t="s">
        <v>14</v>
      </c>
      <c r="E1247" s="111">
        <v>984006737</v>
      </c>
      <c r="F1247" s="111" t="s">
        <v>263</v>
      </c>
      <c r="G1247" s="917" t="s">
        <v>21</v>
      </c>
      <c r="H1247" s="917" t="s">
        <v>282</v>
      </c>
      <c r="I1247" s="112" t="s">
        <v>23</v>
      </c>
      <c r="J1247" s="112" t="s">
        <v>23</v>
      </c>
      <c r="K1247" s="932" t="s">
        <v>695</v>
      </c>
      <c r="L1247" s="924">
        <v>0.83333333333333337</v>
      </c>
      <c r="M1247" s="924">
        <v>1</v>
      </c>
      <c r="N1247" s="917"/>
      <c r="O1247" s="917"/>
      <c r="P1247" s="917"/>
      <c r="Q1247" s="917"/>
      <c r="R1247" s="111"/>
      <c r="S1247" s="111"/>
      <c r="T1247" s="8"/>
      <c r="U1247" s="8"/>
    </row>
    <row r="1248" spans="1:21" ht="35.1" customHeight="1" x14ac:dyDescent="0.25">
      <c r="A1248" s="916"/>
      <c r="B1248" s="918"/>
      <c r="C1248" s="918"/>
      <c r="D1248" s="112" t="s">
        <v>444</v>
      </c>
      <c r="E1248" s="111">
        <v>998347911</v>
      </c>
      <c r="F1248" s="111" t="s">
        <v>479</v>
      </c>
      <c r="G1248" s="918"/>
      <c r="H1248" s="918"/>
      <c r="I1248" s="111" t="s">
        <v>8</v>
      </c>
      <c r="J1248" s="111" t="s">
        <v>8</v>
      </c>
      <c r="K1248" s="933"/>
      <c r="L1248" s="925"/>
      <c r="M1248" s="925"/>
      <c r="N1248" s="918"/>
      <c r="O1248" s="918"/>
      <c r="P1248" s="918"/>
      <c r="Q1248" s="918"/>
      <c r="R1248" s="111"/>
      <c r="S1248" s="111"/>
      <c r="T1248" s="8"/>
      <c r="U1248" s="8"/>
    </row>
    <row r="1249" spans="1:21" ht="35.1" customHeight="1" x14ac:dyDescent="0.25">
      <c r="A1249" s="915" t="s">
        <v>284</v>
      </c>
      <c r="B1249" s="917">
        <v>998354882</v>
      </c>
      <c r="C1249" s="917" t="s">
        <v>309</v>
      </c>
      <c r="D1249" s="112" t="s">
        <v>70</v>
      </c>
      <c r="E1249" s="111">
        <v>994792276</v>
      </c>
      <c r="F1249" s="111" t="s">
        <v>730</v>
      </c>
      <c r="G1249" s="917" t="s">
        <v>21</v>
      </c>
      <c r="H1249" s="917" t="s">
        <v>281</v>
      </c>
      <c r="I1249" s="111" t="s">
        <v>72</v>
      </c>
      <c r="J1249" s="111" t="s">
        <v>72</v>
      </c>
      <c r="K1249" s="932" t="s">
        <v>695</v>
      </c>
      <c r="L1249" s="924">
        <v>0.91666666666666663</v>
      </c>
      <c r="M1249" s="924">
        <v>0.16666666666666666</v>
      </c>
      <c r="N1249" s="236"/>
      <c r="O1249" s="236"/>
      <c r="P1249" s="236"/>
      <c r="Q1249" s="236"/>
      <c r="R1249" s="111"/>
      <c r="S1249" s="111"/>
      <c r="T1249" s="8"/>
      <c r="U1249" s="8"/>
    </row>
    <row r="1250" spans="1:21" ht="35.1" customHeight="1" x14ac:dyDescent="0.25">
      <c r="A1250" s="916"/>
      <c r="B1250" s="918"/>
      <c r="C1250" s="918"/>
      <c r="D1250" s="112" t="s">
        <v>107</v>
      </c>
      <c r="E1250" s="111">
        <v>995399312</v>
      </c>
      <c r="F1250" s="111" t="s">
        <v>100</v>
      </c>
      <c r="G1250" s="918"/>
      <c r="H1250" s="918"/>
      <c r="I1250" s="111" t="s">
        <v>579</v>
      </c>
      <c r="J1250" s="111" t="s">
        <v>579</v>
      </c>
      <c r="K1250" s="933"/>
      <c r="L1250" s="925"/>
      <c r="M1250" s="925"/>
      <c r="N1250" s="227"/>
      <c r="O1250" s="227"/>
      <c r="P1250" s="227"/>
      <c r="Q1250" s="227"/>
      <c r="R1250" s="111"/>
      <c r="S1250" s="111"/>
      <c r="T1250" s="8"/>
      <c r="U1250" s="8"/>
    </row>
    <row r="1251" spans="1:21" ht="35.1" customHeight="1" x14ac:dyDescent="0.25">
      <c r="A1251" s="915" t="s">
        <v>284</v>
      </c>
      <c r="B1251" s="917">
        <v>998354882</v>
      </c>
      <c r="C1251" s="917" t="s">
        <v>309</v>
      </c>
      <c r="D1251" s="112" t="s">
        <v>133</v>
      </c>
      <c r="E1251" s="111">
        <v>983551151</v>
      </c>
      <c r="F1251" s="111" t="s">
        <v>732</v>
      </c>
      <c r="G1251" s="917" t="s">
        <v>21</v>
      </c>
      <c r="H1251" s="917" t="s">
        <v>285</v>
      </c>
      <c r="I1251" s="111" t="s">
        <v>830</v>
      </c>
      <c r="J1251" s="111" t="s">
        <v>830</v>
      </c>
      <c r="K1251" s="932" t="s">
        <v>695</v>
      </c>
      <c r="L1251" s="924">
        <v>0.66666666666666663</v>
      </c>
      <c r="M1251" s="924">
        <v>0.83333333333333337</v>
      </c>
      <c r="N1251" s="917"/>
      <c r="O1251" s="917"/>
      <c r="P1251" s="917"/>
      <c r="Q1251" s="917"/>
      <c r="R1251" s="111"/>
      <c r="S1251" s="111"/>
      <c r="T1251" s="8"/>
      <c r="U1251" s="8"/>
    </row>
    <row r="1252" spans="1:21" ht="35.1" customHeight="1" x14ac:dyDescent="0.25">
      <c r="A1252" s="916"/>
      <c r="B1252" s="918"/>
      <c r="C1252" s="918"/>
      <c r="D1252" s="112" t="s">
        <v>287</v>
      </c>
      <c r="E1252" s="111">
        <v>992136985</v>
      </c>
      <c r="F1252" s="111" t="s">
        <v>827</v>
      </c>
      <c r="G1252" s="918"/>
      <c r="H1252" s="918"/>
      <c r="I1252" s="111" t="s">
        <v>831</v>
      </c>
      <c r="J1252" s="111" t="s">
        <v>831</v>
      </c>
      <c r="K1252" s="933"/>
      <c r="L1252" s="925"/>
      <c r="M1252" s="925"/>
      <c r="N1252" s="918"/>
      <c r="O1252" s="918"/>
      <c r="P1252" s="918"/>
      <c r="Q1252" s="918"/>
      <c r="R1252" s="111"/>
      <c r="S1252" s="111"/>
      <c r="T1252" s="8"/>
      <c r="U1252" s="8"/>
    </row>
    <row r="1253" spans="1:21" ht="35.1" customHeight="1" x14ac:dyDescent="0.25">
      <c r="A1253" s="915" t="s">
        <v>284</v>
      </c>
      <c r="B1253" s="917">
        <v>998354882</v>
      </c>
      <c r="C1253" s="917" t="s">
        <v>309</v>
      </c>
      <c r="D1253" s="112" t="s">
        <v>151</v>
      </c>
      <c r="E1253" s="111">
        <v>998352931</v>
      </c>
      <c r="F1253" s="111" t="s">
        <v>229</v>
      </c>
      <c r="G1253" s="917" t="s">
        <v>21</v>
      </c>
      <c r="H1253" s="917" t="s">
        <v>297</v>
      </c>
      <c r="I1253" s="111" t="s">
        <v>832</v>
      </c>
      <c r="J1253" s="111" t="s">
        <v>832</v>
      </c>
      <c r="K1253" s="932" t="s">
        <v>695</v>
      </c>
      <c r="L1253" s="924">
        <v>0.83333333333333337</v>
      </c>
      <c r="M1253" s="924">
        <v>8.3333333333333329E-2</v>
      </c>
      <c r="N1253" s="917"/>
      <c r="O1253" s="917"/>
      <c r="P1253" s="917"/>
      <c r="Q1253" s="917"/>
      <c r="R1253" s="111"/>
      <c r="S1253" s="111"/>
      <c r="T1253" s="8"/>
      <c r="U1253" s="8"/>
    </row>
    <row r="1254" spans="1:21" ht="35.1" customHeight="1" x14ac:dyDescent="0.25">
      <c r="A1254" s="916"/>
      <c r="B1254" s="918"/>
      <c r="C1254" s="918"/>
      <c r="D1254" s="112" t="s">
        <v>828</v>
      </c>
      <c r="E1254" s="111">
        <v>998904946</v>
      </c>
      <c r="F1254" s="111" t="s">
        <v>829</v>
      </c>
      <c r="G1254" s="918"/>
      <c r="H1254" s="918"/>
      <c r="I1254" s="111" t="s">
        <v>833</v>
      </c>
      <c r="J1254" s="111" t="s">
        <v>833</v>
      </c>
      <c r="K1254" s="933"/>
      <c r="L1254" s="925"/>
      <c r="M1254" s="925"/>
      <c r="N1254" s="918"/>
      <c r="O1254" s="918"/>
      <c r="P1254" s="918"/>
      <c r="Q1254" s="918"/>
      <c r="R1254" s="111"/>
      <c r="S1254" s="111"/>
      <c r="T1254" s="8"/>
      <c r="U1254" s="8"/>
    </row>
    <row r="1255" spans="1:21" s="238" customFormat="1" ht="35.1" customHeight="1" x14ac:dyDescent="0.25">
      <c r="A1255" s="242" t="s">
        <v>834</v>
      </c>
      <c r="B1255" s="240">
        <v>983654592</v>
      </c>
      <c r="C1255" s="240" t="s">
        <v>955</v>
      </c>
      <c r="D1255" s="112" t="s">
        <v>842</v>
      </c>
      <c r="E1255" s="111">
        <v>984917935</v>
      </c>
      <c r="F1255" s="111" t="s">
        <v>843</v>
      </c>
      <c r="G1255" s="111" t="s">
        <v>438</v>
      </c>
      <c r="H1255" s="111" t="s">
        <v>317</v>
      </c>
      <c r="I1255" s="240" t="s">
        <v>844</v>
      </c>
      <c r="J1255" s="240" t="s">
        <v>844</v>
      </c>
      <c r="K1255" s="241" t="s">
        <v>695</v>
      </c>
      <c r="L1255" s="240" t="s">
        <v>840</v>
      </c>
      <c r="M1255" s="240" t="s">
        <v>841</v>
      </c>
      <c r="N1255" s="111"/>
      <c r="O1255" s="111"/>
      <c r="P1255" s="111"/>
      <c r="Q1255" s="111"/>
      <c r="R1255" s="39"/>
      <c r="S1255" s="39"/>
      <c r="T1255" s="8"/>
      <c r="U1255" s="8"/>
    </row>
    <row r="1256" spans="1:21" ht="24.95" customHeight="1" x14ac:dyDescent="0.25">
      <c r="A1256" s="194" t="s">
        <v>256</v>
      </c>
      <c r="B1256" s="194">
        <v>984770272</v>
      </c>
      <c r="C1256" s="194" t="s">
        <v>227</v>
      </c>
      <c r="D1256" s="194" t="s">
        <v>256</v>
      </c>
      <c r="E1256" s="194">
        <v>984770272</v>
      </c>
      <c r="F1256" s="194" t="s">
        <v>227</v>
      </c>
      <c r="G1256" s="946" t="s">
        <v>132</v>
      </c>
      <c r="H1256" s="946" t="s">
        <v>97</v>
      </c>
      <c r="I1256" s="247" t="s">
        <v>131</v>
      </c>
      <c r="J1256" s="247" t="s">
        <v>131</v>
      </c>
      <c r="K1256" s="956" t="s">
        <v>695</v>
      </c>
      <c r="L1256" s="957">
        <v>0.375</v>
      </c>
      <c r="M1256" s="957">
        <v>0.75</v>
      </c>
      <c r="N1256" s="194"/>
      <c r="O1256" s="194"/>
      <c r="P1256" s="194"/>
      <c r="Q1256" s="194"/>
      <c r="R1256" s="947"/>
      <c r="S1256" s="947"/>
      <c r="T1256" s="8"/>
      <c r="U1256" s="8"/>
    </row>
    <row r="1257" spans="1:21" s="238" customFormat="1" ht="24.95" customHeight="1" x14ac:dyDescent="0.25">
      <c r="A1257" s="951" t="s">
        <v>119</v>
      </c>
      <c r="B1257" s="951">
        <v>983654592</v>
      </c>
      <c r="C1257" s="951" t="s">
        <v>120</v>
      </c>
      <c r="D1257" s="951" t="s">
        <v>119</v>
      </c>
      <c r="E1257" s="951">
        <v>983654592</v>
      </c>
      <c r="F1257" s="951" t="s">
        <v>120</v>
      </c>
      <c r="G1257" s="946"/>
      <c r="H1257" s="946"/>
      <c r="I1257" s="951" t="s">
        <v>826</v>
      </c>
      <c r="J1257" s="951" t="s">
        <v>826</v>
      </c>
      <c r="K1257" s="956"/>
      <c r="L1257" s="957"/>
      <c r="M1257" s="957"/>
      <c r="N1257" s="247"/>
      <c r="O1257" s="247"/>
      <c r="P1257" s="247"/>
      <c r="Q1257" s="247"/>
      <c r="R1257" s="948"/>
      <c r="S1257" s="948"/>
      <c r="T1257" s="8"/>
      <c r="U1257" s="8"/>
    </row>
    <row r="1258" spans="1:21" s="238" customFormat="1" ht="24.95" customHeight="1" x14ac:dyDescent="0.25">
      <c r="A1258" s="952"/>
      <c r="B1258" s="952"/>
      <c r="C1258" s="952"/>
      <c r="D1258" s="952"/>
      <c r="E1258" s="952"/>
      <c r="F1258" s="952"/>
      <c r="G1258" s="946"/>
      <c r="H1258" s="946"/>
      <c r="I1258" s="952"/>
      <c r="J1258" s="952"/>
      <c r="K1258" s="956"/>
      <c r="L1258" s="957"/>
      <c r="M1258" s="957"/>
      <c r="N1258" s="247"/>
      <c r="O1258" s="247"/>
      <c r="P1258" s="247"/>
      <c r="Q1258" s="247"/>
      <c r="R1258" s="948"/>
      <c r="S1258" s="948"/>
      <c r="T1258" s="8"/>
      <c r="U1258" s="8"/>
    </row>
    <row r="1259" spans="1:21" s="238" customFormat="1" ht="24.95" customHeight="1" x14ac:dyDescent="0.25">
      <c r="A1259" s="953"/>
      <c r="B1259" s="953"/>
      <c r="C1259" s="953"/>
      <c r="D1259" s="953"/>
      <c r="E1259" s="953"/>
      <c r="F1259" s="953"/>
      <c r="G1259" s="946"/>
      <c r="H1259" s="946"/>
      <c r="I1259" s="953"/>
      <c r="J1259" s="953"/>
      <c r="K1259" s="956"/>
      <c r="L1259" s="957"/>
      <c r="M1259" s="957"/>
      <c r="N1259" s="247"/>
      <c r="O1259" s="247"/>
      <c r="P1259" s="247"/>
      <c r="Q1259" s="247"/>
      <c r="R1259" s="948"/>
      <c r="S1259" s="948"/>
      <c r="T1259" s="8"/>
      <c r="U1259" s="8"/>
    </row>
    <row r="1260" spans="1:21" ht="24.95" customHeight="1" x14ac:dyDescent="0.25">
      <c r="A1260" s="194" t="s">
        <v>225</v>
      </c>
      <c r="B1260" s="194">
        <v>984917935</v>
      </c>
      <c r="C1260" s="194" t="s">
        <v>391</v>
      </c>
      <c r="D1260" s="194" t="s">
        <v>225</v>
      </c>
      <c r="E1260" s="194">
        <v>984917935</v>
      </c>
      <c r="F1260" s="194" t="s">
        <v>391</v>
      </c>
      <c r="G1260" s="946"/>
      <c r="H1260" s="946"/>
      <c r="I1260" s="194" t="s">
        <v>130</v>
      </c>
      <c r="J1260" s="194" t="s">
        <v>130</v>
      </c>
      <c r="K1260" s="956"/>
      <c r="L1260" s="957"/>
      <c r="M1260" s="957"/>
      <c r="N1260" s="194"/>
      <c r="O1260" s="194"/>
      <c r="P1260" s="194"/>
      <c r="Q1260" s="194"/>
      <c r="R1260" s="949"/>
      <c r="S1260" s="949"/>
      <c r="T1260" s="8"/>
      <c r="U1260" s="8"/>
    </row>
    <row r="1261" spans="1:21" s="238" customFormat="1" ht="35.1" customHeight="1" x14ac:dyDescent="0.25">
      <c r="A1261" s="112" t="s">
        <v>243</v>
      </c>
      <c r="B1261" s="111">
        <v>992585352</v>
      </c>
      <c r="C1261" s="111" t="s">
        <v>430</v>
      </c>
      <c r="D1261" s="112" t="s">
        <v>243</v>
      </c>
      <c r="E1261" s="111">
        <v>992585352</v>
      </c>
      <c r="F1261" s="111" t="s">
        <v>430</v>
      </c>
      <c r="G1261" s="111" t="s">
        <v>466</v>
      </c>
      <c r="H1261" s="111" t="s">
        <v>72</v>
      </c>
      <c r="I1261" s="240" t="s">
        <v>815</v>
      </c>
      <c r="J1261" s="240" t="s">
        <v>815</v>
      </c>
      <c r="K1261" s="38" t="s">
        <v>696</v>
      </c>
      <c r="L1261" s="240" t="s">
        <v>814</v>
      </c>
      <c r="M1261" s="240" t="s">
        <v>556</v>
      </c>
      <c r="N1261" s="111"/>
      <c r="O1261" s="111"/>
      <c r="P1261" s="111"/>
      <c r="Q1261" s="111"/>
      <c r="R1261" s="39"/>
      <c r="S1261" s="39"/>
      <c r="T1261" s="8"/>
      <c r="U1261" s="8"/>
    </row>
    <row r="1262" spans="1:21" s="238" customFormat="1" ht="24.95" customHeight="1" x14ac:dyDescent="0.25">
      <c r="A1262" s="112" t="s">
        <v>349</v>
      </c>
      <c r="B1262" s="112">
        <v>999648137</v>
      </c>
      <c r="C1262" s="112" t="s">
        <v>309</v>
      </c>
      <c r="D1262" s="112" t="s">
        <v>156</v>
      </c>
      <c r="E1262" s="112">
        <v>992484048</v>
      </c>
      <c r="F1262" s="112" t="s">
        <v>263</v>
      </c>
      <c r="G1262" s="240" t="s">
        <v>851</v>
      </c>
      <c r="H1262" s="240" t="s">
        <v>461</v>
      </c>
      <c r="I1262" s="112" t="s">
        <v>850</v>
      </c>
      <c r="J1262" s="112" t="s">
        <v>850</v>
      </c>
      <c r="K1262" s="38" t="s">
        <v>696</v>
      </c>
      <c r="L1262" s="240" t="s">
        <v>634</v>
      </c>
      <c r="M1262" s="240" t="s">
        <v>465</v>
      </c>
      <c r="N1262" s="112"/>
      <c r="O1262" s="112"/>
      <c r="P1262" s="112"/>
      <c r="Q1262" s="112"/>
      <c r="R1262" s="248"/>
      <c r="S1262" s="248"/>
      <c r="T1262" s="8"/>
      <c r="U1262" s="8"/>
    </row>
    <row r="1263" spans="1:21" ht="24.95" customHeight="1" x14ac:dyDescent="0.25">
      <c r="A1263" s="194" t="s">
        <v>156</v>
      </c>
      <c r="B1263" s="194">
        <v>992484048</v>
      </c>
      <c r="C1263" s="194" t="s">
        <v>263</v>
      </c>
      <c r="D1263" s="194" t="s">
        <v>156</v>
      </c>
      <c r="E1263" s="194">
        <v>992484048</v>
      </c>
      <c r="F1263" s="194" t="s">
        <v>263</v>
      </c>
      <c r="G1263" s="951" t="s">
        <v>132</v>
      </c>
      <c r="H1263" s="951" t="s">
        <v>97</v>
      </c>
      <c r="I1263" s="194" t="s">
        <v>131</v>
      </c>
      <c r="J1263" s="194" t="s">
        <v>131</v>
      </c>
      <c r="K1263" s="958" t="s">
        <v>696</v>
      </c>
      <c r="L1263" s="947">
        <v>0.75</v>
      </c>
      <c r="M1263" s="947">
        <v>0.33333333333333331</v>
      </c>
      <c r="N1263" s="194"/>
      <c r="O1263" s="194"/>
      <c r="P1263" s="194"/>
      <c r="Q1263" s="194"/>
      <c r="R1263" s="196"/>
      <c r="S1263" s="196"/>
      <c r="T1263" s="8"/>
      <c r="U1263" s="8"/>
    </row>
    <row r="1264" spans="1:21" s="238" customFormat="1" ht="24.95" customHeight="1" x14ac:dyDescent="0.25">
      <c r="A1264" s="951" t="s">
        <v>119</v>
      </c>
      <c r="B1264" s="951">
        <v>983654592</v>
      </c>
      <c r="C1264" s="951" t="s">
        <v>120</v>
      </c>
      <c r="D1264" s="951" t="s">
        <v>119</v>
      </c>
      <c r="E1264" s="951">
        <v>983654592</v>
      </c>
      <c r="F1264" s="951" t="s">
        <v>120</v>
      </c>
      <c r="G1264" s="952"/>
      <c r="H1264" s="952"/>
      <c r="I1264" s="951" t="s">
        <v>826</v>
      </c>
      <c r="J1264" s="951" t="s">
        <v>826</v>
      </c>
      <c r="K1264" s="959"/>
      <c r="L1264" s="948"/>
      <c r="M1264" s="948"/>
      <c r="N1264" s="247"/>
      <c r="O1264" s="247"/>
      <c r="P1264" s="247"/>
      <c r="Q1264" s="247"/>
      <c r="R1264" s="246"/>
      <c r="S1264" s="246"/>
      <c r="T1264" s="8"/>
      <c r="U1264" s="8"/>
    </row>
    <row r="1265" spans="1:21" s="238" customFormat="1" ht="24.95" customHeight="1" x14ac:dyDescent="0.25">
      <c r="A1265" s="952"/>
      <c r="B1265" s="952"/>
      <c r="C1265" s="952"/>
      <c r="D1265" s="952"/>
      <c r="E1265" s="952"/>
      <c r="F1265" s="952"/>
      <c r="G1265" s="952"/>
      <c r="H1265" s="952"/>
      <c r="I1265" s="952"/>
      <c r="J1265" s="952"/>
      <c r="K1265" s="959"/>
      <c r="L1265" s="948"/>
      <c r="M1265" s="948"/>
      <c r="N1265" s="247"/>
      <c r="O1265" s="247"/>
      <c r="P1265" s="247"/>
      <c r="Q1265" s="247"/>
      <c r="R1265" s="246"/>
      <c r="S1265" s="246"/>
      <c r="T1265" s="8"/>
      <c r="U1265" s="8"/>
    </row>
    <row r="1266" spans="1:21" s="238" customFormat="1" ht="24.95" customHeight="1" x14ac:dyDescent="0.25">
      <c r="A1266" s="953"/>
      <c r="B1266" s="953"/>
      <c r="C1266" s="953"/>
      <c r="D1266" s="953"/>
      <c r="E1266" s="953"/>
      <c r="F1266" s="953"/>
      <c r="G1266" s="952"/>
      <c r="H1266" s="952"/>
      <c r="I1266" s="953"/>
      <c r="J1266" s="953"/>
      <c r="K1266" s="959"/>
      <c r="L1266" s="948"/>
      <c r="M1266" s="948"/>
      <c r="N1266" s="247"/>
      <c r="O1266" s="247"/>
      <c r="P1266" s="247"/>
      <c r="Q1266" s="247"/>
      <c r="R1266" s="246"/>
      <c r="S1266" s="246"/>
      <c r="T1266" s="8"/>
      <c r="U1266" s="8"/>
    </row>
    <row r="1267" spans="1:21" ht="24.95" customHeight="1" x14ac:dyDescent="0.25">
      <c r="A1267" s="217" t="s">
        <v>14</v>
      </c>
      <c r="B1267" s="217">
        <v>984006737</v>
      </c>
      <c r="C1267" s="217" t="s">
        <v>263</v>
      </c>
      <c r="D1267" s="217" t="s">
        <v>14</v>
      </c>
      <c r="E1267" s="217">
        <v>984006737</v>
      </c>
      <c r="F1267" s="217" t="s">
        <v>263</v>
      </c>
      <c r="G1267" s="953"/>
      <c r="H1267" s="953"/>
      <c r="I1267" s="217" t="s">
        <v>130</v>
      </c>
      <c r="J1267" s="217" t="s">
        <v>130</v>
      </c>
      <c r="K1267" s="960"/>
      <c r="L1267" s="949"/>
      <c r="M1267" s="949"/>
      <c r="N1267" s="217"/>
      <c r="O1267" s="217"/>
      <c r="P1267" s="217"/>
      <c r="Q1267" s="217"/>
      <c r="R1267" s="219"/>
      <c r="S1267" s="219"/>
      <c r="T1267" s="8"/>
      <c r="U1267" s="8"/>
    </row>
    <row r="1268" spans="1:21" ht="5.0999999999999996" customHeight="1" x14ac:dyDescent="0.25">
      <c r="A1268" s="30"/>
      <c r="B1268" s="30"/>
      <c r="C1268" s="30"/>
      <c r="D1268" s="30"/>
      <c r="E1268" s="30"/>
      <c r="F1268" s="30"/>
      <c r="G1268" s="30"/>
      <c r="H1268" s="30"/>
      <c r="I1268" s="30"/>
      <c r="J1268" s="30"/>
      <c r="K1268" s="31"/>
      <c r="L1268" s="32"/>
      <c r="M1268" s="32"/>
      <c r="N1268" s="30"/>
      <c r="O1268" s="30"/>
      <c r="P1268" s="30"/>
      <c r="Q1268" s="30"/>
      <c r="R1268" s="32"/>
      <c r="S1268" s="32"/>
      <c r="T1268" s="8"/>
      <c r="U1268" s="8"/>
    </row>
    <row r="1269" spans="1:21" s="238" customFormat="1" ht="35.1" customHeight="1" x14ac:dyDescent="0.25">
      <c r="A1269" s="112" t="s">
        <v>5</v>
      </c>
      <c r="B1269" s="111">
        <v>983262254</v>
      </c>
      <c r="C1269" s="111" t="s">
        <v>115</v>
      </c>
      <c r="D1269" s="112" t="s">
        <v>5</v>
      </c>
      <c r="E1269" s="111">
        <v>983262254</v>
      </c>
      <c r="F1269" s="111" t="s">
        <v>115</v>
      </c>
      <c r="G1269" s="111" t="s">
        <v>193</v>
      </c>
      <c r="H1269" s="111" t="s">
        <v>715</v>
      </c>
      <c r="I1269" s="111" t="s">
        <v>720</v>
      </c>
      <c r="J1269" s="111" t="s">
        <v>720</v>
      </c>
      <c r="K1269" s="38" t="s">
        <v>697</v>
      </c>
      <c r="L1269" s="39">
        <v>0.33333333333333331</v>
      </c>
      <c r="M1269" s="39">
        <v>0.6875</v>
      </c>
      <c r="N1269" s="111"/>
      <c r="O1269" s="111"/>
      <c r="P1269" s="111"/>
      <c r="Q1269" s="111"/>
      <c r="R1269" s="39"/>
      <c r="S1269" s="39"/>
      <c r="T1269" s="8"/>
      <c r="U1269" s="8"/>
    </row>
    <row r="1270" spans="1:21" s="238" customFormat="1" ht="35.1" customHeight="1" x14ac:dyDescent="0.25">
      <c r="A1270" s="112" t="s">
        <v>60</v>
      </c>
      <c r="B1270" s="111">
        <v>987025507</v>
      </c>
      <c r="C1270" s="111" t="s">
        <v>178</v>
      </c>
      <c r="D1270" s="112" t="s">
        <v>60</v>
      </c>
      <c r="E1270" s="111">
        <v>987025507</v>
      </c>
      <c r="F1270" s="111" t="s">
        <v>178</v>
      </c>
      <c r="G1270" s="111" t="s">
        <v>193</v>
      </c>
      <c r="H1270" s="111" t="s">
        <v>716</v>
      </c>
      <c r="I1270" s="111" t="s">
        <v>721</v>
      </c>
      <c r="J1270" s="111" t="s">
        <v>721</v>
      </c>
      <c r="K1270" s="38" t="s">
        <v>697</v>
      </c>
      <c r="L1270" s="39">
        <v>0.33333333333333331</v>
      </c>
      <c r="M1270" s="39">
        <v>0.6875</v>
      </c>
      <c r="N1270" s="111"/>
      <c r="O1270" s="111"/>
      <c r="P1270" s="111"/>
      <c r="Q1270" s="111"/>
      <c r="R1270" s="39"/>
      <c r="S1270" s="39"/>
      <c r="T1270" s="8"/>
      <c r="U1270" s="8"/>
    </row>
    <row r="1271" spans="1:21" s="238" customFormat="1" ht="35.1" customHeight="1" x14ac:dyDescent="0.25">
      <c r="A1271" s="112" t="s">
        <v>375</v>
      </c>
      <c r="B1271" s="111">
        <v>987591215</v>
      </c>
      <c r="C1271" s="111" t="s">
        <v>376</v>
      </c>
      <c r="D1271" s="112" t="s">
        <v>375</v>
      </c>
      <c r="E1271" s="111">
        <v>987591215</v>
      </c>
      <c r="F1271" s="111" t="s">
        <v>376</v>
      </c>
      <c r="G1271" s="111" t="s">
        <v>193</v>
      </c>
      <c r="H1271" s="111" t="s">
        <v>717</v>
      </c>
      <c r="I1271" s="111" t="s">
        <v>722</v>
      </c>
      <c r="J1271" s="111" t="s">
        <v>722</v>
      </c>
      <c r="K1271" s="38" t="s">
        <v>697</v>
      </c>
      <c r="L1271" s="39">
        <v>0.33333333333333331</v>
      </c>
      <c r="M1271" s="39">
        <v>0.6875</v>
      </c>
      <c r="N1271" s="111"/>
      <c r="O1271" s="111"/>
      <c r="P1271" s="111"/>
      <c r="Q1271" s="111"/>
      <c r="R1271" s="39"/>
      <c r="S1271" s="39"/>
      <c r="T1271" s="8"/>
      <c r="U1271" s="8"/>
    </row>
    <row r="1272" spans="1:21" s="238" customFormat="1" ht="35.1" customHeight="1" x14ac:dyDescent="0.25">
      <c r="A1272" s="112" t="s">
        <v>239</v>
      </c>
      <c r="B1272" s="111">
        <v>960169090</v>
      </c>
      <c r="C1272" s="111" t="s">
        <v>729</v>
      </c>
      <c r="D1272" s="112" t="s">
        <v>239</v>
      </c>
      <c r="E1272" s="111">
        <v>960169090</v>
      </c>
      <c r="F1272" s="111" t="s">
        <v>729</v>
      </c>
      <c r="G1272" s="111" t="s">
        <v>193</v>
      </c>
      <c r="H1272" s="111" t="s">
        <v>718</v>
      </c>
      <c r="I1272" s="111" t="s">
        <v>723</v>
      </c>
      <c r="J1272" s="111" t="s">
        <v>723</v>
      </c>
      <c r="K1272" s="38" t="s">
        <v>697</v>
      </c>
      <c r="L1272" s="39">
        <v>0.33333333333333331</v>
      </c>
      <c r="M1272" s="39">
        <v>0.6875</v>
      </c>
      <c r="N1272" s="111"/>
      <c r="O1272" s="111"/>
      <c r="P1272" s="111"/>
      <c r="Q1272" s="111"/>
      <c r="R1272" s="39"/>
      <c r="S1272" s="39"/>
      <c r="T1272" s="8"/>
      <c r="U1272" s="8"/>
    </row>
    <row r="1273" spans="1:21" s="238" customFormat="1" ht="35.1" customHeight="1" x14ac:dyDescent="0.25">
      <c r="A1273" s="112" t="s">
        <v>234</v>
      </c>
      <c r="B1273" s="111">
        <v>998409652</v>
      </c>
      <c r="C1273" s="111" t="s">
        <v>201</v>
      </c>
      <c r="D1273" s="112" t="s">
        <v>234</v>
      </c>
      <c r="E1273" s="111">
        <v>998409652</v>
      </c>
      <c r="F1273" s="111" t="s">
        <v>201</v>
      </c>
      <c r="G1273" s="111" t="s">
        <v>193</v>
      </c>
      <c r="H1273" s="111" t="s">
        <v>719</v>
      </c>
      <c r="I1273" s="111" t="s">
        <v>724</v>
      </c>
      <c r="J1273" s="111" t="s">
        <v>724</v>
      </c>
      <c r="K1273" s="38" t="s">
        <v>697</v>
      </c>
      <c r="L1273" s="39">
        <v>0.33333333333333331</v>
      </c>
      <c r="M1273" s="39">
        <v>0.6875</v>
      </c>
      <c r="N1273" s="111"/>
      <c r="O1273" s="111"/>
      <c r="P1273" s="111"/>
      <c r="Q1273" s="111"/>
      <c r="R1273" s="39"/>
      <c r="S1273" s="39"/>
      <c r="T1273" s="8"/>
      <c r="U1273" s="8"/>
    </row>
    <row r="1274" spans="1:21" s="238" customFormat="1" ht="35.1" customHeight="1" x14ac:dyDescent="0.25">
      <c r="A1274" s="112" t="s">
        <v>70</v>
      </c>
      <c r="B1274" s="111">
        <v>994792276</v>
      </c>
      <c r="C1274" s="111" t="s">
        <v>730</v>
      </c>
      <c r="D1274" s="112" t="s">
        <v>70</v>
      </c>
      <c r="E1274" s="111">
        <v>994792276</v>
      </c>
      <c r="F1274" s="111" t="s">
        <v>730</v>
      </c>
      <c r="G1274" s="111" t="s">
        <v>193</v>
      </c>
      <c r="H1274" s="111" t="s">
        <v>381</v>
      </c>
      <c r="I1274" s="111" t="s">
        <v>725</v>
      </c>
      <c r="J1274" s="111" t="s">
        <v>725</v>
      </c>
      <c r="K1274" s="38" t="s">
        <v>697</v>
      </c>
      <c r="L1274" s="39">
        <v>0.33333333333333331</v>
      </c>
      <c r="M1274" s="39">
        <v>0.6875</v>
      </c>
      <c r="N1274" s="111"/>
      <c r="O1274" s="111"/>
      <c r="P1274" s="111"/>
      <c r="Q1274" s="111"/>
      <c r="R1274" s="39"/>
      <c r="S1274" s="39"/>
      <c r="T1274" s="8"/>
      <c r="U1274" s="8"/>
    </row>
    <row r="1275" spans="1:21" s="238" customFormat="1" ht="35.1" customHeight="1" x14ac:dyDescent="0.25">
      <c r="A1275" s="112" t="s">
        <v>44</v>
      </c>
      <c r="B1275" s="111">
        <v>998884775</v>
      </c>
      <c r="C1275" s="111" t="s">
        <v>731</v>
      </c>
      <c r="D1275" s="112" t="s">
        <v>44</v>
      </c>
      <c r="E1275" s="111">
        <v>998884775</v>
      </c>
      <c r="F1275" s="111" t="s">
        <v>731</v>
      </c>
      <c r="G1275" s="111" t="s">
        <v>193</v>
      </c>
      <c r="H1275" s="111" t="s">
        <v>673</v>
      </c>
      <c r="I1275" s="111" t="s">
        <v>726</v>
      </c>
      <c r="J1275" s="111" t="s">
        <v>726</v>
      </c>
      <c r="K1275" s="38" t="s">
        <v>697</v>
      </c>
      <c r="L1275" s="39">
        <v>0.33333333333333331</v>
      </c>
      <c r="M1275" s="39">
        <v>0.6875</v>
      </c>
      <c r="N1275" s="111"/>
      <c r="O1275" s="111"/>
      <c r="P1275" s="111"/>
      <c r="Q1275" s="111"/>
      <c r="R1275" s="39"/>
      <c r="S1275" s="39"/>
      <c r="T1275" s="8"/>
      <c r="U1275" s="8"/>
    </row>
    <row r="1276" spans="1:21" s="238" customFormat="1" ht="35.1" customHeight="1" x14ac:dyDescent="0.25">
      <c r="A1276" s="112" t="s">
        <v>133</v>
      </c>
      <c r="B1276" s="111">
        <v>983551151</v>
      </c>
      <c r="C1276" s="111" t="s">
        <v>732</v>
      </c>
      <c r="D1276" s="112" t="s">
        <v>133</v>
      </c>
      <c r="E1276" s="111">
        <v>983551151</v>
      </c>
      <c r="F1276" s="111" t="s">
        <v>732</v>
      </c>
      <c r="G1276" s="111" t="s">
        <v>193</v>
      </c>
      <c r="H1276" s="111" t="s">
        <v>608</v>
      </c>
      <c r="I1276" s="111" t="s">
        <v>710</v>
      </c>
      <c r="J1276" s="111" t="s">
        <v>710</v>
      </c>
      <c r="K1276" s="38" t="s">
        <v>697</v>
      </c>
      <c r="L1276" s="39">
        <v>0.33333333333333331</v>
      </c>
      <c r="M1276" s="39">
        <v>0.6875</v>
      </c>
      <c r="N1276" s="111"/>
      <c r="O1276" s="111"/>
      <c r="P1276" s="111"/>
      <c r="Q1276" s="111"/>
      <c r="R1276" s="39"/>
      <c r="S1276" s="39"/>
      <c r="T1276" s="8"/>
      <c r="U1276" s="8"/>
    </row>
    <row r="1277" spans="1:21" s="238" customFormat="1" ht="35.1" customHeight="1" x14ac:dyDescent="0.25">
      <c r="A1277" s="915" t="s">
        <v>768</v>
      </c>
      <c r="B1277" s="917">
        <v>984107560</v>
      </c>
      <c r="C1277" s="917" t="s">
        <v>767</v>
      </c>
      <c r="D1277" s="112" t="s">
        <v>339</v>
      </c>
      <c r="E1277" s="111">
        <v>987465506</v>
      </c>
      <c r="F1277" s="111" t="s">
        <v>767</v>
      </c>
      <c r="G1277" s="111" t="s">
        <v>769</v>
      </c>
      <c r="H1277" s="111" t="s">
        <v>819</v>
      </c>
      <c r="I1277" s="111" t="s">
        <v>8</v>
      </c>
      <c r="J1277" s="111" t="s">
        <v>8</v>
      </c>
      <c r="K1277" s="38" t="s">
        <v>697</v>
      </c>
      <c r="L1277" s="39">
        <v>0.375</v>
      </c>
      <c r="M1277" s="39">
        <v>0.625</v>
      </c>
      <c r="N1277" s="111"/>
      <c r="O1277" s="111"/>
      <c r="P1277" s="111"/>
      <c r="Q1277" s="111"/>
      <c r="R1277" s="39"/>
      <c r="S1277" s="39"/>
      <c r="T1277" s="8"/>
      <c r="U1277" s="8"/>
    </row>
    <row r="1278" spans="1:21" s="238" customFormat="1" ht="35.1" customHeight="1" x14ac:dyDescent="0.25">
      <c r="A1278" s="916"/>
      <c r="B1278" s="918"/>
      <c r="C1278" s="918"/>
      <c r="D1278" s="112" t="s">
        <v>768</v>
      </c>
      <c r="E1278" s="111">
        <v>984107560</v>
      </c>
      <c r="F1278" s="111" t="s">
        <v>767</v>
      </c>
      <c r="G1278" s="111" t="s">
        <v>769</v>
      </c>
      <c r="H1278" s="111" t="s">
        <v>820</v>
      </c>
      <c r="I1278" s="111" t="s">
        <v>8</v>
      </c>
      <c r="J1278" s="111" t="s">
        <v>8</v>
      </c>
      <c r="K1278" s="38" t="s">
        <v>697</v>
      </c>
      <c r="L1278" s="39">
        <v>0.375</v>
      </c>
      <c r="M1278" s="39">
        <v>0.625</v>
      </c>
      <c r="N1278" s="111"/>
      <c r="O1278" s="111"/>
      <c r="P1278" s="111"/>
      <c r="Q1278" s="111"/>
      <c r="R1278" s="39"/>
      <c r="S1278" s="39"/>
      <c r="T1278" s="8"/>
      <c r="U1278" s="8"/>
    </row>
    <row r="1279" spans="1:21" s="238" customFormat="1" ht="35.1" customHeight="1" x14ac:dyDescent="0.25">
      <c r="A1279" s="112" t="s">
        <v>354</v>
      </c>
      <c r="B1279" s="111">
        <v>999698518</v>
      </c>
      <c r="C1279" s="111" t="s">
        <v>82</v>
      </c>
      <c r="D1279" s="112" t="s">
        <v>852</v>
      </c>
      <c r="E1279" s="111">
        <v>996596713</v>
      </c>
      <c r="F1279" s="111" t="s">
        <v>500</v>
      </c>
      <c r="G1279" s="111" t="s">
        <v>482</v>
      </c>
      <c r="H1279" s="111" t="s">
        <v>855</v>
      </c>
      <c r="I1279" s="111" t="s">
        <v>8</v>
      </c>
      <c r="J1279" s="111" t="s">
        <v>8</v>
      </c>
      <c r="K1279" s="38" t="s">
        <v>697</v>
      </c>
      <c r="L1279" s="39">
        <v>0.375</v>
      </c>
      <c r="M1279" s="39">
        <v>0.66666666666666663</v>
      </c>
      <c r="N1279" s="111"/>
      <c r="O1279" s="111"/>
      <c r="P1279" s="111"/>
      <c r="Q1279" s="111"/>
      <c r="R1279" s="39"/>
      <c r="S1279" s="39"/>
      <c r="T1279" s="8"/>
      <c r="U1279" s="8"/>
    </row>
    <row r="1280" spans="1:21" s="238" customFormat="1" ht="35.1" customHeight="1" x14ac:dyDescent="0.25">
      <c r="A1280" s="950" t="s">
        <v>379</v>
      </c>
      <c r="B1280" s="917">
        <v>999028428</v>
      </c>
      <c r="C1280" s="917" t="s">
        <v>373</v>
      </c>
      <c r="D1280" s="112" t="s">
        <v>156</v>
      </c>
      <c r="E1280" s="111">
        <v>992484048</v>
      </c>
      <c r="F1280" s="111" t="s">
        <v>263</v>
      </c>
      <c r="G1280" s="111" t="s">
        <v>514</v>
      </c>
      <c r="H1280" s="111" t="s">
        <v>492</v>
      </c>
      <c r="I1280" s="111" t="s">
        <v>8</v>
      </c>
      <c r="J1280" s="111" t="s">
        <v>8</v>
      </c>
      <c r="K1280" s="38" t="s">
        <v>697</v>
      </c>
      <c r="L1280" s="39">
        <v>0.35416666666666669</v>
      </c>
      <c r="M1280" s="39">
        <v>0.6875</v>
      </c>
      <c r="N1280" s="111"/>
      <c r="O1280" s="111"/>
      <c r="P1280" s="44"/>
      <c r="Q1280" s="111"/>
      <c r="R1280" s="39"/>
      <c r="S1280" s="39"/>
      <c r="T1280" s="8"/>
      <c r="U1280" s="8"/>
    </row>
    <row r="1281" spans="1:21" s="238" customFormat="1" ht="35.1" customHeight="1" x14ac:dyDescent="0.25">
      <c r="A1281" s="927"/>
      <c r="B1281" s="928"/>
      <c r="C1281" s="928"/>
      <c r="D1281" s="112" t="s">
        <v>313</v>
      </c>
      <c r="E1281" s="111">
        <v>999142203</v>
      </c>
      <c r="F1281" s="111" t="s">
        <v>263</v>
      </c>
      <c r="G1281" s="111" t="s">
        <v>514</v>
      </c>
      <c r="H1281" s="111" t="s">
        <v>821</v>
      </c>
      <c r="I1281" s="111" t="s">
        <v>8</v>
      </c>
      <c r="J1281" s="111" t="s">
        <v>8</v>
      </c>
      <c r="K1281" s="38" t="s">
        <v>697</v>
      </c>
      <c r="L1281" s="39">
        <v>0.36458333333333331</v>
      </c>
      <c r="M1281" s="39">
        <v>0.6875</v>
      </c>
      <c r="N1281" s="111"/>
      <c r="O1281" s="111"/>
      <c r="P1281" s="44"/>
      <c r="Q1281" s="111"/>
      <c r="R1281" s="39"/>
      <c r="S1281" s="39"/>
      <c r="T1281" s="8"/>
      <c r="U1281" s="8"/>
    </row>
    <row r="1282" spans="1:21" s="238" customFormat="1" ht="35.1" customHeight="1" x14ac:dyDescent="0.25">
      <c r="A1282" s="927"/>
      <c r="B1282" s="928"/>
      <c r="C1282" s="928"/>
      <c r="D1282" s="112" t="s">
        <v>513</v>
      </c>
      <c r="E1282" s="111">
        <v>984006737</v>
      </c>
      <c r="F1282" s="111" t="s">
        <v>263</v>
      </c>
      <c r="G1282" s="111" t="s">
        <v>514</v>
      </c>
      <c r="H1282" s="111" t="s">
        <v>822</v>
      </c>
      <c r="I1282" s="111" t="s">
        <v>8</v>
      </c>
      <c r="J1282" s="111" t="s">
        <v>8</v>
      </c>
      <c r="K1282" s="38" t="s">
        <v>697</v>
      </c>
      <c r="L1282" s="39">
        <v>0.35416666666666669</v>
      </c>
      <c r="M1282" s="39">
        <v>0.6875</v>
      </c>
      <c r="N1282" s="111"/>
      <c r="O1282" s="111"/>
      <c r="P1282" s="44"/>
      <c r="Q1282" s="111"/>
      <c r="R1282" s="39"/>
      <c r="S1282" s="39"/>
      <c r="T1282" s="8"/>
      <c r="U1282" s="8"/>
    </row>
    <row r="1283" spans="1:21" s="238" customFormat="1" ht="35.1" customHeight="1" x14ac:dyDescent="0.25">
      <c r="A1283" s="927"/>
      <c r="B1283" s="928"/>
      <c r="C1283" s="928"/>
      <c r="D1283" s="112" t="s">
        <v>14</v>
      </c>
      <c r="E1283" s="111">
        <v>984006737</v>
      </c>
      <c r="F1283" s="111" t="s">
        <v>263</v>
      </c>
      <c r="G1283" s="111" t="s">
        <v>753</v>
      </c>
      <c r="H1283" s="111" t="s">
        <v>823</v>
      </c>
      <c r="I1283" s="111" t="s">
        <v>8</v>
      </c>
      <c r="J1283" s="111" t="s">
        <v>8</v>
      </c>
      <c r="K1283" s="38" t="s">
        <v>697</v>
      </c>
      <c r="L1283" s="39">
        <v>0.35416666666666669</v>
      </c>
      <c r="M1283" s="39">
        <v>0.6875</v>
      </c>
      <c r="N1283" s="111"/>
      <c r="O1283" s="111"/>
      <c r="P1283" s="111"/>
      <c r="Q1283" s="111"/>
      <c r="R1283" s="39"/>
      <c r="S1283" s="39"/>
      <c r="T1283" s="8"/>
      <c r="U1283" s="8"/>
    </row>
    <row r="1284" spans="1:21" s="238" customFormat="1" ht="35.1" customHeight="1" x14ac:dyDescent="0.25">
      <c r="A1284" s="927"/>
      <c r="B1284" s="928"/>
      <c r="C1284" s="928"/>
      <c r="D1284" s="112" t="s">
        <v>10</v>
      </c>
      <c r="E1284" s="111">
        <v>998637731</v>
      </c>
      <c r="F1284" s="111" t="s">
        <v>263</v>
      </c>
      <c r="G1284" s="111" t="s">
        <v>514</v>
      </c>
      <c r="H1284" s="111" t="s">
        <v>652</v>
      </c>
      <c r="I1284" s="111" t="s">
        <v>8</v>
      </c>
      <c r="J1284" s="111" t="s">
        <v>8</v>
      </c>
      <c r="K1284" s="38" t="s">
        <v>697</v>
      </c>
      <c r="L1284" s="39">
        <v>0.35416666666666669</v>
      </c>
      <c r="M1284" s="39">
        <v>0.47916666666666669</v>
      </c>
      <c r="N1284" s="111"/>
      <c r="O1284" s="111"/>
      <c r="P1284" s="44"/>
      <c r="Q1284" s="111"/>
      <c r="R1284" s="39"/>
      <c r="S1284" s="39"/>
      <c r="T1284" s="8"/>
      <c r="U1284" s="8"/>
    </row>
    <row r="1285" spans="1:21" s="238" customFormat="1" ht="35.1" customHeight="1" x14ac:dyDescent="0.25">
      <c r="A1285" s="927"/>
      <c r="B1285" s="928"/>
      <c r="C1285" s="928"/>
      <c r="D1285" s="112" t="s">
        <v>295</v>
      </c>
      <c r="E1285" s="111">
        <v>983147489</v>
      </c>
      <c r="F1285" s="111" t="s">
        <v>263</v>
      </c>
      <c r="G1285" s="111" t="s">
        <v>514</v>
      </c>
      <c r="H1285" s="111" t="s">
        <v>824</v>
      </c>
      <c r="I1285" s="111" t="s">
        <v>8</v>
      </c>
      <c r="J1285" s="111" t="s">
        <v>8</v>
      </c>
      <c r="K1285" s="38" t="s">
        <v>697</v>
      </c>
      <c r="L1285" s="39">
        <v>0.35416666666666669</v>
      </c>
      <c r="M1285" s="39">
        <v>0.6875</v>
      </c>
      <c r="N1285" s="111"/>
      <c r="O1285" s="111"/>
      <c r="P1285" s="44"/>
      <c r="Q1285" s="111"/>
      <c r="R1285" s="39"/>
      <c r="S1285" s="39"/>
      <c r="T1285" s="8"/>
      <c r="U1285" s="8"/>
    </row>
    <row r="1286" spans="1:21" s="238" customFormat="1" ht="35.1" customHeight="1" x14ac:dyDescent="0.25">
      <c r="A1286" s="927"/>
      <c r="B1286" s="928"/>
      <c r="C1286" s="928"/>
      <c r="D1286" s="112" t="s">
        <v>161</v>
      </c>
      <c r="E1286" s="111">
        <v>999216771</v>
      </c>
      <c r="F1286" s="111" t="s">
        <v>263</v>
      </c>
      <c r="G1286" s="111" t="s">
        <v>514</v>
      </c>
      <c r="H1286" s="111" t="s">
        <v>825</v>
      </c>
      <c r="I1286" s="111" t="s">
        <v>8</v>
      </c>
      <c r="J1286" s="111" t="s">
        <v>8</v>
      </c>
      <c r="K1286" s="38" t="s">
        <v>697</v>
      </c>
      <c r="L1286" s="39">
        <v>0.39583333333333331</v>
      </c>
      <c r="M1286" s="39">
        <v>0.6875</v>
      </c>
      <c r="N1286" s="111"/>
      <c r="O1286" s="111"/>
      <c r="P1286" s="44"/>
      <c r="Q1286" s="111"/>
      <c r="R1286" s="39"/>
      <c r="S1286" s="39"/>
      <c r="T1286" s="8"/>
      <c r="U1286" s="8"/>
    </row>
    <row r="1287" spans="1:21" s="238" customFormat="1" ht="35.1" customHeight="1" x14ac:dyDescent="0.25">
      <c r="A1287" s="243"/>
      <c r="B1287" s="244"/>
      <c r="C1287" s="244"/>
      <c r="D1287" s="112" t="s">
        <v>136</v>
      </c>
      <c r="E1287" s="111">
        <v>999028428</v>
      </c>
      <c r="F1287" s="111" t="s">
        <v>8</v>
      </c>
      <c r="G1287" s="111" t="s">
        <v>514</v>
      </c>
      <c r="H1287" s="111" t="s">
        <v>331</v>
      </c>
      <c r="I1287" s="111" t="s">
        <v>8</v>
      </c>
      <c r="J1287" s="111" t="s">
        <v>8</v>
      </c>
      <c r="K1287" s="38" t="s">
        <v>697</v>
      </c>
      <c r="L1287" s="39">
        <v>0.42708333333333331</v>
      </c>
      <c r="M1287" s="39">
        <v>0.57291666666666663</v>
      </c>
      <c r="N1287" s="111"/>
      <c r="O1287" s="111"/>
      <c r="P1287" s="44"/>
      <c r="Q1287" s="111"/>
      <c r="R1287" s="39"/>
      <c r="S1287" s="39"/>
      <c r="T1287" s="8"/>
      <c r="U1287" s="8"/>
    </row>
    <row r="1288" spans="1:21" ht="24.95" customHeight="1" x14ac:dyDescent="0.25">
      <c r="A1288" s="172" t="s">
        <v>70</v>
      </c>
      <c r="B1288" s="172">
        <v>994792276</v>
      </c>
      <c r="C1288" s="172" t="s">
        <v>730</v>
      </c>
      <c r="D1288" s="172" t="s">
        <v>70</v>
      </c>
      <c r="E1288" s="172">
        <v>994792276</v>
      </c>
      <c r="F1288" s="172" t="s">
        <v>730</v>
      </c>
      <c r="G1288" s="851" t="s">
        <v>132</v>
      </c>
      <c r="H1288" s="851" t="s">
        <v>97</v>
      </c>
      <c r="I1288" s="172" t="s">
        <v>131</v>
      </c>
      <c r="J1288" s="172" t="s">
        <v>131</v>
      </c>
      <c r="K1288" s="850" t="s">
        <v>697</v>
      </c>
      <c r="L1288" s="839">
        <v>0.6875</v>
      </c>
      <c r="M1288" s="839">
        <v>0.33333333333333331</v>
      </c>
      <c r="N1288" s="172"/>
      <c r="O1288" s="172"/>
      <c r="P1288" s="172"/>
      <c r="Q1288" s="172"/>
      <c r="R1288" s="839"/>
      <c r="S1288" s="839"/>
      <c r="T1288" s="8"/>
      <c r="U1288" s="8"/>
    </row>
    <row r="1289" spans="1:21" ht="24.95" customHeight="1" x14ac:dyDescent="0.25">
      <c r="A1289" s="172" t="s">
        <v>137</v>
      </c>
      <c r="B1289" s="172">
        <v>984599652</v>
      </c>
      <c r="C1289" s="172" t="s">
        <v>358</v>
      </c>
      <c r="D1289" s="172" t="s">
        <v>137</v>
      </c>
      <c r="E1289" s="172">
        <v>984599652</v>
      </c>
      <c r="F1289" s="172" t="s">
        <v>358</v>
      </c>
      <c r="G1289" s="851"/>
      <c r="H1289" s="851"/>
      <c r="I1289" s="172" t="s">
        <v>130</v>
      </c>
      <c r="J1289" s="172" t="s">
        <v>130</v>
      </c>
      <c r="K1289" s="850"/>
      <c r="L1289" s="839"/>
      <c r="M1289" s="839"/>
      <c r="N1289" s="172"/>
      <c r="O1289" s="172"/>
      <c r="P1289" s="172"/>
      <c r="Q1289" s="172"/>
      <c r="R1289" s="839"/>
      <c r="S1289" s="839"/>
      <c r="T1289" s="8"/>
      <c r="U1289" s="8"/>
    </row>
    <row r="1290" spans="1:21" ht="35.1" customHeight="1" x14ac:dyDescent="0.25">
      <c r="A1290" s="250" t="s">
        <v>284</v>
      </c>
      <c r="B1290" s="251">
        <v>998354882</v>
      </c>
      <c r="C1290" s="251" t="s">
        <v>479</v>
      </c>
      <c r="D1290" s="112" t="s">
        <v>20</v>
      </c>
      <c r="E1290" s="111">
        <v>995627139</v>
      </c>
      <c r="F1290" s="111" t="s">
        <v>765</v>
      </c>
      <c r="G1290" s="111" t="s">
        <v>466</v>
      </c>
      <c r="H1290" s="111" t="s">
        <v>860</v>
      </c>
      <c r="I1290" s="917" t="s">
        <v>862</v>
      </c>
      <c r="J1290" s="917" t="s">
        <v>862</v>
      </c>
      <c r="K1290" s="932" t="s">
        <v>698</v>
      </c>
      <c r="L1290" s="39">
        <v>0.33333333333333331</v>
      </c>
      <c r="M1290" s="39">
        <v>0.5</v>
      </c>
      <c r="N1290" s="917"/>
      <c r="O1290" s="917"/>
      <c r="P1290" s="917"/>
      <c r="Q1290" s="917"/>
      <c r="R1290" s="39"/>
      <c r="S1290" s="39"/>
      <c r="T1290" s="8"/>
      <c r="U1290" s="8"/>
    </row>
    <row r="1291" spans="1:21" s="238" customFormat="1" ht="35.1" customHeight="1" x14ac:dyDescent="0.25">
      <c r="A1291" s="112" t="s">
        <v>5</v>
      </c>
      <c r="B1291" s="111">
        <v>983262254</v>
      </c>
      <c r="C1291" s="111" t="s">
        <v>115</v>
      </c>
      <c r="D1291" s="112" t="s">
        <v>5</v>
      </c>
      <c r="E1291" s="111">
        <v>983262254</v>
      </c>
      <c r="F1291" s="111" t="s">
        <v>115</v>
      </c>
      <c r="G1291" s="111" t="s">
        <v>193</v>
      </c>
      <c r="H1291" s="111" t="s">
        <v>715</v>
      </c>
      <c r="I1291" s="918"/>
      <c r="J1291" s="918"/>
      <c r="K1291" s="933"/>
      <c r="L1291" s="39">
        <v>0.5</v>
      </c>
      <c r="M1291" s="39">
        <v>0.6875</v>
      </c>
      <c r="N1291" s="918"/>
      <c r="O1291" s="918"/>
      <c r="P1291" s="918"/>
      <c r="Q1291" s="918"/>
      <c r="R1291" s="39"/>
      <c r="S1291" s="39"/>
      <c r="T1291" s="8"/>
      <c r="U1291" s="8"/>
    </row>
    <row r="1292" spans="1:21" s="238" customFormat="1" ht="35.1" customHeight="1" x14ac:dyDescent="0.25">
      <c r="A1292" s="112" t="s">
        <v>60</v>
      </c>
      <c r="B1292" s="111">
        <v>987025507</v>
      </c>
      <c r="C1292" s="111" t="s">
        <v>178</v>
      </c>
      <c r="D1292" s="112" t="s">
        <v>60</v>
      </c>
      <c r="E1292" s="111">
        <v>987025507</v>
      </c>
      <c r="F1292" s="111" t="s">
        <v>178</v>
      </c>
      <c r="G1292" s="111" t="s">
        <v>193</v>
      </c>
      <c r="H1292" s="111" t="s">
        <v>716</v>
      </c>
      <c r="I1292" s="111" t="s">
        <v>721</v>
      </c>
      <c r="J1292" s="111" t="s">
        <v>721</v>
      </c>
      <c r="K1292" s="38" t="s">
        <v>698</v>
      </c>
      <c r="L1292" s="39">
        <v>0.33333333333333331</v>
      </c>
      <c r="M1292" s="39">
        <v>0.6875</v>
      </c>
      <c r="N1292" s="111"/>
      <c r="O1292" s="111"/>
      <c r="P1292" s="111"/>
      <c r="Q1292" s="111"/>
      <c r="R1292" s="39"/>
      <c r="S1292" s="39"/>
      <c r="T1292" s="8"/>
      <c r="U1292" s="8"/>
    </row>
    <row r="1293" spans="1:21" s="238" customFormat="1" ht="35.1" customHeight="1" x14ac:dyDescent="0.25">
      <c r="A1293" s="112" t="s">
        <v>375</v>
      </c>
      <c r="B1293" s="111">
        <v>987591215</v>
      </c>
      <c r="C1293" s="111" t="s">
        <v>376</v>
      </c>
      <c r="D1293" s="112" t="s">
        <v>375</v>
      </c>
      <c r="E1293" s="111">
        <v>987591215</v>
      </c>
      <c r="F1293" s="111" t="s">
        <v>376</v>
      </c>
      <c r="G1293" s="111" t="s">
        <v>193</v>
      </c>
      <c r="H1293" s="111" t="s">
        <v>717</v>
      </c>
      <c r="I1293" s="111" t="s">
        <v>722</v>
      </c>
      <c r="J1293" s="111" t="s">
        <v>722</v>
      </c>
      <c r="K1293" s="38" t="s">
        <v>698</v>
      </c>
      <c r="L1293" s="39">
        <v>0.33333333333333331</v>
      </c>
      <c r="M1293" s="39">
        <v>0.6875</v>
      </c>
      <c r="N1293" s="111"/>
      <c r="O1293" s="111"/>
      <c r="P1293" s="111"/>
      <c r="Q1293" s="111"/>
      <c r="R1293" s="39"/>
      <c r="S1293" s="39"/>
      <c r="T1293" s="8"/>
      <c r="U1293" s="8"/>
    </row>
    <row r="1294" spans="1:21" s="238" customFormat="1" ht="35.1" customHeight="1" x14ac:dyDescent="0.25">
      <c r="A1294" s="112" t="s">
        <v>239</v>
      </c>
      <c r="B1294" s="111">
        <v>960169090</v>
      </c>
      <c r="C1294" s="111" t="s">
        <v>729</v>
      </c>
      <c r="D1294" s="112" t="s">
        <v>239</v>
      </c>
      <c r="E1294" s="111">
        <v>960169090</v>
      </c>
      <c r="F1294" s="111" t="s">
        <v>729</v>
      </c>
      <c r="G1294" s="111" t="s">
        <v>193</v>
      </c>
      <c r="H1294" s="111" t="s">
        <v>718</v>
      </c>
      <c r="I1294" s="111" t="s">
        <v>723</v>
      </c>
      <c r="J1294" s="111" t="s">
        <v>723</v>
      </c>
      <c r="K1294" s="38" t="s">
        <v>698</v>
      </c>
      <c r="L1294" s="39">
        <v>0.33333333333333331</v>
      </c>
      <c r="M1294" s="39">
        <v>0.6875</v>
      </c>
      <c r="N1294" s="111"/>
      <c r="O1294" s="111"/>
      <c r="P1294" s="111"/>
      <c r="Q1294" s="111"/>
      <c r="R1294" s="39"/>
      <c r="S1294" s="39"/>
      <c r="T1294" s="8"/>
      <c r="U1294" s="8"/>
    </row>
    <row r="1295" spans="1:21" s="238" customFormat="1" ht="35.1" customHeight="1" x14ac:dyDescent="0.25">
      <c r="A1295" s="112" t="s">
        <v>234</v>
      </c>
      <c r="B1295" s="111">
        <v>998409652</v>
      </c>
      <c r="C1295" s="111" t="s">
        <v>201</v>
      </c>
      <c r="D1295" s="915" t="s">
        <v>234</v>
      </c>
      <c r="E1295" s="917">
        <v>998409652</v>
      </c>
      <c r="F1295" s="917" t="s">
        <v>201</v>
      </c>
      <c r="G1295" s="111" t="s">
        <v>193</v>
      </c>
      <c r="H1295" s="111" t="s">
        <v>719</v>
      </c>
      <c r="I1295" s="917" t="s">
        <v>724</v>
      </c>
      <c r="J1295" s="917" t="s">
        <v>724</v>
      </c>
      <c r="K1295" s="932" t="s">
        <v>698</v>
      </c>
      <c r="L1295" s="39">
        <v>0.375</v>
      </c>
      <c r="M1295" s="39">
        <v>0.54166666666666663</v>
      </c>
      <c r="N1295" s="917"/>
      <c r="O1295" s="917"/>
      <c r="P1295" s="917"/>
      <c r="Q1295" s="917"/>
      <c r="R1295" s="39"/>
      <c r="S1295" s="39"/>
      <c r="T1295" s="8"/>
      <c r="U1295" s="8"/>
    </row>
    <row r="1296" spans="1:21" ht="35.1" customHeight="1" x14ac:dyDescent="0.25">
      <c r="A1296" s="250" t="s">
        <v>284</v>
      </c>
      <c r="B1296" s="251">
        <v>998354882</v>
      </c>
      <c r="C1296" s="251" t="s">
        <v>479</v>
      </c>
      <c r="D1296" s="916"/>
      <c r="E1296" s="918"/>
      <c r="F1296" s="918"/>
      <c r="G1296" s="111" t="s">
        <v>438</v>
      </c>
      <c r="H1296" s="111" t="s">
        <v>859</v>
      </c>
      <c r="I1296" s="918"/>
      <c r="J1296" s="918"/>
      <c r="K1296" s="933"/>
      <c r="L1296" s="39">
        <v>0.54166666666666663</v>
      </c>
      <c r="M1296" s="39">
        <v>0.70833333333333337</v>
      </c>
      <c r="N1296" s="918"/>
      <c r="O1296" s="918"/>
      <c r="P1296" s="918"/>
      <c r="Q1296" s="918"/>
      <c r="R1296" s="39"/>
      <c r="S1296" s="39"/>
      <c r="T1296" s="8"/>
      <c r="U1296" s="8"/>
    </row>
    <row r="1297" spans="1:21" s="238" customFormat="1" ht="35.1" customHeight="1" x14ac:dyDescent="0.25">
      <c r="A1297" s="112" t="s">
        <v>70</v>
      </c>
      <c r="B1297" s="111">
        <v>994792276</v>
      </c>
      <c r="C1297" s="111" t="s">
        <v>730</v>
      </c>
      <c r="D1297" s="112" t="s">
        <v>70</v>
      </c>
      <c r="E1297" s="111">
        <v>994792276</v>
      </c>
      <c r="F1297" s="111" t="s">
        <v>730</v>
      </c>
      <c r="G1297" s="111" t="s">
        <v>193</v>
      </c>
      <c r="H1297" s="111" t="s">
        <v>381</v>
      </c>
      <c r="I1297" s="111" t="s">
        <v>725</v>
      </c>
      <c r="J1297" s="111" t="s">
        <v>725</v>
      </c>
      <c r="K1297" s="38" t="s">
        <v>698</v>
      </c>
      <c r="L1297" s="39">
        <v>0.33333333333333331</v>
      </c>
      <c r="M1297" s="39">
        <v>0.6875</v>
      </c>
      <c r="N1297" s="111"/>
      <c r="O1297" s="111"/>
      <c r="P1297" s="111"/>
      <c r="Q1297" s="111"/>
      <c r="R1297" s="39"/>
      <c r="S1297" s="39"/>
      <c r="T1297" s="8"/>
      <c r="U1297" s="8"/>
    </row>
    <row r="1298" spans="1:21" s="238" customFormat="1" ht="35.1" customHeight="1" x14ac:dyDescent="0.25">
      <c r="A1298" s="112" t="s">
        <v>44</v>
      </c>
      <c r="B1298" s="111">
        <v>998884775</v>
      </c>
      <c r="C1298" s="111" t="s">
        <v>731</v>
      </c>
      <c r="D1298" s="112" t="s">
        <v>44</v>
      </c>
      <c r="E1298" s="111">
        <v>998884775</v>
      </c>
      <c r="F1298" s="111" t="s">
        <v>731</v>
      </c>
      <c r="G1298" s="111" t="s">
        <v>193</v>
      </c>
      <c r="H1298" s="111" t="s">
        <v>673</v>
      </c>
      <c r="I1298" s="111" t="s">
        <v>726</v>
      </c>
      <c r="J1298" s="111" t="s">
        <v>726</v>
      </c>
      <c r="K1298" s="38" t="s">
        <v>698</v>
      </c>
      <c r="L1298" s="39">
        <v>0.33333333333333331</v>
      </c>
      <c r="M1298" s="39">
        <v>0.6875</v>
      </c>
      <c r="N1298" s="111"/>
      <c r="O1298" s="111"/>
      <c r="P1298" s="111"/>
      <c r="Q1298" s="111"/>
      <c r="R1298" s="39"/>
      <c r="S1298" s="39"/>
      <c r="T1298" s="8"/>
      <c r="U1298" s="8"/>
    </row>
    <row r="1299" spans="1:21" s="238" customFormat="1" ht="35.1" customHeight="1" x14ac:dyDescent="0.25">
      <c r="A1299" s="112" t="s">
        <v>133</v>
      </c>
      <c r="B1299" s="111">
        <v>983551151</v>
      </c>
      <c r="C1299" s="111" t="s">
        <v>732</v>
      </c>
      <c r="D1299" s="915" t="s">
        <v>133</v>
      </c>
      <c r="E1299" s="917">
        <v>983551151</v>
      </c>
      <c r="F1299" s="917" t="s">
        <v>732</v>
      </c>
      <c r="G1299" s="111" t="s">
        <v>193</v>
      </c>
      <c r="H1299" s="917" t="s">
        <v>608</v>
      </c>
      <c r="I1299" s="917" t="s">
        <v>710</v>
      </c>
      <c r="J1299" s="917" t="s">
        <v>710</v>
      </c>
      <c r="K1299" s="932" t="s">
        <v>698</v>
      </c>
      <c r="L1299" s="39">
        <v>0.33333333333333331</v>
      </c>
      <c r="M1299" s="39">
        <v>0.41666666666666669</v>
      </c>
      <c r="N1299" s="917"/>
      <c r="O1299" s="917"/>
      <c r="P1299" s="917"/>
      <c r="Q1299" s="917"/>
      <c r="R1299" s="39"/>
      <c r="S1299" s="39"/>
      <c r="T1299" s="8"/>
      <c r="U1299" s="8"/>
    </row>
    <row r="1300" spans="1:21" ht="35.1" customHeight="1" x14ac:dyDescent="0.25">
      <c r="A1300" s="250" t="s">
        <v>284</v>
      </c>
      <c r="B1300" s="251">
        <v>998354883</v>
      </c>
      <c r="C1300" s="251" t="s">
        <v>479</v>
      </c>
      <c r="D1300" s="927"/>
      <c r="E1300" s="928"/>
      <c r="F1300" s="928"/>
      <c r="G1300" s="111" t="s">
        <v>500</v>
      </c>
      <c r="H1300" s="928"/>
      <c r="I1300" s="928"/>
      <c r="J1300" s="928"/>
      <c r="K1300" s="934"/>
      <c r="L1300" s="39">
        <v>0.41666666666666669</v>
      </c>
      <c r="M1300" s="39">
        <v>0.58333333333333337</v>
      </c>
      <c r="N1300" s="928"/>
      <c r="O1300" s="928"/>
      <c r="P1300" s="928"/>
      <c r="Q1300" s="928"/>
      <c r="R1300" s="39"/>
      <c r="S1300" s="39"/>
      <c r="T1300" s="8"/>
      <c r="U1300" s="8"/>
    </row>
    <row r="1301" spans="1:21" s="238" customFormat="1" ht="35.1" customHeight="1" x14ac:dyDescent="0.25">
      <c r="A1301" s="112" t="s">
        <v>133</v>
      </c>
      <c r="B1301" s="111">
        <v>983551151</v>
      </c>
      <c r="C1301" s="111" t="s">
        <v>732</v>
      </c>
      <c r="D1301" s="916"/>
      <c r="E1301" s="918"/>
      <c r="F1301" s="918"/>
      <c r="G1301" s="111" t="s">
        <v>193</v>
      </c>
      <c r="H1301" s="918"/>
      <c r="I1301" s="918"/>
      <c r="J1301" s="918"/>
      <c r="K1301" s="933"/>
      <c r="L1301" s="39">
        <v>0.58333333333333337</v>
      </c>
      <c r="M1301" s="39">
        <v>0.6875</v>
      </c>
      <c r="N1301" s="918"/>
      <c r="O1301" s="918"/>
      <c r="P1301" s="918"/>
      <c r="Q1301" s="918"/>
      <c r="R1301" s="39"/>
      <c r="S1301" s="39"/>
      <c r="T1301" s="8"/>
      <c r="U1301" s="8"/>
    </row>
    <row r="1302" spans="1:21" ht="35.1" customHeight="1" x14ac:dyDescent="0.25">
      <c r="A1302" s="112" t="s">
        <v>79</v>
      </c>
      <c r="B1302" s="111">
        <v>980888579</v>
      </c>
      <c r="C1302" s="111" t="s">
        <v>92</v>
      </c>
      <c r="D1302" s="112" t="s">
        <v>79</v>
      </c>
      <c r="E1302" s="111">
        <v>980888579</v>
      </c>
      <c r="F1302" s="111" t="s">
        <v>92</v>
      </c>
      <c r="G1302" s="111" t="s">
        <v>193</v>
      </c>
      <c r="H1302" s="111" t="s">
        <v>659</v>
      </c>
      <c r="I1302" s="917" t="s">
        <v>861</v>
      </c>
      <c r="J1302" s="917" t="s">
        <v>861</v>
      </c>
      <c r="K1302" s="932" t="s">
        <v>698</v>
      </c>
      <c r="L1302" s="39">
        <v>0.33333333333333331</v>
      </c>
      <c r="M1302" s="39" t="s">
        <v>568</v>
      </c>
      <c r="N1302" s="917"/>
      <c r="O1302" s="917"/>
      <c r="P1302" s="917"/>
      <c r="Q1302" s="917"/>
      <c r="R1302" s="39"/>
      <c r="S1302" s="39"/>
      <c r="T1302" s="8"/>
      <c r="U1302" s="8"/>
    </row>
    <row r="1303" spans="1:21" ht="35.1" customHeight="1" x14ac:dyDescent="0.25">
      <c r="A1303" s="112" t="s">
        <v>237</v>
      </c>
      <c r="B1303" s="111">
        <v>992758808</v>
      </c>
      <c r="C1303" s="111" t="s">
        <v>529</v>
      </c>
      <c r="D1303" s="112" t="s">
        <v>237</v>
      </c>
      <c r="E1303" s="111">
        <v>992758808</v>
      </c>
      <c r="F1303" s="111" t="s">
        <v>529</v>
      </c>
      <c r="G1303" s="111" t="s">
        <v>193</v>
      </c>
      <c r="H1303" s="111" t="s">
        <v>863</v>
      </c>
      <c r="I1303" s="928"/>
      <c r="J1303" s="928"/>
      <c r="K1303" s="934"/>
      <c r="L1303" s="39">
        <v>0.35416666666666669</v>
      </c>
      <c r="M1303" s="39">
        <v>0.625</v>
      </c>
      <c r="N1303" s="928"/>
      <c r="O1303" s="928"/>
      <c r="P1303" s="928"/>
      <c r="Q1303" s="928"/>
      <c r="R1303" s="39"/>
      <c r="S1303" s="39"/>
      <c r="T1303" s="8"/>
      <c r="U1303" s="8"/>
    </row>
    <row r="1304" spans="1:21" s="238" customFormat="1" ht="35.1" customHeight="1" x14ac:dyDescent="0.25">
      <c r="A1304" s="250" t="s">
        <v>284</v>
      </c>
      <c r="B1304" s="251">
        <v>998354882</v>
      </c>
      <c r="C1304" s="251" t="s">
        <v>479</v>
      </c>
      <c r="D1304" s="112" t="s">
        <v>344</v>
      </c>
      <c r="E1304" s="111">
        <v>991388380</v>
      </c>
      <c r="F1304" s="111" t="s">
        <v>309</v>
      </c>
      <c r="G1304" s="111" t="s">
        <v>466</v>
      </c>
      <c r="H1304" s="111" t="s">
        <v>439</v>
      </c>
      <c r="I1304" s="928"/>
      <c r="J1304" s="928"/>
      <c r="K1304" s="934"/>
      <c r="L1304" s="39">
        <v>0.41666666666666669</v>
      </c>
      <c r="M1304" s="39">
        <v>0.58333333333333337</v>
      </c>
      <c r="N1304" s="928"/>
      <c r="O1304" s="928"/>
      <c r="P1304" s="928"/>
      <c r="Q1304" s="928"/>
      <c r="R1304" s="39"/>
      <c r="S1304" s="39"/>
      <c r="T1304" s="8"/>
      <c r="U1304" s="8"/>
    </row>
    <row r="1305" spans="1:21" s="238" customFormat="1" ht="35.1" customHeight="1" x14ac:dyDescent="0.25">
      <c r="A1305" s="112" t="s">
        <v>79</v>
      </c>
      <c r="B1305" s="111">
        <v>980888579</v>
      </c>
      <c r="C1305" s="111" t="s">
        <v>92</v>
      </c>
      <c r="D1305" s="112" t="s">
        <v>79</v>
      </c>
      <c r="E1305" s="111">
        <v>980888579</v>
      </c>
      <c r="F1305" s="111" t="s">
        <v>92</v>
      </c>
      <c r="G1305" s="111" t="s">
        <v>193</v>
      </c>
      <c r="H1305" s="111" t="s">
        <v>659</v>
      </c>
      <c r="I1305" s="918"/>
      <c r="J1305" s="918"/>
      <c r="K1305" s="933"/>
      <c r="L1305" s="39">
        <v>0.58333333333333337</v>
      </c>
      <c r="M1305" s="39" t="s">
        <v>624</v>
      </c>
      <c r="N1305" s="918"/>
      <c r="O1305" s="918"/>
      <c r="P1305" s="918"/>
      <c r="Q1305" s="918"/>
      <c r="R1305" s="39"/>
      <c r="S1305" s="39"/>
      <c r="T1305" s="8"/>
      <c r="U1305" s="8"/>
    </row>
    <row r="1306" spans="1:21" s="238" customFormat="1" ht="35.1" customHeight="1" x14ac:dyDescent="0.25">
      <c r="A1306" s="112" t="s">
        <v>119</v>
      </c>
      <c r="B1306" s="111">
        <v>983654592</v>
      </c>
      <c r="C1306" s="111" t="s">
        <v>120</v>
      </c>
      <c r="D1306" s="112" t="s">
        <v>119</v>
      </c>
      <c r="E1306" s="111">
        <v>983654592</v>
      </c>
      <c r="F1306" s="111" t="s">
        <v>120</v>
      </c>
      <c r="G1306" s="111" t="s">
        <v>858</v>
      </c>
      <c r="H1306" s="111" t="s">
        <v>717</v>
      </c>
      <c r="I1306" s="111" t="s">
        <v>8</v>
      </c>
      <c r="J1306" s="111" t="s">
        <v>8</v>
      </c>
      <c r="K1306" s="38" t="s">
        <v>698</v>
      </c>
      <c r="L1306" s="39">
        <v>0.33333333333333331</v>
      </c>
      <c r="M1306" s="39">
        <v>0.5</v>
      </c>
      <c r="N1306" s="111"/>
      <c r="O1306" s="111"/>
      <c r="P1306" s="111"/>
      <c r="Q1306" s="111"/>
      <c r="R1306" s="39"/>
      <c r="S1306" s="39"/>
      <c r="T1306" s="8"/>
      <c r="U1306" s="8"/>
    </row>
    <row r="1307" spans="1:21" s="238" customFormat="1" ht="35.1" customHeight="1" x14ac:dyDescent="0.25">
      <c r="A1307" s="915" t="s">
        <v>768</v>
      </c>
      <c r="B1307" s="917">
        <v>984107560</v>
      </c>
      <c r="C1307" s="917" t="s">
        <v>767</v>
      </c>
      <c r="D1307" s="112" t="s">
        <v>339</v>
      </c>
      <c r="E1307" s="111">
        <v>987465506</v>
      </c>
      <c r="F1307" s="111" t="s">
        <v>767</v>
      </c>
      <c r="G1307" s="111" t="s">
        <v>769</v>
      </c>
      <c r="H1307" s="111" t="s">
        <v>819</v>
      </c>
      <c r="I1307" s="111" t="s">
        <v>8</v>
      </c>
      <c r="J1307" s="111" t="s">
        <v>8</v>
      </c>
      <c r="K1307" s="38" t="s">
        <v>698</v>
      </c>
      <c r="L1307" s="39">
        <v>0.375</v>
      </c>
      <c r="M1307" s="39">
        <v>0.625</v>
      </c>
      <c r="N1307" s="111"/>
      <c r="O1307" s="111"/>
      <c r="P1307" s="111"/>
      <c r="Q1307" s="111"/>
      <c r="R1307" s="39"/>
      <c r="S1307" s="39"/>
      <c r="T1307" s="8"/>
      <c r="U1307" s="8"/>
    </row>
    <row r="1308" spans="1:21" s="238" customFormat="1" ht="35.1" customHeight="1" x14ac:dyDescent="0.25">
      <c r="A1308" s="916"/>
      <c r="B1308" s="918"/>
      <c r="C1308" s="918"/>
      <c r="D1308" s="112" t="s">
        <v>768</v>
      </c>
      <c r="E1308" s="111">
        <v>984107560</v>
      </c>
      <c r="F1308" s="111" t="s">
        <v>767</v>
      </c>
      <c r="G1308" s="111" t="s">
        <v>769</v>
      </c>
      <c r="H1308" s="111" t="s">
        <v>820</v>
      </c>
      <c r="I1308" s="111" t="s">
        <v>8</v>
      </c>
      <c r="J1308" s="111" t="s">
        <v>8</v>
      </c>
      <c r="K1308" s="38" t="s">
        <v>698</v>
      </c>
      <c r="L1308" s="39">
        <v>0.375</v>
      </c>
      <c r="M1308" s="39">
        <v>0.625</v>
      </c>
      <c r="N1308" s="111"/>
      <c r="O1308" s="111"/>
      <c r="P1308" s="111"/>
      <c r="Q1308" s="111"/>
      <c r="R1308" s="39"/>
      <c r="S1308" s="39"/>
      <c r="T1308" s="8"/>
      <c r="U1308" s="8"/>
    </row>
    <row r="1309" spans="1:21" s="238" customFormat="1" ht="35.1" customHeight="1" x14ac:dyDescent="0.25">
      <c r="A1309" s="112" t="s">
        <v>354</v>
      </c>
      <c r="B1309" s="111">
        <v>999698518</v>
      </c>
      <c r="C1309" s="111" t="s">
        <v>82</v>
      </c>
      <c r="D1309" s="112" t="s">
        <v>346</v>
      </c>
      <c r="E1309" s="111">
        <v>984686895</v>
      </c>
      <c r="F1309" s="111" t="s">
        <v>309</v>
      </c>
      <c r="G1309" s="111" t="s">
        <v>482</v>
      </c>
      <c r="H1309" s="111" t="s">
        <v>854</v>
      </c>
      <c r="I1309" s="111" t="s">
        <v>8</v>
      </c>
      <c r="J1309" s="111" t="s">
        <v>8</v>
      </c>
      <c r="K1309" s="38" t="s">
        <v>698</v>
      </c>
      <c r="L1309" s="39">
        <v>0.375</v>
      </c>
      <c r="M1309" s="39">
        <v>0.66666666666666663</v>
      </c>
      <c r="N1309" s="111"/>
      <c r="O1309" s="111"/>
      <c r="P1309" s="111"/>
      <c r="Q1309" s="111"/>
      <c r="R1309" s="39"/>
      <c r="S1309" s="39"/>
      <c r="T1309" s="8"/>
      <c r="U1309" s="8"/>
    </row>
    <row r="1310" spans="1:21" s="238" customFormat="1" ht="35.1" customHeight="1" x14ac:dyDescent="0.25">
      <c r="A1310" s="112" t="s">
        <v>81</v>
      </c>
      <c r="B1310" s="111">
        <v>987818992</v>
      </c>
      <c r="C1310" s="111" t="s">
        <v>82</v>
      </c>
      <c r="D1310" s="112" t="s">
        <v>81</v>
      </c>
      <c r="E1310" s="111">
        <v>987818992</v>
      </c>
      <c r="F1310" s="111" t="s">
        <v>82</v>
      </c>
      <c r="G1310" s="111" t="s">
        <v>865</v>
      </c>
      <c r="H1310" s="111" t="s">
        <v>605</v>
      </c>
      <c r="I1310" s="111" t="s">
        <v>8</v>
      </c>
      <c r="J1310" s="111" t="s">
        <v>8</v>
      </c>
      <c r="K1310" s="38" t="s">
        <v>698</v>
      </c>
      <c r="L1310" s="39">
        <v>0.375</v>
      </c>
      <c r="M1310" s="39">
        <v>0.6875</v>
      </c>
      <c r="N1310" s="111"/>
      <c r="O1310" s="111"/>
      <c r="P1310" s="111"/>
      <c r="Q1310" s="111"/>
      <c r="R1310" s="39"/>
      <c r="S1310" s="39"/>
      <c r="T1310" s="8"/>
      <c r="U1310" s="8"/>
    </row>
    <row r="1311" spans="1:21" ht="35.1" customHeight="1" x14ac:dyDescent="0.25">
      <c r="A1311" s="915" t="s">
        <v>119</v>
      </c>
      <c r="B1311" s="917">
        <v>983654592</v>
      </c>
      <c r="C1311" s="917" t="s">
        <v>120</v>
      </c>
      <c r="D1311" s="915" t="s">
        <v>86</v>
      </c>
      <c r="E1311" s="917" t="s">
        <v>864</v>
      </c>
      <c r="F1311" s="917" t="s">
        <v>87</v>
      </c>
      <c r="G1311" s="917" t="s">
        <v>122</v>
      </c>
      <c r="H1311" s="917" t="s">
        <v>461</v>
      </c>
      <c r="I1311" s="917" t="s">
        <v>461</v>
      </c>
      <c r="J1311" s="111" t="s">
        <v>461</v>
      </c>
      <c r="K1311" s="38" t="s">
        <v>698</v>
      </c>
      <c r="L1311" s="39">
        <v>0.33333333333333331</v>
      </c>
      <c r="M1311" s="39">
        <v>0.6875</v>
      </c>
      <c r="N1311" s="111"/>
      <c r="O1311" s="111"/>
      <c r="P1311" s="44"/>
      <c r="Q1311" s="111"/>
      <c r="R1311" s="184"/>
      <c r="S1311" s="184"/>
      <c r="T1311" s="8"/>
      <c r="U1311" s="8"/>
    </row>
    <row r="1312" spans="1:21" ht="35.1" customHeight="1" x14ac:dyDescent="0.25">
      <c r="A1312" s="927" t="s">
        <v>119</v>
      </c>
      <c r="B1312" s="928">
        <v>983654592</v>
      </c>
      <c r="C1312" s="928" t="s">
        <v>120</v>
      </c>
      <c r="D1312" s="927" t="s">
        <v>86</v>
      </c>
      <c r="E1312" s="928" t="s">
        <v>864</v>
      </c>
      <c r="F1312" s="928" t="s">
        <v>87</v>
      </c>
      <c r="G1312" s="928"/>
      <c r="H1312" s="928"/>
      <c r="I1312" s="928"/>
      <c r="J1312" s="111" t="s">
        <v>461</v>
      </c>
      <c r="K1312" s="38" t="s">
        <v>698</v>
      </c>
      <c r="L1312" s="39">
        <v>0.6875</v>
      </c>
      <c r="M1312" s="39">
        <v>0.83333333333333337</v>
      </c>
      <c r="N1312" s="917"/>
      <c r="O1312" s="917"/>
      <c r="P1312" s="917"/>
      <c r="Q1312" s="917"/>
      <c r="R1312" s="39"/>
      <c r="S1312" s="39"/>
      <c r="T1312" s="8"/>
      <c r="U1312" s="8"/>
    </row>
    <row r="1313" spans="1:21" ht="35.1" customHeight="1" x14ac:dyDescent="0.25">
      <c r="A1313" s="927" t="s">
        <v>119</v>
      </c>
      <c r="B1313" s="928">
        <v>983654592</v>
      </c>
      <c r="C1313" s="928" t="s">
        <v>120</v>
      </c>
      <c r="D1313" s="927" t="s">
        <v>86</v>
      </c>
      <c r="E1313" s="928" t="s">
        <v>864</v>
      </c>
      <c r="F1313" s="928" t="s">
        <v>87</v>
      </c>
      <c r="G1313" s="928"/>
      <c r="H1313" s="928"/>
      <c r="I1313" s="928"/>
      <c r="J1313" s="111" t="s">
        <v>130</v>
      </c>
      <c r="K1313" s="38" t="s">
        <v>698</v>
      </c>
      <c r="L1313" s="39">
        <v>0.83333333333333337</v>
      </c>
      <c r="M1313" s="39">
        <v>0.89583333333333337</v>
      </c>
      <c r="N1313" s="918"/>
      <c r="O1313" s="918"/>
      <c r="P1313" s="918"/>
      <c r="Q1313" s="918"/>
      <c r="R1313" s="39"/>
      <c r="S1313" s="39"/>
      <c r="T1313" s="8"/>
      <c r="U1313" s="8"/>
    </row>
    <row r="1314" spans="1:21" ht="35.1" customHeight="1" x14ac:dyDescent="0.25">
      <c r="A1314" s="927" t="s">
        <v>119</v>
      </c>
      <c r="B1314" s="928">
        <v>983654592</v>
      </c>
      <c r="C1314" s="928" t="s">
        <v>120</v>
      </c>
      <c r="D1314" s="927" t="s">
        <v>86</v>
      </c>
      <c r="E1314" s="928" t="s">
        <v>864</v>
      </c>
      <c r="F1314" s="928" t="s">
        <v>87</v>
      </c>
      <c r="G1314" s="928"/>
      <c r="H1314" s="928"/>
      <c r="I1314" s="928"/>
      <c r="J1314" s="111" t="s">
        <v>461</v>
      </c>
      <c r="K1314" s="38" t="s">
        <v>698</v>
      </c>
      <c r="L1314" s="39">
        <v>0.6875</v>
      </c>
      <c r="M1314" s="39">
        <v>0.83333333333333337</v>
      </c>
      <c r="N1314" s="917"/>
      <c r="O1314" s="917"/>
      <c r="P1314" s="917"/>
      <c r="Q1314" s="917"/>
      <c r="R1314" s="39"/>
      <c r="S1314" s="39"/>
      <c r="T1314" s="8"/>
      <c r="U1314" s="8"/>
    </row>
    <row r="1315" spans="1:21" ht="35.1" customHeight="1" x14ac:dyDescent="0.25">
      <c r="A1315" s="916" t="s">
        <v>119</v>
      </c>
      <c r="B1315" s="918">
        <v>983654592</v>
      </c>
      <c r="C1315" s="918" t="s">
        <v>120</v>
      </c>
      <c r="D1315" s="916" t="s">
        <v>86</v>
      </c>
      <c r="E1315" s="918" t="s">
        <v>864</v>
      </c>
      <c r="F1315" s="918" t="s">
        <v>87</v>
      </c>
      <c r="G1315" s="918"/>
      <c r="H1315" s="918"/>
      <c r="I1315" s="918"/>
      <c r="J1315" s="111" t="s">
        <v>131</v>
      </c>
      <c r="K1315" s="38" t="s">
        <v>698</v>
      </c>
      <c r="L1315" s="39">
        <v>0.83333333333333337</v>
      </c>
      <c r="M1315" s="39">
        <v>0.89583333333333337</v>
      </c>
      <c r="N1315" s="918"/>
      <c r="O1315" s="918"/>
      <c r="P1315" s="918"/>
      <c r="Q1315" s="918"/>
      <c r="R1315" s="39"/>
      <c r="S1315" s="39"/>
      <c r="T1315" s="8"/>
      <c r="U1315" s="8"/>
    </row>
    <row r="1316" spans="1:21" ht="24.95" customHeight="1" x14ac:dyDescent="0.25">
      <c r="A1316" s="172" t="s">
        <v>136</v>
      </c>
      <c r="B1316" s="172">
        <v>999028428</v>
      </c>
      <c r="C1316" s="172" t="s">
        <v>8</v>
      </c>
      <c r="D1316" s="172" t="s">
        <v>136</v>
      </c>
      <c r="E1316" s="172">
        <v>999028428</v>
      </c>
      <c r="F1316" s="172" t="s">
        <v>8</v>
      </c>
      <c r="G1316" s="851" t="s">
        <v>132</v>
      </c>
      <c r="H1316" s="851" t="s">
        <v>97</v>
      </c>
      <c r="I1316" s="172" t="s">
        <v>131</v>
      </c>
      <c r="J1316" s="172" t="s">
        <v>131</v>
      </c>
      <c r="K1316" s="850" t="s">
        <v>698</v>
      </c>
      <c r="L1316" s="839">
        <v>0.6875</v>
      </c>
      <c r="M1316" s="839">
        <v>0.33333333333333331</v>
      </c>
      <c r="N1316" s="172"/>
      <c r="O1316" s="172"/>
      <c r="P1316" s="172"/>
      <c r="Q1316" s="172"/>
      <c r="R1316" s="839"/>
      <c r="S1316" s="839"/>
      <c r="T1316" s="8"/>
      <c r="U1316" s="8"/>
    </row>
    <row r="1317" spans="1:21" ht="24.95" customHeight="1" x14ac:dyDescent="0.25">
      <c r="A1317" s="172" t="s">
        <v>137</v>
      </c>
      <c r="B1317" s="172">
        <v>984599652</v>
      </c>
      <c r="C1317" s="172" t="s">
        <v>358</v>
      </c>
      <c r="D1317" s="172" t="s">
        <v>137</v>
      </c>
      <c r="E1317" s="172">
        <v>984599652</v>
      </c>
      <c r="F1317" s="172" t="s">
        <v>358</v>
      </c>
      <c r="G1317" s="851"/>
      <c r="H1317" s="851"/>
      <c r="I1317" s="172" t="s">
        <v>130</v>
      </c>
      <c r="J1317" s="172" t="s">
        <v>130</v>
      </c>
      <c r="K1317" s="850"/>
      <c r="L1317" s="839"/>
      <c r="M1317" s="839"/>
      <c r="N1317" s="172"/>
      <c r="O1317" s="172"/>
      <c r="P1317" s="172"/>
      <c r="Q1317" s="172"/>
      <c r="R1317" s="839"/>
      <c r="S1317" s="839"/>
      <c r="T1317" s="8"/>
      <c r="U1317" s="8"/>
    </row>
    <row r="1318" spans="1:21" s="238" customFormat="1" ht="35.1" customHeight="1" x14ac:dyDescent="0.25">
      <c r="A1318" s="112" t="s">
        <v>5</v>
      </c>
      <c r="B1318" s="111">
        <v>983262254</v>
      </c>
      <c r="C1318" s="111" t="s">
        <v>115</v>
      </c>
      <c r="D1318" s="112" t="s">
        <v>5</v>
      </c>
      <c r="E1318" s="111">
        <v>983262254</v>
      </c>
      <c r="F1318" s="111" t="s">
        <v>115</v>
      </c>
      <c r="G1318" s="111" t="s">
        <v>193</v>
      </c>
      <c r="H1318" s="111" t="s">
        <v>715</v>
      </c>
      <c r="I1318" s="111" t="s">
        <v>720</v>
      </c>
      <c r="J1318" s="111" t="s">
        <v>720</v>
      </c>
      <c r="K1318" s="38" t="s">
        <v>699</v>
      </c>
      <c r="L1318" s="39">
        <v>0.33333333333333331</v>
      </c>
      <c r="M1318" s="39">
        <v>0.6875</v>
      </c>
      <c r="N1318" s="111"/>
      <c r="O1318" s="111"/>
      <c r="P1318" s="111"/>
      <c r="Q1318" s="111"/>
      <c r="R1318" s="39"/>
      <c r="S1318" s="39"/>
      <c r="T1318" s="8"/>
      <c r="U1318" s="8"/>
    </row>
    <row r="1319" spans="1:21" s="238" customFormat="1" ht="35.1" customHeight="1" x14ac:dyDescent="0.25">
      <c r="A1319" s="112" t="s">
        <v>60</v>
      </c>
      <c r="B1319" s="111">
        <v>987025507</v>
      </c>
      <c r="C1319" s="111" t="s">
        <v>178</v>
      </c>
      <c r="D1319" s="112" t="s">
        <v>60</v>
      </c>
      <c r="E1319" s="111">
        <v>987025507</v>
      </c>
      <c r="F1319" s="111" t="s">
        <v>178</v>
      </c>
      <c r="G1319" s="111" t="s">
        <v>193</v>
      </c>
      <c r="H1319" s="111" t="s">
        <v>716</v>
      </c>
      <c r="I1319" s="111" t="s">
        <v>721</v>
      </c>
      <c r="J1319" s="111" t="s">
        <v>721</v>
      </c>
      <c r="K1319" s="38" t="s">
        <v>699</v>
      </c>
      <c r="L1319" s="39">
        <v>0.33333333333333331</v>
      </c>
      <c r="M1319" s="39">
        <v>0.6875</v>
      </c>
      <c r="N1319" s="111"/>
      <c r="O1319" s="111"/>
      <c r="P1319" s="111"/>
      <c r="Q1319" s="111"/>
      <c r="R1319" s="39"/>
      <c r="S1319" s="39"/>
      <c r="T1319" s="8"/>
      <c r="U1319" s="8"/>
    </row>
    <row r="1320" spans="1:21" s="238" customFormat="1" ht="35.1" customHeight="1" x14ac:dyDescent="0.25">
      <c r="A1320" s="112" t="s">
        <v>234</v>
      </c>
      <c r="B1320" s="111">
        <v>998409652</v>
      </c>
      <c r="C1320" s="111" t="s">
        <v>201</v>
      </c>
      <c r="D1320" s="112" t="s">
        <v>234</v>
      </c>
      <c r="E1320" s="111">
        <v>998409652</v>
      </c>
      <c r="F1320" s="111" t="s">
        <v>201</v>
      </c>
      <c r="G1320" s="111" t="s">
        <v>193</v>
      </c>
      <c r="H1320" s="111" t="s">
        <v>719</v>
      </c>
      <c r="I1320" s="111" t="s">
        <v>724</v>
      </c>
      <c r="J1320" s="111" t="s">
        <v>724</v>
      </c>
      <c r="K1320" s="38" t="s">
        <v>699</v>
      </c>
      <c r="L1320" s="39">
        <v>0.33333333333333331</v>
      </c>
      <c r="M1320" s="39">
        <v>0.6875</v>
      </c>
      <c r="N1320" s="111"/>
      <c r="O1320" s="111"/>
      <c r="P1320" s="111"/>
      <c r="Q1320" s="111"/>
      <c r="R1320" s="39"/>
      <c r="S1320" s="39"/>
      <c r="T1320" s="8"/>
      <c r="U1320" s="8"/>
    </row>
    <row r="1321" spans="1:21" s="238" customFormat="1" ht="35.1" customHeight="1" x14ac:dyDescent="0.25">
      <c r="A1321" s="112" t="s">
        <v>902</v>
      </c>
      <c r="B1321" s="111">
        <v>998932415</v>
      </c>
      <c r="C1321" s="111" t="s">
        <v>903</v>
      </c>
      <c r="D1321" s="112" t="s">
        <v>902</v>
      </c>
      <c r="E1321" s="111">
        <v>998932415</v>
      </c>
      <c r="F1321" s="111" t="s">
        <v>903</v>
      </c>
      <c r="G1321" s="111" t="s">
        <v>904</v>
      </c>
      <c r="H1321" s="111" t="s">
        <v>381</v>
      </c>
      <c r="I1321" s="255" t="s">
        <v>907</v>
      </c>
      <c r="J1321" s="111" t="s">
        <v>908</v>
      </c>
      <c r="K1321" s="38" t="s">
        <v>699</v>
      </c>
      <c r="L1321" s="39">
        <v>0.29166666666666669</v>
      </c>
      <c r="M1321" s="39">
        <v>0.33333333333333331</v>
      </c>
      <c r="N1321" s="917"/>
      <c r="O1321" s="917"/>
      <c r="P1321" s="917"/>
      <c r="Q1321" s="917"/>
      <c r="R1321" s="39"/>
      <c r="S1321" s="39"/>
      <c r="T1321" s="8"/>
      <c r="U1321" s="8"/>
    </row>
    <row r="1322" spans="1:21" s="238" customFormat="1" ht="35.1" customHeight="1" x14ac:dyDescent="0.25">
      <c r="A1322" s="112" t="s">
        <v>70</v>
      </c>
      <c r="B1322" s="111">
        <v>994792276</v>
      </c>
      <c r="C1322" s="111" t="s">
        <v>730</v>
      </c>
      <c r="D1322" s="112" t="s">
        <v>70</v>
      </c>
      <c r="E1322" s="111">
        <v>994792276</v>
      </c>
      <c r="F1322" s="111" t="s">
        <v>730</v>
      </c>
      <c r="G1322" s="111" t="s">
        <v>193</v>
      </c>
      <c r="H1322" s="111" t="s">
        <v>381</v>
      </c>
      <c r="I1322" s="917" t="s">
        <v>725</v>
      </c>
      <c r="J1322" s="917" t="s">
        <v>725</v>
      </c>
      <c r="K1322" s="38" t="s">
        <v>699</v>
      </c>
      <c r="L1322" s="39">
        <v>0.35416666666666669</v>
      </c>
      <c r="M1322" s="39">
        <v>0.54166666666666663</v>
      </c>
      <c r="N1322" s="928"/>
      <c r="O1322" s="928"/>
      <c r="P1322" s="928"/>
      <c r="Q1322" s="928"/>
      <c r="R1322" s="39"/>
      <c r="S1322" s="39"/>
      <c r="T1322" s="8"/>
      <c r="U1322" s="8"/>
    </row>
    <row r="1323" spans="1:21" ht="35.1" customHeight="1" x14ac:dyDescent="0.25">
      <c r="A1323" s="256" t="s">
        <v>284</v>
      </c>
      <c r="B1323" s="255">
        <v>998354882</v>
      </c>
      <c r="C1323" s="255" t="s">
        <v>309</v>
      </c>
      <c r="D1323" s="112" t="s">
        <v>243</v>
      </c>
      <c r="E1323" s="111">
        <v>992585352</v>
      </c>
      <c r="F1323" s="111" t="s">
        <v>430</v>
      </c>
      <c r="G1323" s="111" t="s">
        <v>466</v>
      </c>
      <c r="H1323" s="111" t="s">
        <v>866</v>
      </c>
      <c r="I1323" s="918"/>
      <c r="J1323" s="918"/>
      <c r="K1323" s="38" t="s">
        <v>699</v>
      </c>
      <c r="L1323" s="39">
        <v>0.54166666666666663</v>
      </c>
      <c r="M1323" s="39">
        <v>0.6875</v>
      </c>
      <c r="N1323" s="918"/>
      <c r="O1323" s="918"/>
      <c r="P1323" s="918"/>
      <c r="Q1323" s="918"/>
      <c r="R1323" s="39"/>
      <c r="S1323" s="39"/>
      <c r="T1323" s="8"/>
      <c r="U1323" s="8"/>
    </row>
    <row r="1324" spans="1:21" s="238" customFormat="1" ht="35.1" customHeight="1" x14ac:dyDescent="0.25">
      <c r="A1324" s="112" t="s">
        <v>44</v>
      </c>
      <c r="B1324" s="111">
        <v>998884775</v>
      </c>
      <c r="C1324" s="111" t="s">
        <v>731</v>
      </c>
      <c r="D1324" s="112" t="s">
        <v>44</v>
      </c>
      <c r="E1324" s="111">
        <v>998884775</v>
      </c>
      <c r="F1324" s="111" t="s">
        <v>731</v>
      </c>
      <c r="G1324" s="111" t="s">
        <v>193</v>
      </c>
      <c r="H1324" s="111" t="s">
        <v>673</v>
      </c>
      <c r="I1324" s="111" t="s">
        <v>726</v>
      </c>
      <c r="J1324" s="111" t="s">
        <v>726</v>
      </c>
      <c r="K1324" s="38" t="s">
        <v>699</v>
      </c>
      <c r="L1324" s="39">
        <v>0.33333333333333331</v>
      </c>
      <c r="M1324" s="39">
        <v>0.6875</v>
      </c>
      <c r="N1324" s="111"/>
      <c r="O1324" s="111"/>
      <c r="P1324" s="111"/>
      <c r="Q1324" s="111"/>
      <c r="R1324" s="39"/>
      <c r="S1324" s="39"/>
      <c r="T1324" s="8"/>
      <c r="U1324" s="8"/>
    </row>
    <row r="1325" spans="1:21" s="238" customFormat="1" ht="35.1" customHeight="1" x14ac:dyDescent="0.25">
      <c r="A1325" s="112" t="s">
        <v>133</v>
      </c>
      <c r="B1325" s="111">
        <v>983551151</v>
      </c>
      <c r="C1325" s="111" t="s">
        <v>732</v>
      </c>
      <c r="D1325" s="112" t="s">
        <v>133</v>
      </c>
      <c r="E1325" s="111">
        <v>983551151</v>
      </c>
      <c r="F1325" s="111" t="s">
        <v>732</v>
      </c>
      <c r="G1325" s="111" t="s">
        <v>193</v>
      </c>
      <c r="H1325" s="111" t="s">
        <v>608</v>
      </c>
      <c r="I1325" s="111" t="s">
        <v>710</v>
      </c>
      <c r="J1325" s="111" t="s">
        <v>710</v>
      </c>
      <c r="K1325" s="38" t="s">
        <v>699</v>
      </c>
      <c r="L1325" s="39">
        <v>0.33333333333333331</v>
      </c>
      <c r="M1325" s="39">
        <v>0.6875</v>
      </c>
      <c r="N1325" s="111"/>
      <c r="O1325" s="111"/>
      <c r="P1325" s="111"/>
      <c r="Q1325" s="111"/>
      <c r="R1325" s="39"/>
      <c r="S1325" s="39"/>
      <c r="T1325" s="8"/>
      <c r="U1325" s="8"/>
    </row>
    <row r="1326" spans="1:21" s="238" customFormat="1" ht="35.1" customHeight="1" x14ac:dyDescent="0.25">
      <c r="A1326" s="112" t="s">
        <v>733</v>
      </c>
      <c r="B1326" s="111">
        <v>987318919</v>
      </c>
      <c r="C1326" s="111" t="s">
        <v>891</v>
      </c>
      <c r="D1326" s="112" t="s">
        <v>733</v>
      </c>
      <c r="E1326" s="111">
        <v>987318919</v>
      </c>
      <c r="F1326" s="111" t="s">
        <v>891</v>
      </c>
      <c r="G1326" s="111" t="s">
        <v>193</v>
      </c>
      <c r="H1326" s="111" t="s">
        <v>892</v>
      </c>
      <c r="I1326" s="111" t="s">
        <v>727</v>
      </c>
      <c r="J1326" s="111" t="s">
        <v>727</v>
      </c>
      <c r="K1326" s="38" t="s">
        <v>699</v>
      </c>
      <c r="L1326" s="39">
        <v>0.33333333333333331</v>
      </c>
      <c r="M1326" s="39">
        <v>0.66666666666666663</v>
      </c>
      <c r="N1326" s="111"/>
      <c r="O1326" s="111"/>
      <c r="P1326" s="111"/>
      <c r="Q1326" s="111"/>
      <c r="R1326" s="39"/>
      <c r="S1326" s="39"/>
      <c r="T1326" s="8"/>
      <c r="U1326" s="8"/>
    </row>
    <row r="1327" spans="1:21" s="238" customFormat="1" ht="35.1" customHeight="1" x14ac:dyDescent="0.25">
      <c r="A1327" s="112" t="s">
        <v>237</v>
      </c>
      <c r="B1327" s="111">
        <v>992758808</v>
      </c>
      <c r="C1327" s="111" t="s">
        <v>529</v>
      </c>
      <c r="D1327" s="112" t="s">
        <v>237</v>
      </c>
      <c r="E1327" s="111">
        <v>992758808</v>
      </c>
      <c r="F1327" s="111" t="s">
        <v>529</v>
      </c>
      <c r="G1327" s="111" t="s">
        <v>193</v>
      </c>
      <c r="H1327" s="111" t="s">
        <v>886</v>
      </c>
      <c r="I1327" s="917" t="s">
        <v>727</v>
      </c>
      <c r="J1327" s="917" t="s">
        <v>727</v>
      </c>
      <c r="K1327" s="38" t="s">
        <v>699</v>
      </c>
      <c r="L1327" s="39">
        <v>0.33333333333333331</v>
      </c>
      <c r="M1327" s="39">
        <v>0.5</v>
      </c>
      <c r="N1327" s="917"/>
      <c r="O1327" s="917"/>
      <c r="P1327" s="917"/>
      <c r="Q1327" s="917"/>
      <c r="R1327" s="39"/>
      <c r="S1327" s="39"/>
      <c r="T1327" s="8"/>
      <c r="U1327" s="8"/>
    </row>
    <row r="1328" spans="1:21" ht="35.1" customHeight="1" x14ac:dyDescent="0.25">
      <c r="A1328" s="256" t="s">
        <v>284</v>
      </c>
      <c r="B1328" s="255">
        <v>998354882</v>
      </c>
      <c r="C1328" s="255" t="s">
        <v>309</v>
      </c>
      <c r="D1328" s="112" t="s">
        <v>344</v>
      </c>
      <c r="E1328" s="111">
        <v>991388380</v>
      </c>
      <c r="F1328" s="111" t="s">
        <v>309</v>
      </c>
      <c r="G1328" s="111" t="s">
        <v>466</v>
      </c>
      <c r="H1328" s="111" t="s">
        <v>786</v>
      </c>
      <c r="I1328" s="918"/>
      <c r="J1328" s="918"/>
      <c r="K1328" s="38" t="s">
        <v>699</v>
      </c>
      <c r="L1328" s="39">
        <v>0.5</v>
      </c>
      <c r="M1328" s="39">
        <v>0.66666666666666663</v>
      </c>
      <c r="N1328" s="918"/>
      <c r="O1328" s="918"/>
      <c r="P1328" s="918"/>
      <c r="Q1328" s="918"/>
      <c r="R1328" s="39"/>
      <c r="S1328" s="39"/>
      <c r="T1328" s="8"/>
      <c r="U1328" s="8"/>
    </row>
    <row r="1329" spans="1:21" s="238" customFormat="1" ht="35.1" customHeight="1" x14ac:dyDescent="0.25">
      <c r="A1329" s="915" t="s">
        <v>99</v>
      </c>
      <c r="B1329" s="917">
        <v>999040331</v>
      </c>
      <c r="C1329" s="917" t="s">
        <v>506</v>
      </c>
      <c r="D1329" s="112" t="s">
        <v>42</v>
      </c>
      <c r="E1329" s="111">
        <v>997675901</v>
      </c>
      <c r="F1329" s="111" t="s">
        <v>43</v>
      </c>
      <c r="G1329" s="111" t="s">
        <v>753</v>
      </c>
      <c r="H1329" s="111" t="s">
        <v>887</v>
      </c>
      <c r="I1329" s="111" t="s">
        <v>8</v>
      </c>
      <c r="J1329" s="111" t="s">
        <v>8</v>
      </c>
      <c r="K1329" s="38" t="s">
        <v>699</v>
      </c>
      <c r="L1329" s="39">
        <v>0.375</v>
      </c>
      <c r="M1329" s="39">
        <v>0.6875</v>
      </c>
      <c r="N1329" s="111"/>
      <c r="O1329" s="111"/>
      <c r="P1329" s="111"/>
      <c r="Q1329" s="111"/>
      <c r="R1329" s="39"/>
      <c r="S1329" s="39"/>
      <c r="T1329" s="8"/>
      <c r="U1329" s="8"/>
    </row>
    <row r="1330" spans="1:21" s="238" customFormat="1" ht="35.1" customHeight="1" x14ac:dyDescent="0.25">
      <c r="A1330" s="927" t="s">
        <v>99</v>
      </c>
      <c r="B1330" s="928">
        <v>999040331</v>
      </c>
      <c r="C1330" s="928" t="s">
        <v>506</v>
      </c>
      <c r="D1330" s="112" t="s">
        <v>893</v>
      </c>
      <c r="E1330" s="111">
        <v>997424533</v>
      </c>
      <c r="F1330" s="111" t="s">
        <v>43</v>
      </c>
      <c r="G1330" s="111" t="s">
        <v>753</v>
      </c>
      <c r="H1330" s="111" t="s">
        <v>894</v>
      </c>
      <c r="I1330" s="111" t="s">
        <v>726</v>
      </c>
      <c r="J1330" s="111" t="s">
        <v>726</v>
      </c>
      <c r="K1330" s="38" t="s">
        <v>699</v>
      </c>
      <c r="L1330" s="39">
        <v>0.375</v>
      </c>
      <c r="M1330" s="39">
        <v>0.6875</v>
      </c>
      <c r="N1330" s="111"/>
      <c r="O1330" s="111"/>
      <c r="P1330" s="111"/>
      <c r="Q1330" s="111"/>
      <c r="R1330" s="39"/>
      <c r="S1330" s="39"/>
      <c r="T1330" s="8"/>
      <c r="U1330" s="8"/>
    </row>
    <row r="1331" spans="1:21" s="238" customFormat="1" ht="35.1" customHeight="1" x14ac:dyDescent="0.25">
      <c r="A1331" s="927" t="s">
        <v>99</v>
      </c>
      <c r="B1331" s="928">
        <v>999040331</v>
      </c>
      <c r="C1331" s="928" t="s">
        <v>506</v>
      </c>
      <c r="D1331" s="112" t="s">
        <v>107</v>
      </c>
      <c r="E1331" s="111">
        <v>995399312</v>
      </c>
      <c r="F1331" s="111" t="s">
        <v>100</v>
      </c>
      <c r="G1331" s="111" t="s">
        <v>753</v>
      </c>
      <c r="H1331" s="111" t="s">
        <v>888</v>
      </c>
      <c r="I1331" s="111" t="s">
        <v>8</v>
      </c>
      <c r="J1331" s="111" t="s">
        <v>8</v>
      </c>
      <c r="K1331" s="38" t="s">
        <v>699</v>
      </c>
      <c r="L1331" s="39">
        <v>0.375</v>
      </c>
      <c r="M1331" s="39">
        <v>0.6875</v>
      </c>
      <c r="N1331" s="111"/>
      <c r="O1331" s="111"/>
      <c r="P1331" s="111"/>
      <c r="Q1331" s="111"/>
      <c r="R1331" s="39"/>
      <c r="S1331" s="39"/>
      <c r="T1331" s="8"/>
      <c r="U1331" s="8"/>
    </row>
    <row r="1332" spans="1:21" s="238" customFormat="1" ht="35.1" customHeight="1" x14ac:dyDescent="0.25">
      <c r="A1332" s="927" t="s">
        <v>99</v>
      </c>
      <c r="B1332" s="928">
        <v>999040331</v>
      </c>
      <c r="C1332" s="928" t="s">
        <v>506</v>
      </c>
      <c r="D1332" s="112" t="s">
        <v>99</v>
      </c>
      <c r="E1332" s="111">
        <v>999040331</v>
      </c>
      <c r="F1332" s="111" t="s">
        <v>506</v>
      </c>
      <c r="G1332" s="111" t="s">
        <v>753</v>
      </c>
      <c r="H1332" s="111" t="s">
        <v>889</v>
      </c>
      <c r="I1332" s="111" t="s">
        <v>8</v>
      </c>
      <c r="J1332" s="111" t="s">
        <v>8</v>
      </c>
      <c r="K1332" s="38" t="s">
        <v>699</v>
      </c>
      <c r="L1332" s="39">
        <v>0.375</v>
      </c>
      <c r="M1332" s="39">
        <v>0.6875</v>
      </c>
      <c r="N1332" s="111"/>
      <c r="O1332" s="111"/>
      <c r="P1332" s="111"/>
      <c r="Q1332" s="111"/>
      <c r="R1332" s="39"/>
      <c r="S1332" s="39"/>
      <c r="T1332" s="8"/>
      <c r="U1332" s="8"/>
    </row>
    <row r="1333" spans="1:21" s="238" customFormat="1" ht="35.1" customHeight="1" x14ac:dyDescent="0.25">
      <c r="A1333" s="927" t="s">
        <v>99</v>
      </c>
      <c r="B1333" s="928">
        <v>999040331</v>
      </c>
      <c r="C1333" s="928" t="s">
        <v>506</v>
      </c>
      <c r="D1333" s="112" t="s">
        <v>240</v>
      </c>
      <c r="E1333" s="111">
        <v>980423926</v>
      </c>
      <c r="F1333" s="111" t="s">
        <v>386</v>
      </c>
      <c r="G1333" s="111" t="s">
        <v>753</v>
      </c>
      <c r="H1333" s="111" t="s">
        <v>890</v>
      </c>
      <c r="I1333" s="111" t="s">
        <v>8</v>
      </c>
      <c r="J1333" s="111" t="s">
        <v>8</v>
      </c>
      <c r="K1333" s="38" t="s">
        <v>699</v>
      </c>
      <c r="L1333" s="39">
        <v>0.375</v>
      </c>
      <c r="M1333" s="39">
        <v>0.6875</v>
      </c>
      <c r="N1333" s="111"/>
      <c r="O1333" s="111"/>
      <c r="P1333" s="111"/>
      <c r="Q1333" s="111"/>
      <c r="R1333" s="39"/>
      <c r="S1333" s="39"/>
      <c r="T1333" s="8"/>
      <c r="U1333" s="8"/>
    </row>
    <row r="1334" spans="1:21" s="238" customFormat="1" ht="35.1" customHeight="1" x14ac:dyDescent="0.25">
      <c r="A1334" s="915" t="s">
        <v>768</v>
      </c>
      <c r="B1334" s="917">
        <v>984107560</v>
      </c>
      <c r="C1334" s="917" t="s">
        <v>767</v>
      </c>
      <c r="D1334" s="112" t="s">
        <v>339</v>
      </c>
      <c r="E1334" s="111">
        <v>987465506</v>
      </c>
      <c r="F1334" s="111" t="s">
        <v>767</v>
      </c>
      <c r="G1334" s="111" t="s">
        <v>769</v>
      </c>
      <c r="H1334" s="111" t="s">
        <v>819</v>
      </c>
      <c r="I1334" s="111" t="s">
        <v>8</v>
      </c>
      <c r="J1334" s="111" t="s">
        <v>8</v>
      </c>
      <c r="K1334" s="38" t="s">
        <v>699</v>
      </c>
      <c r="L1334" s="39">
        <v>0.375</v>
      </c>
      <c r="M1334" s="39">
        <v>0.625</v>
      </c>
      <c r="N1334" s="111"/>
      <c r="O1334" s="111"/>
      <c r="P1334" s="111"/>
      <c r="Q1334" s="111"/>
      <c r="R1334" s="39"/>
      <c r="S1334" s="39"/>
      <c r="T1334" s="8"/>
      <c r="U1334" s="8"/>
    </row>
    <row r="1335" spans="1:21" s="238" customFormat="1" ht="35.1" customHeight="1" x14ac:dyDescent="0.25">
      <c r="A1335" s="916"/>
      <c r="B1335" s="918"/>
      <c r="C1335" s="918"/>
      <c r="D1335" s="112" t="s">
        <v>768</v>
      </c>
      <c r="E1335" s="111">
        <v>984107560</v>
      </c>
      <c r="F1335" s="111" t="s">
        <v>767</v>
      </c>
      <c r="G1335" s="111" t="s">
        <v>769</v>
      </c>
      <c r="H1335" s="111" t="s">
        <v>820</v>
      </c>
      <c r="I1335" s="111" t="s">
        <v>8</v>
      </c>
      <c r="J1335" s="111" t="s">
        <v>8</v>
      </c>
      <c r="K1335" s="38" t="s">
        <v>699</v>
      </c>
      <c r="L1335" s="39">
        <v>0.375</v>
      </c>
      <c r="M1335" s="39">
        <v>0.625</v>
      </c>
      <c r="N1335" s="111"/>
      <c r="O1335" s="111"/>
      <c r="P1335" s="111"/>
      <c r="Q1335" s="111"/>
      <c r="R1335" s="39"/>
      <c r="S1335" s="39"/>
      <c r="T1335" s="8"/>
      <c r="U1335" s="8"/>
    </row>
    <row r="1336" spans="1:21" s="238" customFormat="1" ht="35.1" customHeight="1" x14ac:dyDescent="0.25">
      <c r="A1336" s="112" t="s">
        <v>354</v>
      </c>
      <c r="B1336" s="111">
        <v>999698518</v>
      </c>
      <c r="C1336" s="111" t="s">
        <v>82</v>
      </c>
      <c r="D1336" s="112" t="s">
        <v>346</v>
      </c>
      <c r="E1336" s="111">
        <v>984686895</v>
      </c>
      <c r="F1336" s="111" t="s">
        <v>309</v>
      </c>
      <c r="G1336" s="111" t="s">
        <v>482</v>
      </c>
      <c r="H1336" s="111" t="s">
        <v>853</v>
      </c>
      <c r="I1336" s="111" t="s">
        <v>8</v>
      </c>
      <c r="J1336" s="111" t="s">
        <v>8</v>
      </c>
      <c r="K1336" s="38" t="s">
        <v>699</v>
      </c>
      <c r="L1336" s="39">
        <v>0.375</v>
      </c>
      <c r="M1336" s="39">
        <v>0.66666666666666663</v>
      </c>
      <c r="N1336" s="111"/>
      <c r="O1336" s="111"/>
      <c r="P1336" s="111"/>
      <c r="Q1336" s="111"/>
      <c r="R1336" s="39"/>
      <c r="S1336" s="39"/>
      <c r="T1336" s="8"/>
      <c r="U1336" s="8"/>
    </row>
    <row r="1337" spans="1:21" s="238" customFormat="1" ht="35.1" customHeight="1" x14ac:dyDescent="0.25">
      <c r="A1337" s="256" t="s">
        <v>791</v>
      </c>
      <c r="B1337" s="255">
        <v>998962116</v>
      </c>
      <c r="C1337" s="255" t="s">
        <v>419</v>
      </c>
      <c r="D1337" s="112" t="s">
        <v>791</v>
      </c>
      <c r="E1337" s="111">
        <v>998962116</v>
      </c>
      <c r="F1337" s="111" t="s">
        <v>419</v>
      </c>
      <c r="G1337" s="255" t="s">
        <v>905</v>
      </c>
      <c r="H1337" s="255" t="s">
        <v>906</v>
      </c>
      <c r="I1337" s="111" t="s">
        <v>8</v>
      </c>
      <c r="J1337" s="111" t="s">
        <v>8</v>
      </c>
      <c r="K1337" s="38" t="s">
        <v>699</v>
      </c>
      <c r="L1337" s="258">
        <v>0.38541666666666669</v>
      </c>
      <c r="M1337" s="258">
        <v>0.54166666666666663</v>
      </c>
      <c r="N1337" s="917"/>
      <c r="O1337" s="917"/>
      <c r="P1337" s="917"/>
      <c r="Q1337" s="917"/>
      <c r="R1337" s="39"/>
      <c r="S1337" s="39"/>
      <c r="T1337" s="8"/>
      <c r="U1337" s="8"/>
    </row>
    <row r="1338" spans="1:21" s="238" customFormat="1" ht="35.1" customHeight="1" x14ac:dyDescent="0.25">
      <c r="A1338" s="915" t="s">
        <v>284</v>
      </c>
      <c r="B1338" s="917">
        <v>998354882</v>
      </c>
      <c r="C1338" s="917" t="s">
        <v>309</v>
      </c>
      <c r="D1338" s="112" t="s">
        <v>60</v>
      </c>
      <c r="E1338" s="111">
        <v>987025507</v>
      </c>
      <c r="F1338" s="111" t="s">
        <v>178</v>
      </c>
      <c r="G1338" s="917" t="s">
        <v>21</v>
      </c>
      <c r="H1338" s="917" t="s">
        <v>281</v>
      </c>
      <c r="I1338" s="111" t="s">
        <v>8</v>
      </c>
      <c r="J1338" s="111" t="s">
        <v>883</v>
      </c>
      <c r="K1338" s="932" t="s">
        <v>699</v>
      </c>
      <c r="L1338" s="924">
        <v>0.66666666666666663</v>
      </c>
      <c r="M1338" s="924">
        <v>0.91666666666666663</v>
      </c>
      <c r="N1338" s="928"/>
      <c r="O1338" s="928"/>
      <c r="P1338" s="928"/>
      <c r="Q1338" s="928"/>
      <c r="R1338" s="111"/>
      <c r="S1338" s="111"/>
      <c r="T1338" s="8"/>
      <c r="U1338" s="8"/>
    </row>
    <row r="1339" spans="1:21" s="238" customFormat="1" ht="35.1" customHeight="1" x14ac:dyDescent="0.25">
      <c r="A1339" s="916"/>
      <c r="B1339" s="918"/>
      <c r="C1339" s="918"/>
      <c r="D1339" s="112" t="s">
        <v>61</v>
      </c>
      <c r="E1339" s="111">
        <v>998869806</v>
      </c>
      <c r="F1339" s="111" t="s">
        <v>200</v>
      </c>
      <c r="G1339" s="918"/>
      <c r="H1339" s="918"/>
      <c r="I1339" s="111" t="s">
        <v>8</v>
      </c>
      <c r="J1339" s="111" t="s">
        <v>884</v>
      </c>
      <c r="K1339" s="933"/>
      <c r="L1339" s="925"/>
      <c r="M1339" s="925"/>
      <c r="N1339" s="918"/>
      <c r="O1339" s="918"/>
      <c r="P1339" s="918"/>
      <c r="Q1339" s="918"/>
      <c r="R1339" s="111"/>
      <c r="S1339" s="111"/>
      <c r="T1339" s="8"/>
      <c r="U1339" s="8"/>
    </row>
    <row r="1340" spans="1:21" ht="35.1" customHeight="1" x14ac:dyDescent="0.25">
      <c r="A1340" s="915" t="s">
        <v>284</v>
      </c>
      <c r="B1340" s="917">
        <v>998354882</v>
      </c>
      <c r="C1340" s="917" t="s">
        <v>309</v>
      </c>
      <c r="D1340" s="915" t="s">
        <v>885</v>
      </c>
      <c r="E1340" s="917">
        <v>984949289</v>
      </c>
      <c r="F1340" s="917" t="s">
        <v>900</v>
      </c>
      <c r="G1340" s="917" t="s">
        <v>526</v>
      </c>
      <c r="H1340" s="917" t="s">
        <v>461</v>
      </c>
      <c r="I1340" s="917" t="s">
        <v>461</v>
      </c>
      <c r="J1340" s="111" t="s">
        <v>461</v>
      </c>
      <c r="K1340" s="38" t="s">
        <v>699</v>
      </c>
      <c r="L1340" s="39">
        <v>0.41666666666666669</v>
      </c>
      <c r="M1340" s="39">
        <v>0.6875</v>
      </c>
      <c r="N1340" s="917"/>
      <c r="O1340" s="917"/>
      <c r="P1340" s="917"/>
      <c r="Q1340" s="917"/>
      <c r="R1340" s="184"/>
      <c r="S1340" s="184"/>
      <c r="T1340" s="8"/>
      <c r="U1340" s="8"/>
    </row>
    <row r="1341" spans="1:21" ht="35.1" customHeight="1" x14ac:dyDescent="0.25">
      <c r="A1341" s="927" t="s">
        <v>284</v>
      </c>
      <c r="B1341" s="928">
        <v>998354882</v>
      </c>
      <c r="C1341" s="928" t="s">
        <v>309</v>
      </c>
      <c r="D1341" s="927"/>
      <c r="E1341" s="928"/>
      <c r="F1341" s="928"/>
      <c r="G1341" s="928"/>
      <c r="H1341" s="928"/>
      <c r="I1341" s="928"/>
      <c r="J1341" s="111" t="s">
        <v>461</v>
      </c>
      <c r="K1341" s="38" t="s">
        <v>699</v>
      </c>
      <c r="L1341" s="39">
        <v>0.6875</v>
      </c>
      <c r="M1341" s="39">
        <v>0.83333333333333337</v>
      </c>
      <c r="N1341" s="928"/>
      <c r="O1341" s="928"/>
      <c r="P1341" s="928"/>
      <c r="Q1341" s="928"/>
      <c r="R1341" s="39"/>
      <c r="S1341" s="39"/>
      <c r="T1341" s="8"/>
      <c r="U1341" s="8"/>
    </row>
    <row r="1342" spans="1:21" ht="35.1" customHeight="1" x14ac:dyDescent="0.25">
      <c r="A1342" s="916" t="s">
        <v>284</v>
      </c>
      <c r="B1342" s="918">
        <v>998354882</v>
      </c>
      <c r="C1342" s="918" t="s">
        <v>309</v>
      </c>
      <c r="D1342" s="927"/>
      <c r="E1342" s="928"/>
      <c r="F1342" s="928"/>
      <c r="G1342" s="928"/>
      <c r="H1342" s="928"/>
      <c r="I1342" s="928"/>
      <c r="J1342" s="111" t="s">
        <v>901</v>
      </c>
      <c r="K1342" s="38" t="s">
        <v>699</v>
      </c>
      <c r="L1342" s="39">
        <v>0.83333333333333337</v>
      </c>
      <c r="M1342" s="39">
        <v>0.89583333333333337</v>
      </c>
      <c r="N1342" s="918"/>
      <c r="O1342" s="918"/>
      <c r="P1342" s="918"/>
      <c r="Q1342" s="918"/>
      <c r="R1342" s="39"/>
      <c r="S1342" s="39"/>
      <c r="T1342" s="8"/>
      <c r="U1342" s="8"/>
    </row>
    <row r="1343" spans="1:21" s="238" customFormat="1" ht="35.1" customHeight="1" x14ac:dyDescent="0.25">
      <c r="A1343" s="112" t="s">
        <v>239</v>
      </c>
      <c r="B1343" s="111">
        <v>960169090</v>
      </c>
      <c r="C1343" s="111" t="s">
        <v>729</v>
      </c>
      <c r="D1343" s="915" t="s">
        <v>239</v>
      </c>
      <c r="E1343" s="917">
        <v>960169090</v>
      </c>
      <c r="F1343" s="917" t="s">
        <v>729</v>
      </c>
      <c r="G1343" s="111" t="s">
        <v>193</v>
      </c>
      <c r="H1343" s="111" t="s">
        <v>718</v>
      </c>
      <c r="I1343" s="917" t="s">
        <v>723</v>
      </c>
      <c r="J1343" s="917" t="s">
        <v>723</v>
      </c>
      <c r="K1343" s="932" t="s">
        <v>699</v>
      </c>
      <c r="L1343" s="39">
        <v>0.45833333333333331</v>
      </c>
      <c r="M1343" s="39">
        <v>0.70833333333333337</v>
      </c>
      <c r="N1343" s="917"/>
      <c r="O1343" s="917"/>
      <c r="P1343" s="917"/>
      <c r="Q1343" s="917"/>
      <c r="R1343" s="39"/>
      <c r="S1343" s="39"/>
      <c r="T1343" s="8"/>
      <c r="U1343" s="8"/>
    </row>
    <row r="1344" spans="1:21" ht="35.1" customHeight="1" x14ac:dyDescent="0.25">
      <c r="A1344" s="256" t="s">
        <v>284</v>
      </c>
      <c r="B1344" s="255">
        <v>998354882</v>
      </c>
      <c r="C1344" s="255" t="s">
        <v>309</v>
      </c>
      <c r="D1344" s="916"/>
      <c r="E1344" s="918"/>
      <c r="F1344" s="918"/>
      <c r="G1344" s="111" t="s">
        <v>438</v>
      </c>
      <c r="H1344" s="111" t="s">
        <v>876</v>
      </c>
      <c r="I1344" s="918"/>
      <c r="J1344" s="918"/>
      <c r="K1344" s="933"/>
      <c r="L1344" s="39">
        <v>0.70833333333333337</v>
      </c>
      <c r="M1344" s="39">
        <v>0.875</v>
      </c>
      <c r="N1344" s="918"/>
      <c r="O1344" s="918"/>
      <c r="P1344" s="918"/>
      <c r="Q1344" s="918"/>
      <c r="R1344" s="39"/>
      <c r="S1344" s="39"/>
      <c r="T1344" s="8"/>
      <c r="U1344" s="8"/>
    </row>
    <row r="1345" spans="1:21" ht="35.1" customHeight="1" x14ac:dyDescent="0.25">
      <c r="A1345" s="256" t="s">
        <v>284</v>
      </c>
      <c r="B1345" s="255">
        <v>998354882</v>
      </c>
      <c r="C1345" s="255" t="s">
        <v>309</v>
      </c>
      <c r="D1345" s="112" t="s">
        <v>256</v>
      </c>
      <c r="E1345" s="111">
        <v>984770272</v>
      </c>
      <c r="F1345" s="111" t="s">
        <v>227</v>
      </c>
      <c r="G1345" s="111" t="s">
        <v>524</v>
      </c>
      <c r="H1345" s="111" t="s">
        <v>861</v>
      </c>
      <c r="I1345" s="111" t="s">
        <v>8</v>
      </c>
      <c r="J1345" s="111" t="s">
        <v>8</v>
      </c>
      <c r="K1345" s="38" t="s">
        <v>699</v>
      </c>
      <c r="L1345" s="39">
        <v>0.5</v>
      </c>
      <c r="M1345" s="39">
        <v>0.66666666666666663</v>
      </c>
      <c r="N1345" s="111"/>
      <c r="O1345" s="111"/>
      <c r="P1345" s="111"/>
      <c r="Q1345" s="111"/>
      <c r="R1345" s="39"/>
      <c r="S1345" s="39"/>
      <c r="T1345" s="8"/>
      <c r="U1345" s="8"/>
    </row>
    <row r="1346" spans="1:21" s="238" customFormat="1" ht="35.1" customHeight="1" x14ac:dyDescent="0.25">
      <c r="A1346" s="256" t="s">
        <v>895</v>
      </c>
      <c r="B1346" s="255">
        <v>996175132</v>
      </c>
      <c r="C1346" s="255" t="s">
        <v>896</v>
      </c>
      <c r="D1346" s="256" t="s">
        <v>895</v>
      </c>
      <c r="E1346" s="255">
        <v>996175132</v>
      </c>
      <c r="F1346" s="255" t="s">
        <v>896</v>
      </c>
      <c r="G1346" s="111" t="s">
        <v>897</v>
      </c>
      <c r="H1346" s="111" t="s">
        <v>439</v>
      </c>
      <c r="I1346" s="111" t="s">
        <v>898</v>
      </c>
      <c r="J1346" s="111" t="s">
        <v>899</v>
      </c>
      <c r="K1346" s="38" t="s">
        <v>699</v>
      </c>
      <c r="L1346" s="39">
        <v>0.6875</v>
      </c>
      <c r="M1346" s="39">
        <v>0.75</v>
      </c>
      <c r="N1346" s="111"/>
      <c r="O1346" s="111"/>
      <c r="P1346" s="111"/>
      <c r="Q1346" s="111"/>
      <c r="R1346" s="39"/>
      <c r="S1346" s="39"/>
      <c r="T1346" s="8"/>
      <c r="U1346" s="8"/>
    </row>
    <row r="1347" spans="1:21" ht="24.95" customHeight="1" x14ac:dyDescent="0.25">
      <c r="A1347" s="172" t="s">
        <v>99</v>
      </c>
      <c r="B1347" s="172">
        <v>999040331</v>
      </c>
      <c r="C1347" s="172" t="s">
        <v>506</v>
      </c>
      <c r="D1347" s="172" t="s">
        <v>99</v>
      </c>
      <c r="E1347" s="172">
        <v>999040331</v>
      </c>
      <c r="F1347" s="172" t="s">
        <v>506</v>
      </c>
      <c r="G1347" s="851" t="s">
        <v>132</v>
      </c>
      <c r="H1347" s="851" t="s">
        <v>97</v>
      </c>
      <c r="I1347" s="172" t="s">
        <v>131</v>
      </c>
      <c r="J1347" s="172" t="s">
        <v>131</v>
      </c>
      <c r="K1347" s="850" t="s">
        <v>699</v>
      </c>
      <c r="L1347" s="839">
        <v>0.6875</v>
      </c>
      <c r="M1347" s="839">
        <v>0.33333333333333331</v>
      </c>
      <c r="N1347" s="172"/>
      <c r="O1347" s="172"/>
      <c r="P1347" s="172"/>
      <c r="Q1347" s="172"/>
      <c r="R1347" s="839"/>
      <c r="S1347" s="839"/>
      <c r="T1347" s="8"/>
      <c r="U1347" s="8"/>
    </row>
    <row r="1348" spans="1:21" ht="24.95" customHeight="1" x14ac:dyDescent="0.25">
      <c r="A1348" s="172" t="s">
        <v>25</v>
      </c>
      <c r="B1348" s="172">
        <v>996349139</v>
      </c>
      <c r="C1348" s="172" t="s">
        <v>41</v>
      </c>
      <c r="D1348" s="172" t="s">
        <v>25</v>
      </c>
      <c r="E1348" s="172">
        <v>996349139</v>
      </c>
      <c r="F1348" s="172" t="s">
        <v>41</v>
      </c>
      <c r="G1348" s="851"/>
      <c r="H1348" s="851"/>
      <c r="I1348" s="172" t="s">
        <v>130</v>
      </c>
      <c r="J1348" s="172" t="s">
        <v>130</v>
      </c>
      <c r="K1348" s="850"/>
      <c r="L1348" s="839"/>
      <c r="M1348" s="839"/>
      <c r="N1348" s="172"/>
      <c r="O1348" s="172"/>
      <c r="P1348" s="172"/>
      <c r="Q1348" s="172"/>
      <c r="R1348" s="839"/>
      <c r="S1348" s="839"/>
      <c r="T1348" s="8"/>
      <c r="U1348" s="8"/>
    </row>
    <row r="1349" spans="1:21" s="238" customFormat="1" ht="35.1" customHeight="1" x14ac:dyDescent="0.25">
      <c r="A1349" s="112" t="s">
        <v>5</v>
      </c>
      <c r="B1349" s="111">
        <v>983262254</v>
      </c>
      <c r="C1349" s="111" t="s">
        <v>115</v>
      </c>
      <c r="D1349" s="112" t="s">
        <v>5</v>
      </c>
      <c r="E1349" s="111">
        <v>983262254</v>
      </c>
      <c r="F1349" s="111" t="s">
        <v>115</v>
      </c>
      <c r="G1349" s="111" t="s">
        <v>193</v>
      </c>
      <c r="H1349" s="111" t="s">
        <v>715</v>
      </c>
      <c r="I1349" s="111" t="s">
        <v>720</v>
      </c>
      <c r="J1349" s="111" t="s">
        <v>720</v>
      </c>
      <c r="K1349" s="38" t="s">
        <v>700</v>
      </c>
      <c r="L1349" s="39">
        <v>0.41666666666666669</v>
      </c>
      <c r="M1349" s="39">
        <v>0.64583333333333337</v>
      </c>
      <c r="N1349" s="111"/>
      <c r="O1349" s="111"/>
      <c r="P1349" s="111"/>
      <c r="Q1349" s="111"/>
      <c r="R1349" s="39"/>
      <c r="S1349" s="39"/>
      <c r="T1349" s="8"/>
      <c r="U1349" s="8"/>
    </row>
    <row r="1350" spans="1:21" s="238" customFormat="1" ht="35.1" customHeight="1" x14ac:dyDescent="0.25">
      <c r="A1350" s="112" t="s">
        <v>60</v>
      </c>
      <c r="B1350" s="111">
        <v>987025507</v>
      </c>
      <c r="C1350" s="111" t="s">
        <v>178</v>
      </c>
      <c r="D1350" s="915" t="s">
        <v>60</v>
      </c>
      <c r="E1350" s="917">
        <v>987025507</v>
      </c>
      <c r="F1350" s="917" t="s">
        <v>178</v>
      </c>
      <c r="G1350" s="111" t="s">
        <v>193</v>
      </c>
      <c r="H1350" s="111" t="s">
        <v>716</v>
      </c>
      <c r="I1350" s="917" t="s">
        <v>721</v>
      </c>
      <c r="J1350" s="917" t="s">
        <v>721</v>
      </c>
      <c r="K1350" s="932" t="s">
        <v>700</v>
      </c>
      <c r="L1350" s="39">
        <v>0.33333333333333298</v>
      </c>
      <c r="M1350" s="39">
        <v>0.5</v>
      </c>
      <c r="N1350" s="917"/>
      <c r="O1350" s="917"/>
      <c r="P1350" s="917"/>
      <c r="Q1350" s="917"/>
      <c r="R1350" s="39"/>
      <c r="S1350" s="39"/>
      <c r="T1350" s="8"/>
      <c r="U1350" s="8"/>
    </row>
    <row r="1351" spans="1:21" ht="35.1" customHeight="1" x14ac:dyDescent="0.25">
      <c r="A1351" s="262" t="s">
        <v>284</v>
      </c>
      <c r="B1351" s="261">
        <v>998354882</v>
      </c>
      <c r="C1351" s="261" t="s">
        <v>309</v>
      </c>
      <c r="D1351" s="916"/>
      <c r="E1351" s="918"/>
      <c r="F1351" s="918"/>
      <c r="G1351" s="111" t="s">
        <v>438</v>
      </c>
      <c r="H1351" s="111" t="s">
        <v>869</v>
      </c>
      <c r="I1351" s="918"/>
      <c r="J1351" s="918"/>
      <c r="K1351" s="933"/>
      <c r="L1351" s="39">
        <v>0.5</v>
      </c>
      <c r="M1351" s="39">
        <v>0.66666666666666663</v>
      </c>
      <c r="N1351" s="918"/>
      <c r="O1351" s="918"/>
      <c r="P1351" s="918"/>
      <c r="Q1351" s="918"/>
      <c r="R1351" s="39"/>
      <c r="S1351" s="39"/>
      <c r="T1351" s="8"/>
      <c r="U1351" s="8"/>
    </row>
    <row r="1352" spans="1:21" s="238" customFormat="1" ht="35.1" customHeight="1" x14ac:dyDescent="0.25">
      <c r="A1352" s="112" t="s">
        <v>151</v>
      </c>
      <c r="B1352" s="111">
        <v>998352931</v>
      </c>
      <c r="C1352" s="111" t="s">
        <v>229</v>
      </c>
      <c r="D1352" s="112" t="s">
        <v>151</v>
      </c>
      <c r="E1352" s="111">
        <v>998352931</v>
      </c>
      <c r="F1352" s="111" t="s">
        <v>229</v>
      </c>
      <c r="G1352" s="111" t="s">
        <v>193</v>
      </c>
      <c r="H1352" s="111" t="s">
        <v>717</v>
      </c>
      <c r="I1352" s="111" t="s">
        <v>722</v>
      </c>
      <c r="J1352" s="111" t="s">
        <v>722</v>
      </c>
      <c r="K1352" s="38" t="s">
        <v>700</v>
      </c>
      <c r="L1352" s="39">
        <v>0.41666666666666669</v>
      </c>
      <c r="M1352" s="39">
        <v>0.6875</v>
      </c>
      <c r="N1352" s="917"/>
      <c r="O1352" s="917"/>
      <c r="P1352" s="917"/>
      <c r="Q1352" s="917"/>
      <c r="R1352" s="39"/>
      <c r="S1352" s="39"/>
      <c r="T1352" s="8"/>
      <c r="U1352" s="8"/>
    </row>
    <row r="1353" spans="1:21" ht="35.1" customHeight="1" x14ac:dyDescent="0.25">
      <c r="A1353" s="915" t="s">
        <v>284</v>
      </c>
      <c r="B1353" s="917">
        <v>998354882</v>
      </c>
      <c r="C1353" s="917" t="s">
        <v>309</v>
      </c>
      <c r="D1353" s="915" t="s">
        <v>893</v>
      </c>
      <c r="E1353" s="917">
        <v>997424533</v>
      </c>
      <c r="F1353" s="917" t="s">
        <v>43</v>
      </c>
      <c r="G1353" s="917" t="s">
        <v>526</v>
      </c>
      <c r="H1353" s="917" t="s">
        <v>461</v>
      </c>
      <c r="I1353" s="917" t="s">
        <v>461</v>
      </c>
      <c r="J1353" s="111" t="s">
        <v>461</v>
      </c>
      <c r="K1353" s="38" t="s">
        <v>700</v>
      </c>
      <c r="L1353" s="39">
        <v>0.6875</v>
      </c>
      <c r="M1353" s="39">
        <v>0.83333333333333337</v>
      </c>
      <c r="N1353" s="928"/>
      <c r="O1353" s="928"/>
      <c r="P1353" s="928"/>
      <c r="Q1353" s="928"/>
      <c r="R1353" s="184"/>
      <c r="S1353" s="184"/>
      <c r="T1353" s="8"/>
      <c r="U1353" s="8"/>
    </row>
    <row r="1354" spans="1:21" ht="35.1" customHeight="1" x14ac:dyDescent="0.25">
      <c r="A1354" s="916" t="s">
        <v>284</v>
      </c>
      <c r="B1354" s="918">
        <v>998354882</v>
      </c>
      <c r="C1354" s="918" t="s">
        <v>309</v>
      </c>
      <c r="D1354" s="916" t="s">
        <v>893</v>
      </c>
      <c r="E1354" s="918">
        <v>997424533</v>
      </c>
      <c r="F1354" s="918" t="s">
        <v>43</v>
      </c>
      <c r="G1354" s="928"/>
      <c r="H1354" s="928"/>
      <c r="I1354" s="928"/>
      <c r="J1354" s="111" t="s">
        <v>130</v>
      </c>
      <c r="K1354" s="38" t="s">
        <v>700</v>
      </c>
      <c r="L1354" s="39">
        <v>0.83333333333333337</v>
      </c>
      <c r="M1354" s="39">
        <v>0.89583333333333337</v>
      </c>
      <c r="N1354" s="918"/>
      <c r="O1354" s="918"/>
      <c r="P1354" s="918"/>
      <c r="Q1354" s="918"/>
      <c r="R1354" s="39"/>
      <c r="S1354" s="39"/>
      <c r="T1354" s="8"/>
      <c r="U1354" s="8"/>
    </row>
    <row r="1355" spans="1:21" s="238" customFormat="1" ht="35.1" customHeight="1" x14ac:dyDescent="0.25">
      <c r="A1355" s="112" t="s">
        <v>239</v>
      </c>
      <c r="B1355" s="111">
        <v>960169090</v>
      </c>
      <c r="C1355" s="111" t="s">
        <v>729</v>
      </c>
      <c r="D1355" s="112" t="s">
        <v>239</v>
      </c>
      <c r="E1355" s="111">
        <v>960169090</v>
      </c>
      <c r="F1355" s="111" t="s">
        <v>729</v>
      </c>
      <c r="G1355" s="111" t="s">
        <v>193</v>
      </c>
      <c r="H1355" s="111" t="s">
        <v>718</v>
      </c>
      <c r="I1355" s="111" t="s">
        <v>723</v>
      </c>
      <c r="J1355" s="111" t="s">
        <v>723</v>
      </c>
      <c r="K1355" s="38" t="s">
        <v>700</v>
      </c>
      <c r="L1355" s="39">
        <v>0.33333333333333298</v>
      </c>
      <c r="M1355" s="39">
        <v>0.6875</v>
      </c>
      <c r="N1355" s="111"/>
      <c r="O1355" s="111"/>
      <c r="P1355" s="111"/>
      <c r="Q1355" s="111"/>
      <c r="R1355" s="39"/>
      <c r="S1355" s="39"/>
      <c r="T1355" s="8"/>
      <c r="U1355" s="8"/>
    </row>
    <row r="1356" spans="1:21" s="238" customFormat="1" ht="35.1" customHeight="1" x14ac:dyDescent="0.25">
      <c r="A1356" s="112" t="s">
        <v>234</v>
      </c>
      <c r="B1356" s="111">
        <v>998409652</v>
      </c>
      <c r="C1356" s="111" t="s">
        <v>201</v>
      </c>
      <c r="D1356" s="112" t="s">
        <v>234</v>
      </c>
      <c r="E1356" s="111">
        <v>998409652</v>
      </c>
      <c r="F1356" s="111" t="s">
        <v>201</v>
      </c>
      <c r="G1356" s="111" t="s">
        <v>193</v>
      </c>
      <c r="H1356" s="111" t="s">
        <v>719</v>
      </c>
      <c r="I1356" s="111" t="s">
        <v>724</v>
      </c>
      <c r="J1356" s="111" t="s">
        <v>724</v>
      </c>
      <c r="K1356" s="38" t="s">
        <v>700</v>
      </c>
      <c r="L1356" s="39">
        <v>0.33333333333333298</v>
      </c>
      <c r="M1356" s="39">
        <v>0.6875</v>
      </c>
      <c r="N1356" s="111"/>
      <c r="O1356" s="111"/>
      <c r="P1356" s="111"/>
      <c r="Q1356" s="111"/>
      <c r="R1356" s="39"/>
      <c r="S1356" s="39"/>
      <c r="T1356" s="8"/>
      <c r="U1356" s="8"/>
    </row>
    <row r="1357" spans="1:21" s="238" customFormat="1" ht="35.1" customHeight="1" x14ac:dyDescent="0.25">
      <c r="A1357" s="112" t="s">
        <v>70</v>
      </c>
      <c r="B1357" s="111">
        <v>994792276</v>
      </c>
      <c r="C1357" s="111" t="s">
        <v>730</v>
      </c>
      <c r="D1357" s="112" t="s">
        <v>70</v>
      </c>
      <c r="E1357" s="111">
        <v>994792276</v>
      </c>
      <c r="F1357" s="111" t="s">
        <v>730</v>
      </c>
      <c r="G1357" s="111" t="s">
        <v>193</v>
      </c>
      <c r="H1357" s="111" t="s">
        <v>381</v>
      </c>
      <c r="I1357" s="111" t="s">
        <v>725</v>
      </c>
      <c r="J1357" s="111" t="s">
        <v>725</v>
      </c>
      <c r="K1357" s="38" t="s">
        <v>700</v>
      </c>
      <c r="L1357" s="39">
        <v>0.33333333333333298</v>
      </c>
      <c r="M1357" s="39">
        <v>0.6875</v>
      </c>
      <c r="N1357" s="111"/>
      <c r="O1357" s="111"/>
      <c r="P1357" s="111"/>
      <c r="Q1357" s="111"/>
      <c r="R1357" s="39"/>
      <c r="S1357" s="39"/>
      <c r="T1357" s="8"/>
      <c r="U1357" s="8"/>
    </row>
    <row r="1358" spans="1:21" s="238" customFormat="1" ht="35.1" customHeight="1" x14ac:dyDescent="0.25">
      <c r="A1358" s="112" t="s">
        <v>44</v>
      </c>
      <c r="B1358" s="111">
        <v>998884775</v>
      </c>
      <c r="C1358" s="111" t="s">
        <v>731</v>
      </c>
      <c r="D1358" s="112" t="s">
        <v>44</v>
      </c>
      <c r="E1358" s="111">
        <v>998884775</v>
      </c>
      <c r="F1358" s="111" t="s">
        <v>731</v>
      </c>
      <c r="G1358" s="111" t="s">
        <v>193</v>
      </c>
      <c r="H1358" s="111" t="s">
        <v>673</v>
      </c>
      <c r="I1358" s="111" t="s">
        <v>726</v>
      </c>
      <c r="J1358" s="111" t="s">
        <v>726</v>
      </c>
      <c r="K1358" s="38" t="s">
        <v>700</v>
      </c>
      <c r="L1358" s="39">
        <v>0.33333333333333331</v>
      </c>
      <c r="M1358" s="39">
        <v>0.6875</v>
      </c>
      <c r="N1358" s="111"/>
      <c r="O1358" s="111"/>
      <c r="P1358" s="111"/>
      <c r="Q1358" s="111"/>
      <c r="R1358" s="39"/>
      <c r="S1358" s="39"/>
      <c r="T1358" s="8"/>
      <c r="U1358" s="8"/>
    </row>
    <row r="1359" spans="1:21" s="238" customFormat="1" ht="35.1" customHeight="1" x14ac:dyDescent="0.25">
      <c r="A1359" s="112" t="s">
        <v>133</v>
      </c>
      <c r="B1359" s="111">
        <v>983551151</v>
      </c>
      <c r="C1359" s="111" t="s">
        <v>732</v>
      </c>
      <c r="D1359" s="112" t="s">
        <v>133</v>
      </c>
      <c r="E1359" s="111">
        <v>983551151</v>
      </c>
      <c r="F1359" s="111" t="s">
        <v>732</v>
      </c>
      <c r="G1359" s="111" t="s">
        <v>193</v>
      </c>
      <c r="H1359" s="111" t="s">
        <v>608</v>
      </c>
      <c r="I1359" s="111" t="s">
        <v>710</v>
      </c>
      <c r="J1359" s="111" t="s">
        <v>710</v>
      </c>
      <c r="K1359" s="38" t="s">
        <v>700</v>
      </c>
      <c r="L1359" s="39">
        <v>0.33333333333333331</v>
      </c>
      <c r="M1359" s="39">
        <v>0.6875</v>
      </c>
      <c r="N1359" s="111"/>
      <c r="O1359" s="111"/>
      <c r="P1359" s="111"/>
      <c r="Q1359" s="111"/>
      <c r="R1359" s="39"/>
      <c r="S1359" s="39"/>
      <c r="T1359" s="8"/>
      <c r="U1359" s="8"/>
    </row>
    <row r="1360" spans="1:21" s="238" customFormat="1" ht="35.1" customHeight="1" x14ac:dyDescent="0.25">
      <c r="A1360" s="112" t="s">
        <v>733</v>
      </c>
      <c r="B1360" s="111">
        <v>987318919</v>
      </c>
      <c r="C1360" s="111" t="s">
        <v>915</v>
      </c>
      <c r="D1360" s="112" t="s">
        <v>733</v>
      </c>
      <c r="E1360" s="111">
        <v>987318919</v>
      </c>
      <c r="F1360" s="111" t="s">
        <v>915</v>
      </c>
      <c r="G1360" s="111" t="s">
        <v>193</v>
      </c>
      <c r="H1360" s="111" t="s">
        <v>734</v>
      </c>
      <c r="I1360" s="111" t="s">
        <v>8</v>
      </c>
      <c r="J1360" s="111" t="s">
        <v>8</v>
      </c>
      <c r="K1360" s="38" t="s">
        <v>700</v>
      </c>
      <c r="L1360" s="39">
        <v>0.33333333333333331</v>
      </c>
      <c r="M1360" s="39">
        <v>0.54166666666666663</v>
      </c>
      <c r="N1360" s="111"/>
      <c r="O1360" s="111"/>
      <c r="P1360" s="111"/>
      <c r="Q1360" s="111"/>
      <c r="R1360" s="39"/>
      <c r="S1360" s="39"/>
      <c r="T1360" s="8"/>
      <c r="U1360" s="8"/>
    </row>
    <row r="1361" spans="1:21" s="238" customFormat="1" ht="35.1" customHeight="1" x14ac:dyDescent="0.25">
      <c r="A1361" s="112" t="s">
        <v>354</v>
      </c>
      <c r="B1361" s="111">
        <v>999698518</v>
      </c>
      <c r="C1361" s="111" t="s">
        <v>82</v>
      </c>
      <c r="D1361" s="112" t="s">
        <v>346</v>
      </c>
      <c r="E1361" s="111">
        <v>984686895</v>
      </c>
      <c r="F1361" s="111" t="s">
        <v>309</v>
      </c>
      <c r="G1361" s="111" t="s">
        <v>482</v>
      </c>
      <c r="H1361" s="111" t="s">
        <v>856</v>
      </c>
      <c r="I1361" s="111" t="s">
        <v>8</v>
      </c>
      <c r="J1361" s="111" t="s">
        <v>8</v>
      </c>
      <c r="K1361" s="38" t="s">
        <v>700</v>
      </c>
      <c r="L1361" s="39">
        <v>0.375</v>
      </c>
      <c r="M1361" s="39">
        <v>0.66666666666666663</v>
      </c>
      <c r="N1361" s="111"/>
      <c r="O1361" s="111"/>
      <c r="P1361" s="111"/>
      <c r="Q1361" s="111"/>
      <c r="R1361" s="39"/>
      <c r="S1361" s="39"/>
      <c r="T1361" s="8"/>
      <c r="U1361" s="8"/>
    </row>
    <row r="1362" spans="1:21" s="238" customFormat="1" ht="35.1" customHeight="1" x14ac:dyDescent="0.25">
      <c r="A1362" s="262" t="s">
        <v>81</v>
      </c>
      <c r="B1362" s="261">
        <v>987818992</v>
      </c>
      <c r="C1362" s="261" t="s">
        <v>82</v>
      </c>
      <c r="D1362" s="112" t="s">
        <v>81</v>
      </c>
      <c r="E1362" s="111">
        <v>987818992</v>
      </c>
      <c r="F1362" s="111" t="s">
        <v>82</v>
      </c>
      <c r="G1362" s="111" t="s">
        <v>193</v>
      </c>
      <c r="H1362" s="111" t="s">
        <v>923</v>
      </c>
      <c r="I1362" s="111" t="s">
        <v>8</v>
      </c>
      <c r="J1362" s="111" t="s">
        <v>8</v>
      </c>
      <c r="K1362" s="38" t="s">
        <v>700</v>
      </c>
      <c r="L1362" s="39">
        <v>0.375</v>
      </c>
      <c r="M1362" s="39">
        <v>0.6875</v>
      </c>
      <c r="N1362" s="111"/>
      <c r="O1362" s="111"/>
      <c r="P1362" s="111"/>
      <c r="Q1362" s="111"/>
      <c r="R1362" s="39"/>
      <c r="S1362" s="39"/>
      <c r="T1362" s="8"/>
      <c r="U1362" s="8"/>
    </row>
    <row r="1363" spans="1:21" s="238" customFormat="1" ht="35.1" customHeight="1" x14ac:dyDescent="0.25">
      <c r="A1363" s="112" t="s">
        <v>119</v>
      </c>
      <c r="B1363" s="111">
        <v>983654592</v>
      </c>
      <c r="C1363" s="111" t="s">
        <v>120</v>
      </c>
      <c r="D1363" s="112" t="s">
        <v>284</v>
      </c>
      <c r="E1363" s="111">
        <v>998354882</v>
      </c>
      <c r="F1363" s="111" t="s">
        <v>309</v>
      </c>
      <c r="G1363" s="111" t="s">
        <v>438</v>
      </c>
      <c r="H1363" s="111" t="s">
        <v>914</v>
      </c>
      <c r="I1363" s="111" t="s">
        <v>8</v>
      </c>
      <c r="J1363" s="111" t="s">
        <v>8</v>
      </c>
      <c r="K1363" s="38" t="s">
        <v>700</v>
      </c>
      <c r="L1363" s="39">
        <v>0.39583333333333331</v>
      </c>
      <c r="M1363" s="39">
        <v>0.58333333333333337</v>
      </c>
      <c r="N1363" s="111"/>
      <c r="O1363" s="111"/>
      <c r="P1363" s="111"/>
      <c r="Q1363" s="111"/>
      <c r="R1363" s="39"/>
      <c r="S1363" s="39"/>
      <c r="T1363" s="8"/>
      <c r="U1363" s="8"/>
    </row>
    <row r="1364" spans="1:21" s="238" customFormat="1" ht="35.1" customHeight="1" x14ac:dyDescent="0.25">
      <c r="A1364" s="915" t="s">
        <v>284</v>
      </c>
      <c r="B1364" s="917">
        <v>998354882</v>
      </c>
      <c r="C1364" s="917" t="s">
        <v>309</v>
      </c>
      <c r="D1364" s="112" t="s">
        <v>128</v>
      </c>
      <c r="E1364" s="111">
        <v>995190361</v>
      </c>
      <c r="F1364" s="111" t="s">
        <v>400</v>
      </c>
      <c r="G1364" s="111" t="s">
        <v>466</v>
      </c>
      <c r="H1364" s="111" t="s">
        <v>400</v>
      </c>
      <c r="I1364" s="917" t="s">
        <v>861</v>
      </c>
      <c r="J1364" s="111" t="s">
        <v>861</v>
      </c>
      <c r="K1364" s="932" t="s">
        <v>700</v>
      </c>
      <c r="L1364" s="39">
        <v>0.5</v>
      </c>
      <c r="M1364" s="39">
        <v>0.66666666666666663</v>
      </c>
      <c r="N1364" s="917"/>
      <c r="O1364" s="917"/>
      <c r="P1364" s="917"/>
      <c r="Q1364" s="917"/>
      <c r="R1364" s="39"/>
      <c r="S1364" s="39"/>
      <c r="T1364" s="8"/>
      <c r="U1364" s="8"/>
    </row>
    <row r="1365" spans="1:21" ht="35.1" customHeight="1" x14ac:dyDescent="0.25">
      <c r="A1365" s="916"/>
      <c r="B1365" s="918"/>
      <c r="C1365" s="918"/>
      <c r="D1365" s="112" t="s">
        <v>137</v>
      </c>
      <c r="E1365" s="112">
        <v>984599652</v>
      </c>
      <c r="F1365" s="112" t="s">
        <v>358</v>
      </c>
      <c r="G1365" s="111" t="s">
        <v>438</v>
      </c>
      <c r="H1365" s="111" t="s">
        <v>871</v>
      </c>
      <c r="I1365" s="918"/>
      <c r="J1365" s="111" t="s">
        <v>742</v>
      </c>
      <c r="K1365" s="933"/>
      <c r="L1365" s="39">
        <v>0.70833333333333337</v>
      </c>
      <c r="M1365" s="39">
        <v>0.875</v>
      </c>
      <c r="N1365" s="918"/>
      <c r="O1365" s="918"/>
      <c r="P1365" s="918"/>
      <c r="Q1365" s="918"/>
      <c r="R1365" s="39"/>
      <c r="S1365" s="39"/>
      <c r="T1365" s="8"/>
      <c r="U1365" s="8"/>
    </row>
    <row r="1366" spans="1:21" s="238" customFormat="1" ht="35.1" customHeight="1" x14ac:dyDescent="0.25">
      <c r="A1366" s="915" t="s">
        <v>768</v>
      </c>
      <c r="B1366" s="917">
        <v>984107560</v>
      </c>
      <c r="C1366" s="917" t="s">
        <v>767</v>
      </c>
      <c r="D1366" s="112" t="s">
        <v>339</v>
      </c>
      <c r="E1366" s="111">
        <v>987465506</v>
      </c>
      <c r="F1366" s="111" t="s">
        <v>767</v>
      </c>
      <c r="G1366" s="111" t="s">
        <v>769</v>
      </c>
      <c r="H1366" s="111" t="s">
        <v>819</v>
      </c>
      <c r="I1366" s="111" t="s">
        <v>8</v>
      </c>
      <c r="J1366" s="111" t="s">
        <v>8</v>
      </c>
      <c r="K1366" s="38" t="s">
        <v>700</v>
      </c>
      <c r="L1366" s="39">
        <v>0.625</v>
      </c>
      <c r="M1366" s="39">
        <v>0.83333333333333337</v>
      </c>
      <c r="N1366" s="111"/>
      <c r="O1366" s="111"/>
      <c r="P1366" s="111"/>
      <c r="Q1366" s="111"/>
      <c r="R1366" s="39"/>
      <c r="S1366" s="39"/>
      <c r="T1366" s="8"/>
      <c r="U1366" s="8"/>
    </row>
    <row r="1367" spans="1:21" s="238" customFormat="1" ht="35.1" customHeight="1" x14ac:dyDescent="0.25">
      <c r="A1367" s="916"/>
      <c r="B1367" s="918"/>
      <c r="C1367" s="918"/>
      <c r="D1367" s="112" t="s">
        <v>768</v>
      </c>
      <c r="E1367" s="111">
        <v>984107560</v>
      </c>
      <c r="F1367" s="111" t="s">
        <v>767</v>
      </c>
      <c r="G1367" s="111" t="s">
        <v>769</v>
      </c>
      <c r="H1367" s="111" t="s">
        <v>820</v>
      </c>
      <c r="I1367" s="111" t="s">
        <v>8</v>
      </c>
      <c r="J1367" s="111" t="s">
        <v>8</v>
      </c>
      <c r="K1367" s="38" t="s">
        <v>700</v>
      </c>
      <c r="L1367" s="39">
        <v>0.625</v>
      </c>
      <c r="M1367" s="39">
        <v>0.83333333333333337</v>
      </c>
      <c r="N1367" s="111"/>
      <c r="O1367" s="111"/>
      <c r="P1367" s="111"/>
      <c r="Q1367" s="111"/>
      <c r="R1367" s="39"/>
      <c r="S1367" s="39"/>
      <c r="T1367" s="8"/>
      <c r="U1367" s="8"/>
    </row>
    <row r="1368" spans="1:21" s="238" customFormat="1" ht="35.1" customHeight="1" x14ac:dyDescent="0.25">
      <c r="A1368" s="262" t="s">
        <v>284</v>
      </c>
      <c r="B1368" s="261">
        <v>998354882</v>
      </c>
      <c r="C1368" s="261" t="s">
        <v>309</v>
      </c>
      <c r="D1368" s="112" t="s">
        <v>919</v>
      </c>
      <c r="E1368" s="111">
        <v>987390446</v>
      </c>
      <c r="F1368" s="111" t="s">
        <v>309</v>
      </c>
      <c r="G1368" s="111" t="s">
        <v>920</v>
      </c>
      <c r="H1368" s="111" t="s">
        <v>719</v>
      </c>
      <c r="I1368" s="111" t="s">
        <v>724</v>
      </c>
      <c r="J1368" s="111" t="s">
        <v>350</v>
      </c>
      <c r="K1368" s="38" t="s">
        <v>700</v>
      </c>
      <c r="L1368" s="39">
        <v>0.70833333333333337</v>
      </c>
      <c r="M1368" s="39">
        <v>0.75</v>
      </c>
      <c r="N1368" s="111"/>
      <c r="O1368" s="111"/>
      <c r="P1368" s="111"/>
      <c r="Q1368" s="111"/>
      <c r="R1368" s="39"/>
      <c r="S1368" s="39"/>
      <c r="T1368" s="8"/>
      <c r="U1368" s="8"/>
    </row>
    <row r="1369" spans="1:21" s="238" customFormat="1" ht="35.1" customHeight="1" x14ac:dyDescent="0.25">
      <c r="A1369" s="915" t="s">
        <v>284</v>
      </c>
      <c r="B1369" s="917">
        <v>998354882</v>
      </c>
      <c r="C1369" s="917" t="s">
        <v>309</v>
      </c>
      <c r="D1369" s="112" t="s">
        <v>70</v>
      </c>
      <c r="E1369" s="111">
        <v>994792276</v>
      </c>
      <c r="F1369" s="111" t="s">
        <v>730</v>
      </c>
      <c r="G1369" s="917" t="s">
        <v>21</v>
      </c>
      <c r="H1369" s="917" t="s">
        <v>297</v>
      </c>
      <c r="I1369" s="111" t="s">
        <v>72</v>
      </c>
      <c r="J1369" s="111" t="s">
        <v>72</v>
      </c>
      <c r="K1369" s="932" t="s">
        <v>700</v>
      </c>
      <c r="L1369" s="924">
        <v>0.75</v>
      </c>
      <c r="M1369" s="924">
        <v>1</v>
      </c>
      <c r="N1369" s="917"/>
      <c r="O1369" s="917"/>
      <c r="P1369" s="917"/>
      <c r="Q1369" s="917"/>
      <c r="R1369" s="111"/>
      <c r="S1369" s="111"/>
      <c r="T1369" s="8"/>
      <c r="U1369" s="8"/>
    </row>
    <row r="1370" spans="1:21" s="238" customFormat="1" ht="35.1" customHeight="1" x14ac:dyDescent="0.25">
      <c r="A1370" s="916"/>
      <c r="B1370" s="918"/>
      <c r="C1370" s="918"/>
      <c r="D1370" s="112" t="s">
        <v>107</v>
      </c>
      <c r="E1370" s="111">
        <v>995399312</v>
      </c>
      <c r="F1370" s="111" t="s">
        <v>100</v>
      </c>
      <c r="G1370" s="918"/>
      <c r="H1370" s="918"/>
      <c r="I1370" s="111" t="s">
        <v>579</v>
      </c>
      <c r="J1370" s="111" t="s">
        <v>579</v>
      </c>
      <c r="K1370" s="933" t="s">
        <v>217</v>
      </c>
      <c r="L1370" s="925"/>
      <c r="M1370" s="925"/>
      <c r="N1370" s="918"/>
      <c r="O1370" s="918"/>
      <c r="P1370" s="918"/>
      <c r="Q1370" s="918"/>
      <c r="R1370" s="111"/>
      <c r="S1370" s="111"/>
      <c r="T1370" s="8"/>
      <c r="U1370" s="8"/>
    </row>
    <row r="1371" spans="1:21" ht="35.1" customHeight="1" x14ac:dyDescent="0.25">
      <c r="A1371" s="915" t="s">
        <v>284</v>
      </c>
      <c r="B1371" s="917">
        <v>998354881</v>
      </c>
      <c r="C1371" s="917" t="s">
        <v>309</v>
      </c>
      <c r="D1371" s="112" t="s">
        <v>124</v>
      </c>
      <c r="E1371" s="111">
        <v>993338142</v>
      </c>
      <c r="F1371" s="111" t="s">
        <v>391</v>
      </c>
      <c r="G1371" s="917" t="s">
        <v>21</v>
      </c>
      <c r="H1371" s="917" t="s">
        <v>281</v>
      </c>
      <c r="I1371" s="111" t="s">
        <v>921</v>
      </c>
      <c r="J1371" s="111" t="s">
        <v>921</v>
      </c>
      <c r="K1371" s="932" t="s">
        <v>700</v>
      </c>
      <c r="L1371" s="924">
        <v>0.91666666666666663</v>
      </c>
      <c r="M1371" s="924">
        <v>0.16666666666666666</v>
      </c>
      <c r="N1371" s="917"/>
      <c r="O1371" s="917"/>
      <c r="P1371" s="917"/>
      <c r="Q1371" s="917"/>
      <c r="R1371" s="924"/>
      <c r="S1371" s="924"/>
      <c r="T1371" s="8"/>
      <c r="U1371" s="8"/>
    </row>
    <row r="1372" spans="1:21" ht="35.1" customHeight="1" x14ac:dyDescent="0.25">
      <c r="A1372" s="916"/>
      <c r="B1372" s="918"/>
      <c r="C1372" s="918"/>
      <c r="D1372" s="112" t="s">
        <v>50</v>
      </c>
      <c r="E1372" s="111">
        <v>998305552</v>
      </c>
      <c r="F1372" s="111" t="s">
        <v>667</v>
      </c>
      <c r="G1372" s="918"/>
      <c r="H1372" s="918"/>
      <c r="I1372" s="111" t="s">
        <v>922</v>
      </c>
      <c r="J1372" s="111" t="s">
        <v>922</v>
      </c>
      <c r="K1372" s="933" t="s">
        <v>217</v>
      </c>
      <c r="L1372" s="925"/>
      <c r="M1372" s="925"/>
      <c r="N1372" s="918"/>
      <c r="O1372" s="918"/>
      <c r="P1372" s="918"/>
      <c r="Q1372" s="918"/>
      <c r="R1372" s="925"/>
      <c r="S1372" s="925"/>
      <c r="T1372" s="8"/>
      <c r="U1372" s="8"/>
    </row>
    <row r="1373" spans="1:21" ht="24.95" customHeight="1" x14ac:dyDescent="0.25">
      <c r="A1373" s="172" t="s">
        <v>141</v>
      </c>
      <c r="B1373" s="172">
        <v>989106200</v>
      </c>
      <c r="C1373" s="172" t="s">
        <v>184</v>
      </c>
      <c r="D1373" s="172" t="s">
        <v>141</v>
      </c>
      <c r="E1373" s="172">
        <v>989106200</v>
      </c>
      <c r="F1373" s="172" t="s">
        <v>184</v>
      </c>
      <c r="G1373" s="851" t="s">
        <v>132</v>
      </c>
      <c r="H1373" s="851" t="s">
        <v>97</v>
      </c>
      <c r="I1373" s="172" t="s">
        <v>131</v>
      </c>
      <c r="J1373" s="172" t="s">
        <v>131</v>
      </c>
      <c r="K1373" s="850" t="s">
        <v>700</v>
      </c>
      <c r="L1373" s="839">
        <v>0.6875</v>
      </c>
      <c r="M1373" s="839">
        <v>0.33333333333333331</v>
      </c>
      <c r="N1373" s="172"/>
      <c r="O1373" s="172"/>
      <c r="P1373" s="172"/>
      <c r="Q1373" s="172"/>
      <c r="R1373" s="839"/>
      <c r="S1373" s="839"/>
      <c r="T1373" s="8"/>
      <c r="U1373" s="8"/>
    </row>
    <row r="1374" spans="1:21" ht="24.95" customHeight="1" x14ac:dyDescent="0.25">
      <c r="A1374" s="172" t="s">
        <v>60</v>
      </c>
      <c r="B1374" s="57">
        <v>987025507</v>
      </c>
      <c r="C1374" s="57" t="s">
        <v>178</v>
      </c>
      <c r="D1374" s="172" t="s">
        <v>60</v>
      </c>
      <c r="E1374" s="57">
        <v>987025507</v>
      </c>
      <c r="F1374" s="57" t="s">
        <v>178</v>
      </c>
      <c r="G1374" s="851"/>
      <c r="H1374" s="851"/>
      <c r="I1374" s="172" t="s">
        <v>130</v>
      </c>
      <c r="J1374" s="172" t="s">
        <v>130</v>
      </c>
      <c r="K1374" s="850"/>
      <c r="L1374" s="839"/>
      <c r="M1374" s="839"/>
      <c r="N1374" s="172"/>
      <c r="O1374" s="172"/>
      <c r="P1374" s="172"/>
      <c r="Q1374" s="172"/>
      <c r="R1374" s="839"/>
      <c r="S1374" s="839"/>
      <c r="T1374" s="8"/>
      <c r="U1374" s="8"/>
    </row>
    <row r="1375" spans="1:21" s="238" customFormat="1" ht="35.1" customHeight="1" x14ac:dyDescent="0.25">
      <c r="A1375" s="112" t="s">
        <v>5</v>
      </c>
      <c r="B1375" s="111">
        <v>983262254</v>
      </c>
      <c r="C1375" s="111" t="s">
        <v>115</v>
      </c>
      <c r="D1375" s="112" t="s">
        <v>5</v>
      </c>
      <c r="E1375" s="111">
        <v>983262254</v>
      </c>
      <c r="F1375" s="111" t="s">
        <v>115</v>
      </c>
      <c r="G1375" s="111" t="s">
        <v>193</v>
      </c>
      <c r="H1375" s="111" t="s">
        <v>715</v>
      </c>
      <c r="I1375" s="111" t="s">
        <v>720</v>
      </c>
      <c r="J1375" s="111" t="s">
        <v>720</v>
      </c>
      <c r="K1375" s="38" t="s">
        <v>701</v>
      </c>
      <c r="L1375" s="39">
        <v>0.33333333333333331</v>
      </c>
      <c r="M1375" s="39">
        <v>0.6875</v>
      </c>
      <c r="N1375" s="111"/>
      <c r="O1375" s="111"/>
      <c r="P1375" s="111"/>
      <c r="Q1375" s="111"/>
      <c r="R1375" s="39"/>
      <c r="S1375" s="39"/>
      <c r="T1375" s="8"/>
      <c r="U1375" s="8"/>
    </row>
    <row r="1376" spans="1:21" s="238" customFormat="1" ht="35.1" customHeight="1" x14ac:dyDescent="0.25">
      <c r="A1376" s="112" t="s">
        <v>60</v>
      </c>
      <c r="B1376" s="111">
        <v>987025507</v>
      </c>
      <c r="C1376" s="111" t="s">
        <v>178</v>
      </c>
      <c r="D1376" s="112" t="s">
        <v>60</v>
      </c>
      <c r="E1376" s="111">
        <v>987025507</v>
      </c>
      <c r="F1376" s="111" t="s">
        <v>178</v>
      </c>
      <c r="G1376" s="111" t="s">
        <v>193</v>
      </c>
      <c r="H1376" s="917" t="s">
        <v>716</v>
      </c>
      <c r="I1376" s="917" t="s">
        <v>721</v>
      </c>
      <c r="J1376" s="917" t="s">
        <v>721</v>
      </c>
      <c r="K1376" s="932" t="s">
        <v>701</v>
      </c>
      <c r="L1376" s="39">
        <v>0.33333333333333331</v>
      </c>
      <c r="M1376" s="39">
        <v>0.5</v>
      </c>
      <c r="N1376" s="917"/>
      <c r="O1376" s="917"/>
      <c r="P1376" s="917"/>
      <c r="Q1376" s="917"/>
      <c r="R1376" s="39"/>
      <c r="S1376" s="39"/>
      <c r="T1376" s="8"/>
      <c r="U1376" s="8"/>
    </row>
    <row r="1377" spans="1:21" ht="35.1" customHeight="1" x14ac:dyDescent="0.25">
      <c r="A1377" s="262" t="s">
        <v>284</v>
      </c>
      <c r="B1377" s="261">
        <v>998354882</v>
      </c>
      <c r="C1377" s="261" t="s">
        <v>309</v>
      </c>
      <c r="D1377" s="112" t="s">
        <v>124</v>
      </c>
      <c r="E1377" s="111">
        <v>993338142</v>
      </c>
      <c r="F1377" s="111" t="s">
        <v>391</v>
      </c>
      <c r="G1377" s="111" t="s">
        <v>466</v>
      </c>
      <c r="H1377" s="918"/>
      <c r="I1377" s="918"/>
      <c r="J1377" s="918"/>
      <c r="K1377" s="933"/>
      <c r="L1377" s="39" t="s">
        <v>556</v>
      </c>
      <c r="M1377" s="39" t="s">
        <v>653</v>
      </c>
      <c r="N1377" s="918"/>
      <c r="O1377" s="918"/>
      <c r="P1377" s="918"/>
      <c r="Q1377" s="918"/>
      <c r="R1377" s="39"/>
      <c r="S1377" s="39"/>
      <c r="T1377" s="8"/>
      <c r="U1377" s="8"/>
    </row>
    <row r="1378" spans="1:21" s="238" customFormat="1" ht="35.1" customHeight="1" x14ac:dyDescent="0.25">
      <c r="A1378" s="112" t="s">
        <v>151</v>
      </c>
      <c r="B1378" s="111">
        <v>998352931</v>
      </c>
      <c r="C1378" s="111" t="s">
        <v>229</v>
      </c>
      <c r="D1378" s="112" t="s">
        <v>151</v>
      </c>
      <c r="E1378" s="111">
        <v>998352931</v>
      </c>
      <c r="F1378" s="111" t="s">
        <v>229</v>
      </c>
      <c r="G1378" s="111" t="s">
        <v>193</v>
      </c>
      <c r="H1378" s="111" t="s">
        <v>717</v>
      </c>
      <c r="I1378" s="111" t="s">
        <v>722</v>
      </c>
      <c r="J1378" s="111" t="s">
        <v>722</v>
      </c>
      <c r="K1378" s="38" t="s">
        <v>701</v>
      </c>
      <c r="L1378" s="39">
        <v>0.33333333333333331</v>
      </c>
      <c r="M1378" s="39">
        <v>0.64583333333333337</v>
      </c>
      <c r="N1378" s="111"/>
      <c r="O1378" s="111"/>
      <c r="P1378" s="111"/>
      <c r="Q1378" s="111"/>
      <c r="R1378" s="39"/>
      <c r="S1378" s="39"/>
      <c r="T1378" s="8"/>
      <c r="U1378" s="8"/>
    </row>
    <row r="1379" spans="1:21" ht="35.1" customHeight="1" x14ac:dyDescent="0.25">
      <c r="A1379" s="915" t="s">
        <v>284</v>
      </c>
      <c r="B1379" s="917">
        <v>998354882</v>
      </c>
      <c r="C1379" s="917" t="s">
        <v>309</v>
      </c>
      <c r="D1379" s="915" t="s">
        <v>927</v>
      </c>
      <c r="E1379" s="917">
        <v>981649979</v>
      </c>
      <c r="F1379" s="917" t="s">
        <v>929</v>
      </c>
      <c r="G1379" s="917" t="s">
        <v>526</v>
      </c>
      <c r="H1379" s="917" t="s">
        <v>717</v>
      </c>
      <c r="I1379" s="917" t="s">
        <v>722</v>
      </c>
      <c r="J1379" s="111" t="s">
        <v>722</v>
      </c>
      <c r="K1379" s="38" t="s">
        <v>701</v>
      </c>
      <c r="L1379" s="39">
        <v>0.64583333333333337</v>
      </c>
      <c r="M1379" s="39">
        <v>0.83333333333333337</v>
      </c>
      <c r="N1379" s="917"/>
      <c r="O1379" s="917"/>
      <c r="P1379" s="917"/>
      <c r="Q1379" s="917"/>
      <c r="R1379" s="184"/>
      <c r="S1379" s="184"/>
      <c r="T1379" s="8"/>
      <c r="U1379" s="8"/>
    </row>
    <row r="1380" spans="1:21" ht="35.1" customHeight="1" x14ac:dyDescent="0.25">
      <c r="A1380" s="927" t="s">
        <v>284</v>
      </c>
      <c r="B1380" s="928">
        <v>998354882</v>
      </c>
      <c r="C1380" s="928" t="s">
        <v>309</v>
      </c>
      <c r="D1380" s="927"/>
      <c r="E1380" s="928"/>
      <c r="F1380" s="928"/>
      <c r="G1380" s="928"/>
      <c r="H1380" s="918"/>
      <c r="I1380" s="918"/>
      <c r="J1380" s="111" t="s">
        <v>930</v>
      </c>
      <c r="K1380" s="38" t="s">
        <v>701</v>
      </c>
      <c r="L1380" s="39">
        <v>0.83333333333333337</v>
      </c>
      <c r="M1380" s="39">
        <v>0.89583333333333337</v>
      </c>
      <c r="N1380" s="918"/>
      <c r="O1380" s="918"/>
      <c r="P1380" s="918"/>
      <c r="Q1380" s="918"/>
      <c r="R1380" s="39"/>
      <c r="S1380" s="39"/>
      <c r="T1380" s="8"/>
      <c r="U1380" s="8"/>
    </row>
    <row r="1381" spans="1:21" s="238" customFormat="1" ht="35.1" customHeight="1" x14ac:dyDescent="0.25">
      <c r="A1381" s="112" t="s">
        <v>239</v>
      </c>
      <c r="B1381" s="111">
        <v>960169090</v>
      </c>
      <c r="C1381" s="111" t="s">
        <v>729</v>
      </c>
      <c r="D1381" s="112" t="s">
        <v>239</v>
      </c>
      <c r="E1381" s="111">
        <v>960169090</v>
      </c>
      <c r="F1381" s="111" t="s">
        <v>729</v>
      </c>
      <c r="G1381" s="111" t="s">
        <v>193</v>
      </c>
      <c r="H1381" s="111" t="s">
        <v>718</v>
      </c>
      <c r="I1381" s="111" t="s">
        <v>723</v>
      </c>
      <c r="J1381" s="111" t="s">
        <v>723</v>
      </c>
      <c r="K1381" s="38" t="s">
        <v>701</v>
      </c>
      <c r="L1381" s="39">
        <v>0.33333333333333331</v>
      </c>
      <c r="M1381" s="39">
        <v>0.6875</v>
      </c>
      <c r="N1381" s="111"/>
      <c r="O1381" s="111"/>
      <c r="P1381" s="111"/>
      <c r="Q1381" s="111"/>
      <c r="R1381" s="39"/>
      <c r="S1381" s="39"/>
      <c r="T1381" s="8"/>
      <c r="U1381" s="8"/>
    </row>
    <row r="1382" spans="1:21" s="238" customFormat="1" ht="35.1" customHeight="1" x14ac:dyDescent="0.25">
      <c r="A1382" s="112" t="s">
        <v>234</v>
      </c>
      <c r="B1382" s="111">
        <v>998409652</v>
      </c>
      <c r="C1382" s="111" t="s">
        <v>201</v>
      </c>
      <c r="D1382" s="112" t="s">
        <v>234</v>
      </c>
      <c r="E1382" s="111">
        <v>998409652</v>
      </c>
      <c r="F1382" s="111" t="s">
        <v>201</v>
      </c>
      <c r="G1382" s="111" t="s">
        <v>193</v>
      </c>
      <c r="H1382" s="111" t="s">
        <v>719</v>
      </c>
      <c r="I1382" s="111" t="s">
        <v>724</v>
      </c>
      <c r="J1382" s="111" t="s">
        <v>724</v>
      </c>
      <c r="K1382" s="38" t="s">
        <v>701</v>
      </c>
      <c r="L1382" s="39">
        <v>0.33333333333333331</v>
      </c>
      <c r="M1382" s="39">
        <v>0.6875</v>
      </c>
      <c r="N1382" s="111"/>
      <c r="O1382" s="111"/>
      <c r="P1382" s="111"/>
      <c r="Q1382" s="111"/>
      <c r="R1382" s="39"/>
      <c r="S1382" s="39"/>
      <c r="T1382" s="8"/>
      <c r="U1382" s="8"/>
    </row>
    <row r="1383" spans="1:21" s="238" customFormat="1" ht="35.1" customHeight="1" x14ac:dyDescent="0.25">
      <c r="A1383" s="112" t="s">
        <v>70</v>
      </c>
      <c r="B1383" s="111">
        <v>994792276</v>
      </c>
      <c r="C1383" s="111" t="s">
        <v>730</v>
      </c>
      <c r="D1383" s="112" t="s">
        <v>70</v>
      </c>
      <c r="E1383" s="111">
        <v>994792276</v>
      </c>
      <c r="F1383" s="111" t="s">
        <v>730</v>
      </c>
      <c r="G1383" s="111" t="s">
        <v>193</v>
      </c>
      <c r="H1383" s="111" t="s">
        <v>381</v>
      </c>
      <c r="I1383" s="111" t="s">
        <v>725</v>
      </c>
      <c r="J1383" s="111" t="s">
        <v>725</v>
      </c>
      <c r="K1383" s="38" t="s">
        <v>701</v>
      </c>
      <c r="L1383" s="39">
        <v>0.33333333333333331</v>
      </c>
      <c r="M1383" s="39">
        <v>0.6875</v>
      </c>
      <c r="N1383" s="111"/>
      <c r="O1383" s="111"/>
      <c r="P1383" s="111"/>
      <c r="Q1383" s="111"/>
      <c r="R1383" s="39"/>
      <c r="S1383" s="39"/>
      <c r="T1383" s="8"/>
      <c r="U1383" s="8"/>
    </row>
    <row r="1384" spans="1:21" s="238" customFormat="1" ht="35.1" customHeight="1" x14ac:dyDescent="0.25">
      <c r="A1384" s="112" t="s">
        <v>44</v>
      </c>
      <c r="B1384" s="111">
        <v>998884775</v>
      </c>
      <c r="C1384" s="111" t="s">
        <v>731</v>
      </c>
      <c r="D1384" s="915" t="s">
        <v>44</v>
      </c>
      <c r="E1384" s="917">
        <v>998884775</v>
      </c>
      <c r="F1384" s="917" t="s">
        <v>731</v>
      </c>
      <c r="G1384" s="111" t="s">
        <v>193</v>
      </c>
      <c r="H1384" s="111" t="s">
        <v>673</v>
      </c>
      <c r="I1384" s="917" t="s">
        <v>726</v>
      </c>
      <c r="J1384" s="917" t="s">
        <v>726</v>
      </c>
      <c r="K1384" s="932" t="s">
        <v>701</v>
      </c>
      <c r="L1384" s="39">
        <v>0.33333333333333331</v>
      </c>
      <c r="M1384" s="39">
        <v>0.41666666666666669</v>
      </c>
      <c r="N1384" s="917"/>
      <c r="O1384" s="917"/>
      <c r="P1384" s="917"/>
      <c r="Q1384" s="917"/>
      <c r="R1384" s="39"/>
      <c r="S1384" s="39"/>
      <c r="T1384" s="8"/>
      <c r="U1384" s="8"/>
    </row>
    <row r="1385" spans="1:21" s="238" customFormat="1" ht="35.1" customHeight="1" x14ac:dyDescent="0.25">
      <c r="A1385" s="915" t="s">
        <v>284</v>
      </c>
      <c r="B1385" s="917">
        <v>998354882</v>
      </c>
      <c r="C1385" s="917" t="s">
        <v>309</v>
      </c>
      <c r="D1385" s="927"/>
      <c r="E1385" s="928"/>
      <c r="F1385" s="928"/>
      <c r="G1385" s="111" t="s">
        <v>438</v>
      </c>
      <c r="H1385" s="111" t="s">
        <v>878</v>
      </c>
      <c r="I1385" s="928"/>
      <c r="J1385" s="928"/>
      <c r="K1385" s="934"/>
      <c r="L1385" s="39">
        <v>0.41666666666666669</v>
      </c>
      <c r="M1385" s="39">
        <v>0.58333333333333337</v>
      </c>
      <c r="N1385" s="928"/>
      <c r="O1385" s="928"/>
      <c r="P1385" s="928"/>
      <c r="Q1385" s="928"/>
      <c r="R1385" s="39"/>
      <c r="S1385" s="39"/>
      <c r="T1385" s="8"/>
      <c r="U1385" s="8"/>
    </row>
    <row r="1386" spans="1:21" ht="35.1" customHeight="1" x14ac:dyDescent="0.25">
      <c r="A1386" s="916"/>
      <c r="B1386" s="918"/>
      <c r="C1386" s="918"/>
      <c r="D1386" s="916"/>
      <c r="E1386" s="918"/>
      <c r="F1386" s="918"/>
      <c r="G1386" s="111" t="s">
        <v>193</v>
      </c>
      <c r="H1386" s="111" t="s">
        <v>673</v>
      </c>
      <c r="I1386" s="918"/>
      <c r="J1386" s="918"/>
      <c r="K1386" s="933"/>
      <c r="L1386" s="39">
        <v>0.58333333333333337</v>
      </c>
      <c r="M1386" s="39">
        <v>0.6875</v>
      </c>
      <c r="N1386" s="918"/>
      <c r="O1386" s="918"/>
      <c r="P1386" s="918"/>
      <c r="Q1386" s="918"/>
      <c r="R1386" s="39"/>
      <c r="S1386" s="39"/>
      <c r="T1386" s="8"/>
      <c r="U1386" s="8"/>
    </row>
    <row r="1387" spans="1:21" s="238" customFormat="1" ht="35.1" customHeight="1" x14ac:dyDescent="0.25">
      <c r="A1387" s="112" t="s">
        <v>133</v>
      </c>
      <c r="B1387" s="111">
        <v>983551151</v>
      </c>
      <c r="C1387" s="111" t="s">
        <v>732</v>
      </c>
      <c r="D1387" s="112" t="s">
        <v>133</v>
      </c>
      <c r="E1387" s="111">
        <v>983551151</v>
      </c>
      <c r="F1387" s="111" t="s">
        <v>732</v>
      </c>
      <c r="G1387" s="111" t="s">
        <v>193</v>
      </c>
      <c r="H1387" s="111" t="s">
        <v>608</v>
      </c>
      <c r="I1387" s="917" t="s">
        <v>710</v>
      </c>
      <c r="J1387" s="917" t="s">
        <v>710</v>
      </c>
      <c r="K1387" s="932" t="s">
        <v>701</v>
      </c>
      <c r="L1387" s="39">
        <v>0.33333333333333331</v>
      </c>
      <c r="M1387" s="39">
        <v>0.6875</v>
      </c>
      <c r="N1387" s="111"/>
      <c r="O1387" s="111"/>
      <c r="P1387" s="111"/>
      <c r="Q1387" s="111"/>
      <c r="R1387" s="39"/>
      <c r="S1387" s="39"/>
      <c r="T1387" s="8"/>
      <c r="U1387" s="8"/>
    </row>
    <row r="1388" spans="1:21" ht="35.1" customHeight="1" x14ac:dyDescent="0.25">
      <c r="A1388" s="262" t="s">
        <v>284</v>
      </c>
      <c r="B1388" s="261">
        <v>998354882</v>
      </c>
      <c r="C1388" s="261" t="s">
        <v>309</v>
      </c>
      <c r="D1388" s="112" t="s">
        <v>230</v>
      </c>
      <c r="E1388" s="111">
        <v>984052716</v>
      </c>
      <c r="F1388" s="111" t="s">
        <v>229</v>
      </c>
      <c r="G1388" s="111" t="s">
        <v>879</v>
      </c>
      <c r="H1388" s="111" t="s">
        <v>881</v>
      </c>
      <c r="I1388" s="918"/>
      <c r="J1388" s="918"/>
      <c r="K1388" s="933"/>
      <c r="L1388" s="39" t="s">
        <v>653</v>
      </c>
      <c r="M1388" s="39" t="s">
        <v>806</v>
      </c>
      <c r="N1388" s="111"/>
      <c r="O1388" s="111"/>
      <c r="P1388" s="111"/>
      <c r="Q1388" s="111"/>
      <c r="R1388" s="39"/>
      <c r="S1388" s="39"/>
      <c r="T1388" s="8"/>
      <c r="U1388" s="8"/>
    </row>
    <row r="1389" spans="1:21" s="237" customFormat="1" ht="35.1" customHeight="1" x14ac:dyDescent="0.25">
      <c r="A1389" s="112" t="s">
        <v>79</v>
      </c>
      <c r="B1389" s="111">
        <v>980888579</v>
      </c>
      <c r="C1389" s="111" t="s">
        <v>92</v>
      </c>
      <c r="D1389" s="112" t="s">
        <v>79</v>
      </c>
      <c r="E1389" s="111">
        <v>980888579</v>
      </c>
      <c r="F1389" s="111" t="s">
        <v>92</v>
      </c>
      <c r="G1389" s="111" t="s">
        <v>193</v>
      </c>
      <c r="H1389" s="111" t="s">
        <v>659</v>
      </c>
      <c r="I1389" s="111" t="s">
        <v>727</v>
      </c>
      <c r="J1389" s="111" t="s">
        <v>727</v>
      </c>
      <c r="K1389" s="38" t="s">
        <v>701</v>
      </c>
      <c r="L1389" s="39">
        <v>0.33333333333333331</v>
      </c>
      <c r="M1389" s="39">
        <v>0.6875</v>
      </c>
      <c r="N1389" s="111"/>
      <c r="O1389" s="111"/>
      <c r="P1389" s="111"/>
      <c r="Q1389" s="111"/>
      <c r="R1389" s="39"/>
      <c r="S1389" s="39"/>
      <c r="T1389" s="8"/>
      <c r="U1389" s="8"/>
    </row>
    <row r="1390" spans="1:21" s="238" customFormat="1" ht="35.1" customHeight="1" x14ac:dyDescent="0.25">
      <c r="A1390" s="112" t="s">
        <v>733</v>
      </c>
      <c r="B1390" s="111">
        <v>987318919</v>
      </c>
      <c r="C1390" s="111" t="s">
        <v>926</v>
      </c>
      <c r="D1390" s="112" t="s">
        <v>733</v>
      </c>
      <c r="E1390" s="111">
        <v>987318919</v>
      </c>
      <c r="F1390" s="111" t="s">
        <v>926</v>
      </c>
      <c r="G1390" s="111" t="s">
        <v>193</v>
      </c>
      <c r="H1390" s="111" t="s">
        <v>892</v>
      </c>
      <c r="I1390" s="111" t="s">
        <v>8</v>
      </c>
      <c r="J1390" s="111" t="s">
        <v>8</v>
      </c>
      <c r="K1390" s="38" t="s">
        <v>701</v>
      </c>
      <c r="L1390" s="39">
        <v>0.35416666666666669</v>
      </c>
      <c r="M1390" s="39">
        <v>0.66666666666666663</v>
      </c>
      <c r="N1390" s="111"/>
      <c r="O1390" s="111"/>
      <c r="P1390" s="111"/>
      <c r="Q1390" s="111"/>
      <c r="R1390" s="39"/>
      <c r="S1390" s="39"/>
      <c r="T1390" s="8"/>
      <c r="U1390" s="8"/>
    </row>
    <row r="1391" spans="1:21" s="238" customFormat="1" ht="35.1" customHeight="1" x14ac:dyDescent="0.25">
      <c r="A1391" s="927" t="s">
        <v>99</v>
      </c>
      <c r="B1391" s="928">
        <v>999040331</v>
      </c>
      <c r="C1391" s="928" t="s">
        <v>506</v>
      </c>
      <c r="D1391" s="112" t="s">
        <v>893</v>
      </c>
      <c r="E1391" s="111">
        <v>997424533</v>
      </c>
      <c r="F1391" s="111" t="s">
        <v>43</v>
      </c>
      <c r="G1391" s="111" t="s">
        <v>753</v>
      </c>
      <c r="H1391" s="111" t="s">
        <v>931</v>
      </c>
      <c r="I1391" s="111" t="s">
        <v>8</v>
      </c>
      <c r="J1391" s="111" t="s">
        <v>8</v>
      </c>
      <c r="K1391" s="38" t="s">
        <v>701</v>
      </c>
      <c r="L1391" s="39">
        <v>0.35416666666666669</v>
      </c>
      <c r="M1391" s="39">
        <v>0.6875</v>
      </c>
      <c r="N1391" s="111"/>
      <c r="O1391" s="111"/>
      <c r="P1391" s="111"/>
      <c r="Q1391" s="111"/>
      <c r="R1391" s="39"/>
      <c r="S1391" s="39"/>
      <c r="T1391" s="8"/>
      <c r="U1391" s="8"/>
    </row>
    <row r="1392" spans="1:21" s="238" customFormat="1" ht="35.1" customHeight="1" x14ac:dyDescent="0.25">
      <c r="A1392" s="927" t="s">
        <v>99</v>
      </c>
      <c r="B1392" s="928">
        <v>999040331</v>
      </c>
      <c r="C1392" s="928" t="s">
        <v>506</v>
      </c>
      <c r="D1392" s="112" t="s">
        <v>107</v>
      </c>
      <c r="E1392" s="111">
        <v>995399312</v>
      </c>
      <c r="F1392" s="111" t="s">
        <v>100</v>
      </c>
      <c r="G1392" s="111" t="s">
        <v>753</v>
      </c>
      <c r="H1392" s="111" t="s">
        <v>932</v>
      </c>
      <c r="I1392" s="111" t="s">
        <v>8</v>
      </c>
      <c r="J1392" s="111" t="s">
        <v>8</v>
      </c>
      <c r="K1392" s="38" t="s">
        <v>701</v>
      </c>
      <c r="L1392" s="39">
        <v>0.35416666666666702</v>
      </c>
      <c r="M1392" s="39">
        <v>0.6875</v>
      </c>
      <c r="N1392" s="111"/>
      <c r="O1392" s="111"/>
      <c r="P1392" s="111"/>
      <c r="Q1392" s="111"/>
      <c r="R1392" s="39"/>
      <c r="S1392" s="39"/>
      <c r="T1392" s="8"/>
      <c r="U1392" s="8"/>
    </row>
    <row r="1393" spans="1:21" s="238" customFormat="1" ht="35.1" customHeight="1" x14ac:dyDescent="0.25">
      <c r="A1393" s="112" t="s">
        <v>354</v>
      </c>
      <c r="B1393" s="111">
        <v>999698518</v>
      </c>
      <c r="C1393" s="111" t="s">
        <v>82</v>
      </c>
      <c r="D1393" s="112" t="s">
        <v>346</v>
      </c>
      <c r="E1393" s="111">
        <v>984686895</v>
      </c>
      <c r="F1393" s="111" t="s">
        <v>309</v>
      </c>
      <c r="G1393" s="111" t="s">
        <v>482</v>
      </c>
      <c r="H1393" s="111" t="s">
        <v>857</v>
      </c>
      <c r="I1393" s="111" t="s">
        <v>8</v>
      </c>
      <c r="J1393" s="111" t="s">
        <v>8</v>
      </c>
      <c r="K1393" s="38" t="s">
        <v>701</v>
      </c>
      <c r="L1393" s="39">
        <v>0.375</v>
      </c>
      <c r="M1393" s="39">
        <v>0.66666666666666663</v>
      </c>
      <c r="N1393" s="111"/>
      <c r="O1393" s="111"/>
      <c r="P1393" s="111"/>
      <c r="Q1393" s="111"/>
      <c r="R1393" s="39"/>
      <c r="S1393" s="39"/>
      <c r="T1393" s="8"/>
      <c r="U1393" s="8"/>
    </row>
    <row r="1394" spans="1:21" s="238" customFormat="1" ht="35.1" customHeight="1" x14ac:dyDescent="0.25">
      <c r="A1394" s="266" t="s">
        <v>284</v>
      </c>
      <c r="B1394" s="267">
        <v>998354882</v>
      </c>
      <c r="C1394" s="267" t="s">
        <v>309</v>
      </c>
      <c r="D1394" s="112" t="s">
        <v>598</v>
      </c>
      <c r="E1394" s="111">
        <v>982343334</v>
      </c>
      <c r="F1394" s="111" t="s">
        <v>896</v>
      </c>
      <c r="G1394" s="111" t="s">
        <v>193</v>
      </c>
      <c r="H1394" s="111" t="s">
        <v>8</v>
      </c>
      <c r="I1394" s="111" t="s">
        <v>8</v>
      </c>
      <c r="J1394" s="111" t="s">
        <v>928</v>
      </c>
      <c r="K1394" s="38" t="s">
        <v>701</v>
      </c>
      <c r="L1394" s="39">
        <v>0.8125</v>
      </c>
      <c r="M1394" s="39">
        <v>0.85416666666666663</v>
      </c>
      <c r="N1394" s="111"/>
      <c r="O1394" s="111"/>
      <c r="P1394" s="111"/>
      <c r="Q1394" s="111"/>
      <c r="R1394" s="39"/>
      <c r="S1394" s="39"/>
      <c r="T1394" s="8"/>
      <c r="U1394" s="8"/>
    </row>
    <row r="1395" spans="1:21" s="238" customFormat="1" ht="35.1" customHeight="1" x14ac:dyDescent="0.25">
      <c r="A1395" s="915" t="s">
        <v>284</v>
      </c>
      <c r="B1395" s="917">
        <v>998354882</v>
      </c>
      <c r="C1395" s="917" t="s">
        <v>309</v>
      </c>
      <c r="D1395" s="112" t="s">
        <v>239</v>
      </c>
      <c r="E1395" s="111">
        <v>960169090</v>
      </c>
      <c r="F1395" s="111" t="s">
        <v>729</v>
      </c>
      <c r="G1395" s="917" t="s">
        <v>21</v>
      </c>
      <c r="H1395" s="917" t="s">
        <v>282</v>
      </c>
      <c r="I1395" s="111" t="s">
        <v>587</v>
      </c>
      <c r="J1395" s="111" t="s">
        <v>587</v>
      </c>
      <c r="K1395" s="932" t="s">
        <v>701</v>
      </c>
      <c r="L1395" s="924">
        <v>0.83333333333333337</v>
      </c>
      <c r="M1395" s="924">
        <v>0</v>
      </c>
      <c r="N1395" s="917"/>
      <c r="O1395" s="917"/>
      <c r="P1395" s="917"/>
      <c r="Q1395" s="917"/>
      <c r="R1395" s="111"/>
      <c r="S1395" s="111"/>
      <c r="T1395" s="8"/>
      <c r="U1395" s="8"/>
    </row>
    <row r="1396" spans="1:21" s="238" customFormat="1" ht="35.1" customHeight="1" x14ac:dyDescent="0.25">
      <c r="A1396" s="916"/>
      <c r="B1396" s="918"/>
      <c r="C1396" s="918"/>
      <c r="D1396" s="112" t="s">
        <v>784</v>
      </c>
      <c r="E1396" s="111">
        <v>993492224</v>
      </c>
      <c r="F1396" s="111" t="s">
        <v>785</v>
      </c>
      <c r="G1396" s="918"/>
      <c r="H1396" s="918"/>
      <c r="I1396" s="111" t="s">
        <v>792</v>
      </c>
      <c r="J1396" s="111" t="s">
        <v>792</v>
      </c>
      <c r="K1396" s="933"/>
      <c r="L1396" s="925"/>
      <c r="M1396" s="925"/>
      <c r="N1396" s="918"/>
      <c r="O1396" s="918"/>
      <c r="P1396" s="918"/>
      <c r="Q1396" s="918"/>
      <c r="R1396" s="111"/>
      <c r="S1396" s="111"/>
      <c r="T1396" s="8"/>
      <c r="U1396" s="8"/>
    </row>
    <row r="1397" spans="1:21" s="238" customFormat="1" ht="35.1" customHeight="1" x14ac:dyDescent="0.25">
      <c r="A1397" s="915" t="s">
        <v>284</v>
      </c>
      <c r="B1397" s="917">
        <v>998354882</v>
      </c>
      <c r="C1397" s="917" t="s">
        <v>309</v>
      </c>
      <c r="D1397" s="112" t="s">
        <v>234</v>
      </c>
      <c r="E1397" s="112">
        <v>998409652</v>
      </c>
      <c r="F1397" s="112" t="s">
        <v>201</v>
      </c>
      <c r="G1397" s="917" t="s">
        <v>21</v>
      </c>
      <c r="H1397" s="917" t="s">
        <v>281</v>
      </c>
      <c r="I1397" s="111" t="s">
        <v>924</v>
      </c>
      <c r="J1397" s="111" t="s">
        <v>924</v>
      </c>
      <c r="K1397" s="932" t="s">
        <v>701</v>
      </c>
      <c r="L1397" s="924">
        <v>0.91666666666666663</v>
      </c>
      <c r="M1397" s="924">
        <v>0.16666666666666666</v>
      </c>
      <c r="N1397" s="917"/>
      <c r="O1397" s="917"/>
      <c r="P1397" s="917"/>
      <c r="Q1397" s="917"/>
      <c r="R1397" s="111"/>
      <c r="S1397" s="111"/>
      <c r="T1397" s="8"/>
      <c r="U1397" s="8"/>
    </row>
    <row r="1398" spans="1:21" ht="35.1" customHeight="1" x14ac:dyDescent="0.25">
      <c r="A1398" s="916"/>
      <c r="B1398" s="918"/>
      <c r="C1398" s="918"/>
      <c r="D1398" s="112" t="s">
        <v>71</v>
      </c>
      <c r="E1398" s="111">
        <v>983360797</v>
      </c>
      <c r="F1398" s="112" t="s">
        <v>909</v>
      </c>
      <c r="G1398" s="918"/>
      <c r="H1398" s="918"/>
      <c r="I1398" s="111" t="s">
        <v>204</v>
      </c>
      <c r="J1398" s="111" t="s">
        <v>204</v>
      </c>
      <c r="K1398" s="933"/>
      <c r="L1398" s="925"/>
      <c r="M1398" s="925"/>
      <c r="N1398" s="918"/>
      <c r="O1398" s="918"/>
      <c r="P1398" s="918"/>
      <c r="Q1398" s="918"/>
      <c r="R1398" s="111"/>
      <c r="S1398" s="111"/>
      <c r="T1398" s="8"/>
      <c r="U1398" s="8"/>
    </row>
    <row r="1399" spans="1:21" s="238" customFormat="1" ht="35.1" customHeight="1" x14ac:dyDescent="0.25">
      <c r="A1399" s="915" t="s">
        <v>284</v>
      </c>
      <c r="B1399" s="917">
        <v>998354882</v>
      </c>
      <c r="C1399" s="917" t="s">
        <v>309</v>
      </c>
      <c r="D1399" s="112" t="s">
        <v>237</v>
      </c>
      <c r="E1399" s="111">
        <v>992758808</v>
      </c>
      <c r="F1399" s="111" t="s">
        <v>529</v>
      </c>
      <c r="G1399" s="917" t="s">
        <v>21</v>
      </c>
      <c r="H1399" s="917" t="s">
        <v>285</v>
      </c>
      <c r="I1399" s="111" t="s">
        <v>8</v>
      </c>
      <c r="J1399" s="111" t="s">
        <v>585</v>
      </c>
      <c r="K1399" s="932" t="s">
        <v>701</v>
      </c>
      <c r="L1399" s="924">
        <v>0.66666666666666663</v>
      </c>
      <c r="M1399" s="924">
        <v>0.83333333333333337</v>
      </c>
      <c r="N1399" s="917"/>
      <c r="O1399" s="917"/>
      <c r="P1399" s="917"/>
      <c r="Q1399" s="917"/>
      <c r="R1399" s="111"/>
      <c r="S1399" s="111"/>
      <c r="T1399" s="8"/>
      <c r="U1399" s="8"/>
    </row>
    <row r="1400" spans="1:21" s="238" customFormat="1" ht="35.1" customHeight="1" x14ac:dyDescent="0.25">
      <c r="A1400" s="916"/>
      <c r="B1400" s="918"/>
      <c r="C1400" s="918"/>
      <c r="D1400" s="112" t="s">
        <v>98</v>
      </c>
      <c r="E1400" s="111">
        <v>985676047</v>
      </c>
      <c r="F1400" s="111" t="s">
        <v>263</v>
      </c>
      <c r="G1400" s="918"/>
      <c r="H1400" s="918"/>
      <c r="I1400" s="111" t="s">
        <v>8</v>
      </c>
      <c r="J1400" s="111" t="s">
        <v>23</v>
      </c>
      <c r="K1400" s="933"/>
      <c r="L1400" s="925"/>
      <c r="M1400" s="925"/>
      <c r="N1400" s="918"/>
      <c r="O1400" s="918"/>
      <c r="P1400" s="918"/>
      <c r="Q1400" s="918"/>
      <c r="R1400" s="111"/>
      <c r="S1400" s="111"/>
      <c r="T1400" s="8"/>
      <c r="U1400" s="8"/>
    </row>
    <row r="1401" spans="1:21" ht="35.1" customHeight="1" x14ac:dyDescent="0.25">
      <c r="A1401" s="915" t="s">
        <v>284</v>
      </c>
      <c r="B1401" s="917">
        <v>998354882</v>
      </c>
      <c r="C1401" s="917" t="s">
        <v>309</v>
      </c>
      <c r="D1401" s="112" t="s">
        <v>20</v>
      </c>
      <c r="E1401" s="111">
        <v>995627139</v>
      </c>
      <c r="F1401" s="111" t="s">
        <v>765</v>
      </c>
      <c r="G1401" s="917" t="s">
        <v>21</v>
      </c>
      <c r="H1401" s="917" t="s">
        <v>297</v>
      </c>
      <c r="I1401" s="111" t="s">
        <v>581</v>
      </c>
      <c r="J1401" s="111" t="s">
        <v>581</v>
      </c>
      <c r="K1401" s="932" t="s">
        <v>701</v>
      </c>
      <c r="L1401" s="924">
        <v>0.83333333333333337</v>
      </c>
      <c r="M1401" s="924">
        <v>8.3333333333333329E-2</v>
      </c>
      <c r="N1401" s="917"/>
      <c r="O1401" s="917"/>
      <c r="P1401" s="917"/>
      <c r="Q1401" s="917"/>
      <c r="R1401" s="111"/>
      <c r="S1401" s="111"/>
      <c r="T1401" s="8"/>
      <c r="U1401" s="8"/>
    </row>
    <row r="1402" spans="1:21" ht="35.1" customHeight="1" x14ac:dyDescent="0.25">
      <c r="A1402" s="916"/>
      <c r="B1402" s="918"/>
      <c r="C1402" s="918"/>
      <c r="D1402" s="262" t="s">
        <v>284</v>
      </c>
      <c r="E1402" s="261">
        <v>998354882</v>
      </c>
      <c r="F1402" s="261" t="s">
        <v>309</v>
      </c>
      <c r="G1402" s="918"/>
      <c r="H1402" s="918"/>
      <c r="I1402" s="111" t="s">
        <v>925</v>
      </c>
      <c r="J1402" s="111" t="s">
        <v>925</v>
      </c>
      <c r="K1402" s="933"/>
      <c r="L1402" s="925"/>
      <c r="M1402" s="925"/>
      <c r="N1402" s="918"/>
      <c r="O1402" s="918"/>
      <c r="P1402" s="918"/>
      <c r="Q1402" s="918"/>
      <c r="R1402" s="111"/>
      <c r="S1402" s="111"/>
      <c r="T1402" s="8"/>
      <c r="U1402" s="8"/>
    </row>
    <row r="1403" spans="1:21" ht="24.95" customHeight="1" x14ac:dyDescent="0.25">
      <c r="A1403" s="172" t="s">
        <v>107</v>
      </c>
      <c r="B1403" s="172">
        <v>995399312</v>
      </c>
      <c r="C1403" s="172" t="s">
        <v>100</v>
      </c>
      <c r="D1403" s="172" t="s">
        <v>107</v>
      </c>
      <c r="E1403" s="172">
        <v>995399312</v>
      </c>
      <c r="F1403" s="172" t="s">
        <v>100</v>
      </c>
      <c r="G1403" s="851" t="s">
        <v>132</v>
      </c>
      <c r="H1403" s="851" t="s">
        <v>97</v>
      </c>
      <c r="I1403" s="172" t="s">
        <v>131</v>
      </c>
      <c r="J1403" s="172" t="s">
        <v>131</v>
      </c>
      <c r="K1403" s="850" t="s">
        <v>701</v>
      </c>
      <c r="L1403" s="839">
        <v>0.6875</v>
      </c>
      <c r="M1403" s="839">
        <v>0.41666666666666669</v>
      </c>
      <c r="N1403" s="172"/>
      <c r="O1403" s="172"/>
      <c r="P1403" s="172"/>
      <c r="Q1403" s="172"/>
      <c r="R1403" s="839"/>
      <c r="S1403" s="839"/>
      <c r="T1403" s="8"/>
      <c r="U1403" s="8"/>
    </row>
    <row r="1404" spans="1:21" ht="24.95" customHeight="1" x14ac:dyDescent="0.25">
      <c r="A1404" s="172" t="s">
        <v>267</v>
      </c>
      <c r="B1404" s="172">
        <v>987027403</v>
      </c>
      <c r="C1404" s="172" t="s">
        <v>373</v>
      </c>
      <c r="D1404" s="172" t="s">
        <v>267</v>
      </c>
      <c r="E1404" s="172">
        <v>987027403</v>
      </c>
      <c r="F1404" s="172" t="s">
        <v>373</v>
      </c>
      <c r="G1404" s="851"/>
      <c r="H1404" s="851"/>
      <c r="I1404" s="172" t="s">
        <v>130</v>
      </c>
      <c r="J1404" s="172" t="s">
        <v>130</v>
      </c>
      <c r="K1404" s="850"/>
      <c r="L1404" s="839"/>
      <c r="M1404" s="839"/>
      <c r="N1404" s="172"/>
      <c r="O1404" s="172"/>
      <c r="P1404" s="172"/>
      <c r="Q1404" s="172"/>
      <c r="R1404" s="839"/>
      <c r="S1404" s="839"/>
      <c r="T1404" s="8"/>
      <c r="U1404" s="8"/>
    </row>
    <row r="1405" spans="1:21" s="238" customFormat="1" ht="35.1" customHeight="1" x14ac:dyDescent="0.25">
      <c r="A1405" s="262" t="s">
        <v>284</v>
      </c>
      <c r="B1405" s="261">
        <v>998354882</v>
      </c>
      <c r="C1405" s="261" t="s">
        <v>309</v>
      </c>
      <c r="D1405" s="112" t="s">
        <v>230</v>
      </c>
      <c r="E1405" s="111">
        <v>984052716</v>
      </c>
      <c r="F1405" s="111" t="s">
        <v>229</v>
      </c>
      <c r="G1405" s="111" t="s">
        <v>879</v>
      </c>
      <c r="H1405" s="111" t="s">
        <v>882</v>
      </c>
      <c r="I1405" s="111" t="s">
        <v>584</v>
      </c>
      <c r="J1405" s="111" t="s">
        <v>584</v>
      </c>
      <c r="K1405" s="257" t="s">
        <v>702</v>
      </c>
      <c r="L1405" s="39">
        <v>0.16666666666666666</v>
      </c>
      <c r="M1405" s="39">
        <v>0.375</v>
      </c>
      <c r="N1405" s="111"/>
      <c r="O1405" s="111"/>
      <c r="P1405" s="111"/>
      <c r="Q1405" s="111"/>
      <c r="R1405" s="39"/>
      <c r="S1405" s="39"/>
      <c r="T1405" s="8"/>
      <c r="U1405" s="8"/>
    </row>
    <row r="1406" spans="1:21" s="238" customFormat="1" ht="35.1" customHeight="1" x14ac:dyDescent="0.25">
      <c r="A1406" s="262" t="s">
        <v>284</v>
      </c>
      <c r="B1406" s="261">
        <v>998354882</v>
      </c>
      <c r="C1406" s="261" t="s">
        <v>309</v>
      </c>
      <c r="D1406" s="112" t="s">
        <v>420</v>
      </c>
      <c r="E1406" s="112">
        <v>993338142</v>
      </c>
      <c r="F1406" s="112" t="s">
        <v>125</v>
      </c>
      <c r="G1406" s="256" t="s">
        <v>466</v>
      </c>
      <c r="H1406" s="256" t="s">
        <v>328</v>
      </c>
      <c r="I1406" s="112" t="s">
        <v>921</v>
      </c>
      <c r="J1406" s="112" t="s">
        <v>921</v>
      </c>
      <c r="K1406" s="257" t="s">
        <v>702</v>
      </c>
      <c r="L1406" s="258">
        <v>0.29166666666666669</v>
      </c>
      <c r="M1406" s="258">
        <v>0.5</v>
      </c>
      <c r="N1406" s="112"/>
      <c r="O1406" s="112"/>
      <c r="P1406" s="112"/>
      <c r="Q1406" s="112"/>
      <c r="R1406" s="200"/>
      <c r="S1406" s="200"/>
      <c r="T1406" s="8"/>
      <c r="U1406" s="8"/>
    </row>
    <row r="1407" spans="1:21" s="238" customFormat="1" ht="35.1" customHeight="1" x14ac:dyDescent="0.25">
      <c r="A1407" s="269" t="s">
        <v>284</v>
      </c>
      <c r="B1407" s="271">
        <v>998354882</v>
      </c>
      <c r="C1407" s="271" t="s">
        <v>309</v>
      </c>
      <c r="D1407" s="269" t="s">
        <v>296</v>
      </c>
      <c r="E1407" s="271">
        <v>995029264</v>
      </c>
      <c r="F1407" s="271" t="s">
        <v>799</v>
      </c>
      <c r="G1407" s="271" t="s">
        <v>936</v>
      </c>
      <c r="H1407" s="111" t="s">
        <v>941</v>
      </c>
      <c r="I1407" s="111" t="s">
        <v>8</v>
      </c>
      <c r="J1407" s="111" t="s">
        <v>710</v>
      </c>
      <c r="K1407" s="272" t="s">
        <v>702</v>
      </c>
      <c r="L1407" s="274">
        <v>0.30208333333333331</v>
      </c>
      <c r="M1407" s="274">
        <v>0.33333333333333331</v>
      </c>
      <c r="N1407" s="111"/>
      <c r="O1407" s="111"/>
      <c r="P1407" s="111"/>
      <c r="Q1407" s="111"/>
      <c r="R1407" s="39"/>
      <c r="S1407" s="39"/>
      <c r="T1407" s="8"/>
      <c r="U1407" s="8"/>
    </row>
    <row r="1408" spans="1:21" s="238" customFormat="1" ht="35.1" customHeight="1" x14ac:dyDescent="0.25">
      <c r="A1408" s="233" t="s">
        <v>284</v>
      </c>
      <c r="B1408" s="232">
        <v>998354882</v>
      </c>
      <c r="C1408" s="232" t="s">
        <v>309</v>
      </c>
      <c r="D1408" s="278" t="s">
        <v>346</v>
      </c>
      <c r="E1408" s="111">
        <v>984686895</v>
      </c>
      <c r="F1408" s="111" t="s">
        <v>500</v>
      </c>
      <c r="G1408" s="111" t="s">
        <v>933</v>
      </c>
      <c r="H1408" s="111" t="s">
        <v>717</v>
      </c>
      <c r="I1408" s="111"/>
      <c r="J1408" s="111"/>
      <c r="K1408" s="268" t="s">
        <v>702</v>
      </c>
      <c r="L1408" s="39">
        <v>0.33333333333333331</v>
      </c>
      <c r="M1408" s="39">
        <v>0.58333333333333337</v>
      </c>
      <c r="N1408" s="111"/>
      <c r="O1408" s="111"/>
      <c r="P1408" s="111"/>
      <c r="Q1408" s="111"/>
      <c r="R1408" s="39"/>
      <c r="S1408" s="39"/>
      <c r="T1408" s="8"/>
      <c r="U1408" s="8"/>
    </row>
    <row r="1409" spans="1:21" s="238" customFormat="1" ht="35.1" customHeight="1" x14ac:dyDescent="0.25">
      <c r="A1409" s="262" t="s">
        <v>284</v>
      </c>
      <c r="B1409" s="261">
        <v>998354882</v>
      </c>
      <c r="C1409" s="261" t="s">
        <v>309</v>
      </c>
      <c r="D1409" s="112" t="s">
        <v>234</v>
      </c>
      <c r="E1409" s="112">
        <v>998409652</v>
      </c>
      <c r="F1409" s="112" t="s">
        <v>201</v>
      </c>
      <c r="G1409" s="256" t="s">
        <v>466</v>
      </c>
      <c r="H1409" s="256" t="s">
        <v>873</v>
      </c>
      <c r="I1409" s="112" t="s">
        <v>924</v>
      </c>
      <c r="J1409" s="112" t="s">
        <v>924</v>
      </c>
      <c r="K1409" s="257" t="s">
        <v>702</v>
      </c>
      <c r="L1409" s="258">
        <v>0.33333333333333331</v>
      </c>
      <c r="M1409" s="258">
        <v>0.58333333333333337</v>
      </c>
      <c r="N1409" s="112"/>
      <c r="O1409" s="112"/>
      <c r="P1409" s="112"/>
      <c r="Q1409" s="112"/>
      <c r="R1409" s="200"/>
      <c r="S1409" s="200"/>
      <c r="T1409" s="8"/>
      <c r="U1409" s="8"/>
    </row>
    <row r="1410" spans="1:21" s="238" customFormat="1" ht="35.1" customHeight="1" x14ac:dyDescent="0.25">
      <c r="A1410" s="262" t="s">
        <v>284</v>
      </c>
      <c r="B1410" s="261">
        <v>998354882</v>
      </c>
      <c r="C1410" s="261" t="s">
        <v>309</v>
      </c>
      <c r="D1410" s="112" t="s">
        <v>44</v>
      </c>
      <c r="E1410" s="112">
        <v>998884775</v>
      </c>
      <c r="F1410" s="112" t="s">
        <v>731</v>
      </c>
      <c r="G1410" s="256" t="s">
        <v>466</v>
      </c>
      <c r="H1410" s="256" t="s">
        <v>318</v>
      </c>
      <c r="I1410" s="112" t="s">
        <v>669</v>
      </c>
      <c r="J1410" s="112" t="s">
        <v>669</v>
      </c>
      <c r="K1410" s="257" t="s">
        <v>702</v>
      </c>
      <c r="L1410" s="258">
        <v>0.375</v>
      </c>
      <c r="M1410" s="258">
        <v>0.54166666666666663</v>
      </c>
      <c r="N1410" s="112"/>
      <c r="O1410" s="112"/>
      <c r="P1410" s="112"/>
      <c r="Q1410" s="112"/>
      <c r="R1410" s="200"/>
      <c r="S1410" s="200"/>
      <c r="T1410" s="8"/>
      <c r="U1410" s="8"/>
    </row>
    <row r="1411" spans="1:21" ht="35.1" customHeight="1" x14ac:dyDescent="0.25">
      <c r="A1411" s="262" t="s">
        <v>284</v>
      </c>
      <c r="B1411" s="261">
        <v>998354882</v>
      </c>
      <c r="C1411" s="261" t="s">
        <v>309</v>
      </c>
      <c r="D1411" s="112" t="s">
        <v>70</v>
      </c>
      <c r="E1411" s="112">
        <v>994792276</v>
      </c>
      <c r="F1411" s="112" t="s">
        <v>730</v>
      </c>
      <c r="G1411" s="185" t="s">
        <v>438</v>
      </c>
      <c r="H1411" s="185" t="s">
        <v>381</v>
      </c>
      <c r="I1411" s="269" t="s">
        <v>381</v>
      </c>
      <c r="J1411" s="269" t="s">
        <v>381</v>
      </c>
      <c r="K1411" s="174" t="s">
        <v>702</v>
      </c>
      <c r="L1411" s="183">
        <v>0.5</v>
      </c>
      <c r="M1411" s="183">
        <v>0.6875</v>
      </c>
      <c r="N1411" s="111"/>
      <c r="O1411" s="111"/>
      <c r="P1411" s="111"/>
      <c r="Q1411" s="111"/>
      <c r="R1411" s="200"/>
      <c r="S1411" s="200"/>
      <c r="T1411" s="8"/>
      <c r="U1411" s="8"/>
    </row>
    <row r="1412" spans="1:21" s="238" customFormat="1" ht="35.1" customHeight="1" x14ac:dyDescent="0.25">
      <c r="A1412" s="233" t="s">
        <v>284</v>
      </c>
      <c r="B1412" s="232">
        <v>998354882</v>
      </c>
      <c r="C1412" s="232" t="s">
        <v>309</v>
      </c>
      <c r="D1412" s="278" t="s">
        <v>597</v>
      </c>
      <c r="E1412" s="111">
        <v>995001344</v>
      </c>
      <c r="F1412" s="111" t="s">
        <v>934</v>
      </c>
      <c r="G1412" s="111" t="s">
        <v>933</v>
      </c>
      <c r="H1412" s="111" t="s">
        <v>717</v>
      </c>
      <c r="I1412" s="111" t="s">
        <v>935</v>
      </c>
      <c r="J1412" s="111" t="s">
        <v>935</v>
      </c>
      <c r="K1412" s="268" t="s">
        <v>702</v>
      </c>
      <c r="L1412" s="39">
        <v>0.58333333333333337</v>
      </c>
      <c r="M1412" s="39">
        <v>0.83333333333333337</v>
      </c>
      <c r="N1412" s="112"/>
      <c r="O1412" s="112"/>
      <c r="P1412" s="112"/>
      <c r="Q1412" s="112"/>
      <c r="R1412" s="39"/>
      <c r="S1412" s="39"/>
      <c r="T1412" s="8"/>
      <c r="U1412" s="8"/>
    </row>
    <row r="1413" spans="1:21" s="238" customFormat="1" ht="35.1" customHeight="1" x14ac:dyDescent="0.25">
      <c r="A1413" s="915" t="s">
        <v>284</v>
      </c>
      <c r="B1413" s="917">
        <v>998354882</v>
      </c>
      <c r="C1413" s="917" t="s">
        <v>309</v>
      </c>
      <c r="D1413" s="112" t="s">
        <v>137</v>
      </c>
      <c r="E1413" s="111">
        <v>984599652</v>
      </c>
      <c r="F1413" s="111" t="s">
        <v>358</v>
      </c>
      <c r="G1413" s="917" t="s">
        <v>21</v>
      </c>
      <c r="H1413" s="917" t="s">
        <v>285</v>
      </c>
      <c r="I1413" s="111" t="s">
        <v>742</v>
      </c>
      <c r="J1413" s="111" t="s">
        <v>742</v>
      </c>
      <c r="K1413" s="932" t="s">
        <v>702</v>
      </c>
      <c r="L1413" s="924">
        <v>0.66666666666666663</v>
      </c>
      <c r="M1413" s="924">
        <v>0.83333333333333337</v>
      </c>
      <c r="N1413" s="917"/>
      <c r="O1413" s="917"/>
      <c r="P1413" s="917"/>
      <c r="Q1413" s="917"/>
      <c r="R1413" s="924"/>
      <c r="S1413" s="924"/>
      <c r="T1413" s="8"/>
      <c r="U1413" s="8"/>
    </row>
    <row r="1414" spans="1:21" s="238" customFormat="1" ht="35.1" customHeight="1" x14ac:dyDescent="0.25">
      <c r="A1414" s="916"/>
      <c r="B1414" s="918"/>
      <c r="C1414" s="918"/>
      <c r="D1414" s="112" t="s">
        <v>42</v>
      </c>
      <c r="E1414" s="111">
        <v>997675901</v>
      </c>
      <c r="F1414" s="111" t="s">
        <v>43</v>
      </c>
      <c r="G1414" s="918"/>
      <c r="H1414" s="918"/>
      <c r="I1414" s="111" t="s">
        <v>505</v>
      </c>
      <c r="J1414" s="111" t="s">
        <v>505</v>
      </c>
      <c r="K1414" s="933"/>
      <c r="L1414" s="925"/>
      <c r="M1414" s="925"/>
      <c r="N1414" s="918"/>
      <c r="O1414" s="918"/>
      <c r="P1414" s="918"/>
      <c r="Q1414" s="918"/>
      <c r="R1414" s="925"/>
      <c r="S1414" s="925"/>
      <c r="T1414" s="8"/>
      <c r="U1414" s="8"/>
    </row>
    <row r="1415" spans="1:21" s="238" customFormat="1" ht="35.1" customHeight="1" x14ac:dyDescent="0.25">
      <c r="A1415" s="915" t="s">
        <v>284</v>
      </c>
      <c r="B1415" s="917">
        <v>998354882</v>
      </c>
      <c r="C1415" s="917" t="s">
        <v>309</v>
      </c>
      <c r="D1415" s="112" t="s">
        <v>5</v>
      </c>
      <c r="E1415" s="111">
        <v>983262254</v>
      </c>
      <c r="F1415" s="111" t="s">
        <v>115</v>
      </c>
      <c r="G1415" s="917" t="s">
        <v>21</v>
      </c>
      <c r="H1415" s="917" t="s">
        <v>297</v>
      </c>
      <c r="I1415" s="111" t="s">
        <v>811</v>
      </c>
      <c r="J1415" s="111" t="s">
        <v>811</v>
      </c>
      <c r="K1415" s="932" t="s">
        <v>702</v>
      </c>
      <c r="L1415" s="924">
        <v>0.83333333333333337</v>
      </c>
      <c r="M1415" s="924">
        <v>8.3333333333333329E-2</v>
      </c>
      <c r="N1415" s="917"/>
      <c r="O1415" s="917"/>
      <c r="P1415" s="917"/>
      <c r="Q1415" s="917"/>
      <c r="R1415" s="111"/>
      <c r="S1415" s="111"/>
      <c r="T1415" s="8"/>
      <c r="U1415" s="8"/>
    </row>
    <row r="1416" spans="1:21" s="238" customFormat="1" ht="35.1" customHeight="1" x14ac:dyDescent="0.25">
      <c r="A1416" s="916"/>
      <c r="B1416" s="918"/>
      <c r="C1416" s="918"/>
      <c r="D1416" s="112" t="s">
        <v>56</v>
      </c>
      <c r="E1416" s="111">
        <v>984427861</v>
      </c>
      <c r="F1416" s="111" t="s">
        <v>173</v>
      </c>
      <c r="G1416" s="918"/>
      <c r="H1416" s="918"/>
      <c r="I1416" s="111" t="s">
        <v>811</v>
      </c>
      <c r="J1416" s="111" t="s">
        <v>811</v>
      </c>
      <c r="K1416" s="933"/>
      <c r="L1416" s="925"/>
      <c r="M1416" s="925"/>
      <c r="N1416" s="918"/>
      <c r="O1416" s="918"/>
      <c r="P1416" s="918"/>
      <c r="Q1416" s="918"/>
      <c r="R1416" s="111"/>
      <c r="S1416" s="111"/>
      <c r="T1416" s="8"/>
      <c r="U1416" s="8"/>
    </row>
    <row r="1417" spans="1:21" s="238" customFormat="1" ht="35.1" customHeight="1" x14ac:dyDescent="0.25">
      <c r="A1417" s="915" t="s">
        <v>284</v>
      </c>
      <c r="B1417" s="917">
        <v>998354882</v>
      </c>
      <c r="C1417" s="917" t="s">
        <v>309</v>
      </c>
      <c r="D1417" s="112" t="s">
        <v>234</v>
      </c>
      <c r="E1417" s="112">
        <v>998409652</v>
      </c>
      <c r="F1417" s="112" t="s">
        <v>201</v>
      </c>
      <c r="G1417" s="917" t="s">
        <v>21</v>
      </c>
      <c r="H1417" s="917" t="s">
        <v>282</v>
      </c>
      <c r="I1417" s="232" t="s">
        <v>23</v>
      </c>
      <c r="J1417" s="231" t="s">
        <v>23</v>
      </c>
      <c r="K1417" s="932" t="s">
        <v>702</v>
      </c>
      <c r="L1417" s="924">
        <v>0.83333333333333337</v>
      </c>
      <c r="M1417" s="924">
        <v>1</v>
      </c>
      <c r="N1417" s="917"/>
      <c r="O1417" s="917"/>
      <c r="P1417" s="917"/>
      <c r="Q1417" s="917"/>
      <c r="R1417" s="111"/>
      <c r="S1417" s="111"/>
      <c r="T1417" s="8"/>
      <c r="U1417" s="8"/>
    </row>
    <row r="1418" spans="1:21" s="238" customFormat="1" ht="35.1" customHeight="1" x14ac:dyDescent="0.25">
      <c r="A1418" s="916"/>
      <c r="B1418" s="918"/>
      <c r="C1418" s="918"/>
      <c r="D1418" s="112" t="s">
        <v>300</v>
      </c>
      <c r="E1418" s="111">
        <v>998468731</v>
      </c>
      <c r="F1418" s="111" t="s">
        <v>667</v>
      </c>
      <c r="G1418" s="918"/>
      <c r="H1418" s="918"/>
      <c r="I1418" s="232" t="s">
        <v>743</v>
      </c>
      <c r="J1418" s="231" t="s">
        <v>743</v>
      </c>
      <c r="K1418" s="933"/>
      <c r="L1418" s="925"/>
      <c r="M1418" s="925"/>
      <c r="N1418" s="918"/>
      <c r="O1418" s="918"/>
      <c r="P1418" s="918"/>
      <c r="Q1418" s="918"/>
      <c r="R1418" s="111"/>
      <c r="S1418" s="111"/>
      <c r="T1418" s="8"/>
      <c r="U1418" s="8"/>
    </row>
    <row r="1419" spans="1:21" s="238" customFormat="1" ht="35.1" customHeight="1" x14ac:dyDescent="0.25">
      <c r="A1419" s="915" t="s">
        <v>284</v>
      </c>
      <c r="B1419" s="917">
        <v>998354882</v>
      </c>
      <c r="C1419" s="917" t="s">
        <v>309</v>
      </c>
      <c r="D1419" s="112" t="s">
        <v>230</v>
      </c>
      <c r="E1419" s="111">
        <v>984052716</v>
      </c>
      <c r="F1419" s="111" t="s">
        <v>229</v>
      </c>
      <c r="G1419" s="917" t="s">
        <v>21</v>
      </c>
      <c r="H1419" s="917" t="s">
        <v>281</v>
      </c>
      <c r="I1419" s="111" t="s">
        <v>584</v>
      </c>
      <c r="J1419" s="111" t="s">
        <v>584</v>
      </c>
      <c r="K1419" s="932" t="s">
        <v>702</v>
      </c>
      <c r="L1419" s="924">
        <v>0.91666666666666663</v>
      </c>
      <c r="M1419" s="924">
        <v>0.16666666666666666</v>
      </c>
      <c r="N1419" s="917"/>
      <c r="O1419" s="917"/>
      <c r="P1419" s="917"/>
      <c r="Q1419" s="917"/>
      <c r="R1419" s="111"/>
      <c r="S1419" s="111"/>
      <c r="T1419" s="8"/>
      <c r="U1419" s="8"/>
    </row>
    <row r="1420" spans="1:21" s="238" customFormat="1" ht="35.1" customHeight="1" x14ac:dyDescent="0.25">
      <c r="A1420" s="916"/>
      <c r="B1420" s="918"/>
      <c r="C1420" s="918"/>
      <c r="D1420" s="112" t="s">
        <v>296</v>
      </c>
      <c r="E1420" s="111">
        <v>995029264</v>
      </c>
      <c r="F1420" s="111" t="s">
        <v>799</v>
      </c>
      <c r="G1420" s="918"/>
      <c r="H1420" s="918"/>
      <c r="I1420" s="111" t="s">
        <v>800</v>
      </c>
      <c r="J1420" s="111" t="s">
        <v>800</v>
      </c>
      <c r="K1420" s="933"/>
      <c r="L1420" s="925"/>
      <c r="M1420" s="925"/>
      <c r="N1420" s="918"/>
      <c r="O1420" s="918"/>
      <c r="P1420" s="918"/>
      <c r="Q1420" s="918"/>
      <c r="R1420" s="111"/>
      <c r="S1420" s="111"/>
      <c r="T1420" s="8"/>
      <c r="U1420" s="8"/>
    </row>
    <row r="1421" spans="1:21" ht="24.95" customHeight="1" x14ac:dyDescent="0.25">
      <c r="A1421" s="194" t="s">
        <v>128</v>
      </c>
      <c r="B1421" s="194">
        <v>995190361</v>
      </c>
      <c r="C1421" s="194" t="s">
        <v>400</v>
      </c>
      <c r="D1421" s="194" t="s">
        <v>128</v>
      </c>
      <c r="E1421" s="194">
        <v>995190361</v>
      </c>
      <c r="F1421" s="194" t="s">
        <v>400</v>
      </c>
      <c r="G1421" s="946" t="s">
        <v>132</v>
      </c>
      <c r="H1421" s="946" t="s">
        <v>97</v>
      </c>
      <c r="I1421" s="194" t="s">
        <v>131</v>
      </c>
      <c r="J1421" s="194" t="s">
        <v>131</v>
      </c>
      <c r="K1421" s="956" t="s">
        <v>702</v>
      </c>
      <c r="L1421" s="957">
        <v>0.41666666666666669</v>
      </c>
      <c r="M1421" s="957">
        <v>0.16666666666666666</v>
      </c>
      <c r="N1421" s="194"/>
      <c r="O1421" s="194"/>
      <c r="P1421" s="194"/>
      <c r="Q1421" s="194"/>
      <c r="R1421" s="947"/>
      <c r="S1421" s="947"/>
      <c r="T1421" s="8"/>
      <c r="U1421" s="8"/>
    </row>
    <row r="1422" spans="1:21" s="238" customFormat="1" ht="24.95" customHeight="1" x14ac:dyDescent="0.25">
      <c r="A1422" s="277" t="s">
        <v>119</v>
      </c>
      <c r="B1422" s="277">
        <v>983654592</v>
      </c>
      <c r="C1422" s="277" t="s">
        <v>120</v>
      </c>
      <c r="D1422" s="277" t="s">
        <v>284</v>
      </c>
      <c r="E1422" s="277">
        <v>998354882</v>
      </c>
      <c r="F1422" s="277" t="s">
        <v>309</v>
      </c>
      <c r="G1422" s="946"/>
      <c r="H1422" s="946"/>
      <c r="I1422" s="277" t="s">
        <v>954</v>
      </c>
      <c r="J1422" s="277" t="s">
        <v>954</v>
      </c>
      <c r="K1422" s="956"/>
      <c r="L1422" s="957"/>
      <c r="M1422" s="957"/>
      <c r="N1422" s="277"/>
      <c r="O1422" s="277"/>
      <c r="P1422" s="277"/>
      <c r="Q1422" s="277"/>
      <c r="R1422" s="948"/>
      <c r="S1422" s="948"/>
      <c r="T1422" s="8"/>
      <c r="U1422" s="8"/>
    </row>
    <row r="1423" spans="1:21" ht="24.95" customHeight="1" x14ac:dyDescent="0.25">
      <c r="A1423" s="194" t="s">
        <v>237</v>
      </c>
      <c r="B1423" s="194">
        <v>992758808</v>
      </c>
      <c r="C1423" s="194" t="s">
        <v>529</v>
      </c>
      <c r="D1423" s="194" t="s">
        <v>237</v>
      </c>
      <c r="E1423" s="194">
        <v>992758808</v>
      </c>
      <c r="F1423" s="194" t="s">
        <v>529</v>
      </c>
      <c r="G1423" s="946"/>
      <c r="H1423" s="946"/>
      <c r="I1423" s="194" t="s">
        <v>130</v>
      </c>
      <c r="J1423" s="194" t="s">
        <v>130</v>
      </c>
      <c r="K1423" s="956"/>
      <c r="L1423" s="957"/>
      <c r="M1423" s="957"/>
      <c r="N1423" s="194"/>
      <c r="O1423" s="194"/>
      <c r="P1423" s="194"/>
      <c r="Q1423" s="194"/>
      <c r="R1423" s="949"/>
      <c r="S1423" s="949"/>
      <c r="T1423" s="8"/>
      <c r="U1423" s="8"/>
    </row>
    <row r="1424" spans="1:21" s="238" customFormat="1" ht="35.1" customHeight="1" x14ac:dyDescent="0.25">
      <c r="A1424" s="233" t="s">
        <v>284</v>
      </c>
      <c r="B1424" s="232">
        <v>998354882</v>
      </c>
      <c r="C1424" s="232" t="s">
        <v>309</v>
      </c>
      <c r="D1424" s="233" t="s">
        <v>938</v>
      </c>
      <c r="E1424" s="232">
        <v>983265543</v>
      </c>
      <c r="F1424" s="232" t="s">
        <v>506</v>
      </c>
      <c r="G1424" s="232" t="s">
        <v>933</v>
      </c>
      <c r="H1424" s="232" t="s">
        <v>717</v>
      </c>
      <c r="I1424" s="232" t="s">
        <v>939</v>
      </c>
      <c r="J1424" s="232" t="s">
        <v>939</v>
      </c>
      <c r="K1424" s="281" t="s">
        <v>703</v>
      </c>
      <c r="L1424" s="280">
        <v>0.33333333333333331</v>
      </c>
      <c r="M1424" s="280">
        <v>0.58333333333333337</v>
      </c>
      <c r="N1424" s="232"/>
      <c r="O1424" s="232"/>
      <c r="P1424" s="232"/>
      <c r="Q1424" s="232"/>
      <c r="R1424" s="280"/>
      <c r="S1424" s="280"/>
      <c r="T1424" s="8"/>
      <c r="U1424" s="8"/>
    </row>
    <row r="1425" spans="1:21" ht="35.1" customHeight="1" x14ac:dyDescent="0.25">
      <c r="A1425" s="233" t="s">
        <v>284</v>
      </c>
      <c r="B1425" s="232">
        <v>998354882</v>
      </c>
      <c r="C1425" s="232" t="s">
        <v>309</v>
      </c>
      <c r="D1425" s="233" t="s">
        <v>44</v>
      </c>
      <c r="E1425" s="233">
        <v>998884775</v>
      </c>
      <c r="F1425" s="233" t="s">
        <v>731</v>
      </c>
      <c r="G1425" s="233" t="s">
        <v>466</v>
      </c>
      <c r="H1425" s="233" t="s">
        <v>318</v>
      </c>
      <c r="I1425" s="233" t="s">
        <v>669</v>
      </c>
      <c r="J1425" s="233" t="s">
        <v>669</v>
      </c>
      <c r="K1425" s="281" t="s">
        <v>703</v>
      </c>
      <c r="L1425" s="280" t="s">
        <v>737</v>
      </c>
      <c r="M1425" s="280" t="s">
        <v>623</v>
      </c>
      <c r="N1425" s="232"/>
      <c r="O1425" s="232"/>
      <c r="P1425" s="232"/>
      <c r="Q1425" s="232"/>
      <c r="R1425" s="280"/>
      <c r="S1425" s="280"/>
      <c r="T1425" s="8"/>
      <c r="U1425" s="8"/>
    </row>
    <row r="1426" spans="1:21" s="238" customFormat="1" ht="35.1" customHeight="1" x14ac:dyDescent="0.25">
      <c r="A1426" s="233" t="s">
        <v>119</v>
      </c>
      <c r="B1426" s="232">
        <v>983654592</v>
      </c>
      <c r="C1426" s="232" t="s">
        <v>120</v>
      </c>
      <c r="D1426" s="233" t="s">
        <v>284</v>
      </c>
      <c r="E1426" s="232">
        <v>998354882</v>
      </c>
      <c r="F1426" s="232" t="s">
        <v>309</v>
      </c>
      <c r="G1426" s="233" t="s">
        <v>944</v>
      </c>
      <c r="H1426" s="233" t="s">
        <v>945</v>
      </c>
      <c r="I1426" s="233" t="s">
        <v>946</v>
      </c>
      <c r="J1426" s="233" t="s">
        <v>949</v>
      </c>
      <c r="K1426" s="281" t="s">
        <v>703</v>
      </c>
      <c r="L1426" s="280">
        <v>0.38541666666666669</v>
      </c>
      <c r="M1426" s="280">
        <v>0.41666666666666669</v>
      </c>
      <c r="N1426" s="922"/>
      <c r="O1426" s="922"/>
      <c r="P1426" s="922"/>
      <c r="Q1426" s="922"/>
      <c r="R1426" s="280"/>
      <c r="S1426" s="280"/>
      <c r="T1426" s="8"/>
      <c r="U1426" s="8"/>
    </row>
    <row r="1427" spans="1:21" s="238" customFormat="1" ht="35.1" customHeight="1" x14ac:dyDescent="0.25">
      <c r="A1427" s="233" t="s">
        <v>119</v>
      </c>
      <c r="B1427" s="232">
        <v>983654592</v>
      </c>
      <c r="C1427" s="232" t="s">
        <v>120</v>
      </c>
      <c r="D1427" s="233" t="s">
        <v>284</v>
      </c>
      <c r="E1427" s="232">
        <v>998354882</v>
      </c>
      <c r="F1427" s="232" t="s">
        <v>309</v>
      </c>
      <c r="G1427" s="233" t="s">
        <v>944</v>
      </c>
      <c r="H1427" s="233" t="s">
        <v>945</v>
      </c>
      <c r="I1427" s="233" t="s">
        <v>949</v>
      </c>
      <c r="J1427" s="233" t="s">
        <v>946</v>
      </c>
      <c r="K1427" s="281" t="s">
        <v>703</v>
      </c>
      <c r="L1427" s="280">
        <v>0.5</v>
      </c>
      <c r="M1427" s="280">
        <v>0.53125</v>
      </c>
      <c r="N1427" s="923"/>
      <c r="O1427" s="923"/>
      <c r="P1427" s="923"/>
      <c r="Q1427" s="923"/>
      <c r="R1427" s="280"/>
      <c r="S1427" s="280"/>
      <c r="T1427" s="8"/>
      <c r="U1427" s="8"/>
    </row>
    <row r="1428" spans="1:21" s="238" customFormat="1" ht="35.1" customHeight="1" x14ac:dyDescent="0.25">
      <c r="A1428" s="233" t="s">
        <v>119</v>
      </c>
      <c r="B1428" s="232">
        <v>983654592</v>
      </c>
      <c r="C1428" s="232" t="s">
        <v>120</v>
      </c>
      <c r="D1428" s="233" t="s">
        <v>284</v>
      </c>
      <c r="E1428" s="232">
        <v>998354882</v>
      </c>
      <c r="F1428" s="232" t="s">
        <v>309</v>
      </c>
      <c r="G1428" s="233" t="s">
        <v>944</v>
      </c>
      <c r="H1428" s="233" t="s">
        <v>945</v>
      </c>
      <c r="I1428" s="233" t="s">
        <v>947</v>
      </c>
      <c r="J1428" s="233" t="s">
        <v>949</v>
      </c>
      <c r="K1428" s="281" t="s">
        <v>703</v>
      </c>
      <c r="L1428" s="280">
        <v>0.375</v>
      </c>
      <c r="M1428" s="280">
        <v>0.41666666666666669</v>
      </c>
      <c r="N1428" s="922"/>
      <c r="O1428" s="922"/>
      <c r="P1428" s="922"/>
      <c r="Q1428" s="922"/>
      <c r="R1428" s="280"/>
      <c r="S1428" s="280"/>
      <c r="T1428" s="8"/>
      <c r="U1428" s="8"/>
    </row>
    <row r="1429" spans="1:21" s="238" customFormat="1" ht="35.1" customHeight="1" x14ac:dyDescent="0.25">
      <c r="A1429" s="233" t="s">
        <v>119</v>
      </c>
      <c r="B1429" s="232">
        <v>983654592</v>
      </c>
      <c r="C1429" s="232" t="s">
        <v>120</v>
      </c>
      <c r="D1429" s="233" t="s">
        <v>284</v>
      </c>
      <c r="E1429" s="232">
        <v>998354882</v>
      </c>
      <c r="F1429" s="232" t="s">
        <v>309</v>
      </c>
      <c r="G1429" s="233" t="s">
        <v>944</v>
      </c>
      <c r="H1429" s="233" t="s">
        <v>945</v>
      </c>
      <c r="I1429" s="233" t="s">
        <v>949</v>
      </c>
      <c r="J1429" s="233" t="s">
        <v>947</v>
      </c>
      <c r="K1429" s="281" t="s">
        <v>703</v>
      </c>
      <c r="L1429" s="280">
        <v>0.5</v>
      </c>
      <c r="M1429" s="280">
        <v>0.54166666666666663</v>
      </c>
      <c r="N1429" s="923"/>
      <c r="O1429" s="923"/>
      <c r="P1429" s="923"/>
      <c r="Q1429" s="923"/>
      <c r="R1429" s="280"/>
      <c r="S1429" s="280"/>
      <c r="T1429" s="8"/>
      <c r="U1429" s="8"/>
    </row>
    <row r="1430" spans="1:21" s="238" customFormat="1" ht="35.1" customHeight="1" x14ac:dyDescent="0.25">
      <c r="A1430" s="233" t="s">
        <v>119</v>
      </c>
      <c r="B1430" s="232">
        <v>983654592</v>
      </c>
      <c r="C1430" s="232" t="s">
        <v>120</v>
      </c>
      <c r="D1430" s="233" t="s">
        <v>284</v>
      </c>
      <c r="E1430" s="232">
        <v>998354882</v>
      </c>
      <c r="F1430" s="232" t="s">
        <v>309</v>
      </c>
      <c r="G1430" s="233" t="s">
        <v>944</v>
      </c>
      <c r="H1430" s="233" t="s">
        <v>945</v>
      </c>
      <c r="I1430" s="233" t="s">
        <v>948</v>
      </c>
      <c r="J1430" s="233" t="s">
        <v>949</v>
      </c>
      <c r="K1430" s="281" t="s">
        <v>703</v>
      </c>
      <c r="L1430" s="280">
        <v>0.38541666666666669</v>
      </c>
      <c r="M1430" s="280">
        <v>0.41666666666666669</v>
      </c>
      <c r="N1430" s="922"/>
      <c r="O1430" s="922"/>
      <c r="P1430" s="922"/>
      <c r="Q1430" s="922"/>
      <c r="R1430" s="280"/>
      <c r="S1430" s="280"/>
      <c r="T1430" s="8"/>
      <c r="U1430" s="8"/>
    </row>
    <row r="1431" spans="1:21" s="238" customFormat="1" ht="35.1" customHeight="1" x14ac:dyDescent="0.25">
      <c r="A1431" s="233" t="s">
        <v>119</v>
      </c>
      <c r="B1431" s="232">
        <v>983654592</v>
      </c>
      <c r="C1431" s="232" t="s">
        <v>120</v>
      </c>
      <c r="D1431" s="233" t="s">
        <v>284</v>
      </c>
      <c r="E1431" s="232">
        <v>998354882</v>
      </c>
      <c r="F1431" s="232" t="s">
        <v>309</v>
      </c>
      <c r="G1431" s="233" t="s">
        <v>944</v>
      </c>
      <c r="H1431" s="233" t="s">
        <v>945</v>
      </c>
      <c r="I1431" s="233" t="s">
        <v>949</v>
      </c>
      <c r="J1431" s="233" t="s">
        <v>948</v>
      </c>
      <c r="K1431" s="281" t="s">
        <v>703</v>
      </c>
      <c r="L1431" s="280">
        <v>0.5</v>
      </c>
      <c r="M1431" s="280">
        <v>0.53125</v>
      </c>
      <c r="N1431" s="945"/>
      <c r="O1431" s="945"/>
      <c r="P1431" s="945"/>
      <c r="Q1431" s="945"/>
      <c r="R1431" s="280"/>
      <c r="S1431" s="280"/>
      <c r="T1431" s="8"/>
      <c r="U1431" s="8"/>
    </row>
    <row r="1432" spans="1:21" s="238" customFormat="1" ht="35.1" customHeight="1" x14ac:dyDescent="0.25">
      <c r="A1432" s="233" t="s">
        <v>284</v>
      </c>
      <c r="B1432" s="232">
        <v>998354882</v>
      </c>
      <c r="C1432" s="232" t="s">
        <v>309</v>
      </c>
      <c r="D1432" s="233" t="s">
        <v>895</v>
      </c>
      <c r="E1432" s="232">
        <v>996175132</v>
      </c>
      <c r="F1432" s="232" t="s">
        <v>896</v>
      </c>
      <c r="G1432" s="232" t="s">
        <v>936</v>
      </c>
      <c r="H1432" s="232" t="s">
        <v>937</v>
      </c>
      <c r="I1432" s="232" t="s">
        <v>942</v>
      </c>
      <c r="J1432" s="232" t="s">
        <v>937</v>
      </c>
      <c r="K1432" s="281" t="s">
        <v>703</v>
      </c>
      <c r="L1432" s="280">
        <v>0.45833333333333331</v>
      </c>
      <c r="M1432" s="280">
        <v>0.47916666666666669</v>
      </c>
      <c r="N1432" s="923"/>
      <c r="O1432" s="923"/>
      <c r="P1432" s="923"/>
      <c r="Q1432" s="923"/>
      <c r="R1432" s="280"/>
      <c r="S1432" s="280"/>
      <c r="T1432" s="8"/>
      <c r="U1432" s="8"/>
    </row>
    <row r="1433" spans="1:21" s="237" customFormat="1" ht="35.1" customHeight="1" x14ac:dyDescent="0.25">
      <c r="A1433" s="270" t="s">
        <v>99</v>
      </c>
      <c r="B1433" s="270">
        <v>999040331</v>
      </c>
      <c r="C1433" s="270" t="s">
        <v>506</v>
      </c>
      <c r="D1433" s="270" t="s">
        <v>107</v>
      </c>
      <c r="E1433" s="270">
        <v>995399312</v>
      </c>
      <c r="F1433" s="270" t="s">
        <v>100</v>
      </c>
      <c r="G1433" s="276" t="s">
        <v>801</v>
      </c>
      <c r="H1433" s="276" t="s">
        <v>943</v>
      </c>
      <c r="I1433" s="270" t="s">
        <v>579</v>
      </c>
      <c r="J1433" s="270" t="s">
        <v>579</v>
      </c>
      <c r="K1433" s="273" t="s">
        <v>703</v>
      </c>
      <c r="L1433" s="279">
        <v>0.5</v>
      </c>
      <c r="M1433" s="279">
        <v>0.75</v>
      </c>
      <c r="N1433" s="270"/>
      <c r="O1433" s="270"/>
      <c r="P1433" s="270"/>
      <c r="Q1433" s="270"/>
      <c r="R1433" s="200">
        <v>0.66666666666666663</v>
      </c>
      <c r="S1433" s="200">
        <v>0.79166666666666663</v>
      </c>
      <c r="T1433" s="8"/>
      <c r="U1433" s="8"/>
    </row>
    <row r="1434" spans="1:21" s="238" customFormat="1" ht="35.1" customHeight="1" x14ac:dyDescent="0.25">
      <c r="A1434" s="233" t="s">
        <v>284</v>
      </c>
      <c r="B1434" s="232">
        <v>998354882</v>
      </c>
      <c r="C1434" s="232" t="s">
        <v>309</v>
      </c>
      <c r="D1434" s="278" t="s">
        <v>348</v>
      </c>
      <c r="E1434" s="111">
        <v>998245582</v>
      </c>
      <c r="F1434" s="111" t="s">
        <v>309</v>
      </c>
      <c r="G1434" s="111" t="s">
        <v>933</v>
      </c>
      <c r="H1434" s="111" t="s">
        <v>717</v>
      </c>
      <c r="I1434" s="111" t="s">
        <v>940</v>
      </c>
      <c r="J1434" s="111" t="s">
        <v>940</v>
      </c>
      <c r="K1434" s="38" t="s">
        <v>703</v>
      </c>
      <c r="L1434" s="39">
        <v>0.58333333333333337</v>
      </c>
      <c r="M1434" s="39">
        <v>0.83333333333333337</v>
      </c>
      <c r="N1434" s="232"/>
      <c r="O1434" s="232"/>
      <c r="P1434" s="232"/>
      <c r="Q1434" s="232"/>
      <c r="R1434" s="39"/>
      <c r="S1434" s="39"/>
      <c r="T1434" s="8"/>
      <c r="U1434" s="8"/>
    </row>
    <row r="1435" spans="1:21" s="238" customFormat="1" ht="35.1" customHeight="1" x14ac:dyDescent="0.25">
      <c r="A1435" s="233" t="s">
        <v>284</v>
      </c>
      <c r="B1435" s="232">
        <v>998354882</v>
      </c>
      <c r="C1435" s="232" t="s">
        <v>309</v>
      </c>
      <c r="D1435" s="233" t="s">
        <v>895</v>
      </c>
      <c r="E1435" s="232">
        <v>996175132</v>
      </c>
      <c r="F1435" s="232" t="s">
        <v>896</v>
      </c>
      <c r="G1435" s="232" t="s">
        <v>936</v>
      </c>
      <c r="H1435" s="232" t="s">
        <v>942</v>
      </c>
      <c r="I1435" s="232" t="s">
        <v>725</v>
      </c>
      <c r="J1435" s="232" t="s">
        <v>942</v>
      </c>
      <c r="K1435" s="38" t="s">
        <v>703</v>
      </c>
      <c r="L1435" s="280">
        <v>0.83333333333333337</v>
      </c>
      <c r="M1435" s="280">
        <v>0.85416666666666663</v>
      </c>
      <c r="N1435" s="270"/>
      <c r="O1435" s="270"/>
      <c r="P1435" s="270"/>
      <c r="Q1435" s="270"/>
      <c r="R1435" s="280"/>
      <c r="S1435" s="280"/>
      <c r="T1435" s="8"/>
      <c r="U1435" s="8"/>
    </row>
    <row r="1436" spans="1:21" ht="24.95" customHeight="1" x14ac:dyDescent="0.25">
      <c r="A1436" s="194" t="s">
        <v>99</v>
      </c>
      <c r="B1436" s="194">
        <v>999040331</v>
      </c>
      <c r="C1436" s="194" t="s">
        <v>506</v>
      </c>
      <c r="D1436" s="194" t="s">
        <v>99</v>
      </c>
      <c r="E1436" s="194">
        <v>999040331</v>
      </c>
      <c r="F1436" s="194" t="s">
        <v>506</v>
      </c>
      <c r="G1436" s="951" t="s">
        <v>132</v>
      </c>
      <c r="H1436" s="951" t="s">
        <v>97</v>
      </c>
      <c r="I1436" s="194" t="s">
        <v>131</v>
      </c>
      <c r="J1436" s="194" t="s">
        <v>131</v>
      </c>
      <c r="K1436" s="958" t="s">
        <v>703</v>
      </c>
      <c r="L1436" s="947">
        <v>0.41666666666666669</v>
      </c>
      <c r="M1436" s="947">
        <v>0.33333333333333331</v>
      </c>
      <c r="N1436" s="194"/>
      <c r="O1436" s="194"/>
      <c r="P1436" s="194"/>
      <c r="Q1436" s="194"/>
      <c r="R1436" s="196"/>
      <c r="S1436" s="196"/>
      <c r="T1436" s="8"/>
      <c r="U1436" s="8"/>
    </row>
    <row r="1437" spans="1:21" s="238" customFormat="1" ht="24.95" customHeight="1" x14ac:dyDescent="0.25">
      <c r="A1437" s="277" t="s">
        <v>119</v>
      </c>
      <c r="B1437" s="277">
        <v>983654592</v>
      </c>
      <c r="C1437" s="277" t="s">
        <v>120</v>
      </c>
      <c r="D1437" s="277" t="s">
        <v>284</v>
      </c>
      <c r="E1437" s="277">
        <v>998354882</v>
      </c>
      <c r="F1437" s="277" t="s">
        <v>309</v>
      </c>
      <c r="G1437" s="952"/>
      <c r="H1437" s="952"/>
      <c r="I1437" s="277" t="s">
        <v>954</v>
      </c>
      <c r="J1437" s="277" t="s">
        <v>954</v>
      </c>
      <c r="K1437" s="959"/>
      <c r="L1437" s="948"/>
      <c r="M1437" s="948"/>
      <c r="N1437" s="277"/>
      <c r="O1437" s="277"/>
      <c r="P1437" s="277"/>
      <c r="Q1437" s="277"/>
      <c r="R1437" s="275"/>
      <c r="S1437" s="275"/>
      <c r="T1437" s="8"/>
      <c r="U1437" s="8"/>
    </row>
    <row r="1438" spans="1:21" ht="24.95" customHeight="1" x14ac:dyDescent="0.25">
      <c r="A1438" s="217" t="s">
        <v>25</v>
      </c>
      <c r="B1438" s="217">
        <v>996349139</v>
      </c>
      <c r="C1438" s="217" t="s">
        <v>41</v>
      </c>
      <c r="D1438" s="217" t="s">
        <v>25</v>
      </c>
      <c r="E1438" s="217">
        <v>996349139</v>
      </c>
      <c r="F1438" s="217" t="s">
        <v>41</v>
      </c>
      <c r="G1438" s="953"/>
      <c r="H1438" s="953"/>
      <c r="I1438" s="217" t="s">
        <v>130</v>
      </c>
      <c r="J1438" s="217" t="s">
        <v>130</v>
      </c>
      <c r="K1438" s="960"/>
      <c r="L1438" s="949"/>
      <c r="M1438" s="949"/>
      <c r="N1438" s="217"/>
      <c r="O1438" s="217"/>
      <c r="P1438" s="217"/>
      <c r="Q1438" s="217"/>
      <c r="R1438" s="219"/>
      <c r="S1438" s="219"/>
      <c r="T1438" s="8"/>
      <c r="U1438" s="8"/>
    </row>
    <row r="1439" spans="1:21" ht="5.0999999999999996" customHeight="1" x14ac:dyDescent="0.25">
      <c r="A1439" s="30"/>
      <c r="B1439" s="30"/>
      <c r="C1439" s="30"/>
      <c r="D1439" s="30"/>
      <c r="E1439" s="30"/>
      <c r="F1439" s="30"/>
      <c r="G1439" s="30"/>
      <c r="H1439" s="30"/>
      <c r="I1439" s="30"/>
      <c r="J1439" s="30"/>
      <c r="K1439" s="31"/>
      <c r="L1439" s="32"/>
      <c r="M1439" s="32"/>
      <c r="N1439" s="30"/>
      <c r="O1439" s="30"/>
      <c r="P1439" s="30"/>
      <c r="Q1439" s="30"/>
      <c r="R1439" s="32"/>
      <c r="S1439" s="32"/>
      <c r="T1439" s="8"/>
      <c r="U1439" s="8"/>
    </row>
    <row r="1440" spans="1:21" s="238" customFormat="1" ht="35.1" customHeight="1" x14ac:dyDescent="0.25">
      <c r="A1440" s="112" t="s">
        <v>5</v>
      </c>
      <c r="B1440" s="111">
        <v>983262254</v>
      </c>
      <c r="C1440" s="111" t="s">
        <v>115</v>
      </c>
      <c r="D1440" s="112" t="s">
        <v>5</v>
      </c>
      <c r="E1440" s="111">
        <v>983262254</v>
      </c>
      <c r="F1440" s="111" t="s">
        <v>115</v>
      </c>
      <c r="G1440" s="111" t="s">
        <v>193</v>
      </c>
      <c r="H1440" s="111" t="s">
        <v>715</v>
      </c>
      <c r="I1440" s="111" t="s">
        <v>720</v>
      </c>
      <c r="J1440" s="111" t="s">
        <v>720</v>
      </c>
      <c r="K1440" s="38" t="s">
        <v>704</v>
      </c>
      <c r="L1440" s="39">
        <v>0.33333333333333331</v>
      </c>
      <c r="M1440" s="39">
        <v>0.6875</v>
      </c>
      <c r="N1440" s="111"/>
      <c r="O1440" s="111"/>
      <c r="P1440" s="111"/>
      <c r="Q1440" s="111"/>
      <c r="R1440" s="39"/>
      <c r="S1440" s="39"/>
      <c r="T1440" s="8"/>
      <c r="U1440" s="8"/>
    </row>
    <row r="1441" spans="1:21" s="238" customFormat="1" ht="35.1" customHeight="1" x14ac:dyDescent="0.25">
      <c r="A1441" s="112" t="s">
        <v>60</v>
      </c>
      <c r="B1441" s="111">
        <v>987025507</v>
      </c>
      <c r="C1441" s="111" t="s">
        <v>178</v>
      </c>
      <c r="D1441" s="112" t="s">
        <v>60</v>
      </c>
      <c r="E1441" s="111">
        <v>987025507</v>
      </c>
      <c r="F1441" s="111" t="s">
        <v>178</v>
      </c>
      <c r="G1441" s="111" t="s">
        <v>193</v>
      </c>
      <c r="H1441" s="111" t="s">
        <v>716</v>
      </c>
      <c r="I1441" s="111" t="s">
        <v>721</v>
      </c>
      <c r="J1441" s="111" t="s">
        <v>721</v>
      </c>
      <c r="K1441" s="38" t="s">
        <v>704</v>
      </c>
      <c r="L1441" s="39">
        <v>0.33333333333333331</v>
      </c>
      <c r="M1441" s="39">
        <v>0.6875</v>
      </c>
      <c r="N1441" s="111"/>
      <c r="O1441" s="111"/>
      <c r="P1441" s="111"/>
      <c r="Q1441" s="111"/>
      <c r="R1441" s="39"/>
      <c r="S1441" s="39"/>
      <c r="T1441" s="8"/>
      <c r="U1441" s="8"/>
    </row>
    <row r="1442" spans="1:21" s="238" customFormat="1" ht="35.1" customHeight="1" x14ac:dyDescent="0.25">
      <c r="A1442" s="112" t="s">
        <v>151</v>
      </c>
      <c r="B1442" s="111">
        <v>998352931</v>
      </c>
      <c r="C1442" s="111" t="s">
        <v>229</v>
      </c>
      <c r="D1442" s="112" t="s">
        <v>151</v>
      </c>
      <c r="E1442" s="111">
        <v>998352931</v>
      </c>
      <c r="F1442" s="111" t="s">
        <v>229</v>
      </c>
      <c r="G1442" s="111" t="s">
        <v>193</v>
      </c>
      <c r="H1442" s="111" t="s">
        <v>717</v>
      </c>
      <c r="I1442" s="111" t="s">
        <v>722</v>
      </c>
      <c r="J1442" s="111" t="s">
        <v>722</v>
      </c>
      <c r="K1442" s="38" t="s">
        <v>704</v>
      </c>
      <c r="L1442" s="39">
        <v>0.33333333333333298</v>
      </c>
      <c r="M1442" s="39">
        <v>0.6875</v>
      </c>
      <c r="N1442" s="111"/>
      <c r="O1442" s="111"/>
      <c r="P1442" s="111"/>
      <c r="Q1442" s="111"/>
      <c r="R1442" s="39"/>
      <c r="S1442" s="39"/>
      <c r="T1442" s="8"/>
      <c r="U1442" s="8"/>
    </row>
    <row r="1443" spans="1:21" s="238" customFormat="1" ht="35.1" customHeight="1" x14ac:dyDescent="0.25">
      <c r="A1443" s="112" t="s">
        <v>239</v>
      </c>
      <c r="B1443" s="111">
        <v>960169090</v>
      </c>
      <c r="C1443" s="111" t="s">
        <v>729</v>
      </c>
      <c r="D1443" s="112" t="s">
        <v>239</v>
      </c>
      <c r="E1443" s="111">
        <v>960169090</v>
      </c>
      <c r="F1443" s="111" t="s">
        <v>729</v>
      </c>
      <c r="G1443" s="111" t="s">
        <v>193</v>
      </c>
      <c r="H1443" s="111" t="s">
        <v>718</v>
      </c>
      <c r="I1443" s="111" t="s">
        <v>723</v>
      </c>
      <c r="J1443" s="111" t="s">
        <v>723</v>
      </c>
      <c r="K1443" s="38" t="s">
        <v>704</v>
      </c>
      <c r="L1443" s="39">
        <v>0.33333333333333298</v>
      </c>
      <c r="M1443" s="39">
        <v>0.6875</v>
      </c>
      <c r="N1443" s="111"/>
      <c r="O1443" s="111"/>
      <c r="P1443" s="111"/>
      <c r="Q1443" s="111"/>
      <c r="R1443" s="39"/>
      <c r="S1443" s="39"/>
      <c r="T1443" s="8"/>
      <c r="U1443" s="8"/>
    </row>
    <row r="1444" spans="1:21" s="238" customFormat="1" ht="35.1" customHeight="1" x14ac:dyDescent="0.25">
      <c r="A1444" s="112" t="s">
        <v>234</v>
      </c>
      <c r="B1444" s="111">
        <v>998409652</v>
      </c>
      <c r="C1444" s="111" t="s">
        <v>201</v>
      </c>
      <c r="D1444" s="112" t="s">
        <v>234</v>
      </c>
      <c r="E1444" s="111">
        <v>998409652</v>
      </c>
      <c r="F1444" s="111" t="s">
        <v>201</v>
      </c>
      <c r="G1444" s="111" t="s">
        <v>193</v>
      </c>
      <c r="H1444" s="111" t="s">
        <v>719</v>
      </c>
      <c r="I1444" s="111" t="s">
        <v>724</v>
      </c>
      <c r="J1444" s="111" t="s">
        <v>724</v>
      </c>
      <c r="K1444" s="38" t="s">
        <v>704</v>
      </c>
      <c r="L1444" s="39">
        <v>0.33333333333333298</v>
      </c>
      <c r="M1444" s="39">
        <v>0.6875</v>
      </c>
      <c r="N1444" s="111"/>
      <c r="O1444" s="111"/>
      <c r="P1444" s="111"/>
      <c r="Q1444" s="111"/>
      <c r="R1444" s="39"/>
      <c r="S1444" s="39"/>
      <c r="T1444" s="8"/>
      <c r="U1444" s="8"/>
    </row>
    <row r="1445" spans="1:21" s="238" customFormat="1" ht="35.1" customHeight="1" x14ac:dyDescent="0.25">
      <c r="A1445" s="112" t="s">
        <v>70</v>
      </c>
      <c r="B1445" s="111">
        <v>994792276</v>
      </c>
      <c r="C1445" s="111" t="s">
        <v>730</v>
      </c>
      <c r="D1445" s="112" t="s">
        <v>70</v>
      </c>
      <c r="E1445" s="111">
        <v>994792276</v>
      </c>
      <c r="F1445" s="111" t="s">
        <v>730</v>
      </c>
      <c r="G1445" s="111" t="s">
        <v>193</v>
      </c>
      <c r="H1445" s="111" t="s">
        <v>381</v>
      </c>
      <c r="I1445" s="111" t="s">
        <v>725</v>
      </c>
      <c r="J1445" s="111" t="s">
        <v>725</v>
      </c>
      <c r="K1445" s="38" t="s">
        <v>704</v>
      </c>
      <c r="L1445" s="39">
        <v>0.33333333333333298</v>
      </c>
      <c r="M1445" s="39">
        <v>0.6875</v>
      </c>
      <c r="N1445" s="111"/>
      <c r="O1445" s="111"/>
      <c r="P1445" s="111"/>
      <c r="Q1445" s="111"/>
      <c r="R1445" s="39"/>
      <c r="S1445" s="39"/>
      <c r="T1445" s="8"/>
      <c r="U1445" s="8"/>
    </row>
    <row r="1446" spans="1:21" s="238" customFormat="1" ht="35.1" customHeight="1" x14ac:dyDescent="0.25">
      <c r="A1446" s="112" t="s">
        <v>44</v>
      </c>
      <c r="B1446" s="111">
        <v>998884775</v>
      </c>
      <c r="C1446" s="111" t="s">
        <v>731</v>
      </c>
      <c r="D1446" s="112" t="s">
        <v>44</v>
      </c>
      <c r="E1446" s="111">
        <v>998884775</v>
      </c>
      <c r="F1446" s="111" t="s">
        <v>731</v>
      </c>
      <c r="G1446" s="111" t="s">
        <v>193</v>
      </c>
      <c r="H1446" s="111" t="s">
        <v>673</v>
      </c>
      <c r="I1446" s="111" t="s">
        <v>726</v>
      </c>
      <c r="J1446" s="111" t="s">
        <v>726</v>
      </c>
      <c r="K1446" s="38" t="s">
        <v>704</v>
      </c>
      <c r="L1446" s="39">
        <v>0.33333333333333298</v>
      </c>
      <c r="M1446" s="39">
        <v>0.6875</v>
      </c>
      <c r="N1446" s="111"/>
      <c r="O1446" s="111"/>
      <c r="P1446" s="111"/>
      <c r="Q1446" s="111"/>
      <c r="R1446" s="39"/>
      <c r="S1446" s="39"/>
      <c r="T1446" s="8"/>
      <c r="U1446" s="8"/>
    </row>
    <row r="1447" spans="1:21" s="238" customFormat="1" ht="35.1" customHeight="1" x14ac:dyDescent="0.25">
      <c r="A1447" s="112" t="s">
        <v>133</v>
      </c>
      <c r="B1447" s="111">
        <v>983551151</v>
      </c>
      <c r="C1447" s="111" t="s">
        <v>732</v>
      </c>
      <c r="D1447" s="112" t="s">
        <v>133</v>
      </c>
      <c r="E1447" s="111">
        <v>983551151</v>
      </c>
      <c r="F1447" s="111" t="s">
        <v>732</v>
      </c>
      <c r="G1447" s="111" t="s">
        <v>193</v>
      </c>
      <c r="H1447" s="111" t="s">
        <v>608</v>
      </c>
      <c r="I1447" s="111" t="s">
        <v>710</v>
      </c>
      <c r="J1447" s="111" t="s">
        <v>710</v>
      </c>
      <c r="K1447" s="38" t="s">
        <v>704</v>
      </c>
      <c r="L1447" s="39">
        <v>0.33333333333333298</v>
      </c>
      <c r="M1447" s="39">
        <v>0.6875</v>
      </c>
      <c r="N1447" s="111"/>
      <c r="O1447" s="111"/>
      <c r="P1447" s="111"/>
      <c r="Q1447" s="111"/>
      <c r="R1447" s="39"/>
      <c r="S1447" s="39"/>
      <c r="T1447" s="8"/>
      <c r="U1447" s="8"/>
    </row>
    <row r="1448" spans="1:21" s="238" customFormat="1" ht="35.1" customHeight="1" x14ac:dyDescent="0.25">
      <c r="A1448" s="112" t="s">
        <v>79</v>
      </c>
      <c r="B1448" s="111">
        <v>980888579</v>
      </c>
      <c r="C1448" s="111" t="s">
        <v>92</v>
      </c>
      <c r="D1448" s="112" t="s">
        <v>79</v>
      </c>
      <c r="E1448" s="111">
        <v>980888579</v>
      </c>
      <c r="F1448" s="111" t="s">
        <v>92</v>
      </c>
      <c r="G1448" s="111" t="s">
        <v>193</v>
      </c>
      <c r="H1448" s="111" t="s">
        <v>563</v>
      </c>
      <c r="I1448" s="111" t="s">
        <v>727</v>
      </c>
      <c r="J1448" s="111" t="s">
        <v>727</v>
      </c>
      <c r="K1448" s="38" t="s">
        <v>704</v>
      </c>
      <c r="L1448" s="39">
        <v>0.33333333333333331</v>
      </c>
      <c r="M1448" s="39">
        <v>0.6875</v>
      </c>
      <c r="N1448" s="111"/>
      <c r="O1448" s="111"/>
      <c r="P1448" s="111"/>
      <c r="Q1448" s="111"/>
      <c r="R1448" s="39"/>
      <c r="S1448" s="39"/>
      <c r="T1448" s="8"/>
      <c r="U1448" s="8"/>
    </row>
    <row r="1449" spans="1:21" s="238" customFormat="1" ht="35.1" customHeight="1" x14ac:dyDescent="0.25">
      <c r="A1449" s="915" t="s">
        <v>99</v>
      </c>
      <c r="B1449" s="917">
        <v>999040331</v>
      </c>
      <c r="C1449" s="917" t="s">
        <v>506</v>
      </c>
      <c r="D1449" s="112" t="s">
        <v>156</v>
      </c>
      <c r="E1449" s="111">
        <v>992484048</v>
      </c>
      <c r="F1449" s="111" t="s">
        <v>263</v>
      </c>
      <c r="G1449" s="111" t="s">
        <v>514</v>
      </c>
      <c r="H1449" s="111" t="s">
        <v>822</v>
      </c>
      <c r="I1449" s="111" t="s">
        <v>8</v>
      </c>
      <c r="J1449" s="111" t="s">
        <v>8</v>
      </c>
      <c r="K1449" s="38" t="s">
        <v>704</v>
      </c>
      <c r="L1449" s="39">
        <v>0.35416666666666669</v>
      </c>
      <c r="M1449" s="39">
        <v>0.6875</v>
      </c>
      <c r="N1449" s="111"/>
      <c r="O1449" s="111"/>
      <c r="P1449" s="44"/>
      <c r="Q1449" s="111"/>
      <c r="R1449" s="39"/>
      <c r="S1449" s="39"/>
      <c r="T1449" s="8"/>
      <c r="U1449" s="8"/>
    </row>
    <row r="1450" spans="1:21" s="238" customFormat="1" ht="35.1" customHeight="1" x14ac:dyDescent="0.25">
      <c r="A1450" s="927"/>
      <c r="B1450" s="928"/>
      <c r="C1450" s="928"/>
      <c r="D1450" s="112" t="s">
        <v>513</v>
      </c>
      <c r="E1450" s="111">
        <v>984006737</v>
      </c>
      <c r="F1450" s="111" t="s">
        <v>263</v>
      </c>
      <c r="G1450" s="111" t="s">
        <v>514</v>
      </c>
      <c r="H1450" s="111" t="s">
        <v>822</v>
      </c>
      <c r="I1450" s="111" t="s">
        <v>8</v>
      </c>
      <c r="J1450" s="111" t="s">
        <v>8</v>
      </c>
      <c r="K1450" s="38" t="s">
        <v>704</v>
      </c>
      <c r="L1450" s="39">
        <v>0.35416666666666669</v>
      </c>
      <c r="M1450" s="39">
        <v>0.6875</v>
      </c>
      <c r="N1450" s="111"/>
      <c r="O1450" s="111"/>
      <c r="P1450" s="44"/>
      <c r="Q1450" s="111"/>
      <c r="R1450" s="39"/>
      <c r="S1450" s="39"/>
      <c r="T1450" s="8"/>
      <c r="U1450" s="8"/>
    </row>
    <row r="1451" spans="1:21" s="238" customFormat="1" ht="35.1" customHeight="1" x14ac:dyDescent="0.25">
      <c r="A1451" s="927"/>
      <c r="B1451" s="928"/>
      <c r="C1451" s="928"/>
      <c r="D1451" s="112" t="s">
        <v>14</v>
      </c>
      <c r="E1451" s="111">
        <v>984006737</v>
      </c>
      <c r="F1451" s="111" t="s">
        <v>263</v>
      </c>
      <c r="G1451" s="111" t="s">
        <v>753</v>
      </c>
      <c r="H1451" s="111" t="s">
        <v>951</v>
      </c>
      <c r="I1451" s="111" t="s">
        <v>8</v>
      </c>
      <c r="J1451" s="111" t="s">
        <v>8</v>
      </c>
      <c r="K1451" s="38" t="s">
        <v>704</v>
      </c>
      <c r="L1451" s="39">
        <v>0.35416666666666669</v>
      </c>
      <c r="M1451" s="39">
        <v>0.6875</v>
      </c>
      <c r="N1451" s="111"/>
      <c r="O1451" s="111"/>
      <c r="P1451" s="111"/>
      <c r="Q1451" s="111"/>
      <c r="R1451" s="39"/>
      <c r="S1451" s="39"/>
      <c r="T1451" s="8"/>
      <c r="U1451" s="8"/>
    </row>
    <row r="1452" spans="1:21" s="238" customFormat="1" ht="35.1" customHeight="1" x14ac:dyDescent="0.25">
      <c r="A1452" s="927"/>
      <c r="B1452" s="928"/>
      <c r="C1452" s="928"/>
      <c r="D1452" s="112" t="s">
        <v>10</v>
      </c>
      <c r="E1452" s="111">
        <v>998637731</v>
      </c>
      <c r="F1452" s="111" t="s">
        <v>263</v>
      </c>
      <c r="G1452" s="111" t="s">
        <v>514</v>
      </c>
      <c r="H1452" s="111" t="s">
        <v>956</v>
      </c>
      <c r="I1452" s="111" t="s">
        <v>8</v>
      </c>
      <c r="J1452" s="111" t="s">
        <v>8</v>
      </c>
      <c r="K1452" s="38" t="s">
        <v>704</v>
      </c>
      <c r="L1452" s="39">
        <v>0.35416666666666669</v>
      </c>
      <c r="M1452" s="39">
        <v>0.47916666666666669</v>
      </c>
      <c r="N1452" s="111"/>
      <c r="O1452" s="111"/>
      <c r="P1452" s="44"/>
      <c r="Q1452" s="111"/>
      <c r="R1452" s="39"/>
      <c r="S1452" s="39"/>
      <c r="T1452" s="8"/>
      <c r="U1452" s="8"/>
    </row>
    <row r="1453" spans="1:21" s="238" customFormat="1" ht="35.1" customHeight="1" x14ac:dyDescent="0.25">
      <c r="A1453" s="927"/>
      <c r="B1453" s="928"/>
      <c r="C1453" s="928"/>
      <c r="D1453" s="112" t="s">
        <v>295</v>
      </c>
      <c r="E1453" s="111">
        <v>983147489</v>
      </c>
      <c r="F1453" s="111" t="s">
        <v>263</v>
      </c>
      <c r="G1453" s="111" t="s">
        <v>514</v>
      </c>
      <c r="H1453" s="111" t="s">
        <v>487</v>
      </c>
      <c r="I1453" s="111" t="s">
        <v>8</v>
      </c>
      <c r="J1453" s="111" t="s">
        <v>8</v>
      </c>
      <c r="K1453" s="38" t="s">
        <v>704</v>
      </c>
      <c r="L1453" s="39">
        <v>0.35416666666666702</v>
      </c>
      <c r="M1453" s="39">
        <v>0.6875</v>
      </c>
      <c r="N1453" s="111"/>
      <c r="O1453" s="111"/>
      <c r="P1453" s="44"/>
      <c r="Q1453" s="111"/>
      <c r="R1453" s="39"/>
      <c r="S1453" s="39"/>
      <c r="T1453" s="8"/>
      <c r="U1453" s="8"/>
    </row>
    <row r="1454" spans="1:21" s="238" customFormat="1" ht="35.1" customHeight="1" x14ac:dyDescent="0.25">
      <c r="A1454" s="927"/>
      <c r="B1454" s="928"/>
      <c r="C1454" s="928"/>
      <c r="D1454" s="112" t="s">
        <v>161</v>
      </c>
      <c r="E1454" s="111">
        <v>999216771</v>
      </c>
      <c r="F1454" s="111" t="s">
        <v>263</v>
      </c>
      <c r="G1454" s="111" t="s">
        <v>514</v>
      </c>
      <c r="H1454" s="111" t="s">
        <v>952</v>
      </c>
      <c r="I1454" s="111" t="s">
        <v>8</v>
      </c>
      <c r="J1454" s="111" t="s">
        <v>8</v>
      </c>
      <c r="K1454" s="38" t="s">
        <v>704</v>
      </c>
      <c r="L1454" s="39">
        <v>0.35416666666666702</v>
      </c>
      <c r="M1454" s="39">
        <v>0.6875</v>
      </c>
      <c r="N1454" s="111"/>
      <c r="O1454" s="111"/>
      <c r="P1454" s="111"/>
      <c r="Q1454" s="111"/>
      <c r="R1454" s="39"/>
      <c r="S1454" s="39"/>
      <c r="T1454" s="8"/>
      <c r="U1454" s="8"/>
    </row>
    <row r="1455" spans="1:21" s="238" customFormat="1" ht="35.1" customHeight="1" x14ac:dyDescent="0.25">
      <c r="A1455" s="927"/>
      <c r="B1455" s="928"/>
      <c r="C1455" s="928"/>
      <c r="D1455" s="112" t="s">
        <v>953</v>
      </c>
      <c r="E1455" s="111">
        <v>999042863</v>
      </c>
      <c r="F1455" s="111" t="s">
        <v>263</v>
      </c>
      <c r="G1455" s="111" t="s">
        <v>514</v>
      </c>
      <c r="H1455" s="111" t="s">
        <v>957</v>
      </c>
      <c r="I1455" s="111" t="s">
        <v>8</v>
      </c>
      <c r="J1455" s="111" t="s">
        <v>8</v>
      </c>
      <c r="K1455" s="38" t="s">
        <v>704</v>
      </c>
      <c r="L1455" s="39">
        <v>0.35416666666666702</v>
      </c>
      <c r="M1455" s="39">
        <v>0.57291666666666663</v>
      </c>
      <c r="N1455" s="111"/>
      <c r="O1455" s="111"/>
      <c r="P1455" s="44"/>
      <c r="Q1455" s="111"/>
      <c r="R1455" s="39"/>
      <c r="S1455" s="39"/>
      <c r="T1455" s="8"/>
      <c r="U1455" s="8"/>
    </row>
    <row r="1456" spans="1:21" s="238" customFormat="1" ht="35.1" customHeight="1" x14ac:dyDescent="0.25">
      <c r="A1456" s="916"/>
      <c r="B1456" s="918"/>
      <c r="C1456" s="918"/>
      <c r="D1456" s="112" t="s">
        <v>313</v>
      </c>
      <c r="E1456" s="111">
        <v>999142203</v>
      </c>
      <c r="F1456" s="111" t="s">
        <v>263</v>
      </c>
      <c r="G1456" s="111" t="s">
        <v>514</v>
      </c>
      <c r="H1456" s="111" t="s">
        <v>950</v>
      </c>
      <c r="I1456" s="111" t="s">
        <v>8</v>
      </c>
      <c r="J1456" s="111" t="s">
        <v>8</v>
      </c>
      <c r="K1456" s="38" t="s">
        <v>704</v>
      </c>
      <c r="L1456" s="39">
        <v>0.375</v>
      </c>
      <c r="M1456" s="39">
        <v>0.6875</v>
      </c>
      <c r="N1456" s="111"/>
      <c r="O1456" s="111"/>
      <c r="P1456" s="44"/>
      <c r="Q1456" s="111"/>
      <c r="R1456" s="39"/>
      <c r="S1456" s="39"/>
      <c r="T1456" s="8"/>
      <c r="U1456" s="8"/>
    </row>
    <row r="1457" spans="1:21" s="238" customFormat="1" ht="35.1" customHeight="1" x14ac:dyDescent="0.25">
      <c r="A1457" s="915" t="s">
        <v>768</v>
      </c>
      <c r="B1457" s="917">
        <v>984107560</v>
      </c>
      <c r="C1457" s="917" t="s">
        <v>767</v>
      </c>
      <c r="D1457" s="112" t="s">
        <v>339</v>
      </c>
      <c r="E1457" s="111">
        <v>987465506</v>
      </c>
      <c r="F1457" s="111" t="s">
        <v>767</v>
      </c>
      <c r="G1457" s="111" t="s">
        <v>769</v>
      </c>
      <c r="H1457" s="111" t="s">
        <v>819</v>
      </c>
      <c r="I1457" s="111" t="s">
        <v>8</v>
      </c>
      <c r="J1457" s="111" t="s">
        <v>8</v>
      </c>
      <c r="K1457" s="38" t="s">
        <v>704</v>
      </c>
      <c r="L1457" s="39">
        <v>0.375</v>
      </c>
      <c r="M1457" s="39">
        <v>0.625</v>
      </c>
      <c r="N1457" s="111"/>
      <c r="O1457" s="111"/>
      <c r="P1457" s="111"/>
      <c r="Q1457" s="111"/>
      <c r="R1457" s="39"/>
      <c r="S1457" s="39"/>
      <c r="T1457" s="8"/>
      <c r="U1457" s="8"/>
    </row>
    <row r="1458" spans="1:21" s="238" customFormat="1" ht="35.1" customHeight="1" x14ac:dyDescent="0.25">
      <c r="A1458" s="916"/>
      <c r="B1458" s="918"/>
      <c r="C1458" s="918"/>
      <c r="D1458" s="112" t="s">
        <v>768</v>
      </c>
      <c r="E1458" s="111">
        <v>984107560</v>
      </c>
      <c r="F1458" s="111" t="s">
        <v>767</v>
      </c>
      <c r="G1458" s="111" t="s">
        <v>769</v>
      </c>
      <c r="H1458" s="111" t="s">
        <v>820</v>
      </c>
      <c r="I1458" s="111" t="s">
        <v>8</v>
      </c>
      <c r="J1458" s="111" t="s">
        <v>8</v>
      </c>
      <c r="K1458" s="38" t="s">
        <v>704</v>
      </c>
      <c r="L1458" s="39">
        <v>0.375</v>
      </c>
      <c r="M1458" s="39">
        <v>0.625</v>
      </c>
      <c r="N1458" s="111"/>
      <c r="O1458" s="111"/>
      <c r="P1458" s="111"/>
      <c r="Q1458" s="111"/>
      <c r="R1458" s="39"/>
      <c r="S1458" s="39"/>
      <c r="T1458" s="8"/>
      <c r="U1458" s="8"/>
    </row>
    <row r="1459" spans="1:21" s="238" customFormat="1" ht="35.1" customHeight="1" x14ac:dyDescent="0.25">
      <c r="A1459" s="112" t="s">
        <v>354</v>
      </c>
      <c r="B1459" s="111">
        <v>999698518</v>
      </c>
      <c r="C1459" s="111" t="s">
        <v>82</v>
      </c>
      <c r="D1459" s="112" t="s">
        <v>346</v>
      </c>
      <c r="E1459" s="111">
        <v>984686895</v>
      </c>
      <c r="F1459" s="111" t="s">
        <v>309</v>
      </c>
      <c r="G1459" s="111" t="s">
        <v>482</v>
      </c>
      <c r="H1459" s="111" t="s">
        <v>857</v>
      </c>
      <c r="I1459" s="111" t="s">
        <v>8</v>
      </c>
      <c r="J1459" s="111" t="s">
        <v>8</v>
      </c>
      <c r="K1459" s="38" t="s">
        <v>704</v>
      </c>
      <c r="L1459" s="39">
        <v>0.41666666666666669</v>
      </c>
      <c r="M1459" s="39">
        <v>0.64583333333333337</v>
      </c>
      <c r="N1459" s="111"/>
      <c r="O1459" s="111"/>
      <c r="P1459" s="111"/>
      <c r="Q1459" s="111"/>
      <c r="R1459" s="39"/>
      <c r="S1459" s="39"/>
      <c r="T1459" s="11"/>
      <c r="U1459" s="288"/>
    </row>
    <row r="1460" spans="1:21" s="238" customFormat="1" ht="35.1" customHeight="1" x14ac:dyDescent="0.25">
      <c r="A1460" s="233" t="s">
        <v>284</v>
      </c>
      <c r="B1460" s="232">
        <v>998354882</v>
      </c>
      <c r="C1460" s="232" t="s">
        <v>309</v>
      </c>
      <c r="D1460" s="233"/>
      <c r="E1460" s="232"/>
      <c r="F1460" s="232"/>
      <c r="G1460" s="232" t="s">
        <v>936</v>
      </c>
      <c r="H1460" s="232" t="s">
        <v>942</v>
      </c>
      <c r="I1460" s="232" t="s">
        <v>721</v>
      </c>
      <c r="J1460" s="232" t="s">
        <v>942</v>
      </c>
      <c r="K1460" s="38" t="s">
        <v>704</v>
      </c>
      <c r="L1460" s="280">
        <v>0.79166666666666663</v>
      </c>
      <c r="M1460" s="280">
        <v>0.85416666666666663</v>
      </c>
      <c r="N1460" s="282"/>
      <c r="O1460" s="282"/>
      <c r="P1460" s="282"/>
      <c r="Q1460" s="282"/>
      <c r="R1460" s="280"/>
      <c r="S1460" s="280"/>
      <c r="T1460" s="8"/>
      <c r="U1460" s="8"/>
    </row>
    <row r="1461" spans="1:21" s="238" customFormat="1" ht="35.1" customHeight="1" x14ac:dyDescent="0.25">
      <c r="A1461" s="112" t="s">
        <v>99</v>
      </c>
      <c r="B1461" s="111">
        <v>999040331</v>
      </c>
      <c r="C1461" s="111" t="s">
        <v>506</v>
      </c>
      <c r="D1461" s="112" t="s">
        <v>262</v>
      </c>
      <c r="E1461" s="111">
        <v>984670972</v>
      </c>
      <c r="F1461" s="111" t="s">
        <v>767</v>
      </c>
      <c r="G1461" s="111" t="s">
        <v>524</v>
      </c>
      <c r="H1461" s="111" t="s">
        <v>958</v>
      </c>
      <c r="I1461" s="111" t="s">
        <v>8</v>
      </c>
      <c r="J1461" s="111" t="s">
        <v>8</v>
      </c>
      <c r="K1461" s="38" t="s">
        <v>704</v>
      </c>
      <c r="L1461" s="39">
        <v>0.39583333333333331</v>
      </c>
      <c r="M1461" s="39">
        <v>0.66666666666666663</v>
      </c>
      <c r="N1461" s="111"/>
      <c r="O1461" s="111"/>
      <c r="P1461" s="111"/>
      <c r="Q1461" s="111"/>
      <c r="R1461" s="39"/>
      <c r="S1461" s="39"/>
      <c r="T1461" s="11"/>
      <c r="U1461" s="288"/>
    </row>
    <row r="1462" spans="1:21" ht="24.95" customHeight="1" x14ac:dyDescent="0.25">
      <c r="A1462" s="172" t="s">
        <v>151</v>
      </c>
      <c r="B1462" s="172">
        <v>998352931</v>
      </c>
      <c r="C1462" s="172" t="s">
        <v>229</v>
      </c>
      <c r="D1462" s="172" t="s">
        <v>151</v>
      </c>
      <c r="E1462" s="172">
        <v>998352931</v>
      </c>
      <c r="F1462" s="172" t="s">
        <v>229</v>
      </c>
      <c r="G1462" s="851" t="s">
        <v>132</v>
      </c>
      <c r="H1462" s="851" t="s">
        <v>97</v>
      </c>
      <c r="I1462" s="172" t="s">
        <v>131</v>
      </c>
      <c r="J1462" s="172" t="s">
        <v>131</v>
      </c>
      <c r="K1462" s="850" t="s">
        <v>704</v>
      </c>
      <c r="L1462" s="839">
        <v>0.6875</v>
      </c>
      <c r="M1462" s="839">
        <v>0.33333333333333331</v>
      </c>
      <c r="N1462" s="172"/>
      <c r="O1462" s="172"/>
      <c r="P1462" s="172"/>
      <c r="Q1462" s="172"/>
      <c r="R1462" s="839"/>
      <c r="S1462" s="839"/>
      <c r="T1462" s="8"/>
      <c r="U1462" s="8"/>
    </row>
    <row r="1463" spans="1:21" ht="24.95" customHeight="1" x14ac:dyDescent="0.25">
      <c r="A1463" s="172" t="s">
        <v>5</v>
      </c>
      <c r="B1463" s="172">
        <v>983262254</v>
      </c>
      <c r="C1463" s="172" t="s">
        <v>115</v>
      </c>
      <c r="D1463" s="172" t="s">
        <v>5</v>
      </c>
      <c r="E1463" s="172">
        <v>983262254</v>
      </c>
      <c r="F1463" s="172" t="s">
        <v>115</v>
      </c>
      <c r="G1463" s="851"/>
      <c r="H1463" s="851"/>
      <c r="I1463" s="172" t="s">
        <v>130</v>
      </c>
      <c r="J1463" s="172" t="s">
        <v>130</v>
      </c>
      <c r="K1463" s="850"/>
      <c r="L1463" s="839"/>
      <c r="M1463" s="839"/>
      <c r="N1463" s="172"/>
      <c r="O1463" s="172"/>
      <c r="P1463" s="172"/>
      <c r="Q1463" s="172"/>
      <c r="R1463" s="839"/>
      <c r="S1463" s="839"/>
      <c r="T1463" s="8"/>
      <c r="U1463" s="8"/>
    </row>
    <row r="1464" spans="1:21" s="238" customFormat="1" ht="35.1" customHeight="1" x14ac:dyDescent="0.25">
      <c r="A1464" s="112" t="s">
        <v>5</v>
      </c>
      <c r="B1464" s="111">
        <v>983262254</v>
      </c>
      <c r="C1464" s="111" t="s">
        <v>115</v>
      </c>
      <c r="D1464" s="112" t="s">
        <v>5</v>
      </c>
      <c r="E1464" s="111">
        <v>983262254</v>
      </c>
      <c r="F1464" s="111" t="s">
        <v>115</v>
      </c>
      <c r="G1464" s="111" t="s">
        <v>193</v>
      </c>
      <c r="H1464" s="111" t="s">
        <v>715</v>
      </c>
      <c r="I1464" s="111" t="s">
        <v>720</v>
      </c>
      <c r="J1464" s="111" t="s">
        <v>720</v>
      </c>
      <c r="K1464" s="38" t="s">
        <v>705</v>
      </c>
      <c r="L1464" s="39">
        <v>0.35416666666666669</v>
      </c>
      <c r="M1464" s="39">
        <v>0.6875</v>
      </c>
      <c r="N1464" s="111"/>
      <c r="O1464" s="111"/>
      <c r="P1464" s="111"/>
      <c r="Q1464" s="111"/>
      <c r="R1464" s="39"/>
      <c r="S1464" s="39"/>
      <c r="T1464" s="8"/>
      <c r="U1464" s="8"/>
    </row>
    <row r="1465" spans="1:21" s="238" customFormat="1" ht="35.1" customHeight="1" x14ac:dyDescent="0.25">
      <c r="A1465" s="112" t="s">
        <v>60</v>
      </c>
      <c r="B1465" s="111">
        <v>987025507</v>
      </c>
      <c r="C1465" s="111" t="s">
        <v>178</v>
      </c>
      <c r="D1465" s="112" t="s">
        <v>60</v>
      </c>
      <c r="E1465" s="111">
        <v>987025507</v>
      </c>
      <c r="F1465" s="111" t="s">
        <v>178</v>
      </c>
      <c r="G1465" s="111" t="s">
        <v>193</v>
      </c>
      <c r="H1465" s="111" t="s">
        <v>716</v>
      </c>
      <c r="I1465" s="111" t="s">
        <v>721</v>
      </c>
      <c r="J1465" s="111" t="s">
        <v>721</v>
      </c>
      <c r="K1465" s="38" t="s">
        <v>705</v>
      </c>
      <c r="L1465" s="39">
        <v>0.35416666666666669</v>
      </c>
      <c r="M1465" s="39">
        <v>0.41666666666666669</v>
      </c>
      <c r="N1465" s="917"/>
      <c r="O1465" s="917"/>
      <c r="P1465" s="917"/>
      <c r="Q1465" s="917"/>
      <c r="R1465" s="39"/>
      <c r="S1465" s="39"/>
      <c r="T1465" s="8"/>
      <c r="U1465" s="8"/>
    </row>
    <row r="1466" spans="1:21" ht="35.1" customHeight="1" x14ac:dyDescent="0.25">
      <c r="A1466" s="112" t="s">
        <v>284</v>
      </c>
      <c r="B1466" s="111">
        <v>998354882</v>
      </c>
      <c r="C1466" s="111" t="s">
        <v>309</v>
      </c>
      <c r="D1466" s="112" t="s">
        <v>420</v>
      </c>
      <c r="E1466" s="111">
        <v>993338142</v>
      </c>
      <c r="F1466" s="111" t="s">
        <v>125</v>
      </c>
      <c r="G1466" s="111" t="s">
        <v>466</v>
      </c>
      <c r="H1466" s="111" t="s">
        <v>319</v>
      </c>
      <c r="I1466" s="111" t="s">
        <v>721</v>
      </c>
      <c r="J1466" s="111" t="s">
        <v>721</v>
      </c>
      <c r="K1466" s="38" t="s">
        <v>705</v>
      </c>
      <c r="L1466" s="39">
        <v>0.41666666666666669</v>
      </c>
      <c r="M1466" s="39">
        <v>0.58333333333333337</v>
      </c>
      <c r="N1466" s="928"/>
      <c r="O1466" s="928"/>
      <c r="P1466" s="928"/>
      <c r="Q1466" s="928"/>
      <c r="R1466" s="39"/>
      <c r="S1466" s="39"/>
      <c r="T1466" s="8"/>
      <c r="U1466" s="8"/>
    </row>
    <row r="1467" spans="1:21" s="238" customFormat="1" ht="35.1" customHeight="1" x14ac:dyDescent="0.25">
      <c r="A1467" s="112" t="s">
        <v>60</v>
      </c>
      <c r="B1467" s="111">
        <v>987025507</v>
      </c>
      <c r="C1467" s="111" t="s">
        <v>178</v>
      </c>
      <c r="D1467" s="112" t="s">
        <v>60</v>
      </c>
      <c r="E1467" s="111">
        <v>987025507</v>
      </c>
      <c r="F1467" s="111" t="s">
        <v>178</v>
      </c>
      <c r="G1467" s="111" t="s">
        <v>193</v>
      </c>
      <c r="H1467" s="111" t="s">
        <v>716</v>
      </c>
      <c r="I1467" s="111" t="s">
        <v>721</v>
      </c>
      <c r="J1467" s="111" t="s">
        <v>721</v>
      </c>
      <c r="K1467" s="38" t="s">
        <v>705</v>
      </c>
      <c r="L1467" s="39">
        <v>0.58333333333333337</v>
      </c>
      <c r="M1467" s="39">
        <v>0.6875</v>
      </c>
      <c r="N1467" s="918"/>
      <c r="O1467" s="918"/>
      <c r="P1467" s="918"/>
      <c r="Q1467" s="918"/>
      <c r="R1467" s="39"/>
      <c r="S1467" s="39"/>
      <c r="T1467" s="8"/>
      <c r="U1467" s="8"/>
    </row>
    <row r="1468" spans="1:21" s="238" customFormat="1" ht="35.1" customHeight="1" x14ac:dyDescent="0.25">
      <c r="A1468" s="112" t="s">
        <v>151</v>
      </c>
      <c r="B1468" s="111">
        <v>998352931</v>
      </c>
      <c r="C1468" s="111" t="s">
        <v>229</v>
      </c>
      <c r="D1468" s="112" t="s">
        <v>151</v>
      </c>
      <c r="E1468" s="111">
        <v>998352931</v>
      </c>
      <c r="F1468" s="111" t="s">
        <v>229</v>
      </c>
      <c r="G1468" s="111" t="s">
        <v>193</v>
      </c>
      <c r="H1468" s="111" t="s">
        <v>717</v>
      </c>
      <c r="I1468" s="111" t="s">
        <v>722</v>
      </c>
      <c r="J1468" s="111" t="s">
        <v>722</v>
      </c>
      <c r="K1468" s="38" t="s">
        <v>705</v>
      </c>
      <c r="L1468" s="39">
        <v>0.35416666666666669</v>
      </c>
      <c r="M1468" s="39">
        <v>0.6875</v>
      </c>
      <c r="N1468" s="111"/>
      <c r="O1468" s="111"/>
      <c r="P1468" s="111"/>
      <c r="Q1468" s="111"/>
      <c r="R1468" s="39"/>
      <c r="S1468" s="39"/>
      <c r="T1468" s="8"/>
      <c r="U1468" s="8"/>
    </row>
    <row r="1469" spans="1:21" s="238" customFormat="1" ht="35.1" customHeight="1" x14ac:dyDescent="0.25">
      <c r="A1469" s="112" t="s">
        <v>239</v>
      </c>
      <c r="B1469" s="111">
        <v>960169090</v>
      </c>
      <c r="C1469" s="111" t="s">
        <v>729</v>
      </c>
      <c r="D1469" s="112" t="s">
        <v>239</v>
      </c>
      <c r="E1469" s="111">
        <v>960169090</v>
      </c>
      <c r="F1469" s="111" t="s">
        <v>729</v>
      </c>
      <c r="G1469" s="111" t="s">
        <v>193</v>
      </c>
      <c r="H1469" s="111" t="s">
        <v>718</v>
      </c>
      <c r="I1469" s="111" t="s">
        <v>723</v>
      </c>
      <c r="J1469" s="111" t="s">
        <v>723</v>
      </c>
      <c r="K1469" s="38" t="s">
        <v>705</v>
      </c>
      <c r="L1469" s="39">
        <v>0.35416666666666669</v>
      </c>
      <c r="M1469" s="39">
        <v>0.58333333333333337</v>
      </c>
      <c r="N1469" s="111"/>
      <c r="O1469" s="111"/>
      <c r="P1469" s="111"/>
      <c r="Q1469" s="111"/>
      <c r="R1469" s="39"/>
      <c r="S1469" s="39"/>
      <c r="T1469" s="8"/>
      <c r="U1469" s="8"/>
    </row>
    <row r="1470" spans="1:21" ht="35.1" customHeight="1" x14ac:dyDescent="0.25">
      <c r="A1470" s="112" t="s">
        <v>284</v>
      </c>
      <c r="B1470" s="111">
        <v>998354882</v>
      </c>
      <c r="C1470" s="111" t="s">
        <v>309</v>
      </c>
      <c r="D1470" s="112" t="s">
        <v>141</v>
      </c>
      <c r="E1470" s="111">
        <v>989106200</v>
      </c>
      <c r="F1470" s="111" t="s">
        <v>184</v>
      </c>
      <c r="G1470" s="111" t="s">
        <v>466</v>
      </c>
      <c r="H1470" s="111" t="s">
        <v>281</v>
      </c>
      <c r="I1470" s="111" t="s">
        <v>723</v>
      </c>
      <c r="J1470" s="111" t="s">
        <v>723</v>
      </c>
      <c r="K1470" s="38" t="s">
        <v>705</v>
      </c>
      <c r="L1470" s="39">
        <v>0.58333333333333337</v>
      </c>
      <c r="M1470" s="39">
        <v>0.75</v>
      </c>
      <c r="N1470" s="282"/>
      <c r="O1470" s="282"/>
      <c r="P1470" s="282"/>
      <c r="Q1470" s="282"/>
      <c r="R1470" s="39"/>
      <c r="S1470" s="39"/>
      <c r="T1470" s="8"/>
      <c r="U1470" s="8"/>
    </row>
    <row r="1471" spans="1:21" s="238" customFormat="1" ht="35.1" customHeight="1" x14ac:dyDescent="0.25">
      <c r="A1471" s="112" t="s">
        <v>234</v>
      </c>
      <c r="B1471" s="111">
        <v>998409652</v>
      </c>
      <c r="C1471" s="111" t="s">
        <v>201</v>
      </c>
      <c r="D1471" s="112" t="s">
        <v>234</v>
      </c>
      <c r="E1471" s="111">
        <v>998409652</v>
      </c>
      <c r="F1471" s="111" t="s">
        <v>201</v>
      </c>
      <c r="G1471" s="111" t="s">
        <v>193</v>
      </c>
      <c r="H1471" s="111" t="s">
        <v>719</v>
      </c>
      <c r="I1471" s="111" t="s">
        <v>724</v>
      </c>
      <c r="J1471" s="111" t="s">
        <v>724</v>
      </c>
      <c r="K1471" s="38" t="s">
        <v>705</v>
      </c>
      <c r="L1471" s="39">
        <v>0.35416666666666669</v>
      </c>
      <c r="M1471" s="39">
        <v>0.6875</v>
      </c>
      <c r="N1471" s="111"/>
      <c r="O1471" s="111"/>
      <c r="P1471" s="111"/>
      <c r="Q1471" s="111"/>
      <c r="R1471" s="39"/>
      <c r="S1471" s="39"/>
      <c r="T1471" s="8"/>
      <c r="U1471" s="8"/>
    </row>
    <row r="1472" spans="1:21" s="238" customFormat="1" ht="35.1" customHeight="1" x14ac:dyDescent="0.25">
      <c r="A1472" s="112" t="s">
        <v>70</v>
      </c>
      <c r="B1472" s="111">
        <v>994792276</v>
      </c>
      <c r="C1472" s="111" t="s">
        <v>730</v>
      </c>
      <c r="D1472" s="112" t="s">
        <v>70</v>
      </c>
      <c r="E1472" s="111">
        <v>994792276</v>
      </c>
      <c r="F1472" s="111" t="s">
        <v>730</v>
      </c>
      <c r="G1472" s="111" t="s">
        <v>193</v>
      </c>
      <c r="H1472" s="111" t="s">
        <v>381</v>
      </c>
      <c r="I1472" s="111" t="s">
        <v>725</v>
      </c>
      <c r="J1472" s="111" t="s">
        <v>725</v>
      </c>
      <c r="K1472" s="38" t="s">
        <v>705</v>
      </c>
      <c r="L1472" s="39">
        <v>0.35416666666666669</v>
      </c>
      <c r="M1472" s="39">
        <v>0.6875</v>
      </c>
      <c r="N1472" s="111"/>
      <c r="O1472" s="111"/>
      <c r="P1472" s="111"/>
      <c r="Q1472" s="111"/>
      <c r="R1472" s="39"/>
      <c r="S1472" s="39"/>
      <c r="T1472" s="8"/>
      <c r="U1472" s="8"/>
    </row>
    <row r="1473" spans="1:21" s="238" customFormat="1" ht="35.1" customHeight="1" x14ac:dyDescent="0.25">
      <c r="A1473" s="112" t="s">
        <v>44</v>
      </c>
      <c r="B1473" s="111">
        <v>998884775</v>
      </c>
      <c r="C1473" s="111" t="s">
        <v>731</v>
      </c>
      <c r="D1473" s="112" t="s">
        <v>44</v>
      </c>
      <c r="E1473" s="111">
        <v>998884775</v>
      </c>
      <c r="F1473" s="111" t="s">
        <v>731</v>
      </c>
      <c r="G1473" s="111" t="s">
        <v>193</v>
      </c>
      <c r="H1473" s="111" t="s">
        <v>673</v>
      </c>
      <c r="I1473" s="111" t="s">
        <v>726</v>
      </c>
      <c r="J1473" s="111" t="s">
        <v>726</v>
      </c>
      <c r="K1473" s="38" t="s">
        <v>705</v>
      </c>
      <c r="L1473" s="39">
        <v>0.35416666666666669</v>
      </c>
      <c r="M1473" s="39">
        <v>0.6875</v>
      </c>
      <c r="N1473" s="111"/>
      <c r="O1473" s="111"/>
      <c r="P1473" s="111"/>
      <c r="Q1473" s="111"/>
      <c r="R1473" s="39"/>
      <c r="S1473" s="39"/>
      <c r="T1473" s="8"/>
      <c r="U1473" s="8"/>
    </row>
    <row r="1474" spans="1:21" s="238" customFormat="1" ht="35.1" customHeight="1" x14ac:dyDescent="0.25">
      <c r="A1474" s="112" t="s">
        <v>133</v>
      </c>
      <c r="B1474" s="111">
        <v>983551151</v>
      </c>
      <c r="C1474" s="111" t="s">
        <v>732</v>
      </c>
      <c r="D1474" s="112" t="s">
        <v>133</v>
      </c>
      <c r="E1474" s="111">
        <v>983551151</v>
      </c>
      <c r="F1474" s="111" t="s">
        <v>732</v>
      </c>
      <c r="G1474" s="111" t="s">
        <v>193</v>
      </c>
      <c r="H1474" s="111" t="s">
        <v>608</v>
      </c>
      <c r="I1474" s="111" t="s">
        <v>710</v>
      </c>
      <c r="J1474" s="111" t="s">
        <v>710</v>
      </c>
      <c r="K1474" s="38" t="s">
        <v>705</v>
      </c>
      <c r="L1474" s="39">
        <v>0.35416666666666669</v>
      </c>
      <c r="M1474" s="39">
        <v>0.6875</v>
      </c>
      <c r="N1474" s="111"/>
      <c r="O1474" s="111"/>
      <c r="P1474" s="111"/>
      <c r="Q1474" s="111"/>
      <c r="R1474" s="39"/>
      <c r="S1474" s="39"/>
      <c r="T1474" s="8"/>
      <c r="U1474" s="8"/>
    </row>
    <row r="1475" spans="1:21" ht="35.1" customHeight="1" x14ac:dyDescent="0.25">
      <c r="A1475" s="112" t="s">
        <v>284</v>
      </c>
      <c r="B1475" s="111">
        <v>998354882</v>
      </c>
      <c r="C1475" s="111" t="s">
        <v>309</v>
      </c>
      <c r="D1475" s="112" t="s">
        <v>128</v>
      </c>
      <c r="E1475" s="111">
        <v>995190361</v>
      </c>
      <c r="F1475" s="111" t="s">
        <v>400</v>
      </c>
      <c r="G1475" s="111" t="s">
        <v>466</v>
      </c>
      <c r="H1475" s="111" t="s">
        <v>186</v>
      </c>
      <c r="I1475" s="111" t="s">
        <v>861</v>
      </c>
      <c r="J1475" s="111" t="s">
        <v>861</v>
      </c>
      <c r="K1475" s="38" t="s">
        <v>705</v>
      </c>
      <c r="L1475" s="39">
        <v>0.41666666666666669</v>
      </c>
      <c r="M1475" s="39">
        <v>0.58333333333333337</v>
      </c>
      <c r="N1475" s="111"/>
      <c r="O1475" s="111"/>
      <c r="P1475" s="111"/>
      <c r="Q1475" s="111"/>
      <c r="R1475" s="39"/>
      <c r="S1475" s="39"/>
      <c r="T1475" s="8"/>
      <c r="U1475" s="8"/>
    </row>
    <row r="1476" spans="1:21" s="238" customFormat="1" ht="35.1" customHeight="1" x14ac:dyDescent="0.25">
      <c r="A1476" s="112" t="s">
        <v>354</v>
      </c>
      <c r="B1476" s="111">
        <v>999698518</v>
      </c>
      <c r="C1476" s="111" t="s">
        <v>82</v>
      </c>
      <c r="D1476" s="112" t="s">
        <v>346</v>
      </c>
      <c r="E1476" s="111">
        <v>984686895</v>
      </c>
      <c r="F1476" s="111" t="s">
        <v>309</v>
      </c>
      <c r="G1476" s="111" t="s">
        <v>482</v>
      </c>
      <c r="H1476" s="111" t="s">
        <v>959</v>
      </c>
      <c r="I1476" s="111" t="s">
        <v>8</v>
      </c>
      <c r="J1476" s="111" t="s">
        <v>8</v>
      </c>
      <c r="K1476" s="38" t="s">
        <v>705</v>
      </c>
      <c r="L1476" s="39">
        <v>0.375</v>
      </c>
      <c r="M1476" s="39">
        <v>0.66666666666666663</v>
      </c>
      <c r="N1476" s="111"/>
      <c r="O1476" s="111"/>
      <c r="P1476" s="111"/>
      <c r="Q1476" s="111"/>
      <c r="R1476" s="39"/>
      <c r="S1476" s="39"/>
      <c r="T1476" s="11"/>
      <c r="U1476" s="288"/>
    </row>
    <row r="1477" spans="1:21" s="238" customFormat="1" ht="35.1" customHeight="1" x14ac:dyDescent="0.25">
      <c r="A1477" s="112" t="s">
        <v>99</v>
      </c>
      <c r="B1477" s="111">
        <v>999040331</v>
      </c>
      <c r="C1477" s="111" t="s">
        <v>506</v>
      </c>
      <c r="D1477" s="112" t="s">
        <v>262</v>
      </c>
      <c r="E1477" s="111">
        <v>984670972</v>
      </c>
      <c r="F1477" s="111" t="s">
        <v>767</v>
      </c>
      <c r="G1477" s="111" t="s">
        <v>524</v>
      </c>
      <c r="H1477" s="111" t="s">
        <v>958</v>
      </c>
      <c r="I1477" s="111" t="s">
        <v>8</v>
      </c>
      <c r="J1477" s="111" t="s">
        <v>8</v>
      </c>
      <c r="K1477" s="38" t="s">
        <v>705</v>
      </c>
      <c r="L1477" s="39">
        <v>0.39583333333333331</v>
      </c>
      <c r="M1477" s="39">
        <v>0.66666666666666663</v>
      </c>
      <c r="N1477" s="111"/>
      <c r="O1477" s="111"/>
      <c r="P1477" s="111"/>
      <c r="Q1477" s="111"/>
      <c r="R1477" s="39"/>
      <c r="S1477" s="39"/>
      <c r="T1477" s="11"/>
      <c r="U1477" s="288"/>
    </row>
    <row r="1478" spans="1:21" s="238" customFormat="1" ht="35.1" customHeight="1" x14ac:dyDescent="0.25">
      <c r="A1478" s="233" t="s">
        <v>284</v>
      </c>
      <c r="B1478" s="232">
        <v>998354882</v>
      </c>
      <c r="C1478" s="232" t="s">
        <v>309</v>
      </c>
      <c r="D1478" s="233" t="s">
        <v>895</v>
      </c>
      <c r="E1478" s="232">
        <v>996175132</v>
      </c>
      <c r="F1478" s="232" t="s">
        <v>896</v>
      </c>
      <c r="G1478" s="232" t="s">
        <v>936</v>
      </c>
      <c r="H1478" s="232" t="s">
        <v>942</v>
      </c>
      <c r="I1478" s="232" t="s">
        <v>721</v>
      </c>
      <c r="J1478" s="232" t="s">
        <v>942</v>
      </c>
      <c r="K1478" s="38" t="s">
        <v>705</v>
      </c>
      <c r="L1478" s="280">
        <v>0.79166666666666663</v>
      </c>
      <c r="M1478" s="280">
        <v>0.85416666666666663</v>
      </c>
      <c r="N1478" s="282"/>
      <c r="O1478" s="282"/>
      <c r="P1478" s="282"/>
      <c r="Q1478" s="282"/>
      <c r="R1478" s="280"/>
      <c r="S1478" s="280"/>
      <c r="T1478" s="8"/>
      <c r="U1478" s="8"/>
    </row>
    <row r="1479" spans="1:21" s="238" customFormat="1" ht="35.1" customHeight="1" x14ac:dyDescent="0.25">
      <c r="A1479" s="112" t="s">
        <v>14</v>
      </c>
      <c r="B1479" s="111">
        <v>984006737</v>
      </c>
      <c r="C1479" s="111" t="s">
        <v>263</v>
      </c>
      <c r="D1479" s="112" t="s">
        <v>14</v>
      </c>
      <c r="E1479" s="111">
        <v>984006737</v>
      </c>
      <c r="F1479" s="111" t="s">
        <v>263</v>
      </c>
      <c r="G1479" s="232" t="s">
        <v>753</v>
      </c>
      <c r="H1479" s="232" t="s">
        <v>23</v>
      </c>
      <c r="I1479" s="111" t="s">
        <v>726</v>
      </c>
      <c r="J1479" s="111" t="s">
        <v>726</v>
      </c>
      <c r="K1479" s="38" t="s">
        <v>705</v>
      </c>
      <c r="L1479" s="39">
        <v>0.35416666666666669</v>
      </c>
      <c r="M1479" s="39">
        <v>0.6875</v>
      </c>
      <c r="N1479" s="282"/>
      <c r="O1479" s="282"/>
      <c r="P1479" s="282"/>
      <c r="Q1479" s="282"/>
      <c r="R1479" s="280"/>
      <c r="S1479" s="280"/>
      <c r="T1479" s="8"/>
      <c r="U1479" s="8"/>
    </row>
    <row r="1480" spans="1:21" s="238" customFormat="1" ht="35.1" customHeight="1" x14ac:dyDescent="0.25">
      <c r="A1480" s="112" t="s">
        <v>308</v>
      </c>
      <c r="B1480" s="111">
        <v>994265111</v>
      </c>
      <c r="C1480" s="111" t="s">
        <v>664</v>
      </c>
      <c r="D1480" s="112" t="s">
        <v>308</v>
      </c>
      <c r="E1480" s="111">
        <v>994265111</v>
      </c>
      <c r="F1480" s="111" t="s">
        <v>664</v>
      </c>
      <c r="G1480" s="232" t="s">
        <v>524</v>
      </c>
      <c r="H1480" s="232" t="s">
        <v>974</v>
      </c>
      <c r="I1480" s="111" t="s">
        <v>8</v>
      </c>
      <c r="J1480" s="111" t="s">
        <v>8</v>
      </c>
      <c r="K1480" s="38" t="s">
        <v>705</v>
      </c>
      <c r="L1480" s="39">
        <v>0.375</v>
      </c>
      <c r="M1480" s="39">
        <v>0.6875</v>
      </c>
      <c r="N1480" s="282"/>
      <c r="O1480" s="282"/>
      <c r="P1480" s="282"/>
      <c r="Q1480" s="282"/>
      <c r="R1480" s="280"/>
      <c r="S1480" s="280"/>
      <c r="T1480" s="8"/>
      <c r="U1480" s="8"/>
    </row>
    <row r="1481" spans="1:21" ht="24.95" customHeight="1" x14ac:dyDescent="0.25">
      <c r="A1481" s="206" t="s">
        <v>136</v>
      </c>
      <c r="B1481" s="206">
        <v>999028428</v>
      </c>
      <c r="C1481" s="206" t="s">
        <v>8</v>
      </c>
      <c r="D1481" s="206" t="s">
        <v>136</v>
      </c>
      <c r="E1481" s="206">
        <v>999028428</v>
      </c>
      <c r="F1481" s="206" t="s">
        <v>8</v>
      </c>
      <c r="G1481" s="851" t="s">
        <v>132</v>
      </c>
      <c r="H1481" s="851" t="s">
        <v>97</v>
      </c>
      <c r="I1481" s="172" t="s">
        <v>131</v>
      </c>
      <c r="J1481" s="172" t="s">
        <v>131</v>
      </c>
      <c r="K1481" s="850" t="s">
        <v>705</v>
      </c>
      <c r="L1481" s="839">
        <v>0.33333333333333331</v>
      </c>
      <c r="M1481" s="839">
        <v>0.6875</v>
      </c>
      <c r="N1481" s="172"/>
      <c r="O1481" s="172"/>
      <c r="P1481" s="172"/>
      <c r="Q1481" s="172"/>
      <c r="R1481" s="839"/>
      <c r="S1481" s="839"/>
      <c r="T1481" s="8"/>
      <c r="U1481" s="8"/>
    </row>
    <row r="1482" spans="1:21" ht="24.95" customHeight="1" x14ac:dyDescent="0.25">
      <c r="A1482" s="206" t="s">
        <v>137</v>
      </c>
      <c r="B1482" s="206">
        <v>984599652</v>
      </c>
      <c r="C1482" s="206" t="s">
        <v>358</v>
      </c>
      <c r="D1482" s="206" t="s">
        <v>137</v>
      </c>
      <c r="E1482" s="206">
        <v>984599652</v>
      </c>
      <c r="F1482" s="206" t="s">
        <v>358</v>
      </c>
      <c r="G1482" s="851"/>
      <c r="H1482" s="851"/>
      <c r="I1482" s="172" t="s">
        <v>130</v>
      </c>
      <c r="J1482" s="172" t="s">
        <v>130</v>
      </c>
      <c r="K1482" s="850"/>
      <c r="L1482" s="839"/>
      <c r="M1482" s="839"/>
      <c r="N1482" s="172"/>
      <c r="O1482" s="172"/>
      <c r="P1482" s="172"/>
      <c r="Q1482" s="172"/>
      <c r="R1482" s="839"/>
      <c r="S1482" s="839"/>
      <c r="T1482" s="8"/>
      <c r="U1482" s="8"/>
    </row>
    <row r="1483" spans="1:21" s="238" customFormat="1" ht="35.1" customHeight="1" x14ac:dyDescent="0.25">
      <c r="A1483" s="112" t="s">
        <v>5</v>
      </c>
      <c r="B1483" s="111">
        <v>983262254</v>
      </c>
      <c r="C1483" s="111" t="s">
        <v>115</v>
      </c>
      <c r="D1483" s="112" t="s">
        <v>5</v>
      </c>
      <c r="E1483" s="111">
        <v>983262254</v>
      </c>
      <c r="F1483" s="111" t="s">
        <v>115</v>
      </c>
      <c r="G1483" s="111" t="s">
        <v>193</v>
      </c>
      <c r="H1483" s="111" t="s">
        <v>715</v>
      </c>
      <c r="I1483" s="917" t="s">
        <v>720</v>
      </c>
      <c r="J1483" s="917" t="s">
        <v>720</v>
      </c>
      <c r="K1483" s="932" t="s">
        <v>706</v>
      </c>
      <c r="L1483" s="39">
        <v>0.35416666666666669</v>
      </c>
      <c r="M1483" s="39">
        <v>0.41666666666666669</v>
      </c>
      <c r="N1483" s="917"/>
      <c r="O1483" s="917"/>
      <c r="P1483" s="917"/>
      <c r="Q1483" s="917"/>
      <c r="R1483" s="39"/>
      <c r="S1483" s="39"/>
      <c r="T1483" s="8"/>
      <c r="U1483" s="8"/>
    </row>
    <row r="1484" spans="1:21" ht="35.1" customHeight="1" x14ac:dyDescent="0.25">
      <c r="A1484" s="112" t="s">
        <v>119</v>
      </c>
      <c r="B1484" s="111">
        <v>983654592</v>
      </c>
      <c r="C1484" s="111" t="s">
        <v>120</v>
      </c>
      <c r="D1484" s="112" t="s">
        <v>20</v>
      </c>
      <c r="E1484" s="111">
        <v>995627139</v>
      </c>
      <c r="F1484" s="111" t="s">
        <v>765</v>
      </c>
      <c r="G1484" s="111" t="s">
        <v>466</v>
      </c>
      <c r="H1484" s="111" t="s">
        <v>880</v>
      </c>
      <c r="I1484" s="928"/>
      <c r="J1484" s="928"/>
      <c r="K1484" s="934"/>
      <c r="L1484" s="39">
        <v>0.41666666666666669</v>
      </c>
      <c r="M1484" s="39">
        <v>0.58333333333333337</v>
      </c>
      <c r="N1484" s="928"/>
      <c r="O1484" s="928"/>
      <c r="P1484" s="928"/>
      <c r="Q1484" s="928"/>
      <c r="R1484" s="39"/>
      <c r="S1484" s="39"/>
      <c r="T1484" s="8"/>
      <c r="U1484" s="8"/>
    </row>
    <row r="1485" spans="1:21" s="238" customFormat="1" ht="35.1" customHeight="1" x14ac:dyDescent="0.25">
      <c r="A1485" s="112" t="s">
        <v>5</v>
      </c>
      <c r="B1485" s="111">
        <v>983262254</v>
      </c>
      <c r="C1485" s="111" t="s">
        <v>115</v>
      </c>
      <c r="D1485" s="112" t="s">
        <v>5</v>
      </c>
      <c r="E1485" s="111">
        <v>983262254</v>
      </c>
      <c r="F1485" s="111" t="s">
        <v>115</v>
      </c>
      <c r="G1485" s="111" t="s">
        <v>193</v>
      </c>
      <c r="H1485" s="111" t="s">
        <v>715</v>
      </c>
      <c r="I1485" s="918"/>
      <c r="J1485" s="918"/>
      <c r="K1485" s="933"/>
      <c r="L1485" s="39">
        <v>0.58333333333333337</v>
      </c>
      <c r="M1485" s="39">
        <v>0.6875</v>
      </c>
      <c r="N1485" s="918"/>
      <c r="O1485" s="918"/>
      <c r="P1485" s="918"/>
      <c r="Q1485" s="918"/>
      <c r="R1485" s="39"/>
      <c r="S1485" s="39"/>
      <c r="T1485" s="8"/>
      <c r="U1485" s="8"/>
    </row>
    <row r="1486" spans="1:21" s="238" customFormat="1" ht="35.1" customHeight="1" x14ac:dyDescent="0.25">
      <c r="A1486" s="112" t="s">
        <v>60</v>
      </c>
      <c r="B1486" s="111">
        <v>987025507</v>
      </c>
      <c r="C1486" s="111" t="s">
        <v>178</v>
      </c>
      <c r="D1486" s="112" t="s">
        <v>60</v>
      </c>
      <c r="E1486" s="111">
        <v>987025507</v>
      </c>
      <c r="F1486" s="111" t="s">
        <v>178</v>
      </c>
      <c r="G1486" s="111" t="s">
        <v>193</v>
      </c>
      <c r="H1486" s="111" t="s">
        <v>716</v>
      </c>
      <c r="I1486" s="111" t="s">
        <v>721</v>
      </c>
      <c r="J1486" s="111" t="s">
        <v>721</v>
      </c>
      <c r="K1486" s="38" t="s">
        <v>706</v>
      </c>
      <c r="L1486" s="39">
        <v>0.35416666666666669</v>
      </c>
      <c r="M1486" s="39">
        <v>0.6875</v>
      </c>
      <c r="N1486" s="111"/>
      <c r="O1486" s="111"/>
      <c r="P1486" s="111"/>
      <c r="Q1486" s="111"/>
      <c r="R1486" s="39"/>
      <c r="S1486" s="39"/>
      <c r="T1486" s="8"/>
      <c r="U1486" s="8"/>
    </row>
    <row r="1487" spans="1:21" s="238" customFormat="1" ht="35.1" customHeight="1" x14ac:dyDescent="0.25">
      <c r="A1487" s="112" t="s">
        <v>295</v>
      </c>
      <c r="B1487" s="111">
        <v>983147489</v>
      </c>
      <c r="C1487" s="111" t="s">
        <v>263</v>
      </c>
      <c r="D1487" s="112" t="s">
        <v>295</v>
      </c>
      <c r="E1487" s="111">
        <v>983147489</v>
      </c>
      <c r="F1487" s="111" t="s">
        <v>263</v>
      </c>
      <c r="G1487" s="111" t="s">
        <v>251</v>
      </c>
      <c r="H1487" s="111" t="s">
        <v>992</v>
      </c>
      <c r="I1487" s="111" t="s">
        <v>8</v>
      </c>
      <c r="J1487" s="111" t="s">
        <v>8</v>
      </c>
      <c r="K1487" s="38" t="s">
        <v>706</v>
      </c>
      <c r="L1487" s="39" t="s">
        <v>993</v>
      </c>
      <c r="M1487" s="39"/>
      <c r="N1487" s="111"/>
      <c r="O1487" s="111"/>
      <c r="P1487" s="111"/>
      <c r="Q1487" s="111"/>
      <c r="R1487" s="39"/>
      <c r="S1487" s="39"/>
      <c r="T1487" s="8"/>
      <c r="U1487" s="8"/>
    </row>
    <row r="1488" spans="1:21" s="238" customFormat="1" ht="35.1" customHeight="1" x14ac:dyDescent="0.25">
      <c r="A1488" s="112" t="s">
        <v>151</v>
      </c>
      <c r="B1488" s="111">
        <v>998352931</v>
      </c>
      <c r="C1488" s="111" t="s">
        <v>229</v>
      </c>
      <c r="D1488" s="112" t="s">
        <v>151</v>
      </c>
      <c r="E1488" s="111">
        <v>998352931</v>
      </c>
      <c r="F1488" s="111" t="s">
        <v>229</v>
      </c>
      <c r="G1488" s="111" t="s">
        <v>193</v>
      </c>
      <c r="H1488" s="111" t="s">
        <v>717</v>
      </c>
      <c r="I1488" s="111" t="s">
        <v>722</v>
      </c>
      <c r="J1488" s="111" t="s">
        <v>722</v>
      </c>
      <c r="K1488" s="38" t="s">
        <v>706</v>
      </c>
      <c r="L1488" s="39">
        <v>0.41666666666666669</v>
      </c>
      <c r="M1488" s="39">
        <v>0.6875</v>
      </c>
      <c r="N1488" s="111"/>
      <c r="O1488" s="111"/>
      <c r="P1488" s="111"/>
      <c r="Q1488" s="111"/>
      <c r="R1488" s="39"/>
      <c r="S1488" s="39"/>
      <c r="T1488" s="8"/>
      <c r="U1488" s="8"/>
    </row>
    <row r="1489" spans="1:21" s="238" customFormat="1" ht="35.1" customHeight="1" x14ac:dyDescent="0.25">
      <c r="A1489" s="112" t="s">
        <v>239</v>
      </c>
      <c r="B1489" s="111">
        <v>960169090</v>
      </c>
      <c r="C1489" s="111" t="s">
        <v>729</v>
      </c>
      <c r="D1489" s="112" t="s">
        <v>239</v>
      </c>
      <c r="E1489" s="111">
        <v>960169090</v>
      </c>
      <c r="F1489" s="111" t="s">
        <v>729</v>
      </c>
      <c r="G1489" s="111" t="s">
        <v>193</v>
      </c>
      <c r="H1489" s="111" t="s">
        <v>718</v>
      </c>
      <c r="I1489" s="111" t="s">
        <v>723</v>
      </c>
      <c r="J1489" s="111" t="s">
        <v>723</v>
      </c>
      <c r="K1489" s="38" t="s">
        <v>706</v>
      </c>
      <c r="L1489" s="39">
        <v>0.35416666666666669</v>
      </c>
      <c r="M1489" s="39">
        <v>0.6875</v>
      </c>
      <c r="N1489" s="111"/>
      <c r="O1489" s="111"/>
      <c r="P1489" s="111"/>
      <c r="Q1489" s="111"/>
      <c r="R1489" s="39"/>
      <c r="S1489" s="39"/>
      <c r="T1489" s="8"/>
      <c r="U1489" s="8"/>
    </row>
    <row r="1490" spans="1:21" s="238" customFormat="1" ht="35.1" customHeight="1" x14ac:dyDescent="0.25">
      <c r="A1490" s="112" t="s">
        <v>234</v>
      </c>
      <c r="B1490" s="111">
        <v>998409652</v>
      </c>
      <c r="C1490" s="111" t="s">
        <v>201</v>
      </c>
      <c r="D1490" s="112" t="s">
        <v>234</v>
      </c>
      <c r="E1490" s="111">
        <v>998409652</v>
      </c>
      <c r="F1490" s="111" t="s">
        <v>201</v>
      </c>
      <c r="G1490" s="111" t="s">
        <v>193</v>
      </c>
      <c r="H1490" s="111" t="s">
        <v>719</v>
      </c>
      <c r="I1490" s="111" t="s">
        <v>724</v>
      </c>
      <c r="J1490" s="111" t="s">
        <v>724</v>
      </c>
      <c r="K1490" s="38" t="s">
        <v>706</v>
      </c>
      <c r="L1490" s="39">
        <v>0.35416666666666669</v>
      </c>
      <c r="M1490" s="39">
        <v>0.6875</v>
      </c>
      <c r="N1490" s="111"/>
      <c r="O1490" s="111"/>
      <c r="P1490" s="111"/>
      <c r="Q1490" s="111"/>
      <c r="R1490" s="39"/>
      <c r="S1490" s="39"/>
      <c r="T1490" s="8"/>
      <c r="U1490" s="8"/>
    </row>
    <row r="1491" spans="1:21" s="238" customFormat="1" ht="35.1" customHeight="1" x14ac:dyDescent="0.25">
      <c r="A1491" s="112" t="s">
        <v>70</v>
      </c>
      <c r="B1491" s="111">
        <v>994792276</v>
      </c>
      <c r="C1491" s="111" t="s">
        <v>730</v>
      </c>
      <c r="D1491" s="112" t="s">
        <v>70</v>
      </c>
      <c r="E1491" s="111">
        <v>994792276</v>
      </c>
      <c r="F1491" s="111" t="s">
        <v>730</v>
      </c>
      <c r="G1491" s="111" t="s">
        <v>193</v>
      </c>
      <c r="H1491" s="917" t="s">
        <v>381</v>
      </c>
      <c r="I1491" s="917" t="s">
        <v>725</v>
      </c>
      <c r="J1491" s="917" t="s">
        <v>725</v>
      </c>
      <c r="K1491" s="932" t="s">
        <v>706</v>
      </c>
      <c r="L1491" s="39">
        <v>0.35416666666666669</v>
      </c>
      <c r="M1491" s="39">
        <v>0.54166666666666663</v>
      </c>
      <c r="N1491" s="917"/>
      <c r="O1491" s="917"/>
      <c r="P1491" s="917"/>
      <c r="Q1491" s="917"/>
      <c r="R1491" s="39"/>
      <c r="S1491" s="39"/>
      <c r="T1491" s="8"/>
      <c r="U1491" s="8"/>
    </row>
    <row r="1492" spans="1:21" ht="35.1" customHeight="1" x14ac:dyDescent="0.25">
      <c r="A1492" s="112" t="s">
        <v>119</v>
      </c>
      <c r="B1492" s="111">
        <v>983654592</v>
      </c>
      <c r="C1492" s="111" t="s">
        <v>120</v>
      </c>
      <c r="D1492" s="112" t="s">
        <v>243</v>
      </c>
      <c r="E1492" s="111">
        <v>992585352</v>
      </c>
      <c r="F1492" s="111" t="s">
        <v>430</v>
      </c>
      <c r="G1492" s="111" t="s">
        <v>466</v>
      </c>
      <c r="H1492" s="918"/>
      <c r="I1492" s="918"/>
      <c r="J1492" s="918"/>
      <c r="K1492" s="933"/>
      <c r="L1492" s="39">
        <v>0.54166666666666663</v>
      </c>
      <c r="M1492" s="39">
        <v>0.6875</v>
      </c>
      <c r="N1492" s="918"/>
      <c r="O1492" s="918"/>
      <c r="P1492" s="918"/>
      <c r="Q1492" s="918"/>
      <c r="R1492" s="39"/>
      <c r="S1492" s="39"/>
      <c r="T1492" s="8"/>
      <c r="U1492" s="8"/>
    </row>
    <row r="1493" spans="1:21" s="238" customFormat="1" ht="35.1" customHeight="1" x14ac:dyDescent="0.25">
      <c r="A1493" s="112" t="s">
        <v>44</v>
      </c>
      <c r="B1493" s="111">
        <v>998884775</v>
      </c>
      <c r="C1493" s="111" t="s">
        <v>731</v>
      </c>
      <c r="D1493" s="112" t="s">
        <v>44</v>
      </c>
      <c r="E1493" s="111">
        <v>998884775</v>
      </c>
      <c r="F1493" s="111" t="s">
        <v>731</v>
      </c>
      <c r="G1493" s="111" t="s">
        <v>193</v>
      </c>
      <c r="H1493" s="111" t="s">
        <v>673</v>
      </c>
      <c r="I1493" s="111" t="s">
        <v>726</v>
      </c>
      <c r="J1493" s="111" t="s">
        <v>726</v>
      </c>
      <c r="K1493" s="38" t="s">
        <v>706</v>
      </c>
      <c r="L1493" s="39">
        <v>0.35416666666666669</v>
      </c>
      <c r="M1493" s="39">
        <v>0.6875</v>
      </c>
      <c r="N1493" s="111"/>
      <c r="O1493" s="111"/>
      <c r="P1493" s="111"/>
      <c r="Q1493" s="111"/>
      <c r="R1493" s="39"/>
      <c r="S1493" s="39"/>
      <c r="T1493" s="8"/>
      <c r="U1493" s="8"/>
    </row>
    <row r="1494" spans="1:21" s="238" customFormat="1" ht="35.1" customHeight="1" x14ac:dyDescent="0.25">
      <c r="A1494" s="112" t="s">
        <v>133</v>
      </c>
      <c r="B1494" s="111">
        <v>983551151</v>
      </c>
      <c r="C1494" s="111" t="s">
        <v>732</v>
      </c>
      <c r="D1494" s="112" t="s">
        <v>133</v>
      </c>
      <c r="E1494" s="111">
        <v>983551151</v>
      </c>
      <c r="F1494" s="111" t="s">
        <v>732</v>
      </c>
      <c r="G1494" s="111" t="s">
        <v>193</v>
      </c>
      <c r="H1494" s="917" t="s">
        <v>608</v>
      </c>
      <c r="I1494" s="917" t="s">
        <v>710</v>
      </c>
      <c r="J1494" s="111" t="s">
        <v>710</v>
      </c>
      <c r="K1494" s="932" t="s">
        <v>706</v>
      </c>
      <c r="L1494" s="39">
        <v>0.39583333333333331</v>
      </c>
      <c r="M1494" s="39">
        <v>0.66666666666666663</v>
      </c>
      <c r="N1494" s="917"/>
      <c r="O1494" s="917"/>
      <c r="P1494" s="917"/>
      <c r="Q1494" s="917"/>
      <c r="R1494" s="39"/>
      <c r="S1494" s="39"/>
      <c r="T1494" s="8"/>
      <c r="U1494" s="8"/>
    </row>
    <row r="1495" spans="1:21" s="238" customFormat="1" ht="35.1" customHeight="1" x14ac:dyDescent="0.25">
      <c r="A1495" s="112" t="s">
        <v>119</v>
      </c>
      <c r="B1495" s="111">
        <v>983654592</v>
      </c>
      <c r="C1495" s="111" t="s">
        <v>120</v>
      </c>
      <c r="D1495" s="112" t="s">
        <v>230</v>
      </c>
      <c r="E1495" s="111">
        <v>984052716</v>
      </c>
      <c r="F1495" s="111" t="s">
        <v>229</v>
      </c>
      <c r="G1495" s="111" t="s">
        <v>466</v>
      </c>
      <c r="H1495" s="918"/>
      <c r="I1495" s="918"/>
      <c r="J1495" s="111" t="s">
        <v>584</v>
      </c>
      <c r="K1495" s="933"/>
      <c r="L1495" s="39">
        <v>0.66666666666666663</v>
      </c>
      <c r="M1495" s="39">
        <v>0.83333333333333337</v>
      </c>
      <c r="N1495" s="918"/>
      <c r="O1495" s="918"/>
      <c r="P1495" s="918"/>
      <c r="Q1495" s="918"/>
      <c r="R1495" s="39"/>
      <c r="S1495" s="39"/>
      <c r="T1495" s="8"/>
      <c r="U1495" s="8"/>
    </row>
    <row r="1496" spans="1:21" s="238" customFormat="1" ht="35.1" customHeight="1" x14ac:dyDescent="0.25">
      <c r="A1496" s="112" t="s">
        <v>79</v>
      </c>
      <c r="B1496" s="111">
        <v>980888579</v>
      </c>
      <c r="C1496" s="111" t="s">
        <v>92</v>
      </c>
      <c r="D1496" s="112" t="s">
        <v>79</v>
      </c>
      <c r="E1496" s="111">
        <v>980888579</v>
      </c>
      <c r="F1496" s="111" t="s">
        <v>92</v>
      </c>
      <c r="G1496" s="111" t="s">
        <v>193</v>
      </c>
      <c r="H1496" s="111" t="s">
        <v>563</v>
      </c>
      <c r="I1496" s="917" t="s">
        <v>727</v>
      </c>
      <c r="J1496" s="917" t="s">
        <v>727</v>
      </c>
      <c r="K1496" s="932" t="s">
        <v>706</v>
      </c>
      <c r="L1496" s="39">
        <v>0.33333333333333331</v>
      </c>
      <c r="M1496" s="39">
        <v>0.375</v>
      </c>
      <c r="N1496" s="917"/>
      <c r="O1496" s="917"/>
      <c r="P1496" s="917"/>
      <c r="Q1496" s="917"/>
      <c r="R1496" s="39"/>
      <c r="S1496" s="39"/>
      <c r="T1496" s="8" t="s">
        <v>990</v>
      </c>
      <c r="U1496" s="8"/>
    </row>
    <row r="1497" spans="1:21" ht="35.1" customHeight="1" x14ac:dyDescent="0.25">
      <c r="A1497" s="112" t="s">
        <v>119</v>
      </c>
      <c r="B1497" s="111">
        <v>983654592</v>
      </c>
      <c r="C1497" s="111" t="s">
        <v>120</v>
      </c>
      <c r="D1497" s="112" t="s">
        <v>344</v>
      </c>
      <c r="E1497" s="111">
        <v>991388380</v>
      </c>
      <c r="F1497" s="111" t="s">
        <v>309</v>
      </c>
      <c r="G1497" s="111" t="s">
        <v>466</v>
      </c>
      <c r="H1497" s="111" t="s">
        <v>872</v>
      </c>
      <c r="I1497" s="928"/>
      <c r="J1497" s="928"/>
      <c r="K1497" s="934"/>
      <c r="L1497" s="39">
        <v>0.375</v>
      </c>
      <c r="M1497" s="39">
        <v>0.54166666666666663</v>
      </c>
      <c r="N1497" s="928"/>
      <c r="O1497" s="928"/>
      <c r="P1497" s="928"/>
      <c r="Q1497" s="928"/>
      <c r="R1497" s="39"/>
      <c r="S1497" s="39"/>
      <c r="T1497" s="8"/>
      <c r="U1497" s="8"/>
    </row>
    <row r="1498" spans="1:21" s="238" customFormat="1" ht="35.1" customHeight="1" x14ac:dyDescent="0.25">
      <c r="A1498" s="112" t="s">
        <v>79</v>
      </c>
      <c r="B1498" s="111">
        <v>980888579</v>
      </c>
      <c r="C1498" s="111" t="s">
        <v>92</v>
      </c>
      <c r="D1498" s="112" t="s">
        <v>79</v>
      </c>
      <c r="E1498" s="111">
        <v>980888579</v>
      </c>
      <c r="F1498" s="111" t="s">
        <v>92</v>
      </c>
      <c r="G1498" s="111" t="s">
        <v>193</v>
      </c>
      <c r="H1498" s="111" t="s">
        <v>563</v>
      </c>
      <c r="I1498" s="918"/>
      <c r="J1498" s="918"/>
      <c r="K1498" s="933"/>
      <c r="L1498" s="39">
        <v>0.54166666666666663</v>
      </c>
      <c r="M1498" s="39">
        <v>0.6875</v>
      </c>
      <c r="N1498" s="918"/>
      <c r="O1498" s="918"/>
      <c r="P1498" s="918"/>
      <c r="Q1498" s="918"/>
      <c r="R1498" s="39"/>
      <c r="S1498" s="39"/>
      <c r="T1498" s="8" t="s">
        <v>990</v>
      </c>
      <c r="U1498" s="8"/>
    </row>
    <row r="1499" spans="1:21" s="295" customFormat="1" ht="35.1" customHeight="1" x14ac:dyDescent="0.25">
      <c r="A1499" s="290" t="s">
        <v>812</v>
      </c>
      <c r="B1499" s="291">
        <v>986827395</v>
      </c>
      <c r="C1499" s="291" t="s">
        <v>813</v>
      </c>
      <c r="D1499" s="290" t="s">
        <v>25</v>
      </c>
      <c r="E1499" s="291">
        <v>996349139</v>
      </c>
      <c r="F1499" s="291" t="s">
        <v>998</v>
      </c>
      <c r="G1499" s="291" t="s">
        <v>1000</v>
      </c>
      <c r="H1499" s="291" t="s">
        <v>1001</v>
      </c>
      <c r="I1499" s="291" t="s">
        <v>8</v>
      </c>
      <c r="J1499" s="291" t="s">
        <v>8</v>
      </c>
      <c r="K1499" s="292" t="s">
        <v>707</v>
      </c>
      <c r="L1499" s="293">
        <v>0.35416666666666669</v>
      </c>
      <c r="M1499" s="293">
        <v>0.6875</v>
      </c>
      <c r="N1499" s="291"/>
      <c r="O1499" s="291"/>
      <c r="P1499" s="291"/>
      <c r="Q1499" s="291"/>
      <c r="R1499" s="293"/>
      <c r="S1499" s="293"/>
      <c r="T1499" s="294"/>
      <c r="U1499" s="294"/>
    </row>
    <row r="1500" spans="1:21" s="295" customFormat="1" ht="35.1" customHeight="1" x14ac:dyDescent="0.25">
      <c r="A1500" s="935" t="s">
        <v>812</v>
      </c>
      <c r="B1500" s="938">
        <v>986827395</v>
      </c>
      <c r="C1500" s="938" t="s">
        <v>813</v>
      </c>
      <c r="D1500" s="290" t="s">
        <v>267</v>
      </c>
      <c r="E1500" s="291">
        <v>987027403</v>
      </c>
      <c r="F1500" s="291" t="s">
        <v>373</v>
      </c>
      <c r="G1500" s="291" t="s">
        <v>753</v>
      </c>
      <c r="H1500" s="291" t="s">
        <v>608</v>
      </c>
      <c r="I1500" s="291" t="s">
        <v>8</v>
      </c>
      <c r="J1500" s="291" t="s">
        <v>8</v>
      </c>
      <c r="K1500" s="292" t="s">
        <v>706</v>
      </c>
      <c r="L1500" s="293">
        <v>0.35416666666666702</v>
      </c>
      <c r="M1500" s="293">
        <v>0.6875</v>
      </c>
      <c r="N1500" s="291"/>
      <c r="O1500" s="291"/>
      <c r="P1500" s="291"/>
      <c r="Q1500" s="291"/>
      <c r="R1500" s="293"/>
      <c r="S1500" s="293"/>
      <c r="T1500" s="294"/>
      <c r="U1500" s="294"/>
    </row>
    <row r="1501" spans="1:21" s="295" customFormat="1" ht="35.1" customHeight="1" x14ac:dyDescent="0.25">
      <c r="A1501" s="936"/>
      <c r="B1501" s="939"/>
      <c r="C1501" s="939"/>
      <c r="D1501" s="290" t="s">
        <v>14</v>
      </c>
      <c r="E1501" s="291">
        <v>984006737</v>
      </c>
      <c r="F1501" s="291" t="s">
        <v>263</v>
      </c>
      <c r="G1501" s="291" t="s">
        <v>753</v>
      </c>
      <c r="H1501" s="291" t="s">
        <v>719</v>
      </c>
      <c r="I1501" s="291" t="s">
        <v>8</v>
      </c>
      <c r="J1501" s="291" t="s">
        <v>8</v>
      </c>
      <c r="K1501" s="292" t="s">
        <v>706</v>
      </c>
      <c r="L1501" s="293">
        <v>0.35416666666666669</v>
      </c>
      <c r="M1501" s="293">
        <v>0.6875</v>
      </c>
      <c r="N1501" s="291"/>
      <c r="O1501" s="291"/>
      <c r="P1501" s="291"/>
      <c r="Q1501" s="291"/>
      <c r="R1501" s="293"/>
      <c r="S1501" s="293"/>
      <c r="T1501" s="294"/>
      <c r="U1501" s="294"/>
    </row>
    <row r="1502" spans="1:21" s="295" customFormat="1" ht="35.1" customHeight="1" x14ac:dyDescent="0.25">
      <c r="A1502" s="936"/>
      <c r="B1502" s="939"/>
      <c r="C1502" s="939"/>
      <c r="D1502" s="290" t="s">
        <v>156</v>
      </c>
      <c r="E1502" s="291">
        <v>992484048</v>
      </c>
      <c r="F1502" s="291" t="s">
        <v>263</v>
      </c>
      <c r="G1502" s="291" t="s">
        <v>753</v>
      </c>
      <c r="H1502" s="291" t="s">
        <v>331</v>
      </c>
      <c r="I1502" s="291" t="s">
        <v>8</v>
      </c>
      <c r="J1502" s="291" t="s">
        <v>8</v>
      </c>
      <c r="K1502" s="292" t="s">
        <v>706</v>
      </c>
      <c r="L1502" s="293">
        <v>0.35416666666666669</v>
      </c>
      <c r="M1502" s="293">
        <v>0.6875</v>
      </c>
      <c r="N1502" s="291"/>
      <c r="O1502" s="291"/>
      <c r="P1502" s="291"/>
      <c r="Q1502" s="291"/>
      <c r="R1502" s="293"/>
      <c r="S1502" s="293"/>
      <c r="T1502" s="294"/>
      <c r="U1502" s="294"/>
    </row>
    <row r="1503" spans="1:21" s="295" customFormat="1" ht="35.1" customHeight="1" x14ac:dyDescent="0.25">
      <c r="A1503" s="936"/>
      <c r="B1503" s="939"/>
      <c r="C1503" s="939"/>
      <c r="D1503" s="290" t="s">
        <v>161</v>
      </c>
      <c r="E1503" s="291">
        <v>999216771</v>
      </c>
      <c r="F1503" s="291" t="s">
        <v>263</v>
      </c>
      <c r="G1503" s="291" t="s">
        <v>753</v>
      </c>
      <c r="H1503" s="291" t="s">
        <v>954</v>
      </c>
      <c r="I1503" s="291" t="s">
        <v>8</v>
      </c>
      <c r="J1503" s="291" t="s">
        <v>8</v>
      </c>
      <c r="K1503" s="292" t="s">
        <v>706</v>
      </c>
      <c r="L1503" s="293">
        <v>0.35416666666666669</v>
      </c>
      <c r="M1503" s="293">
        <v>0.6875</v>
      </c>
      <c r="N1503" s="291"/>
      <c r="O1503" s="291"/>
      <c r="P1503" s="291"/>
      <c r="Q1503" s="291"/>
      <c r="R1503" s="293"/>
      <c r="S1503" s="293"/>
      <c r="T1503" s="294"/>
      <c r="U1503" s="294"/>
    </row>
    <row r="1504" spans="1:21" s="295" customFormat="1" ht="35.1" customHeight="1" x14ac:dyDescent="0.25">
      <c r="A1504" s="936"/>
      <c r="B1504" s="939"/>
      <c r="C1504" s="939"/>
      <c r="D1504" s="290" t="s">
        <v>295</v>
      </c>
      <c r="E1504" s="291">
        <v>983147489</v>
      </c>
      <c r="F1504" s="291" t="s">
        <v>263</v>
      </c>
      <c r="G1504" s="291" t="s">
        <v>753</v>
      </c>
      <c r="H1504" s="291" t="s">
        <v>716</v>
      </c>
      <c r="I1504" s="291" t="s">
        <v>8</v>
      </c>
      <c r="J1504" s="291" t="s">
        <v>8</v>
      </c>
      <c r="K1504" s="292" t="s">
        <v>706</v>
      </c>
      <c r="L1504" s="293">
        <v>0.35416666666666702</v>
      </c>
      <c r="M1504" s="293">
        <v>0.6875</v>
      </c>
      <c r="N1504" s="291"/>
      <c r="O1504" s="291"/>
      <c r="P1504" s="291"/>
      <c r="Q1504" s="291"/>
      <c r="R1504" s="293"/>
      <c r="S1504" s="293"/>
      <c r="T1504" s="294"/>
      <c r="U1504" s="294"/>
    </row>
    <row r="1505" spans="1:21" s="295" customFormat="1" ht="35.1" customHeight="1" x14ac:dyDescent="0.25">
      <c r="A1505" s="936"/>
      <c r="B1505" s="939"/>
      <c r="C1505" s="939"/>
      <c r="D1505" s="290" t="s">
        <v>10</v>
      </c>
      <c r="E1505" s="291">
        <v>998637731</v>
      </c>
      <c r="F1505" s="291" t="s">
        <v>263</v>
      </c>
      <c r="G1505" s="291" t="s">
        <v>753</v>
      </c>
      <c r="H1505" s="291" t="s">
        <v>997</v>
      </c>
      <c r="I1505" s="291" t="s">
        <v>8</v>
      </c>
      <c r="J1505" s="291" t="s">
        <v>8</v>
      </c>
      <c r="K1505" s="292" t="s">
        <v>706</v>
      </c>
      <c r="L1505" s="293">
        <v>0.35416666666666702</v>
      </c>
      <c r="M1505" s="293">
        <v>0.6875</v>
      </c>
      <c r="N1505" s="291"/>
      <c r="O1505" s="291"/>
      <c r="P1505" s="291"/>
      <c r="Q1505" s="291"/>
      <c r="R1505" s="293"/>
      <c r="S1505" s="293"/>
      <c r="T1505" s="294"/>
      <c r="U1505" s="294"/>
    </row>
    <row r="1506" spans="1:21" s="295" customFormat="1" ht="35.1" customHeight="1" x14ac:dyDescent="0.25">
      <c r="A1506" s="936"/>
      <c r="B1506" s="939"/>
      <c r="C1506" s="939"/>
      <c r="D1506" s="290" t="s">
        <v>953</v>
      </c>
      <c r="E1506" s="291">
        <v>999042863</v>
      </c>
      <c r="F1506" s="291" t="s">
        <v>263</v>
      </c>
      <c r="G1506" s="291" t="s">
        <v>753</v>
      </c>
      <c r="H1506" s="291" t="s">
        <v>719</v>
      </c>
      <c r="I1506" s="291" t="s">
        <v>8</v>
      </c>
      <c r="J1506" s="291" t="s">
        <v>8</v>
      </c>
      <c r="K1506" s="292" t="s">
        <v>706</v>
      </c>
      <c r="L1506" s="293">
        <v>0.35416666666666702</v>
      </c>
      <c r="M1506" s="293">
        <v>0.6875</v>
      </c>
      <c r="N1506" s="291"/>
      <c r="O1506" s="291"/>
      <c r="P1506" s="291"/>
      <c r="Q1506" s="291"/>
      <c r="R1506" s="293"/>
      <c r="S1506" s="293"/>
      <c r="T1506" s="294"/>
      <c r="U1506" s="294"/>
    </row>
    <row r="1507" spans="1:21" s="295" customFormat="1" ht="35.1" customHeight="1" x14ac:dyDescent="0.25">
      <c r="A1507" s="937"/>
      <c r="B1507" s="940"/>
      <c r="C1507" s="940"/>
      <c r="D1507" s="290" t="s">
        <v>313</v>
      </c>
      <c r="E1507" s="291">
        <v>999142203</v>
      </c>
      <c r="F1507" s="291" t="s">
        <v>263</v>
      </c>
      <c r="G1507" s="291" t="s">
        <v>753</v>
      </c>
      <c r="H1507" s="291" t="s">
        <v>996</v>
      </c>
      <c r="I1507" s="291" t="s">
        <v>8</v>
      </c>
      <c r="J1507" s="291" t="s">
        <v>8</v>
      </c>
      <c r="K1507" s="292" t="s">
        <v>706</v>
      </c>
      <c r="L1507" s="293">
        <v>0.375</v>
      </c>
      <c r="M1507" s="293">
        <v>0.6875</v>
      </c>
      <c r="N1507" s="291"/>
      <c r="O1507" s="291"/>
      <c r="P1507" s="291"/>
      <c r="Q1507" s="291"/>
      <c r="R1507" s="293"/>
      <c r="S1507" s="293"/>
      <c r="T1507" s="294"/>
      <c r="U1507" s="294"/>
    </row>
    <row r="1508" spans="1:21" s="295" customFormat="1" ht="35.1" customHeight="1" x14ac:dyDescent="0.25">
      <c r="A1508" s="290" t="s">
        <v>977</v>
      </c>
      <c r="B1508" s="291">
        <v>987318919</v>
      </c>
      <c r="C1508" s="291" t="s">
        <v>978</v>
      </c>
      <c r="D1508" s="290" t="s">
        <v>979</v>
      </c>
      <c r="E1508" s="291">
        <v>992891007</v>
      </c>
      <c r="F1508" s="291" t="s">
        <v>980</v>
      </c>
      <c r="G1508" s="291" t="s">
        <v>981</v>
      </c>
      <c r="H1508" s="291" t="s">
        <v>982</v>
      </c>
      <c r="I1508" s="291" t="s">
        <v>8</v>
      </c>
      <c r="J1508" s="291" t="s">
        <v>8</v>
      </c>
      <c r="K1508" s="292" t="s">
        <v>706</v>
      </c>
      <c r="L1508" s="293" t="s">
        <v>711</v>
      </c>
      <c r="M1508" s="293" t="s">
        <v>552</v>
      </c>
      <c r="N1508" s="291"/>
      <c r="O1508" s="291"/>
      <c r="P1508" s="291"/>
      <c r="Q1508" s="291"/>
      <c r="R1508" s="293"/>
      <c r="S1508" s="293"/>
      <c r="T1508" s="294" t="s">
        <v>983</v>
      </c>
      <c r="U1508" s="294"/>
    </row>
    <row r="1509" spans="1:21" s="238" customFormat="1" ht="35.1" customHeight="1" x14ac:dyDescent="0.25">
      <c r="A1509" s="915" t="s">
        <v>768</v>
      </c>
      <c r="B1509" s="917">
        <v>984107560</v>
      </c>
      <c r="C1509" s="917" t="s">
        <v>767</v>
      </c>
      <c r="D1509" s="112" t="s">
        <v>339</v>
      </c>
      <c r="E1509" s="111">
        <v>987465506</v>
      </c>
      <c r="F1509" s="111" t="s">
        <v>767</v>
      </c>
      <c r="G1509" s="111" t="s">
        <v>769</v>
      </c>
      <c r="H1509" s="111" t="s">
        <v>819</v>
      </c>
      <c r="I1509" s="111" t="s">
        <v>8</v>
      </c>
      <c r="J1509" s="111" t="s">
        <v>8</v>
      </c>
      <c r="K1509" s="38" t="s">
        <v>706</v>
      </c>
      <c r="L1509" s="39">
        <v>0.375</v>
      </c>
      <c r="M1509" s="39">
        <v>0.625</v>
      </c>
      <c r="N1509" s="111"/>
      <c r="O1509" s="111"/>
      <c r="P1509" s="111"/>
      <c r="Q1509" s="111"/>
      <c r="R1509" s="39"/>
      <c r="S1509" s="39"/>
      <c r="T1509" s="8"/>
      <c r="U1509" s="8"/>
    </row>
    <row r="1510" spans="1:21" s="238" customFormat="1" ht="35.1" customHeight="1" x14ac:dyDescent="0.25">
      <c r="A1510" s="916"/>
      <c r="B1510" s="918"/>
      <c r="C1510" s="918"/>
      <c r="D1510" s="112" t="s">
        <v>768</v>
      </c>
      <c r="E1510" s="111">
        <v>984107560</v>
      </c>
      <c r="F1510" s="111" t="s">
        <v>767</v>
      </c>
      <c r="G1510" s="111" t="s">
        <v>769</v>
      </c>
      <c r="H1510" s="111" t="s">
        <v>820</v>
      </c>
      <c r="I1510" s="111" t="s">
        <v>8</v>
      </c>
      <c r="J1510" s="111" t="s">
        <v>8</v>
      </c>
      <c r="K1510" s="38" t="s">
        <v>706</v>
      </c>
      <c r="L1510" s="39">
        <v>0.375</v>
      </c>
      <c r="M1510" s="39">
        <v>0.625</v>
      </c>
      <c r="N1510" s="111"/>
      <c r="O1510" s="111"/>
      <c r="P1510" s="111"/>
      <c r="Q1510" s="111"/>
      <c r="R1510" s="39"/>
      <c r="S1510" s="39"/>
      <c r="T1510" s="8"/>
      <c r="U1510" s="8"/>
    </row>
    <row r="1511" spans="1:21" s="238" customFormat="1" ht="35.1" customHeight="1" x14ac:dyDescent="0.25">
      <c r="A1511" s="112" t="s">
        <v>354</v>
      </c>
      <c r="B1511" s="111">
        <v>999698518</v>
      </c>
      <c r="C1511" s="111" t="s">
        <v>82</v>
      </c>
      <c r="D1511" s="112" t="s">
        <v>346</v>
      </c>
      <c r="E1511" s="111">
        <v>984686895</v>
      </c>
      <c r="F1511" s="111" t="s">
        <v>309</v>
      </c>
      <c r="G1511" s="111" t="s">
        <v>482</v>
      </c>
      <c r="H1511" s="111" t="s">
        <v>960</v>
      </c>
      <c r="I1511" s="111" t="s">
        <v>8</v>
      </c>
      <c r="J1511" s="111" t="s">
        <v>8</v>
      </c>
      <c r="K1511" s="38" t="s">
        <v>706</v>
      </c>
      <c r="L1511" s="39">
        <v>0.375</v>
      </c>
      <c r="M1511" s="39">
        <v>0.66666666666666663</v>
      </c>
      <c r="N1511" s="111"/>
      <c r="O1511" s="111"/>
      <c r="P1511" s="111"/>
      <c r="Q1511" s="111"/>
      <c r="R1511" s="39"/>
      <c r="S1511" s="39"/>
      <c r="T1511" s="11"/>
      <c r="U1511" s="288"/>
    </row>
    <row r="1512" spans="1:21" s="238" customFormat="1" ht="35.1" customHeight="1" x14ac:dyDescent="0.25">
      <c r="A1512" s="112" t="s">
        <v>81</v>
      </c>
      <c r="B1512" s="111">
        <v>987818992</v>
      </c>
      <c r="C1512" s="111" t="s">
        <v>82</v>
      </c>
      <c r="D1512" s="112" t="s">
        <v>81</v>
      </c>
      <c r="E1512" s="111">
        <v>987818992</v>
      </c>
      <c r="F1512" s="111" t="s">
        <v>82</v>
      </c>
      <c r="G1512" s="111" t="s">
        <v>865</v>
      </c>
      <c r="H1512" s="111" t="s">
        <v>972</v>
      </c>
      <c r="I1512" s="111" t="s">
        <v>8</v>
      </c>
      <c r="J1512" s="111" t="s">
        <v>8</v>
      </c>
      <c r="K1512" s="38" t="s">
        <v>706</v>
      </c>
      <c r="L1512" s="39">
        <v>0.375</v>
      </c>
      <c r="M1512" s="39">
        <v>0.6875</v>
      </c>
      <c r="N1512" s="111"/>
      <c r="O1512" s="111"/>
      <c r="P1512" s="111"/>
      <c r="Q1512" s="111"/>
      <c r="R1512" s="39"/>
      <c r="S1512" s="39"/>
      <c r="T1512" s="8"/>
      <c r="U1512" s="8"/>
    </row>
    <row r="1513" spans="1:21" s="238" customFormat="1" ht="35.1" customHeight="1" x14ac:dyDescent="0.25">
      <c r="A1513" s="112" t="s">
        <v>99</v>
      </c>
      <c r="B1513" s="111">
        <v>999040331</v>
      </c>
      <c r="C1513" s="111" t="s">
        <v>506</v>
      </c>
      <c r="D1513" s="112" t="s">
        <v>99</v>
      </c>
      <c r="E1513" s="111">
        <v>999040331</v>
      </c>
      <c r="F1513" s="111" t="s">
        <v>506</v>
      </c>
      <c r="G1513" s="111" t="s">
        <v>405</v>
      </c>
      <c r="H1513" s="111" t="s">
        <v>985</v>
      </c>
      <c r="I1513" s="111" t="s">
        <v>8</v>
      </c>
      <c r="J1513" s="111" t="s">
        <v>8</v>
      </c>
      <c r="K1513" s="38" t="s">
        <v>986</v>
      </c>
      <c r="L1513" s="39">
        <v>0.375</v>
      </c>
      <c r="M1513" s="39">
        <v>0.6875</v>
      </c>
      <c r="N1513" s="111"/>
      <c r="O1513" s="111"/>
      <c r="P1513" s="111"/>
      <c r="Q1513" s="111"/>
      <c r="R1513" s="39"/>
      <c r="S1513" s="39"/>
      <c r="T1513" s="8"/>
      <c r="U1513" s="8"/>
    </row>
    <row r="1514" spans="1:21" s="238" customFormat="1" ht="35.1" customHeight="1" x14ac:dyDescent="0.25">
      <c r="A1514" s="112" t="s">
        <v>99</v>
      </c>
      <c r="B1514" s="111">
        <v>999040331</v>
      </c>
      <c r="C1514" s="111" t="s">
        <v>506</v>
      </c>
      <c r="D1514" s="112" t="s">
        <v>240</v>
      </c>
      <c r="E1514" s="111">
        <v>980423926</v>
      </c>
      <c r="F1514" s="111" t="s">
        <v>386</v>
      </c>
      <c r="G1514" s="111" t="s">
        <v>405</v>
      </c>
      <c r="H1514" s="111" t="s">
        <v>789</v>
      </c>
      <c r="I1514" s="111" t="s">
        <v>8</v>
      </c>
      <c r="J1514" s="111" t="s">
        <v>8</v>
      </c>
      <c r="K1514" s="38" t="s">
        <v>986</v>
      </c>
      <c r="L1514" s="39">
        <v>0.375</v>
      </c>
      <c r="M1514" s="39">
        <v>0.6875</v>
      </c>
      <c r="N1514" s="111"/>
      <c r="O1514" s="111"/>
      <c r="P1514" s="111"/>
      <c r="Q1514" s="111"/>
      <c r="R1514" s="39"/>
      <c r="S1514" s="39"/>
      <c r="T1514" s="8"/>
      <c r="U1514" s="8"/>
    </row>
    <row r="1515" spans="1:21" s="238" customFormat="1" ht="35.1" customHeight="1" x14ac:dyDescent="0.25">
      <c r="A1515" s="112" t="s">
        <v>99</v>
      </c>
      <c r="B1515" s="111">
        <v>999040331</v>
      </c>
      <c r="C1515" s="111" t="s">
        <v>506</v>
      </c>
      <c r="D1515" s="112" t="s">
        <v>268</v>
      </c>
      <c r="E1515" s="111">
        <v>986410963</v>
      </c>
      <c r="F1515" s="111" t="s">
        <v>43</v>
      </c>
      <c r="G1515" s="111" t="s">
        <v>405</v>
      </c>
      <c r="H1515" s="111" t="s">
        <v>988</v>
      </c>
      <c r="I1515" s="111" t="s">
        <v>8</v>
      </c>
      <c r="J1515" s="111" t="s">
        <v>8</v>
      </c>
      <c r="K1515" s="38" t="s">
        <v>986</v>
      </c>
      <c r="L1515" s="39">
        <v>0.375</v>
      </c>
      <c r="M1515" s="39">
        <v>0.6875</v>
      </c>
      <c r="N1515" s="111"/>
      <c r="O1515" s="111"/>
      <c r="P1515" s="111"/>
      <c r="Q1515" s="111"/>
      <c r="R1515" s="39"/>
      <c r="S1515" s="39"/>
      <c r="T1515" s="8"/>
      <c r="U1515" s="8"/>
    </row>
    <row r="1516" spans="1:21" s="238" customFormat="1" ht="35.1" customHeight="1" x14ac:dyDescent="0.25">
      <c r="A1516" s="112" t="s">
        <v>119</v>
      </c>
      <c r="B1516" s="111">
        <v>983654592</v>
      </c>
      <c r="C1516" s="111" t="s">
        <v>120</v>
      </c>
      <c r="D1516" s="112" t="s">
        <v>296</v>
      </c>
      <c r="E1516" s="112">
        <v>995029264</v>
      </c>
      <c r="F1516" s="112" t="s">
        <v>799</v>
      </c>
      <c r="G1516" s="285" t="s">
        <v>989</v>
      </c>
      <c r="H1516" s="285" t="s">
        <v>887</v>
      </c>
      <c r="I1516" s="112" t="s">
        <v>725</v>
      </c>
      <c r="J1516" s="112" t="s">
        <v>725</v>
      </c>
      <c r="K1516" s="38" t="s">
        <v>706</v>
      </c>
      <c r="L1516" s="287">
        <v>0.66666666666666663</v>
      </c>
      <c r="M1516" s="287">
        <v>0.83333333333333337</v>
      </c>
      <c r="N1516" s="112"/>
      <c r="O1516" s="112"/>
      <c r="P1516" s="112"/>
      <c r="Q1516" s="112"/>
      <c r="R1516" s="200"/>
      <c r="S1516" s="200"/>
      <c r="T1516" s="8"/>
      <c r="U1516" s="8"/>
    </row>
    <row r="1517" spans="1:21" ht="35.1" customHeight="1" x14ac:dyDescent="0.25">
      <c r="A1517" s="915" t="s">
        <v>119</v>
      </c>
      <c r="B1517" s="917">
        <v>983654592</v>
      </c>
      <c r="C1517" s="917" t="s">
        <v>120</v>
      </c>
      <c r="D1517" s="112" t="s">
        <v>256</v>
      </c>
      <c r="E1517" s="111">
        <v>984770272</v>
      </c>
      <c r="F1517" s="111" t="s">
        <v>227</v>
      </c>
      <c r="G1517" s="917" t="s">
        <v>21</v>
      </c>
      <c r="H1517" s="917" t="s">
        <v>281</v>
      </c>
      <c r="I1517" s="111" t="s">
        <v>8</v>
      </c>
      <c r="J1517" s="111" t="s">
        <v>455</v>
      </c>
      <c r="K1517" s="932" t="s">
        <v>706</v>
      </c>
      <c r="L1517" s="924">
        <v>0.66666666666666663</v>
      </c>
      <c r="M1517" s="924">
        <v>0.91666666666666663</v>
      </c>
      <c r="N1517" s="917"/>
      <c r="O1517" s="917"/>
      <c r="P1517" s="917"/>
      <c r="Q1517" s="917"/>
      <c r="R1517" s="111"/>
      <c r="S1517" s="111"/>
      <c r="T1517" s="8"/>
      <c r="U1517" s="8"/>
    </row>
    <row r="1518" spans="1:21" ht="35.1" customHeight="1" x14ac:dyDescent="0.25">
      <c r="A1518" s="916" t="s">
        <v>119</v>
      </c>
      <c r="B1518" s="918">
        <v>983654592</v>
      </c>
      <c r="C1518" s="918" t="s">
        <v>120</v>
      </c>
      <c r="D1518" s="112" t="s">
        <v>308</v>
      </c>
      <c r="E1518" s="111">
        <v>994265111</v>
      </c>
      <c r="F1518" s="111" t="s">
        <v>664</v>
      </c>
      <c r="G1518" s="918"/>
      <c r="H1518" s="918"/>
      <c r="I1518" s="111" t="s">
        <v>8</v>
      </c>
      <c r="J1518" s="111" t="s">
        <v>745</v>
      </c>
      <c r="K1518" s="933"/>
      <c r="L1518" s="925"/>
      <c r="M1518" s="925"/>
      <c r="N1518" s="918"/>
      <c r="O1518" s="918"/>
      <c r="P1518" s="918"/>
      <c r="Q1518" s="918"/>
      <c r="R1518" s="111"/>
      <c r="S1518" s="111"/>
      <c r="T1518" s="8"/>
      <c r="U1518" s="8"/>
    </row>
    <row r="1519" spans="1:21" s="238" customFormat="1" ht="35.1" customHeight="1" x14ac:dyDescent="0.25">
      <c r="A1519" s="112" t="s">
        <v>119</v>
      </c>
      <c r="B1519" s="111">
        <v>983654592</v>
      </c>
      <c r="C1519" s="111" t="s">
        <v>120</v>
      </c>
      <c r="D1519" s="112" t="s">
        <v>86</v>
      </c>
      <c r="E1519" s="111" t="s">
        <v>864</v>
      </c>
      <c r="F1519" s="111" t="s">
        <v>8</v>
      </c>
      <c r="G1519" s="111" t="s">
        <v>975</v>
      </c>
      <c r="H1519" s="111" t="s">
        <v>717</v>
      </c>
      <c r="I1519" s="111" t="s">
        <v>722</v>
      </c>
      <c r="J1519" s="111" t="s">
        <v>976</v>
      </c>
      <c r="K1519" s="38" t="s">
        <v>706</v>
      </c>
      <c r="L1519" s="39">
        <v>0.6875</v>
      </c>
      <c r="M1519" s="39">
        <v>0.83333333333333337</v>
      </c>
      <c r="N1519" s="111"/>
      <c r="O1519" s="111"/>
      <c r="P1519" s="111"/>
      <c r="Q1519" s="111"/>
      <c r="R1519" s="39"/>
      <c r="S1519" s="39"/>
      <c r="T1519" s="8"/>
      <c r="U1519" s="8"/>
    </row>
    <row r="1520" spans="1:21" ht="35.1" customHeight="1" x14ac:dyDescent="0.25">
      <c r="A1520" s="112" t="s">
        <v>119</v>
      </c>
      <c r="B1520" s="111">
        <v>983654592</v>
      </c>
      <c r="C1520" s="111" t="s">
        <v>120</v>
      </c>
      <c r="D1520" s="112" t="s">
        <v>124</v>
      </c>
      <c r="E1520" s="111">
        <v>993338142</v>
      </c>
      <c r="F1520" s="111" t="s">
        <v>391</v>
      </c>
      <c r="G1520" s="111" t="s">
        <v>438</v>
      </c>
      <c r="H1520" s="111" t="s">
        <v>716</v>
      </c>
      <c r="I1520" s="111" t="s">
        <v>877</v>
      </c>
      <c r="J1520" s="111" t="s">
        <v>976</v>
      </c>
      <c r="K1520" s="38" t="s">
        <v>706</v>
      </c>
      <c r="L1520" s="39">
        <v>0.70833333333333337</v>
      </c>
      <c r="M1520" s="39">
        <v>0.875</v>
      </c>
      <c r="N1520" s="111"/>
      <c r="O1520" s="111"/>
      <c r="P1520" s="111"/>
      <c r="Q1520" s="111"/>
      <c r="R1520" s="39"/>
      <c r="S1520" s="39"/>
      <c r="T1520" s="8"/>
      <c r="U1520" s="8"/>
    </row>
    <row r="1521" spans="1:21" ht="35.1" customHeight="1" x14ac:dyDescent="0.25">
      <c r="A1521" s="112" t="s">
        <v>119</v>
      </c>
      <c r="B1521" s="111">
        <v>983654592</v>
      </c>
      <c r="C1521" s="111" t="s">
        <v>120</v>
      </c>
      <c r="D1521" s="112" t="s">
        <v>234</v>
      </c>
      <c r="E1521" s="111">
        <v>998409652</v>
      </c>
      <c r="F1521" s="111" t="s">
        <v>201</v>
      </c>
      <c r="G1521" s="111" t="s">
        <v>438</v>
      </c>
      <c r="H1521" s="111" t="s">
        <v>719</v>
      </c>
      <c r="I1521" s="111" t="s">
        <v>724</v>
      </c>
      <c r="J1521" s="111" t="s">
        <v>991</v>
      </c>
      <c r="K1521" s="38" t="s">
        <v>706</v>
      </c>
      <c r="L1521" s="39">
        <v>0.70833333333333337</v>
      </c>
      <c r="M1521" s="39">
        <v>0.875</v>
      </c>
      <c r="N1521" s="111"/>
      <c r="O1521" s="111"/>
      <c r="P1521" s="111"/>
      <c r="Q1521" s="111"/>
      <c r="R1521" s="39"/>
      <c r="S1521" s="39"/>
      <c r="T1521" s="8"/>
      <c r="U1521" s="8"/>
    </row>
    <row r="1522" spans="1:21" s="237" customFormat="1" ht="35.1" customHeight="1" x14ac:dyDescent="0.25">
      <c r="A1522" s="112" t="s">
        <v>99</v>
      </c>
      <c r="B1522" s="112">
        <v>999040331</v>
      </c>
      <c r="C1522" s="112" t="s">
        <v>506</v>
      </c>
      <c r="D1522" s="112" t="s">
        <v>99</v>
      </c>
      <c r="E1522" s="112">
        <v>999040331</v>
      </c>
      <c r="F1522" s="112" t="s">
        <v>506</v>
      </c>
      <c r="G1522" s="221" t="s">
        <v>801</v>
      </c>
      <c r="H1522" s="221" t="s">
        <v>802</v>
      </c>
      <c r="I1522" s="112" t="s">
        <v>23</v>
      </c>
      <c r="J1522" s="112" t="s">
        <v>23</v>
      </c>
      <c r="K1522" s="38" t="s">
        <v>706</v>
      </c>
      <c r="L1522" s="223">
        <v>0.79166666666666663</v>
      </c>
      <c r="M1522" s="223">
        <v>0.91666666666666663</v>
      </c>
      <c r="N1522" s="112"/>
      <c r="O1522" s="112"/>
      <c r="P1522" s="112"/>
      <c r="Q1522" s="112"/>
      <c r="R1522" s="200"/>
      <c r="S1522" s="200"/>
      <c r="T1522" s="8"/>
      <c r="U1522" s="8"/>
    </row>
    <row r="1523" spans="1:21" ht="24.95" customHeight="1" x14ac:dyDescent="0.25">
      <c r="A1523" s="172" t="s">
        <v>243</v>
      </c>
      <c r="B1523" s="172">
        <v>992585352</v>
      </c>
      <c r="C1523" s="172" t="s">
        <v>430</v>
      </c>
      <c r="D1523" s="172" t="s">
        <v>243</v>
      </c>
      <c r="E1523" s="172">
        <v>992585352</v>
      </c>
      <c r="F1523" s="172" t="s">
        <v>430</v>
      </c>
      <c r="G1523" s="851" t="s">
        <v>132</v>
      </c>
      <c r="H1523" s="851" t="s">
        <v>97</v>
      </c>
      <c r="I1523" s="172" t="s">
        <v>131</v>
      </c>
      <c r="J1523" s="172" t="s">
        <v>131</v>
      </c>
      <c r="K1523" s="850" t="s">
        <v>706</v>
      </c>
      <c r="L1523" s="839">
        <v>0.6875</v>
      </c>
      <c r="M1523" s="839">
        <v>0.83333333333333337</v>
      </c>
      <c r="N1523" s="172"/>
      <c r="O1523" s="172"/>
      <c r="P1523" s="172"/>
      <c r="Q1523" s="172"/>
      <c r="R1523" s="839"/>
      <c r="S1523" s="839"/>
      <c r="T1523" s="8"/>
      <c r="U1523" s="8"/>
    </row>
    <row r="1524" spans="1:21" ht="24.95" customHeight="1" x14ac:dyDescent="0.25">
      <c r="A1524" s="172" t="s">
        <v>151</v>
      </c>
      <c r="B1524" s="172">
        <v>998352931</v>
      </c>
      <c r="C1524" s="172" t="s">
        <v>229</v>
      </c>
      <c r="D1524" s="284" t="s">
        <v>151</v>
      </c>
      <c r="E1524" s="284">
        <v>998352931</v>
      </c>
      <c r="F1524" s="284" t="s">
        <v>229</v>
      </c>
      <c r="G1524" s="851"/>
      <c r="H1524" s="851"/>
      <c r="I1524" s="172" t="s">
        <v>130</v>
      </c>
      <c r="J1524" s="172" t="s">
        <v>130</v>
      </c>
      <c r="K1524" s="850"/>
      <c r="L1524" s="839"/>
      <c r="M1524" s="839"/>
      <c r="N1524" s="172"/>
      <c r="O1524" s="172"/>
      <c r="P1524" s="172"/>
      <c r="Q1524" s="172"/>
      <c r="R1524" s="839"/>
      <c r="S1524" s="839"/>
      <c r="T1524" s="8"/>
      <c r="U1524" s="8"/>
    </row>
    <row r="1525" spans="1:21" s="238" customFormat="1" ht="35.1" customHeight="1" x14ac:dyDescent="0.25">
      <c r="A1525" s="112" t="s">
        <v>5</v>
      </c>
      <c r="B1525" s="111">
        <v>983262254</v>
      </c>
      <c r="C1525" s="111" t="s">
        <v>115</v>
      </c>
      <c r="D1525" s="112" t="s">
        <v>5</v>
      </c>
      <c r="E1525" s="111">
        <v>983262254</v>
      </c>
      <c r="F1525" s="111" t="s">
        <v>115</v>
      </c>
      <c r="G1525" s="111" t="s">
        <v>193</v>
      </c>
      <c r="H1525" s="111" t="s">
        <v>715</v>
      </c>
      <c r="I1525" s="111" t="s">
        <v>720</v>
      </c>
      <c r="J1525" s="111" t="s">
        <v>720</v>
      </c>
      <c r="K1525" s="38" t="s">
        <v>707</v>
      </c>
      <c r="L1525" s="39">
        <v>0.41666666666666669</v>
      </c>
      <c r="M1525" s="39">
        <v>0.64583333333333337</v>
      </c>
      <c r="N1525" s="111"/>
      <c r="O1525" s="111"/>
      <c r="P1525" s="111"/>
      <c r="Q1525" s="296"/>
      <c r="R1525" s="39"/>
      <c r="S1525" s="39"/>
      <c r="T1525" s="8"/>
      <c r="U1525" s="8"/>
    </row>
    <row r="1526" spans="1:21" s="238" customFormat="1" ht="35.1" customHeight="1" x14ac:dyDescent="0.25">
      <c r="A1526" s="112" t="s">
        <v>60</v>
      </c>
      <c r="B1526" s="111">
        <v>987025507</v>
      </c>
      <c r="C1526" s="111" t="s">
        <v>178</v>
      </c>
      <c r="D1526" s="112" t="s">
        <v>60</v>
      </c>
      <c r="E1526" s="111">
        <v>987025507</v>
      </c>
      <c r="F1526" s="111" t="s">
        <v>178</v>
      </c>
      <c r="G1526" s="111" t="s">
        <v>193</v>
      </c>
      <c r="H1526" s="111" t="s">
        <v>716</v>
      </c>
      <c r="I1526" s="111" t="s">
        <v>721</v>
      </c>
      <c r="J1526" s="111" t="s">
        <v>721</v>
      </c>
      <c r="K1526" s="38" t="s">
        <v>707</v>
      </c>
      <c r="L1526" s="39">
        <v>0.41666666666666669</v>
      </c>
      <c r="M1526" s="39">
        <v>0.64583333333333337</v>
      </c>
      <c r="N1526" s="111"/>
      <c r="O1526" s="111"/>
      <c r="P1526" s="111"/>
      <c r="Q1526" s="296"/>
      <c r="R1526" s="39"/>
      <c r="S1526" s="39"/>
      <c r="T1526" s="8"/>
      <c r="U1526" s="8"/>
    </row>
    <row r="1527" spans="1:21" s="238" customFormat="1" ht="35.1" customHeight="1" x14ac:dyDescent="0.25">
      <c r="A1527" s="112" t="s">
        <v>151</v>
      </c>
      <c r="B1527" s="111">
        <v>998352931</v>
      </c>
      <c r="C1527" s="111" t="s">
        <v>229</v>
      </c>
      <c r="D1527" s="112" t="s">
        <v>151</v>
      </c>
      <c r="E1527" s="111">
        <v>998352931</v>
      </c>
      <c r="F1527" s="111" t="s">
        <v>229</v>
      </c>
      <c r="G1527" s="111" t="s">
        <v>193</v>
      </c>
      <c r="H1527" s="111" t="s">
        <v>717</v>
      </c>
      <c r="I1527" s="111" t="s">
        <v>722</v>
      </c>
      <c r="J1527" s="111" t="s">
        <v>722</v>
      </c>
      <c r="K1527" s="38" t="s">
        <v>707</v>
      </c>
      <c r="L1527" s="39">
        <v>0.375</v>
      </c>
      <c r="M1527" s="39">
        <v>0.625</v>
      </c>
      <c r="N1527" s="111"/>
      <c r="O1527" s="111"/>
      <c r="P1527" s="111"/>
      <c r="Q1527" s="111"/>
      <c r="R1527" s="39"/>
      <c r="S1527" s="39"/>
      <c r="T1527" s="8"/>
      <c r="U1527" s="8"/>
    </row>
    <row r="1528" spans="1:21" s="238" customFormat="1" ht="35.1" customHeight="1" x14ac:dyDescent="0.25">
      <c r="A1528" s="112" t="s">
        <v>119</v>
      </c>
      <c r="B1528" s="112">
        <v>983654592</v>
      </c>
      <c r="C1528" s="112" t="s">
        <v>120</v>
      </c>
      <c r="D1528" s="112" t="s">
        <v>119</v>
      </c>
      <c r="E1528" s="112">
        <v>983654592</v>
      </c>
      <c r="F1528" s="112" t="s">
        <v>120</v>
      </c>
      <c r="G1528" s="111" t="s">
        <v>904</v>
      </c>
      <c r="H1528" s="111" t="s">
        <v>717</v>
      </c>
      <c r="I1528" s="111" t="s">
        <v>8</v>
      </c>
      <c r="J1528" s="111" t="s">
        <v>8</v>
      </c>
      <c r="K1528" s="38" t="s">
        <v>707</v>
      </c>
      <c r="L1528" s="39">
        <v>0.51041666666666663</v>
      </c>
      <c r="M1528" s="39">
        <v>0.6875</v>
      </c>
      <c r="N1528" s="917"/>
      <c r="O1528" s="917"/>
      <c r="P1528" s="917"/>
      <c r="Q1528" s="917"/>
      <c r="R1528" s="39"/>
      <c r="S1528" s="39"/>
      <c r="T1528" s="8"/>
      <c r="U1528" s="8"/>
    </row>
    <row r="1529" spans="1:21" s="238" customFormat="1" ht="35.1" customHeight="1" x14ac:dyDescent="0.25">
      <c r="A1529" s="112" t="s">
        <v>119</v>
      </c>
      <c r="B1529" s="112">
        <v>983654592</v>
      </c>
      <c r="C1529" s="112" t="s">
        <v>120</v>
      </c>
      <c r="D1529" s="112" t="s">
        <v>885</v>
      </c>
      <c r="E1529" s="112">
        <v>984949289</v>
      </c>
      <c r="F1529" s="112" t="s">
        <v>900</v>
      </c>
      <c r="G1529" s="111" t="s">
        <v>975</v>
      </c>
      <c r="H1529" s="111" t="s">
        <v>717</v>
      </c>
      <c r="I1529" s="111" t="s">
        <v>722</v>
      </c>
      <c r="J1529" s="111" t="s">
        <v>976</v>
      </c>
      <c r="K1529" s="38" t="s">
        <v>707</v>
      </c>
      <c r="L1529" s="39">
        <v>0.72916666666666663</v>
      </c>
      <c r="M1529" s="39">
        <v>0.83333333333333337</v>
      </c>
      <c r="N1529" s="918"/>
      <c r="O1529" s="918"/>
      <c r="P1529" s="918"/>
      <c r="Q1529" s="918"/>
      <c r="R1529" s="39"/>
      <c r="S1529" s="39"/>
      <c r="T1529" s="8"/>
      <c r="U1529" s="8"/>
    </row>
    <row r="1530" spans="1:21" s="238" customFormat="1" ht="35.1" customHeight="1" x14ac:dyDescent="0.25">
      <c r="A1530" s="112" t="s">
        <v>239</v>
      </c>
      <c r="B1530" s="111">
        <v>960169090</v>
      </c>
      <c r="C1530" s="111" t="s">
        <v>729</v>
      </c>
      <c r="D1530" s="112" t="s">
        <v>239</v>
      </c>
      <c r="E1530" s="111">
        <v>960169090</v>
      </c>
      <c r="F1530" s="111" t="s">
        <v>729</v>
      </c>
      <c r="G1530" s="111" t="s">
        <v>193</v>
      </c>
      <c r="H1530" s="111" t="s">
        <v>718</v>
      </c>
      <c r="I1530" s="111" t="s">
        <v>723</v>
      </c>
      <c r="J1530" s="111" t="s">
        <v>723</v>
      </c>
      <c r="K1530" s="38" t="s">
        <v>707</v>
      </c>
      <c r="L1530" s="39">
        <v>0.35416666666666669</v>
      </c>
      <c r="M1530" s="39">
        <v>0.6875</v>
      </c>
      <c r="N1530" s="111"/>
      <c r="O1530" s="111"/>
      <c r="P1530" s="111"/>
      <c r="Q1530" s="111"/>
      <c r="R1530" s="39"/>
      <c r="S1530" s="39"/>
      <c r="T1530" s="8"/>
      <c r="U1530" s="8"/>
    </row>
    <row r="1531" spans="1:21" s="238" customFormat="1" ht="35.1" customHeight="1" x14ac:dyDescent="0.25">
      <c r="A1531" s="112" t="s">
        <v>234</v>
      </c>
      <c r="B1531" s="111">
        <v>998409652</v>
      </c>
      <c r="C1531" s="111" t="s">
        <v>201</v>
      </c>
      <c r="D1531" s="112" t="s">
        <v>234</v>
      </c>
      <c r="E1531" s="111">
        <v>998409652</v>
      </c>
      <c r="F1531" s="111" t="s">
        <v>201</v>
      </c>
      <c r="G1531" s="111" t="s">
        <v>193</v>
      </c>
      <c r="H1531" s="111" t="s">
        <v>719</v>
      </c>
      <c r="I1531" s="111" t="s">
        <v>724</v>
      </c>
      <c r="J1531" s="111" t="s">
        <v>724</v>
      </c>
      <c r="K1531" s="38" t="s">
        <v>707</v>
      </c>
      <c r="L1531" s="39">
        <v>0.35416666666666669</v>
      </c>
      <c r="M1531" s="39">
        <v>0.6875</v>
      </c>
      <c r="N1531" s="111"/>
      <c r="O1531" s="111"/>
      <c r="P1531" s="111"/>
      <c r="Q1531" s="111"/>
      <c r="R1531" s="39"/>
      <c r="S1531" s="39"/>
      <c r="T1531" s="8"/>
      <c r="U1531" s="8"/>
    </row>
    <row r="1532" spans="1:21" s="238" customFormat="1" ht="35.1" customHeight="1" x14ac:dyDescent="0.25">
      <c r="A1532" s="112" t="s">
        <v>70</v>
      </c>
      <c r="B1532" s="111">
        <v>994792276</v>
      </c>
      <c r="C1532" s="111" t="s">
        <v>730</v>
      </c>
      <c r="D1532" s="112" t="s">
        <v>70</v>
      </c>
      <c r="E1532" s="111">
        <v>994792276</v>
      </c>
      <c r="F1532" s="111" t="s">
        <v>730</v>
      </c>
      <c r="G1532" s="111" t="s">
        <v>193</v>
      </c>
      <c r="H1532" s="111" t="s">
        <v>381</v>
      </c>
      <c r="I1532" s="111" t="s">
        <v>725</v>
      </c>
      <c r="J1532" s="111" t="s">
        <v>725</v>
      </c>
      <c r="K1532" s="38" t="s">
        <v>707</v>
      </c>
      <c r="L1532" s="39">
        <v>0.35416666666666669</v>
      </c>
      <c r="M1532" s="39">
        <v>0.6875</v>
      </c>
      <c r="N1532" s="111"/>
      <c r="O1532" s="111"/>
      <c r="P1532" s="111"/>
      <c r="Q1532" s="296"/>
      <c r="R1532" s="39"/>
      <c r="S1532" s="39"/>
      <c r="T1532" s="8"/>
      <c r="U1532" s="8"/>
    </row>
    <row r="1533" spans="1:21" s="238" customFormat="1" ht="35.1" customHeight="1" x14ac:dyDescent="0.25">
      <c r="A1533" s="112" t="s">
        <v>44</v>
      </c>
      <c r="B1533" s="111">
        <v>998884775</v>
      </c>
      <c r="C1533" s="111" t="s">
        <v>731</v>
      </c>
      <c r="D1533" s="112" t="s">
        <v>44</v>
      </c>
      <c r="E1533" s="111">
        <v>998884775</v>
      </c>
      <c r="F1533" s="111" t="s">
        <v>731</v>
      </c>
      <c r="G1533" s="111" t="s">
        <v>193</v>
      </c>
      <c r="H1533" s="111" t="s">
        <v>673</v>
      </c>
      <c r="I1533" s="111" t="s">
        <v>726</v>
      </c>
      <c r="J1533" s="111" t="s">
        <v>726</v>
      </c>
      <c r="K1533" s="38" t="s">
        <v>707</v>
      </c>
      <c r="L1533" s="39">
        <v>0.35416666666666669</v>
      </c>
      <c r="M1533" s="39">
        <v>0.6875</v>
      </c>
      <c r="N1533" s="111"/>
      <c r="O1533" s="111"/>
      <c r="P1533" s="111"/>
      <c r="Q1533" s="296"/>
      <c r="R1533" s="39"/>
      <c r="S1533" s="39"/>
      <c r="T1533" s="8"/>
      <c r="U1533" s="8"/>
    </row>
    <row r="1534" spans="1:21" ht="35.1" customHeight="1" x14ac:dyDescent="0.25">
      <c r="A1534" s="112" t="s">
        <v>99</v>
      </c>
      <c r="B1534" s="112">
        <v>999040331</v>
      </c>
      <c r="C1534" s="112" t="s">
        <v>8</v>
      </c>
      <c r="D1534" s="112" t="s">
        <v>893</v>
      </c>
      <c r="E1534" s="112">
        <v>997424533</v>
      </c>
      <c r="F1534" s="112" t="s">
        <v>8</v>
      </c>
      <c r="G1534" s="111" t="s">
        <v>405</v>
      </c>
      <c r="H1534" s="111" t="s">
        <v>673</v>
      </c>
      <c r="I1534" s="111" t="s">
        <v>402</v>
      </c>
      <c r="J1534" s="111" t="s">
        <v>8</v>
      </c>
      <c r="K1534" s="38" t="s">
        <v>707</v>
      </c>
      <c r="L1534" s="39">
        <v>0.33333333333333331</v>
      </c>
      <c r="M1534" s="39">
        <v>0.6875</v>
      </c>
      <c r="N1534" s="111"/>
      <c r="O1534" s="111"/>
      <c r="P1534" s="111"/>
      <c r="Q1534" s="111"/>
      <c r="R1534" s="39"/>
      <c r="S1534" s="39"/>
      <c r="T1534" s="8"/>
      <c r="U1534" s="8"/>
    </row>
    <row r="1535" spans="1:21" s="238" customFormat="1" ht="35.1" customHeight="1" x14ac:dyDescent="0.25">
      <c r="A1535" s="112" t="s">
        <v>539</v>
      </c>
      <c r="B1535" s="111">
        <v>999732459</v>
      </c>
      <c r="C1535" s="111" t="s">
        <v>540</v>
      </c>
      <c r="D1535" s="112" t="s">
        <v>1008</v>
      </c>
      <c r="E1535" s="111"/>
      <c r="F1535" s="111" t="s">
        <v>540</v>
      </c>
      <c r="G1535" s="111" t="s">
        <v>1009</v>
      </c>
      <c r="H1535" s="111" t="s">
        <v>608</v>
      </c>
      <c r="I1535" s="111" t="s">
        <v>8</v>
      </c>
      <c r="J1535" s="111" t="s">
        <v>710</v>
      </c>
      <c r="K1535" s="38" t="s">
        <v>707</v>
      </c>
      <c r="L1535" s="39">
        <v>0.35416666666666669</v>
      </c>
      <c r="M1535" s="39">
        <v>0.375</v>
      </c>
      <c r="N1535" s="917"/>
      <c r="O1535" s="917"/>
      <c r="P1535" s="917"/>
      <c r="Q1535" s="917"/>
      <c r="R1535" s="39"/>
      <c r="S1535" s="39"/>
      <c r="T1535" s="8"/>
      <c r="U1535" s="8"/>
    </row>
    <row r="1536" spans="1:21" s="238" customFormat="1" ht="35.1" customHeight="1" x14ac:dyDescent="0.25">
      <c r="A1536" s="112" t="s">
        <v>133</v>
      </c>
      <c r="B1536" s="111">
        <v>983551151</v>
      </c>
      <c r="C1536" s="111" t="s">
        <v>732</v>
      </c>
      <c r="D1536" s="112" t="s">
        <v>133</v>
      </c>
      <c r="E1536" s="111">
        <v>983551151</v>
      </c>
      <c r="F1536" s="111" t="s">
        <v>732</v>
      </c>
      <c r="G1536" s="111" t="s">
        <v>193</v>
      </c>
      <c r="H1536" s="111" t="s">
        <v>608</v>
      </c>
      <c r="I1536" s="111" t="s">
        <v>710</v>
      </c>
      <c r="J1536" s="111" t="s">
        <v>710</v>
      </c>
      <c r="K1536" s="38" t="s">
        <v>707</v>
      </c>
      <c r="L1536" s="39">
        <v>0.375</v>
      </c>
      <c r="M1536" s="39">
        <v>0.66666666666666663</v>
      </c>
      <c r="N1536" s="928"/>
      <c r="O1536" s="928"/>
      <c r="P1536" s="928"/>
      <c r="Q1536" s="928"/>
      <c r="R1536" s="39"/>
      <c r="S1536" s="39"/>
      <c r="T1536" s="8"/>
      <c r="U1536" s="8"/>
    </row>
    <row r="1537" spans="1:21" s="238" customFormat="1" ht="35.1" customHeight="1" x14ac:dyDescent="0.25">
      <c r="A1537" s="112" t="s">
        <v>539</v>
      </c>
      <c r="B1537" s="111">
        <v>999732459</v>
      </c>
      <c r="C1537" s="111" t="s">
        <v>540</v>
      </c>
      <c r="D1537" s="112" t="s">
        <v>1008</v>
      </c>
      <c r="E1537" s="111"/>
      <c r="F1537" s="111" t="s">
        <v>540</v>
      </c>
      <c r="G1537" s="111" t="s">
        <v>1009</v>
      </c>
      <c r="H1537" s="111" t="s">
        <v>608</v>
      </c>
      <c r="I1537" s="111" t="s">
        <v>710</v>
      </c>
      <c r="J1537" s="111" t="s">
        <v>8</v>
      </c>
      <c r="K1537" s="38" t="s">
        <v>707</v>
      </c>
      <c r="L1537" s="39">
        <v>0.66666666666666663</v>
      </c>
      <c r="M1537" s="39">
        <v>0.6875</v>
      </c>
      <c r="N1537" s="928"/>
      <c r="O1537" s="928"/>
      <c r="P1537" s="928"/>
      <c r="Q1537" s="928"/>
      <c r="R1537" s="39"/>
      <c r="S1537" s="39"/>
      <c r="T1537" s="8"/>
      <c r="U1537" s="8"/>
    </row>
    <row r="1538" spans="1:21" s="238" customFormat="1" ht="35.1" customHeight="1" x14ac:dyDescent="0.25">
      <c r="A1538" s="112" t="s">
        <v>119</v>
      </c>
      <c r="B1538" s="112">
        <v>983654592</v>
      </c>
      <c r="C1538" s="112" t="s">
        <v>120</v>
      </c>
      <c r="D1538" s="112" t="s">
        <v>598</v>
      </c>
      <c r="E1538" s="111">
        <v>982343334</v>
      </c>
      <c r="F1538" s="111" t="s">
        <v>896</v>
      </c>
      <c r="G1538" s="111" t="s">
        <v>936</v>
      </c>
      <c r="H1538" s="111" t="s">
        <v>710</v>
      </c>
      <c r="I1538" s="111" t="s">
        <v>710</v>
      </c>
      <c r="J1538" s="111" t="s">
        <v>1004</v>
      </c>
      <c r="K1538" s="38" t="s">
        <v>707</v>
      </c>
      <c r="L1538" s="39">
        <v>0.75</v>
      </c>
      <c r="M1538" s="39">
        <v>0.79166666666666663</v>
      </c>
      <c r="N1538" s="918"/>
      <c r="O1538" s="918"/>
      <c r="P1538" s="918"/>
      <c r="Q1538" s="918"/>
      <c r="R1538" s="39"/>
      <c r="S1538" s="39"/>
      <c r="T1538" s="8"/>
      <c r="U1538" s="8"/>
    </row>
    <row r="1539" spans="1:21" s="238" customFormat="1" ht="35.1" customHeight="1" x14ac:dyDescent="0.25">
      <c r="A1539" s="112" t="s">
        <v>119</v>
      </c>
      <c r="B1539" s="111">
        <v>983654592</v>
      </c>
      <c r="C1539" s="111" t="s">
        <v>120</v>
      </c>
      <c r="D1539" s="112" t="s">
        <v>230</v>
      </c>
      <c r="E1539" s="111">
        <v>984052716</v>
      </c>
      <c r="F1539" s="111" t="s">
        <v>229</v>
      </c>
      <c r="G1539" s="111" t="s">
        <v>438</v>
      </c>
      <c r="H1539" s="111" t="s">
        <v>608</v>
      </c>
      <c r="I1539" s="111" t="s">
        <v>710</v>
      </c>
      <c r="J1539" s="111" t="s">
        <v>710</v>
      </c>
      <c r="K1539" s="38" t="s">
        <v>707</v>
      </c>
      <c r="L1539" s="39">
        <v>0.66666666666666663</v>
      </c>
      <c r="M1539" s="39">
        <v>0.83333333333333337</v>
      </c>
      <c r="N1539" s="111"/>
      <c r="O1539" s="111"/>
      <c r="P1539" s="111"/>
      <c r="Q1539" s="111"/>
      <c r="R1539" s="39"/>
      <c r="S1539" s="39"/>
      <c r="T1539" s="8"/>
      <c r="U1539" s="8"/>
    </row>
    <row r="1540" spans="1:21" ht="35.1" customHeight="1" x14ac:dyDescent="0.25">
      <c r="A1540" s="112" t="s">
        <v>137</v>
      </c>
      <c r="B1540" s="111">
        <v>984599652</v>
      </c>
      <c r="C1540" s="111" t="s">
        <v>961</v>
      </c>
      <c r="D1540" s="112" t="s">
        <v>962</v>
      </c>
      <c r="E1540" s="111" t="s">
        <v>965</v>
      </c>
      <c r="F1540" s="111" t="s">
        <v>961</v>
      </c>
      <c r="G1540" s="111" t="s">
        <v>193</v>
      </c>
      <c r="H1540" s="111" t="s">
        <v>964</v>
      </c>
      <c r="I1540" s="111" t="s">
        <v>727</v>
      </c>
      <c r="J1540" s="111" t="s">
        <v>727</v>
      </c>
      <c r="K1540" s="38" t="s">
        <v>707</v>
      </c>
      <c r="L1540" s="39">
        <v>0.35416666666666669</v>
      </c>
      <c r="M1540" s="39">
        <v>0.625</v>
      </c>
      <c r="N1540" s="111"/>
      <c r="O1540" s="111"/>
      <c r="P1540" s="111"/>
      <c r="Q1540" s="111"/>
      <c r="R1540" s="39"/>
      <c r="S1540" s="39"/>
      <c r="T1540" s="8"/>
      <c r="U1540" s="8"/>
    </row>
    <row r="1541" spans="1:21" s="238" customFormat="1" ht="35.1" customHeight="1" x14ac:dyDescent="0.25">
      <c r="A1541" s="112" t="s">
        <v>733</v>
      </c>
      <c r="B1541" s="111">
        <v>987318919</v>
      </c>
      <c r="C1541" s="111" t="s">
        <v>978</v>
      </c>
      <c r="D1541" s="112" t="s">
        <v>979</v>
      </c>
      <c r="E1541" s="111">
        <v>992891007</v>
      </c>
      <c r="F1541" s="111" t="s">
        <v>980</v>
      </c>
      <c r="G1541" s="111" t="s">
        <v>981</v>
      </c>
      <c r="H1541" s="111" t="s">
        <v>994</v>
      </c>
      <c r="I1541" s="111" t="s">
        <v>8</v>
      </c>
      <c r="J1541" s="111" t="s">
        <v>8</v>
      </c>
      <c r="K1541" s="38" t="s">
        <v>707</v>
      </c>
      <c r="L1541" s="39">
        <v>0.35416666666666669</v>
      </c>
      <c r="M1541" s="39">
        <v>0.6875</v>
      </c>
      <c r="N1541" s="111"/>
      <c r="O1541" s="111"/>
      <c r="P1541" s="111"/>
      <c r="Q1541" s="111"/>
      <c r="R1541" s="39"/>
      <c r="S1541" s="39"/>
      <c r="T1541" s="8"/>
      <c r="U1541" s="8"/>
    </row>
    <row r="1542" spans="1:21" s="64" customFormat="1" ht="35.1" customHeight="1" x14ac:dyDescent="0.25">
      <c r="A1542" s="915" t="s">
        <v>349</v>
      </c>
      <c r="B1542" s="917">
        <v>999648137</v>
      </c>
      <c r="C1542" s="917" t="s">
        <v>309</v>
      </c>
      <c r="D1542" s="112" t="s">
        <v>295</v>
      </c>
      <c r="E1542" s="111">
        <v>983147489</v>
      </c>
      <c r="F1542" s="111" t="s">
        <v>263</v>
      </c>
      <c r="G1542" s="111" t="s">
        <v>753</v>
      </c>
      <c r="H1542" s="111" t="s">
        <v>716</v>
      </c>
      <c r="I1542" s="111" t="s">
        <v>8</v>
      </c>
      <c r="J1542" s="111" t="s">
        <v>8</v>
      </c>
      <c r="K1542" s="38" t="s">
        <v>707</v>
      </c>
      <c r="L1542" s="39">
        <v>0.35416666666666702</v>
      </c>
      <c r="M1542" s="39">
        <v>0.6875</v>
      </c>
      <c r="N1542" s="111"/>
      <c r="O1542" s="111"/>
      <c r="P1542" s="111"/>
      <c r="Q1542" s="111"/>
      <c r="R1542" s="39"/>
      <c r="S1542" s="39"/>
      <c r="T1542" s="11"/>
      <c r="U1542" s="11"/>
    </row>
    <row r="1543" spans="1:21" s="64" customFormat="1" ht="35.1" customHeight="1" x14ac:dyDescent="0.25">
      <c r="A1543" s="916" t="s">
        <v>349</v>
      </c>
      <c r="B1543" s="918">
        <v>999648137</v>
      </c>
      <c r="C1543" s="918" t="s">
        <v>309</v>
      </c>
      <c r="D1543" s="112" t="s">
        <v>10</v>
      </c>
      <c r="E1543" s="111">
        <v>998637731</v>
      </c>
      <c r="F1543" s="111" t="s">
        <v>263</v>
      </c>
      <c r="G1543" s="111" t="s">
        <v>753</v>
      </c>
      <c r="H1543" s="111" t="s">
        <v>997</v>
      </c>
      <c r="I1543" s="111" t="s">
        <v>8</v>
      </c>
      <c r="J1543" s="111" t="s">
        <v>8</v>
      </c>
      <c r="K1543" s="38" t="s">
        <v>707</v>
      </c>
      <c r="L1543" s="39">
        <v>0.35416666666666702</v>
      </c>
      <c r="M1543" s="39">
        <v>0.6875</v>
      </c>
      <c r="N1543" s="111"/>
      <c r="O1543" s="111"/>
      <c r="P1543" s="111"/>
      <c r="Q1543" s="111"/>
      <c r="R1543" s="39"/>
      <c r="S1543" s="39"/>
      <c r="T1543" s="11"/>
      <c r="U1543" s="11"/>
    </row>
    <row r="1544" spans="1:21" s="238" customFormat="1" ht="35.1" customHeight="1" x14ac:dyDescent="0.25">
      <c r="A1544" s="112" t="s">
        <v>354</v>
      </c>
      <c r="B1544" s="111">
        <v>999698518</v>
      </c>
      <c r="C1544" s="111" t="s">
        <v>82</v>
      </c>
      <c r="D1544" s="112" t="s">
        <v>346</v>
      </c>
      <c r="E1544" s="111">
        <v>984686895</v>
      </c>
      <c r="F1544" s="111" t="s">
        <v>309</v>
      </c>
      <c r="G1544" s="111" t="s">
        <v>482</v>
      </c>
      <c r="H1544" s="111" t="s">
        <v>970</v>
      </c>
      <c r="I1544" s="111" t="s">
        <v>8</v>
      </c>
      <c r="J1544" s="111" t="s">
        <v>8</v>
      </c>
      <c r="K1544" s="38" t="s">
        <v>707</v>
      </c>
      <c r="L1544" s="39">
        <v>0.375</v>
      </c>
      <c r="M1544" s="39">
        <v>0.66666666666666663</v>
      </c>
      <c r="N1544" s="111"/>
      <c r="O1544" s="111"/>
      <c r="P1544" s="111"/>
      <c r="Q1544" s="111"/>
      <c r="R1544" s="39"/>
      <c r="S1544" s="39"/>
      <c r="T1544" s="11" t="s">
        <v>1003</v>
      </c>
      <c r="U1544" s="288"/>
    </row>
    <row r="1545" spans="1:21" s="238" customFormat="1" ht="35.1" customHeight="1" x14ac:dyDescent="0.25">
      <c r="A1545" s="112" t="s">
        <v>119</v>
      </c>
      <c r="B1545" s="111">
        <v>983654592</v>
      </c>
      <c r="C1545" s="111" t="s">
        <v>120</v>
      </c>
      <c r="D1545" s="112" t="s">
        <v>256</v>
      </c>
      <c r="E1545" s="111">
        <v>984770272</v>
      </c>
      <c r="F1545" s="111" t="s">
        <v>227</v>
      </c>
      <c r="G1545" s="111" t="s">
        <v>524</v>
      </c>
      <c r="H1545" s="111" t="s">
        <v>861</v>
      </c>
      <c r="I1545" s="111" t="s">
        <v>8</v>
      </c>
      <c r="J1545" s="111" t="s">
        <v>8</v>
      </c>
      <c r="K1545" s="38" t="s">
        <v>707</v>
      </c>
      <c r="L1545" s="39">
        <v>0.41666666666666669</v>
      </c>
      <c r="M1545" s="39">
        <v>0.58333333333333337</v>
      </c>
      <c r="N1545" s="917"/>
      <c r="O1545" s="917"/>
      <c r="P1545" s="917"/>
      <c r="Q1545" s="917"/>
      <c r="R1545" s="39"/>
      <c r="S1545" s="39"/>
      <c r="T1545" s="8"/>
      <c r="U1545" s="8"/>
    </row>
    <row r="1546" spans="1:21" s="238" customFormat="1" ht="35.1" customHeight="1" x14ac:dyDescent="0.25">
      <c r="A1546" s="112" t="s">
        <v>119</v>
      </c>
      <c r="B1546" s="111">
        <v>983654592</v>
      </c>
      <c r="C1546" s="111" t="s">
        <v>479</v>
      </c>
      <c r="D1546" s="112" t="s">
        <v>268</v>
      </c>
      <c r="E1546" s="111">
        <v>986410963</v>
      </c>
      <c r="F1546" s="111" t="s">
        <v>1010</v>
      </c>
      <c r="G1546" s="111" t="s">
        <v>1011</v>
      </c>
      <c r="H1546" s="111" t="s">
        <v>1012</v>
      </c>
      <c r="I1546" s="111" t="s">
        <v>8</v>
      </c>
      <c r="J1546" s="111" t="s">
        <v>8</v>
      </c>
      <c r="K1546" s="38" t="s">
        <v>707</v>
      </c>
      <c r="L1546" s="39">
        <v>0.59375</v>
      </c>
      <c r="M1546" s="39">
        <v>0.75</v>
      </c>
      <c r="N1546" s="918"/>
      <c r="O1546" s="918"/>
      <c r="P1546" s="918"/>
      <c r="Q1546" s="918"/>
      <c r="R1546" s="39"/>
      <c r="S1546" s="39"/>
      <c r="T1546" s="8"/>
      <c r="U1546" s="8"/>
    </row>
    <row r="1547" spans="1:21" ht="35.1" customHeight="1" x14ac:dyDescent="0.25">
      <c r="A1547" s="915" t="s">
        <v>119</v>
      </c>
      <c r="B1547" s="917">
        <v>983654592</v>
      </c>
      <c r="C1547" s="917" t="s">
        <v>120</v>
      </c>
      <c r="D1547" s="112" t="s">
        <v>243</v>
      </c>
      <c r="E1547" s="111">
        <v>992585352</v>
      </c>
      <c r="F1547" s="111" t="s">
        <v>430</v>
      </c>
      <c r="G1547" s="917" t="s">
        <v>21</v>
      </c>
      <c r="H1547" s="917" t="s">
        <v>297</v>
      </c>
      <c r="I1547" s="111" t="s">
        <v>815</v>
      </c>
      <c r="J1547" s="111" t="s">
        <v>815</v>
      </c>
      <c r="K1547" s="932" t="s">
        <v>707</v>
      </c>
      <c r="L1547" s="924">
        <v>0.75</v>
      </c>
      <c r="M1547" s="924">
        <v>1</v>
      </c>
      <c r="N1547" s="917"/>
      <c r="O1547" s="917"/>
      <c r="P1547" s="917"/>
      <c r="Q1547" s="917"/>
      <c r="R1547" s="924"/>
      <c r="S1547" s="924"/>
      <c r="T1547" s="8"/>
      <c r="U1547" s="8"/>
    </row>
    <row r="1548" spans="1:21" ht="35.1" customHeight="1" x14ac:dyDescent="0.25">
      <c r="A1548" s="916" t="s">
        <v>119</v>
      </c>
      <c r="B1548" s="918">
        <v>983654592</v>
      </c>
      <c r="C1548" s="918" t="s">
        <v>120</v>
      </c>
      <c r="D1548" s="112" t="s">
        <v>303</v>
      </c>
      <c r="E1548" s="111">
        <v>999924688</v>
      </c>
      <c r="F1548" s="111" t="s">
        <v>565</v>
      </c>
      <c r="G1548" s="918"/>
      <c r="H1548" s="918"/>
      <c r="I1548" s="111" t="s">
        <v>1005</v>
      </c>
      <c r="J1548" s="111" t="s">
        <v>1005</v>
      </c>
      <c r="K1548" s="933" t="s">
        <v>217</v>
      </c>
      <c r="L1548" s="925"/>
      <c r="M1548" s="925"/>
      <c r="N1548" s="918"/>
      <c r="O1548" s="918"/>
      <c r="P1548" s="918"/>
      <c r="Q1548" s="918"/>
      <c r="R1548" s="925"/>
      <c r="S1548" s="925"/>
      <c r="T1548" s="8"/>
      <c r="U1548" s="8"/>
    </row>
    <row r="1549" spans="1:21" s="238" customFormat="1" ht="35.1" customHeight="1" x14ac:dyDescent="0.25">
      <c r="A1549" s="915" t="s">
        <v>119</v>
      </c>
      <c r="B1549" s="917">
        <v>983654592</v>
      </c>
      <c r="C1549" s="917" t="s">
        <v>120</v>
      </c>
      <c r="D1549" s="112" t="s">
        <v>237</v>
      </c>
      <c r="E1549" s="111">
        <v>992758808</v>
      </c>
      <c r="F1549" s="111" t="s">
        <v>529</v>
      </c>
      <c r="G1549" s="917" t="s">
        <v>21</v>
      </c>
      <c r="H1549" s="917" t="s">
        <v>281</v>
      </c>
      <c r="I1549" s="111" t="s">
        <v>585</v>
      </c>
      <c r="J1549" s="111" t="s">
        <v>585</v>
      </c>
      <c r="K1549" s="932" t="s">
        <v>910</v>
      </c>
      <c r="L1549" s="924">
        <v>0.91666666666666663</v>
      </c>
      <c r="M1549" s="924">
        <v>0.16666666666666666</v>
      </c>
      <c r="N1549" s="917"/>
      <c r="O1549" s="917"/>
      <c r="P1549" s="917"/>
      <c r="Q1549" s="917"/>
      <c r="R1549" s="111"/>
      <c r="S1549" s="111"/>
      <c r="T1549" s="8"/>
      <c r="U1549" s="8"/>
    </row>
    <row r="1550" spans="1:21" s="238" customFormat="1" ht="35.1" customHeight="1" x14ac:dyDescent="0.25">
      <c r="A1550" s="916" t="s">
        <v>119</v>
      </c>
      <c r="B1550" s="918">
        <v>983654592</v>
      </c>
      <c r="C1550" s="918" t="s">
        <v>120</v>
      </c>
      <c r="D1550" s="112" t="s">
        <v>271</v>
      </c>
      <c r="E1550" s="111">
        <v>992513588</v>
      </c>
      <c r="F1550" s="111" t="s">
        <v>809</v>
      </c>
      <c r="G1550" s="918"/>
      <c r="H1550" s="918"/>
      <c r="I1550" s="111" t="s">
        <v>678</v>
      </c>
      <c r="J1550" s="111" t="s">
        <v>678</v>
      </c>
      <c r="K1550" s="933" t="s">
        <v>911</v>
      </c>
      <c r="L1550" s="925"/>
      <c r="M1550" s="925"/>
      <c r="N1550" s="918"/>
      <c r="O1550" s="918"/>
      <c r="P1550" s="918"/>
      <c r="Q1550" s="918"/>
      <c r="R1550" s="111"/>
      <c r="S1550" s="111"/>
      <c r="T1550" s="8"/>
      <c r="U1550" s="8"/>
    </row>
    <row r="1551" spans="1:21" s="238" customFormat="1" ht="35.1" customHeight="1" x14ac:dyDescent="0.25">
      <c r="A1551" s="112" t="s">
        <v>812</v>
      </c>
      <c r="B1551" s="111">
        <v>986827395</v>
      </c>
      <c r="C1551" s="111" t="s">
        <v>813</v>
      </c>
      <c r="D1551" s="112" t="s">
        <v>25</v>
      </c>
      <c r="E1551" s="111">
        <v>996349139</v>
      </c>
      <c r="F1551" s="111" t="s">
        <v>998</v>
      </c>
      <c r="G1551" s="111" t="s">
        <v>1000</v>
      </c>
      <c r="H1551" s="111" t="s">
        <v>1001</v>
      </c>
      <c r="I1551" s="111" t="s">
        <v>8</v>
      </c>
      <c r="J1551" s="111" t="s">
        <v>8</v>
      </c>
      <c r="K1551" s="38" t="s">
        <v>707</v>
      </c>
      <c r="L1551" s="39">
        <v>0.35416666666666669</v>
      </c>
      <c r="M1551" s="39">
        <v>0.6875</v>
      </c>
      <c r="N1551" s="111"/>
      <c r="O1551" s="111"/>
      <c r="P1551" s="111"/>
      <c r="Q1551" s="111"/>
      <c r="R1551" s="39"/>
      <c r="S1551" s="39"/>
      <c r="T1551" s="8"/>
      <c r="U1551" s="8"/>
    </row>
    <row r="1552" spans="1:21" ht="24.95" customHeight="1" x14ac:dyDescent="0.25">
      <c r="A1552" s="172" t="s">
        <v>240</v>
      </c>
      <c r="B1552" s="172">
        <v>980423926</v>
      </c>
      <c r="C1552" s="172" t="s">
        <v>386</v>
      </c>
      <c r="D1552" s="172" t="s">
        <v>240</v>
      </c>
      <c r="E1552" s="172">
        <v>980423926</v>
      </c>
      <c r="F1552" s="172" t="s">
        <v>386</v>
      </c>
      <c r="G1552" s="851" t="s">
        <v>132</v>
      </c>
      <c r="H1552" s="851" t="s">
        <v>97</v>
      </c>
      <c r="I1552" s="172" t="s">
        <v>131</v>
      </c>
      <c r="J1552" s="172" t="s">
        <v>131</v>
      </c>
      <c r="K1552" s="850" t="s">
        <v>707</v>
      </c>
      <c r="L1552" s="839">
        <v>0.6875</v>
      </c>
      <c r="M1552" s="839">
        <v>0.33333333333333331</v>
      </c>
      <c r="N1552" s="172"/>
      <c r="O1552" s="172"/>
      <c r="P1552" s="172"/>
      <c r="Q1552" s="172"/>
      <c r="R1552" s="839"/>
      <c r="S1552" s="839"/>
      <c r="T1552" s="8"/>
      <c r="U1552" s="8"/>
    </row>
    <row r="1553" spans="1:21" ht="24.95" customHeight="1" x14ac:dyDescent="0.25">
      <c r="A1553" s="172" t="s">
        <v>42</v>
      </c>
      <c r="B1553" s="57">
        <v>997675901</v>
      </c>
      <c r="C1553" s="57" t="s">
        <v>43</v>
      </c>
      <c r="D1553" s="172" t="s">
        <v>42</v>
      </c>
      <c r="E1553" s="57">
        <v>997675901</v>
      </c>
      <c r="F1553" s="57" t="s">
        <v>43</v>
      </c>
      <c r="G1553" s="851"/>
      <c r="H1553" s="851"/>
      <c r="I1553" s="172" t="s">
        <v>130</v>
      </c>
      <c r="J1553" s="172" t="s">
        <v>130</v>
      </c>
      <c r="K1553" s="850"/>
      <c r="L1553" s="839"/>
      <c r="M1553" s="839"/>
      <c r="N1553" s="172"/>
      <c r="O1553" s="172"/>
      <c r="P1553" s="172"/>
      <c r="Q1553" s="172"/>
      <c r="R1553" s="839"/>
      <c r="S1553" s="839"/>
      <c r="T1553" s="8"/>
      <c r="U1553" s="8"/>
    </row>
    <row r="1554" spans="1:21" ht="35.1" customHeight="1" x14ac:dyDescent="0.25">
      <c r="A1554" s="112" t="s">
        <v>119</v>
      </c>
      <c r="B1554" s="111">
        <v>983654592</v>
      </c>
      <c r="C1554" s="111" t="s">
        <v>120</v>
      </c>
      <c r="D1554" s="915" t="s">
        <v>70</v>
      </c>
      <c r="E1554" s="917">
        <v>994792276</v>
      </c>
      <c r="F1554" s="917" t="s">
        <v>730</v>
      </c>
      <c r="G1554" s="111" t="s">
        <v>438</v>
      </c>
      <c r="H1554" s="917" t="s">
        <v>381</v>
      </c>
      <c r="I1554" s="917" t="s">
        <v>725</v>
      </c>
      <c r="J1554" s="917" t="s">
        <v>725</v>
      </c>
      <c r="K1554" s="932" t="s">
        <v>708</v>
      </c>
      <c r="L1554" s="39">
        <v>0.35416666666666669</v>
      </c>
      <c r="M1554" s="39">
        <v>0.5</v>
      </c>
      <c r="N1554" s="917"/>
      <c r="O1554" s="917"/>
      <c r="P1554" s="917"/>
      <c r="Q1554" s="917"/>
      <c r="R1554" s="39"/>
      <c r="S1554" s="39"/>
      <c r="T1554" s="8"/>
      <c r="U1554" s="8"/>
    </row>
    <row r="1555" spans="1:21" s="238" customFormat="1" ht="35.1" customHeight="1" x14ac:dyDescent="0.25">
      <c r="A1555" s="112" t="s">
        <v>70</v>
      </c>
      <c r="B1555" s="111">
        <v>994792276</v>
      </c>
      <c r="C1555" s="111" t="s">
        <v>730</v>
      </c>
      <c r="D1555" s="916"/>
      <c r="E1555" s="918"/>
      <c r="F1555" s="918"/>
      <c r="G1555" s="111" t="s">
        <v>193</v>
      </c>
      <c r="H1555" s="918"/>
      <c r="I1555" s="918"/>
      <c r="J1555" s="918"/>
      <c r="K1555" s="933"/>
      <c r="L1555" s="39">
        <v>0.5</v>
      </c>
      <c r="M1555" s="300">
        <v>0.6875</v>
      </c>
      <c r="N1555" s="928"/>
      <c r="O1555" s="928"/>
      <c r="P1555" s="928"/>
      <c r="Q1555" s="928"/>
      <c r="R1555" s="300"/>
      <c r="S1555" s="39"/>
      <c r="T1555" s="8"/>
      <c r="U1555" s="8"/>
    </row>
    <row r="1556" spans="1:21" s="238" customFormat="1" ht="35.1" customHeight="1" x14ac:dyDescent="0.25">
      <c r="A1556" s="112" t="s">
        <v>5</v>
      </c>
      <c r="B1556" s="111">
        <v>983262254</v>
      </c>
      <c r="C1556" s="111" t="s">
        <v>115</v>
      </c>
      <c r="D1556" s="112" t="s">
        <v>5</v>
      </c>
      <c r="E1556" s="111">
        <v>983262254</v>
      </c>
      <c r="F1556" s="111" t="s">
        <v>115</v>
      </c>
      <c r="G1556" s="111" t="s">
        <v>193</v>
      </c>
      <c r="H1556" s="111" t="s">
        <v>715</v>
      </c>
      <c r="I1556" s="111" t="s">
        <v>720</v>
      </c>
      <c r="J1556" s="111" t="s">
        <v>720</v>
      </c>
      <c r="K1556" s="38" t="s">
        <v>708</v>
      </c>
      <c r="L1556" s="228">
        <v>0.45833333333333331</v>
      </c>
      <c r="M1556" s="280">
        <v>0.70833333333333337</v>
      </c>
      <c r="N1556" s="931"/>
      <c r="O1556" s="931"/>
      <c r="P1556" s="931"/>
      <c r="Q1556" s="931"/>
      <c r="R1556" s="280"/>
      <c r="S1556" s="229"/>
      <c r="T1556" s="8"/>
      <c r="U1556" s="8"/>
    </row>
    <row r="1557" spans="1:21" s="238" customFormat="1" ht="35.1" customHeight="1" x14ac:dyDescent="0.25">
      <c r="A1557" s="112" t="s">
        <v>119</v>
      </c>
      <c r="B1557" s="111">
        <v>983654592</v>
      </c>
      <c r="C1557" s="111" t="s">
        <v>120</v>
      </c>
      <c r="D1557" s="112" t="s">
        <v>20</v>
      </c>
      <c r="E1557" s="111">
        <v>995627139</v>
      </c>
      <c r="F1557" s="111" t="s">
        <v>765</v>
      </c>
      <c r="G1557" s="111" t="s">
        <v>438</v>
      </c>
      <c r="H1557" s="111" t="s">
        <v>317</v>
      </c>
      <c r="I1557" s="111" t="s">
        <v>862</v>
      </c>
      <c r="J1557" s="111" t="s">
        <v>581</v>
      </c>
      <c r="K1557" s="38" t="s">
        <v>708</v>
      </c>
      <c r="L1557" s="228">
        <v>0.70833333333333337</v>
      </c>
      <c r="M1557" s="280">
        <v>0.875</v>
      </c>
      <c r="N1557" s="931"/>
      <c r="O1557" s="931"/>
      <c r="P1557" s="931"/>
      <c r="Q1557" s="931"/>
      <c r="R1557" s="280"/>
      <c r="S1557" s="229"/>
      <c r="T1557" s="8"/>
      <c r="U1557" s="8"/>
    </row>
    <row r="1558" spans="1:21" s="238" customFormat="1" ht="35.1" customHeight="1" x14ac:dyDescent="0.25">
      <c r="A1558" s="112" t="s">
        <v>60</v>
      </c>
      <c r="B1558" s="111">
        <v>987025507</v>
      </c>
      <c r="C1558" s="111" t="s">
        <v>178</v>
      </c>
      <c r="D1558" s="112" t="s">
        <v>60</v>
      </c>
      <c r="E1558" s="111">
        <v>987025507</v>
      </c>
      <c r="F1558" s="111" t="s">
        <v>178</v>
      </c>
      <c r="G1558" s="111" t="s">
        <v>193</v>
      </c>
      <c r="H1558" s="111" t="s">
        <v>716</v>
      </c>
      <c r="I1558" s="111" t="s">
        <v>721</v>
      </c>
      <c r="J1558" s="111" t="s">
        <v>721</v>
      </c>
      <c r="K1558" s="38" t="s">
        <v>708</v>
      </c>
      <c r="L1558" s="39">
        <v>0.35416666666666669</v>
      </c>
      <c r="M1558" s="301">
        <v>0.6875</v>
      </c>
      <c r="N1558" s="299"/>
      <c r="O1558" s="299"/>
      <c r="P1558" s="299"/>
      <c r="Q1558" s="299"/>
      <c r="R1558" s="301"/>
      <c r="S1558" s="39"/>
      <c r="T1558" s="8"/>
      <c r="U1558" s="8"/>
    </row>
    <row r="1559" spans="1:21" s="238" customFormat="1" ht="35.1" customHeight="1" x14ac:dyDescent="0.25">
      <c r="A1559" s="112" t="s">
        <v>151</v>
      </c>
      <c r="B1559" s="111">
        <v>998352931</v>
      </c>
      <c r="C1559" s="111" t="s">
        <v>229</v>
      </c>
      <c r="D1559" s="112" t="s">
        <v>151</v>
      </c>
      <c r="E1559" s="111">
        <v>998352931</v>
      </c>
      <c r="F1559" s="111" t="s">
        <v>229</v>
      </c>
      <c r="G1559" s="111" t="s">
        <v>193</v>
      </c>
      <c r="H1559" s="111" t="s">
        <v>717</v>
      </c>
      <c r="I1559" s="111" t="s">
        <v>722</v>
      </c>
      <c r="J1559" s="111" t="s">
        <v>722</v>
      </c>
      <c r="K1559" s="38" t="s">
        <v>708</v>
      </c>
      <c r="L1559" s="39">
        <v>0.39583333333333331</v>
      </c>
      <c r="M1559" s="39">
        <v>0.6875</v>
      </c>
      <c r="N1559" s="917"/>
      <c r="O1559" s="917"/>
      <c r="P1559" s="917"/>
      <c r="Q1559" s="917"/>
      <c r="R1559" s="39"/>
      <c r="S1559" s="39"/>
      <c r="T1559" s="8"/>
      <c r="U1559" s="8"/>
    </row>
    <row r="1560" spans="1:21" s="238" customFormat="1" ht="35.1" customHeight="1" x14ac:dyDescent="0.25">
      <c r="A1560" s="112" t="s">
        <v>119</v>
      </c>
      <c r="B1560" s="111">
        <v>983654592</v>
      </c>
      <c r="C1560" s="111" t="s">
        <v>120</v>
      </c>
      <c r="D1560" s="112" t="s">
        <v>893</v>
      </c>
      <c r="E1560" s="111">
        <v>997424533</v>
      </c>
      <c r="F1560" s="111" t="s">
        <v>43</v>
      </c>
      <c r="G1560" s="111" t="s">
        <v>975</v>
      </c>
      <c r="H1560" s="111" t="s">
        <v>717</v>
      </c>
      <c r="I1560" s="111" t="s">
        <v>722</v>
      </c>
      <c r="J1560" s="111" t="s">
        <v>976</v>
      </c>
      <c r="K1560" s="38" t="s">
        <v>708</v>
      </c>
      <c r="L1560" s="39">
        <v>0.6875</v>
      </c>
      <c r="M1560" s="39">
        <v>0.83333333333333337</v>
      </c>
      <c r="N1560" s="921"/>
      <c r="O1560" s="921"/>
      <c r="P1560" s="921"/>
      <c r="Q1560" s="921"/>
      <c r="R1560" s="39"/>
      <c r="S1560" s="39"/>
      <c r="T1560" s="8"/>
      <c r="U1560" s="8"/>
    </row>
    <row r="1561" spans="1:21" s="238" customFormat="1" ht="35.1" customHeight="1" x14ac:dyDescent="0.25">
      <c r="A1561" s="112" t="s">
        <v>539</v>
      </c>
      <c r="B1561" s="111">
        <v>999732459</v>
      </c>
      <c r="C1561" s="111" t="s">
        <v>540</v>
      </c>
      <c r="D1561" s="112" t="s">
        <v>1018</v>
      </c>
      <c r="E1561" s="111"/>
      <c r="F1561" s="111" t="s">
        <v>540</v>
      </c>
      <c r="G1561" s="111" t="s">
        <v>1009</v>
      </c>
      <c r="H1561" s="917" t="s">
        <v>718</v>
      </c>
      <c r="I1561" s="111" t="s">
        <v>8</v>
      </c>
      <c r="J1561" s="111" t="s">
        <v>723</v>
      </c>
      <c r="K1561" s="38" t="s">
        <v>708</v>
      </c>
      <c r="L1561" s="39">
        <v>0.34375</v>
      </c>
      <c r="M1561" s="228">
        <v>0.36458333333333331</v>
      </c>
      <c r="N1561" s="922"/>
      <c r="O1561" s="922"/>
      <c r="P1561" s="922"/>
      <c r="Q1561" s="922"/>
      <c r="R1561" s="229"/>
      <c r="S1561" s="39"/>
      <c r="T1561" s="8"/>
      <c r="U1561" s="8"/>
    </row>
    <row r="1562" spans="1:21" s="238" customFormat="1" ht="35.1" customHeight="1" x14ac:dyDescent="0.25">
      <c r="A1562" s="112" t="s">
        <v>239</v>
      </c>
      <c r="B1562" s="111">
        <v>960169090</v>
      </c>
      <c r="C1562" s="111" t="s">
        <v>729</v>
      </c>
      <c r="D1562" s="112" t="s">
        <v>239</v>
      </c>
      <c r="E1562" s="111">
        <v>960169090</v>
      </c>
      <c r="F1562" s="111" t="s">
        <v>729</v>
      </c>
      <c r="G1562" s="111" t="s">
        <v>193</v>
      </c>
      <c r="H1562" s="928"/>
      <c r="I1562" s="111" t="s">
        <v>723</v>
      </c>
      <c r="J1562" s="111" t="s">
        <v>723</v>
      </c>
      <c r="K1562" s="38" t="s">
        <v>708</v>
      </c>
      <c r="L1562" s="39">
        <v>0.36458333333333331</v>
      </c>
      <c r="M1562" s="228">
        <v>0.65625</v>
      </c>
      <c r="N1562" s="945"/>
      <c r="O1562" s="945"/>
      <c r="P1562" s="945"/>
      <c r="Q1562" s="945"/>
      <c r="R1562" s="229"/>
      <c r="S1562" s="39"/>
      <c r="T1562" s="8"/>
      <c r="U1562" s="8"/>
    </row>
    <row r="1563" spans="1:21" s="238" customFormat="1" ht="35.1" customHeight="1" x14ac:dyDescent="0.25">
      <c r="A1563" s="112" t="s">
        <v>539</v>
      </c>
      <c r="B1563" s="111">
        <v>999732459</v>
      </c>
      <c r="C1563" s="111" t="s">
        <v>540</v>
      </c>
      <c r="D1563" s="112" t="s">
        <v>1018</v>
      </c>
      <c r="E1563" s="111"/>
      <c r="F1563" s="111" t="s">
        <v>540</v>
      </c>
      <c r="G1563" s="111" t="s">
        <v>1009</v>
      </c>
      <c r="H1563" s="918"/>
      <c r="I1563" s="111" t="s">
        <v>723</v>
      </c>
      <c r="J1563" s="111" t="s">
        <v>8</v>
      </c>
      <c r="K1563" s="38" t="s">
        <v>708</v>
      </c>
      <c r="L1563" s="39">
        <v>0.65625</v>
      </c>
      <c r="M1563" s="228">
        <v>0.6875</v>
      </c>
      <c r="N1563" s="923"/>
      <c r="O1563" s="923"/>
      <c r="P1563" s="923"/>
      <c r="Q1563" s="923"/>
      <c r="R1563" s="229"/>
      <c r="S1563" s="39"/>
      <c r="T1563" s="8"/>
      <c r="U1563" s="8"/>
    </row>
    <row r="1564" spans="1:21" s="238" customFormat="1" ht="35.1" customHeight="1" x14ac:dyDescent="0.25">
      <c r="A1564" s="112" t="s">
        <v>234</v>
      </c>
      <c r="B1564" s="111">
        <v>998409652</v>
      </c>
      <c r="C1564" s="111" t="s">
        <v>201</v>
      </c>
      <c r="D1564" s="112" t="s">
        <v>234</v>
      </c>
      <c r="E1564" s="111">
        <v>998409652</v>
      </c>
      <c r="F1564" s="111" t="s">
        <v>201</v>
      </c>
      <c r="G1564" s="111" t="s">
        <v>193</v>
      </c>
      <c r="H1564" s="111" t="s">
        <v>719</v>
      </c>
      <c r="I1564" s="111" t="s">
        <v>724</v>
      </c>
      <c r="J1564" s="111" t="s">
        <v>724</v>
      </c>
      <c r="K1564" s="38" t="s">
        <v>708</v>
      </c>
      <c r="L1564" s="39">
        <v>0.45833333333333331</v>
      </c>
      <c r="M1564" s="228">
        <v>0.6875</v>
      </c>
      <c r="N1564" s="922"/>
      <c r="O1564" s="922"/>
      <c r="P1564" s="922"/>
      <c r="Q1564" s="922"/>
      <c r="R1564" s="229"/>
      <c r="S1564" s="39"/>
      <c r="T1564" s="8"/>
      <c r="U1564" s="8"/>
    </row>
    <row r="1565" spans="1:21" s="238" customFormat="1" ht="35.1" customHeight="1" x14ac:dyDescent="0.25">
      <c r="A1565" s="112" t="s">
        <v>119</v>
      </c>
      <c r="B1565" s="111">
        <v>983654592</v>
      </c>
      <c r="C1565" s="111" t="s">
        <v>120</v>
      </c>
      <c r="D1565" s="112" t="s">
        <v>230</v>
      </c>
      <c r="E1565" s="111">
        <v>984052716</v>
      </c>
      <c r="F1565" s="111" t="s">
        <v>229</v>
      </c>
      <c r="G1565" s="111" t="s">
        <v>879</v>
      </c>
      <c r="H1565" s="111" t="s">
        <v>881</v>
      </c>
      <c r="I1565" s="111" t="s">
        <v>710</v>
      </c>
      <c r="J1565" s="111" t="s">
        <v>710</v>
      </c>
      <c r="K1565" s="38" t="s">
        <v>708</v>
      </c>
      <c r="L1565" s="39">
        <v>0.83333333333333337</v>
      </c>
      <c r="M1565" s="228">
        <v>0</v>
      </c>
      <c r="N1565" s="923"/>
      <c r="O1565" s="923"/>
      <c r="P1565" s="923"/>
      <c r="Q1565" s="923"/>
      <c r="R1565" s="229"/>
      <c r="S1565" s="39"/>
      <c r="T1565" s="8"/>
      <c r="U1565" s="8"/>
    </row>
    <row r="1566" spans="1:21" s="238" customFormat="1" ht="35.1" customHeight="1" x14ac:dyDescent="0.25">
      <c r="A1566" s="112" t="s">
        <v>44</v>
      </c>
      <c r="B1566" s="111">
        <v>998884775</v>
      </c>
      <c r="C1566" s="111" t="s">
        <v>731</v>
      </c>
      <c r="D1566" s="112" t="s">
        <v>44</v>
      </c>
      <c r="E1566" s="111">
        <v>998884775</v>
      </c>
      <c r="F1566" s="111" t="s">
        <v>731</v>
      </c>
      <c r="G1566" s="111" t="s">
        <v>193</v>
      </c>
      <c r="H1566" s="111" t="s">
        <v>673</v>
      </c>
      <c r="I1566" s="111" t="s">
        <v>726</v>
      </c>
      <c r="J1566" s="111" t="s">
        <v>726</v>
      </c>
      <c r="K1566" s="38" t="s">
        <v>708</v>
      </c>
      <c r="L1566" s="39">
        <v>0.35416666666666669</v>
      </c>
      <c r="M1566" s="39">
        <v>0.6875</v>
      </c>
      <c r="N1566" s="299"/>
      <c r="O1566" s="299"/>
      <c r="P1566" s="299"/>
      <c r="Q1566" s="299"/>
      <c r="R1566" s="39"/>
      <c r="S1566" s="39"/>
      <c r="T1566" s="8"/>
      <c r="U1566" s="8"/>
    </row>
    <row r="1567" spans="1:21" s="238" customFormat="1" ht="35.1" customHeight="1" x14ac:dyDescent="0.25">
      <c r="A1567" s="112" t="s">
        <v>133</v>
      </c>
      <c r="B1567" s="111">
        <v>983551151</v>
      </c>
      <c r="C1567" s="111" t="s">
        <v>732</v>
      </c>
      <c r="D1567" s="112" t="s">
        <v>133</v>
      </c>
      <c r="E1567" s="111">
        <v>983551151</v>
      </c>
      <c r="F1567" s="111" t="s">
        <v>732</v>
      </c>
      <c r="G1567" s="111" t="s">
        <v>193</v>
      </c>
      <c r="H1567" s="111" t="s">
        <v>608</v>
      </c>
      <c r="I1567" s="111" t="s">
        <v>710</v>
      </c>
      <c r="J1567" s="111" t="s">
        <v>710</v>
      </c>
      <c r="K1567" s="38" t="s">
        <v>708</v>
      </c>
      <c r="L1567" s="39">
        <v>0.35416666666666669</v>
      </c>
      <c r="M1567" s="39">
        <v>0.6875</v>
      </c>
      <c r="N1567" s="111"/>
      <c r="O1567" s="111"/>
      <c r="P1567" s="111"/>
      <c r="Q1567" s="111"/>
      <c r="R1567" s="39"/>
      <c r="S1567" s="39"/>
      <c r="T1567" s="8"/>
      <c r="U1567" s="8"/>
    </row>
    <row r="1568" spans="1:21" s="238" customFormat="1" ht="35.1" customHeight="1" x14ac:dyDescent="0.25">
      <c r="A1568" s="915" t="s">
        <v>768</v>
      </c>
      <c r="B1568" s="917">
        <v>984107560</v>
      </c>
      <c r="C1568" s="917" t="s">
        <v>767</v>
      </c>
      <c r="D1568" s="112" t="s">
        <v>339</v>
      </c>
      <c r="E1568" s="111">
        <v>987465506</v>
      </c>
      <c r="F1568" s="111" t="s">
        <v>767</v>
      </c>
      <c r="G1568" s="111" t="s">
        <v>769</v>
      </c>
      <c r="H1568" s="111" t="s">
        <v>819</v>
      </c>
      <c r="I1568" s="111" t="s">
        <v>8</v>
      </c>
      <c r="J1568" s="111" t="s">
        <v>8</v>
      </c>
      <c r="K1568" s="38" t="s">
        <v>708</v>
      </c>
      <c r="L1568" s="39">
        <v>0.375</v>
      </c>
      <c r="M1568" s="39">
        <v>0.6875</v>
      </c>
      <c r="N1568" s="111"/>
      <c r="O1568" s="111"/>
      <c r="P1568" s="111"/>
      <c r="Q1568" s="111"/>
      <c r="R1568" s="39"/>
      <c r="S1568" s="39"/>
      <c r="T1568" s="8"/>
      <c r="U1568" s="8"/>
    </row>
    <row r="1569" spans="1:21" s="238" customFormat="1" ht="35.1" customHeight="1" x14ac:dyDescent="0.25">
      <c r="A1569" s="916"/>
      <c r="B1569" s="918"/>
      <c r="C1569" s="918"/>
      <c r="D1569" s="112" t="s">
        <v>768</v>
      </c>
      <c r="E1569" s="111">
        <v>984107560</v>
      </c>
      <c r="F1569" s="111" t="s">
        <v>767</v>
      </c>
      <c r="G1569" s="111" t="s">
        <v>769</v>
      </c>
      <c r="H1569" s="111" t="s">
        <v>820</v>
      </c>
      <c r="I1569" s="111" t="s">
        <v>8</v>
      </c>
      <c r="J1569" s="111" t="s">
        <v>8</v>
      </c>
      <c r="K1569" s="38" t="s">
        <v>708</v>
      </c>
      <c r="L1569" s="39">
        <v>0.375</v>
      </c>
      <c r="M1569" s="39">
        <v>0.6875</v>
      </c>
      <c r="N1569" s="111"/>
      <c r="O1569" s="111"/>
      <c r="P1569" s="111"/>
      <c r="Q1569" s="111"/>
      <c r="R1569" s="39"/>
      <c r="S1569" s="39"/>
      <c r="T1569" s="8"/>
      <c r="U1569" s="8"/>
    </row>
    <row r="1570" spans="1:21" ht="35.1" customHeight="1" x14ac:dyDescent="0.25">
      <c r="A1570" s="112" t="s">
        <v>119</v>
      </c>
      <c r="B1570" s="111">
        <v>983654592</v>
      </c>
      <c r="C1570" s="111" t="s">
        <v>120</v>
      </c>
      <c r="D1570" s="112" t="s">
        <v>953</v>
      </c>
      <c r="E1570" s="111">
        <v>999042863</v>
      </c>
      <c r="F1570" s="111" t="s">
        <v>263</v>
      </c>
      <c r="G1570" s="111" t="s">
        <v>514</v>
      </c>
      <c r="H1570" s="111" t="s">
        <v>878</v>
      </c>
      <c r="I1570" s="112" t="s">
        <v>8</v>
      </c>
      <c r="J1570" s="112" t="s">
        <v>8</v>
      </c>
      <c r="K1570" s="38" t="s">
        <v>708</v>
      </c>
      <c r="L1570" s="39">
        <v>0.35416666666666669</v>
      </c>
      <c r="M1570" s="39">
        <v>0.54166666666666663</v>
      </c>
      <c r="N1570" s="111"/>
      <c r="O1570" s="111"/>
      <c r="P1570" s="111"/>
      <c r="Q1570" s="111"/>
      <c r="R1570" s="39"/>
      <c r="S1570" s="39"/>
      <c r="T1570" s="8"/>
      <c r="U1570" s="8"/>
    </row>
    <row r="1571" spans="1:21" ht="35.1" customHeight="1" x14ac:dyDescent="0.25">
      <c r="A1571" s="112" t="s">
        <v>137</v>
      </c>
      <c r="B1571" s="111">
        <v>984599652</v>
      </c>
      <c r="C1571" s="111" t="s">
        <v>961</v>
      </c>
      <c r="D1571" s="112" t="s">
        <v>966</v>
      </c>
      <c r="E1571" s="111" t="s">
        <v>965</v>
      </c>
      <c r="F1571" s="111" t="s">
        <v>961</v>
      </c>
      <c r="G1571" s="111" t="s">
        <v>193</v>
      </c>
      <c r="H1571" s="111" t="s">
        <v>963</v>
      </c>
      <c r="I1571" s="111" t="s">
        <v>8</v>
      </c>
      <c r="J1571" s="111" t="s">
        <v>8</v>
      </c>
      <c r="K1571" s="38" t="s">
        <v>708</v>
      </c>
      <c r="L1571" s="39">
        <v>0.35416666666666669</v>
      </c>
      <c r="M1571" s="39">
        <v>0.625</v>
      </c>
      <c r="N1571" s="111"/>
      <c r="O1571" s="111"/>
      <c r="P1571" s="111"/>
      <c r="Q1571" s="111"/>
      <c r="R1571" s="39"/>
      <c r="S1571" s="39"/>
      <c r="T1571" s="11" t="s">
        <v>1015</v>
      </c>
      <c r="U1571" s="8"/>
    </row>
    <row r="1572" spans="1:21" ht="35.1" customHeight="1" x14ac:dyDescent="0.25">
      <c r="A1572" s="112" t="s">
        <v>812</v>
      </c>
      <c r="B1572" s="111">
        <v>986827395</v>
      </c>
      <c r="C1572" s="111" t="s">
        <v>813</v>
      </c>
      <c r="D1572" s="112" t="s">
        <v>25</v>
      </c>
      <c r="E1572" s="111">
        <v>996349139</v>
      </c>
      <c r="F1572" s="111" t="s">
        <v>998</v>
      </c>
      <c r="G1572" s="111" t="s">
        <v>1000</v>
      </c>
      <c r="H1572" s="111" t="s">
        <v>1001</v>
      </c>
      <c r="I1572" s="111" t="s">
        <v>8</v>
      </c>
      <c r="J1572" s="111" t="s">
        <v>8</v>
      </c>
      <c r="K1572" s="38" t="s">
        <v>708</v>
      </c>
      <c r="L1572" s="39">
        <v>0.35416666666666669</v>
      </c>
      <c r="M1572" s="39">
        <v>0.6875</v>
      </c>
      <c r="N1572" s="299"/>
      <c r="O1572" s="299"/>
      <c r="P1572" s="299"/>
      <c r="Q1572" s="299"/>
      <c r="R1572" s="39"/>
      <c r="S1572" s="39"/>
      <c r="T1572" s="8"/>
      <c r="U1572" s="8"/>
    </row>
    <row r="1573" spans="1:21" s="238" customFormat="1" ht="35.1" customHeight="1" x14ac:dyDescent="0.25">
      <c r="A1573" s="112" t="s">
        <v>354</v>
      </c>
      <c r="B1573" s="111">
        <v>999698518</v>
      </c>
      <c r="C1573" s="111" t="s">
        <v>82</v>
      </c>
      <c r="D1573" s="112" t="s">
        <v>346</v>
      </c>
      <c r="E1573" s="111">
        <v>984686895</v>
      </c>
      <c r="F1573" s="111" t="s">
        <v>309</v>
      </c>
      <c r="G1573" s="111" t="s">
        <v>482</v>
      </c>
      <c r="H1573" s="111" t="s">
        <v>971</v>
      </c>
      <c r="I1573" s="111" t="s">
        <v>8</v>
      </c>
      <c r="J1573" s="111" t="s">
        <v>8</v>
      </c>
      <c r="K1573" s="38" t="s">
        <v>708</v>
      </c>
      <c r="L1573" s="39">
        <v>0.375</v>
      </c>
      <c r="M1573" s="39">
        <v>0.66666666666666663</v>
      </c>
      <c r="N1573" s="917"/>
      <c r="O1573" s="917"/>
      <c r="P1573" s="917"/>
      <c r="Q1573" s="917"/>
      <c r="R1573" s="39"/>
      <c r="S1573" s="39"/>
      <c r="T1573" s="11" t="s">
        <v>1003</v>
      </c>
      <c r="U1573" s="288"/>
    </row>
    <row r="1574" spans="1:21" ht="35.1" customHeight="1" x14ac:dyDescent="0.25">
      <c r="A1574" s="112" t="s">
        <v>119</v>
      </c>
      <c r="B1574" s="111">
        <v>983654592</v>
      </c>
      <c r="C1574" s="111" t="s">
        <v>120</v>
      </c>
      <c r="D1574" s="112" t="s">
        <v>128</v>
      </c>
      <c r="E1574" s="111">
        <v>995190361</v>
      </c>
      <c r="F1574" s="111" t="s">
        <v>400</v>
      </c>
      <c r="G1574" s="111" t="s">
        <v>438</v>
      </c>
      <c r="H1574" s="111" t="s">
        <v>787</v>
      </c>
      <c r="I1574" s="111" t="s">
        <v>861</v>
      </c>
      <c r="J1574" s="111" t="s">
        <v>1019</v>
      </c>
      <c r="K1574" s="38" t="s">
        <v>708</v>
      </c>
      <c r="L1574" s="39">
        <v>0.70833333333333337</v>
      </c>
      <c r="M1574" s="39">
        <v>0.875</v>
      </c>
      <c r="N1574" s="918"/>
      <c r="O1574" s="918"/>
      <c r="P1574" s="918"/>
      <c r="Q1574" s="918"/>
      <c r="R1574" s="39"/>
      <c r="S1574" s="39"/>
      <c r="T1574" s="8"/>
      <c r="U1574" s="8"/>
    </row>
    <row r="1575" spans="1:21" s="238" customFormat="1" ht="35.1" customHeight="1" x14ac:dyDescent="0.25">
      <c r="A1575" s="112" t="s">
        <v>81</v>
      </c>
      <c r="B1575" s="111">
        <v>987818992</v>
      </c>
      <c r="C1575" s="111" t="s">
        <v>82</v>
      </c>
      <c r="D1575" s="112" t="s">
        <v>81</v>
      </c>
      <c r="E1575" s="111">
        <v>987818992</v>
      </c>
      <c r="F1575" s="111" t="s">
        <v>82</v>
      </c>
      <c r="G1575" s="111" t="s">
        <v>865</v>
      </c>
      <c r="H1575" s="111" t="s">
        <v>973</v>
      </c>
      <c r="I1575" s="111" t="s">
        <v>8</v>
      </c>
      <c r="J1575" s="111" t="s">
        <v>8</v>
      </c>
      <c r="K1575" s="38" t="s">
        <v>708</v>
      </c>
      <c r="L1575" s="39">
        <v>0.375</v>
      </c>
      <c r="M1575" s="39">
        <v>0.54166666666666663</v>
      </c>
      <c r="N1575" s="298"/>
      <c r="O1575" s="298"/>
      <c r="P1575" s="298"/>
      <c r="Q1575" s="298"/>
      <c r="R1575" s="39"/>
      <c r="S1575" s="39"/>
      <c r="T1575" s="8"/>
      <c r="U1575" s="8"/>
    </row>
    <row r="1576" spans="1:21" ht="35.1" customHeight="1" x14ac:dyDescent="0.25">
      <c r="A1576" s="112" t="s">
        <v>977</v>
      </c>
      <c r="B1576" s="111">
        <v>987318919</v>
      </c>
      <c r="C1576" s="111" t="s">
        <v>978</v>
      </c>
      <c r="D1576" s="112" t="s">
        <v>979</v>
      </c>
      <c r="E1576" s="111">
        <v>992891007</v>
      </c>
      <c r="F1576" s="111" t="s">
        <v>980</v>
      </c>
      <c r="G1576" s="111" t="s">
        <v>981</v>
      </c>
      <c r="H1576" s="111" t="s">
        <v>995</v>
      </c>
      <c r="I1576" s="111" t="s">
        <v>8</v>
      </c>
      <c r="J1576" s="111" t="s">
        <v>8</v>
      </c>
      <c r="K1576" s="38" t="s">
        <v>708</v>
      </c>
      <c r="L1576" s="39">
        <v>0.375</v>
      </c>
      <c r="M1576" s="228">
        <v>0.66666666666666663</v>
      </c>
      <c r="N1576" s="230"/>
      <c r="O1576" s="230"/>
      <c r="P1576" s="230"/>
      <c r="Q1576" s="230"/>
      <c r="R1576" s="229"/>
      <c r="S1576" s="39"/>
      <c r="T1576" s="8" t="s">
        <v>1014</v>
      </c>
      <c r="U1576" s="8"/>
    </row>
    <row r="1577" spans="1:21" s="238" customFormat="1" ht="35.1" customHeight="1" x14ac:dyDescent="0.25">
      <c r="A1577" s="112" t="s">
        <v>984</v>
      </c>
      <c r="B1577" s="111">
        <v>999040331</v>
      </c>
      <c r="C1577" s="111" t="s">
        <v>8</v>
      </c>
      <c r="D1577" s="112" t="s">
        <v>987</v>
      </c>
      <c r="E1577" s="111">
        <v>980423926</v>
      </c>
      <c r="F1577" s="111" t="s">
        <v>8</v>
      </c>
      <c r="G1577" s="111" t="s">
        <v>405</v>
      </c>
      <c r="H1577" s="111" t="s">
        <v>789</v>
      </c>
      <c r="I1577" s="111" t="s">
        <v>8</v>
      </c>
      <c r="J1577" s="111" t="s">
        <v>8</v>
      </c>
      <c r="K1577" s="38" t="s">
        <v>708</v>
      </c>
      <c r="L1577" s="39">
        <v>0.375</v>
      </c>
      <c r="M1577" s="39">
        <v>0.6875</v>
      </c>
      <c r="N1577" s="920"/>
      <c r="O1577" s="920"/>
      <c r="P1577" s="920"/>
      <c r="Q1577" s="920"/>
      <c r="R1577" s="39"/>
      <c r="S1577" s="39"/>
      <c r="T1577" s="8"/>
      <c r="U1577" s="8"/>
    </row>
    <row r="1578" spans="1:21" s="238" customFormat="1" ht="35.1" customHeight="1" x14ac:dyDescent="0.25">
      <c r="A1578" s="112" t="s">
        <v>119</v>
      </c>
      <c r="B1578" s="112">
        <v>983654592</v>
      </c>
      <c r="C1578" s="112" t="s">
        <v>120</v>
      </c>
      <c r="D1578" s="112" t="s">
        <v>296</v>
      </c>
      <c r="E1578" s="111">
        <v>995029264</v>
      </c>
      <c r="F1578" s="111" t="s">
        <v>799</v>
      </c>
      <c r="G1578" s="111" t="s">
        <v>936</v>
      </c>
      <c r="H1578" s="111" t="s">
        <v>1007</v>
      </c>
      <c r="I1578" s="111" t="s">
        <v>1006</v>
      </c>
      <c r="J1578" s="111" t="s">
        <v>800</v>
      </c>
      <c r="K1578" s="38" t="s">
        <v>708</v>
      </c>
      <c r="L1578" s="39">
        <v>0.83333333333333337</v>
      </c>
      <c r="M1578" s="39">
        <v>0.875</v>
      </c>
      <c r="N1578" s="918"/>
      <c r="O1578" s="918"/>
      <c r="P1578" s="918"/>
      <c r="Q1578" s="918"/>
      <c r="R1578" s="39"/>
      <c r="S1578" s="39"/>
      <c r="T1578" s="8"/>
      <c r="U1578" s="8"/>
    </row>
    <row r="1579" spans="1:21" s="238" customFormat="1" ht="35.1" customHeight="1" x14ac:dyDescent="0.25">
      <c r="A1579" s="915" t="s">
        <v>119</v>
      </c>
      <c r="B1579" s="917">
        <v>983654592</v>
      </c>
      <c r="C1579" s="917" t="s">
        <v>120</v>
      </c>
      <c r="D1579" s="112" t="s">
        <v>912</v>
      </c>
      <c r="E1579" s="111">
        <v>983037509</v>
      </c>
      <c r="F1579" s="111" t="s">
        <v>500</v>
      </c>
      <c r="G1579" s="917" t="s">
        <v>21</v>
      </c>
      <c r="H1579" s="917" t="s">
        <v>285</v>
      </c>
      <c r="I1579" s="111" t="s">
        <v>8</v>
      </c>
      <c r="J1579" s="111" t="s">
        <v>1013</v>
      </c>
      <c r="K1579" s="932" t="s">
        <v>708</v>
      </c>
      <c r="L1579" s="924">
        <v>0.66666666666666663</v>
      </c>
      <c r="M1579" s="924">
        <v>0.83333333333333337</v>
      </c>
      <c r="N1579" s="917"/>
      <c r="O1579" s="917"/>
      <c r="P1579" s="917"/>
      <c r="Q1579" s="917"/>
      <c r="R1579" s="111"/>
      <c r="S1579" s="111"/>
      <c r="T1579" s="8"/>
      <c r="U1579" s="8"/>
    </row>
    <row r="1580" spans="1:21" s="238" customFormat="1" ht="35.1" customHeight="1" x14ac:dyDescent="0.25">
      <c r="A1580" s="916" t="s">
        <v>119</v>
      </c>
      <c r="B1580" s="918">
        <v>983654592</v>
      </c>
      <c r="C1580" s="918" t="s">
        <v>120</v>
      </c>
      <c r="D1580" s="112" t="s">
        <v>156</v>
      </c>
      <c r="E1580" s="111">
        <v>992484048</v>
      </c>
      <c r="F1580" s="111" t="s">
        <v>263</v>
      </c>
      <c r="G1580" s="918"/>
      <c r="H1580" s="918"/>
      <c r="I1580" s="111" t="s">
        <v>8</v>
      </c>
      <c r="J1580" s="111" t="s">
        <v>976</v>
      </c>
      <c r="K1580" s="933"/>
      <c r="L1580" s="925"/>
      <c r="M1580" s="925"/>
      <c r="N1580" s="928"/>
      <c r="O1580" s="928"/>
      <c r="P1580" s="928"/>
      <c r="Q1580" s="928"/>
      <c r="R1580" s="111"/>
      <c r="S1580" s="111"/>
      <c r="T1580" s="8"/>
      <c r="U1580" s="8"/>
    </row>
    <row r="1581" spans="1:21" ht="35.1" customHeight="1" x14ac:dyDescent="0.25">
      <c r="A1581" s="915" t="s">
        <v>119</v>
      </c>
      <c r="B1581" s="917">
        <v>983654592</v>
      </c>
      <c r="C1581" s="917" t="s">
        <v>120</v>
      </c>
      <c r="D1581" s="112" t="s">
        <v>99</v>
      </c>
      <c r="E1581" s="111">
        <v>999040331</v>
      </c>
      <c r="F1581" s="111" t="s">
        <v>309</v>
      </c>
      <c r="G1581" s="917" t="s">
        <v>21</v>
      </c>
      <c r="H1581" s="917" t="s">
        <v>281</v>
      </c>
      <c r="I1581" s="111" t="s">
        <v>23</v>
      </c>
      <c r="J1581" s="111" t="s">
        <v>23</v>
      </c>
      <c r="K1581" s="932" t="s">
        <v>708</v>
      </c>
      <c r="L1581" s="924">
        <v>0.91666666666666663</v>
      </c>
      <c r="M1581" s="924">
        <v>0.16666666666666666</v>
      </c>
      <c r="N1581" s="928"/>
      <c r="O1581" s="928"/>
      <c r="P1581" s="928"/>
      <c r="Q1581" s="928"/>
      <c r="R1581" s="111"/>
      <c r="S1581" s="111"/>
      <c r="T1581" s="8"/>
      <c r="U1581" s="8"/>
    </row>
    <row r="1582" spans="1:21" ht="35.1" customHeight="1" x14ac:dyDescent="0.25">
      <c r="A1582" s="916" t="s">
        <v>119</v>
      </c>
      <c r="B1582" s="918">
        <v>983654592</v>
      </c>
      <c r="C1582" s="918" t="s">
        <v>120</v>
      </c>
      <c r="D1582" s="112" t="s">
        <v>344</v>
      </c>
      <c r="E1582" s="111">
        <v>991388380</v>
      </c>
      <c r="F1582" s="111" t="s">
        <v>309</v>
      </c>
      <c r="G1582" s="918"/>
      <c r="H1582" s="918"/>
      <c r="I1582" s="111" t="s">
        <v>1017</v>
      </c>
      <c r="J1582" s="111" t="s">
        <v>1017</v>
      </c>
      <c r="K1582" s="933"/>
      <c r="L1582" s="925"/>
      <c r="M1582" s="925"/>
      <c r="N1582" s="918"/>
      <c r="O1582" s="918"/>
      <c r="P1582" s="918"/>
      <c r="Q1582" s="918"/>
      <c r="R1582" s="111"/>
      <c r="S1582" s="111"/>
      <c r="T1582" s="8"/>
      <c r="U1582" s="8"/>
    </row>
    <row r="1583" spans="1:21" s="238" customFormat="1" ht="35.1" customHeight="1" x14ac:dyDescent="0.25">
      <c r="A1583" s="112" t="s">
        <v>119</v>
      </c>
      <c r="B1583" s="111">
        <v>983654592</v>
      </c>
      <c r="C1583" s="111" t="s">
        <v>120</v>
      </c>
      <c r="D1583" s="112" t="s">
        <v>44</v>
      </c>
      <c r="E1583" s="112">
        <v>998884775</v>
      </c>
      <c r="F1583" s="112" t="s">
        <v>731</v>
      </c>
      <c r="G1583" s="256" t="s">
        <v>879</v>
      </c>
      <c r="H1583" s="256" t="s">
        <v>318</v>
      </c>
      <c r="I1583" s="112" t="s">
        <v>669</v>
      </c>
      <c r="J1583" s="112" t="s">
        <v>669</v>
      </c>
      <c r="K1583" s="38" t="s">
        <v>708</v>
      </c>
      <c r="L1583" s="258">
        <v>0.83333333333333337</v>
      </c>
      <c r="M1583" s="258">
        <v>0</v>
      </c>
      <c r="N1583" s="111"/>
      <c r="O1583" s="111"/>
      <c r="P1583" s="111"/>
      <c r="Q1583" s="111"/>
      <c r="R1583" s="39"/>
      <c r="S1583" s="39"/>
      <c r="T1583" s="8"/>
      <c r="U1583" s="8"/>
    </row>
    <row r="1584" spans="1:21" s="238" customFormat="1" ht="35.1" customHeight="1" x14ac:dyDescent="0.25">
      <c r="A1584" s="915" t="s">
        <v>119</v>
      </c>
      <c r="B1584" s="917">
        <v>983654592</v>
      </c>
      <c r="C1584" s="917" t="s">
        <v>120</v>
      </c>
      <c r="D1584" s="112" t="s">
        <v>60</v>
      </c>
      <c r="E1584" s="111">
        <v>987025507</v>
      </c>
      <c r="F1584" s="111" t="s">
        <v>178</v>
      </c>
      <c r="G1584" s="917" t="s">
        <v>21</v>
      </c>
      <c r="H1584" s="917" t="s">
        <v>282</v>
      </c>
      <c r="I1584" s="111" t="s">
        <v>883</v>
      </c>
      <c r="J1584" s="111" t="s">
        <v>883</v>
      </c>
      <c r="K1584" s="932" t="s">
        <v>708</v>
      </c>
      <c r="L1584" s="924">
        <v>0.83333333333333337</v>
      </c>
      <c r="M1584" s="961">
        <v>1</v>
      </c>
      <c r="N1584" s="926"/>
      <c r="O1584" s="926"/>
      <c r="P1584" s="926"/>
      <c r="Q1584" s="926"/>
      <c r="R1584" s="231"/>
      <c r="S1584" s="111"/>
      <c r="T1584" s="8"/>
      <c r="U1584" s="8"/>
    </row>
    <row r="1585" spans="1:21" s="238" customFormat="1" ht="35.1" customHeight="1" x14ac:dyDescent="0.25">
      <c r="A1585" s="916" t="s">
        <v>119</v>
      </c>
      <c r="B1585" s="918">
        <v>983654592</v>
      </c>
      <c r="C1585" s="918" t="s">
        <v>120</v>
      </c>
      <c r="D1585" s="112" t="s">
        <v>61</v>
      </c>
      <c r="E1585" s="111">
        <v>998869806</v>
      </c>
      <c r="F1585" s="111" t="s">
        <v>200</v>
      </c>
      <c r="G1585" s="918"/>
      <c r="H1585" s="918"/>
      <c r="I1585" s="111" t="s">
        <v>884</v>
      </c>
      <c r="J1585" s="111" t="s">
        <v>884</v>
      </c>
      <c r="K1585" s="933"/>
      <c r="L1585" s="925"/>
      <c r="M1585" s="962"/>
      <c r="N1585" s="923"/>
      <c r="O1585" s="923"/>
      <c r="P1585" s="923"/>
      <c r="Q1585" s="923"/>
      <c r="R1585" s="231"/>
      <c r="S1585" s="111"/>
      <c r="T1585" s="8"/>
      <c r="U1585" s="8"/>
    </row>
    <row r="1586" spans="1:21" s="238" customFormat="1" ht="35.1" customHeight="1" x14ac:dyDescent="0.25">
      <c r="A1586" s="915" t="s">
        <v>119</v>
      </c>
      <c r="B1586" s="917">
        <v>983654592</v>
      </c>
      <c r="C1586" s="917" t="s">
        <v>120</v>
      </c>
      <c r="D1586" s="112" t="s">
        <v>10</v>
      </c>
      <c r="E1586" s="111">
        <v>998637731</v>
      </c>
      <c r="F1586" s="111" t="s">
        <v>263</v>
      </c>
      <c r="G1586" s="917" t="s">
        <v>21</v>
      </c>
      <c r="H1586" s="917" t="s">
        <v>297</v>
      </c>
      <c r="I1586" s="111" t="s">
        <v>1016</v>
      </c>
      <c r="J1586" s="111" t="s">
        <v>1016</v>
      </c>
      <c r="K1586" s="932" t="s">
        <v>708</v>
      </c>
      <c r="L1586" s="924">
        <v>0.83333333333333337</v>
      </c>
      <c r="M1586" s="924">
        <v>8.3333333333333329E-2</v>
      </c>
      <c r="N1586" s="920"/>
      <c r="O1586" s="920"/>
      <c r="P1586" s="920"/>
      <c r="Q1586" s="920"/>
      <c r="R1586" s="111"/>
      <c r="S1586" s="111"/>
      <c r="T1586" s="8"/>
      <c r="U1586" s="8"/>
    </row>
    <row r="1587" spans="1:21" s="238" customFormat="1" ht="35.1" customHeight="1" x14ac:dyDescent="0.25">
      <c r="A1587" s="916" t="s">
        <v>119</v>
      </c>
      <c r="B1587" s="918">
        <v>983654592</v>
      </c>
      <c r="C1587" s="918" t="s">
        <v>120</v>
      </c>
      <c r="D1587" s="112"/>
      <c r="E1587" s="111"/>
      <c r="F1587" s="111"/>
      <c r="G1587" s="918"/>
      <c r="H1587" s="918"/>
      <c r="I1587" s="111"/>
      <c r="J1587" s="111"/>
      <c r="K1587" s="933"/>
      <c r="L1587" s="925"/>
      <c r="M1587" s="925"/>
      <c r="N1587" s="918"/>
      <c r="O1587" s="918"/>
      <c r="P1587" s="918"/>
      <c r="Q1587" s="918"/>
      <c r="R1587" s="111"/>
      <c r="S1587" s="111"/>
      <c r="T1587" s="8"/>
      <c r="U1587" s="8"/>
    </row>
    <row r="1588" spans="1:21" ht="24.95" customHeight="1" x14ac:dyDescent="0.25">
      <c r="A1588" s="172" t="s">
        <v>230</v>
      </c>
      <c r="B1588" s="172">
        <v>984052716</v>
      </c>
      <c r="C1588" s="172" t="s">
        <v>229</v>
      </c>
      <c r="D1588" s="172" t="s">
        <v>230</v>
      </c>
      <c r="E1588" s="172">
        <v>984052716</v>
      </c>
      <c r="F1588" s="172" t="s">
        <v>229</v>
      </c>
      <c r="G1588" s="851" t="s">
        <v>132</v>
      </c>
      <c r="H1588" s="851" t="s">
        <v>97</v>
      </c>
      <c r="I1588" s="172" t="s">
        <v>131</v>
      </c>
      <c r="J1588" s="172" t="s">
        <v>131</v>
      </c>
      <c r="K1588" s="850" t="s">
        <v>708</v>
      </c>
      <c r="L1588" s="839">
        <v>0.6875</v>
      </c>
      <c r="M1588" s="839">
        <v>0.33333333333333331</v>
      </c>
      <c r="N1588" s="297"/>
      <c r="O1588" s="297"/>
      <c r="P1588" s="297"/>
      <c r="Q1588" s="297"/>
      <c r="R1588" s="839"/>
      <c r="S1588" s="839"/>
      <c r="T1588" s="8"/>
      <c r="U1588" s="8"/>
    </row>
    <row r="1589" spans="1:21" ht="24.95" customHeight="1" x14ac:dyDescent="0.25">
      <c r="A1589" s="172" t="s">
        <v>231</v>
      </c>
      <c r="B1589" s="172">
        <v>987299928</v>
      </c>
      <c r="C1589" s="172" t="s">
        <v>229</v>
      </c>
      <c r="D1589" s="172" t="s">
        <v>231</v>
      </c>
      <c r="E1589" s="172">
        <v>987299928</v>
      </c>
      <c r="F1589" s="172" t="s">
        <v>229</v>
      </c>
      <c r="G1589" s="851"/>
      <c r="H1589" s="851"/>
      <c r="I1589" s="172" t="s">
        <v>130</v>
      </c>
      <c r="J1589" s="172" t="s">
        <v>130</v>
      </c>
      <c r="K1589" s="850"/>
      <c r="L1589" s="839"/>
      <c r="M1589" s="839"/>
      <c r="N1589" s="172"/>
      <c r="O1589" s="172"/>
      <c r="P1589" s="172"/>
      <c r="Q1589" s="172"/>
      <c r="R1589" s="839"/>
      <c r="S1589" s="839"/>
      <c r="T1589" s="8"/>
      <c r="U1589" s="8"/>
    </row>
    <row r="1590" spans="1:21" s="238" customFormat="1" ht="35.1" customHeight="1" x14ac:dyDescent="0.25">
      <c r="A1590" s="112" t="s">
        <v>119</v>
      </c>
      <c r="B1590" s="112">
        <v>983654592</v>
      </c>
      <c r="C1590" s="112" t="s">
        <v>120</v>
      </c>
      <c r="D1590" s="112" t="s">
        <v>598</v>
      </c>
      <c r="E1590" s="111">
        <v>982343334</v>
      </c>
      <c r="F1590" s="111" t="s">
        <v>896</v>
      </c>
      <c r="G1590" s="306" t="s">
        <v>936</v>
      </c>
      <c r="H1590" s="306" t="s">
        <v>717</v>
      </c>
      <c r="I1590" s="111" t="s">
        <v>1004</v>
      </c>
      <c r="J1590" s="111" t="s">
        <v>722</v>
      </c>
      <c r="K1590" s="286" t="s">
        <v>709</v>
      </c>
      <c r="L1590" s="311">
        <v>0.375</v>
      </c>
      <c r="M1590" s="311">
        <v>0.54166666666666663</v>
      </c>
      <c r="N1590" s="111"/>
      <c r="O1590" s="111"/>
      <c r="P1590" s="111"/>
      <c r="Q1590" s="111"/>
      <c r="R1590" s="39"/>
      <c r="S1590" s="39"/>
      <c r="T1590" s="8"/>
      <c r="U1590" s="8"/>
    </row>
    <row r="1591" spans="1:21" ht="35.1" customHeight="1" x14ac:dyDescent="0.25">
      <c r="A1591" s="112" t="s">
        <v>119</v>
      </c>
      <c r="B1591" s="111">
        <v>983654592</v>
      </c>
      <c r="C1591" s="111" t="s">
        <v>120</v>
      </c>
      <c r="D1591" s="112" t="s">
        <v>234</v>
      </c>
      <c r="E1591" s="112">
        <v>998409652</v>
      </c>
      <c r="F1591" s="365" t="s">
        <v>201</v>
      </c>
      <c r="G1591" s="233" t="s">
        <v>466</v>
      </c>
      <c r="H1591" s="233" t="s">
        <v>874</v>
      </c>
      <c r="I1591" s="278" t="s">
        <v>724</v>
      </c>
      <c r="J1591" s="112" t="s">
        <v>724</v>
      </c>
      <c r="K1591" s="361" t="s">
        <v>709</v>
      </c>
      <c r="L1591" s="363">
        <v>0.375</v>
      </c>
      <c r="M1591" s="363">
        <v>0.58333333333333337</v>
      </c>
      <c r="N1591" s="370"/>
      <c r="O1591" s="307"/>
      <c r="P1591" s="307"/>
      <c r="Q1591" s="307"/>
      <c r="R1591" s="200"/>
      <c r="S1591" s="200"/>
      <c r="T1591" s="8"/>
      <c r="U1591" s="8"/>
    </row>
    <row r="1592" spans="1:21" s="238" customFormat="1" ht="35.1" customHeight="1" x14ac:dyDescent="0.25">
      <c r="A1592" s="915" t="s">
        <v>16</v>
      </c>
      <c r="B1592" s="917">
        <v>983885878</v>
      </c>
      <c r="C1592" s="917" t="s">
        <v>8</v>
      </c>
      <c r="D1592" s="112" t="s">
        <v>999</v>
      </c>
      <c r="E1592" s="112">
        <v>998363981</v>
      </c>
      <c r="F1592" s="365" t="s">
        <v>998</v>
      </c>
      <c r="G1592" s="929" t="s">
        <v>1033</v>
      </c>
      <c r="H1592" s="929" t="s">
        <v>1035</v>
      </c>
      <c r="I1592" s="278" t="s">
        <v>1036</v>
      </c>
      <c r="J1592" s="278" t="s">
        <v>1036</v>
      </c>
      <c r="K1592" s="943" t="s">
        <v>709</v>
      </c>
      <c r="L1592" s="941">
        <v>0.41666666666666669</v>
      </c>
      <c r="M1592" s="913">
        <v>0.5</v>
      </c>
      <c r="N1592" s="919"/>
      <c r="O1592" s="919"/>
      <c r="P1592" s="919"/>
      <c r="Q1592" s="919"/>
      <c r="R1592" s="368"/>
      <c r="S1592" s="200"/>
      <c r="T1592" s="8"/>
      <c r="U1592" s="8"/>
    </row>
    <row r="1593" spans="1:21" s="238" customFormat="1" ht="35.1" customHeight="1" x14ac:dyDescent="0.25">
      <c r="A1593" s="916"/>
      <c r="B1593" s="918"/>
      <c r="C1593" s="918"/>
      <c r="D1593" s="112" t="s">
        <v>25</v>
      </c>
      <c r="E1593" s="112">
        <v>996349139</v>
      </c>
      <c r="F1593" s="365" t="s">
        <v>998</v>
      </c>
      <c r="G1593" s="930"/>
      <c r="H1593" s="930"/>
      <c r="I1593" s="278" t="s">
        <v>1034</v>
      </c>
      <c r="J1593" s="278" t="s">
        <v>1034</v>
      </c>
      <c r="K1593" s="944"/>
      <c r="L1593" s="942"/>
      <c r="M1593" s="914"/>
      <c r="N1593" s="919"/>
      <c r="O1593" s="919"/>
      <c r="P1593" s="919"/>
      <c r="Q1593" s="919"/>
      <c r="R1593" s="368"/>
      <c r="S1593" s="200"/>
      <c r="T1593" s="8"/>
      <c r="U1593" s="8"/>
    </row>
    <row r="1594" spans="1:21" s="238" customFormat="1" ht="35.1" customHeight="1" x14ac:dyDescent="0.25">
      <c r="A1594" s="112" t="s">
        <v>119</v>
      </c>
      <c r="B1594" s="112">
        <v>983654592</v>
      </c>
      <c r="C1594" s="112" t="s">
        <v>120</v>
      </c>
      <c r="D1594" s="112" t="s">
        <v>598</v>
      </c>
      <c r="E1594" s="111">
        <v>982343334</v>
      </c>
      <c r="F1594" s="111" t="s">
        <v>896</v>
      </c>
      <c r="G1594" s="305" t="s">
        <v>936</v>
      </c>
      <c r="H1594" s="305" t="s">
        <v>673</v>
      </c>
      <c r="I1594" s="111" t="s">
        <v>726</v>
      </c>
      <c r="J1594" s="111" t="s">
        <v>1004</v>
      </c>
      <c r="K1594" s="308" t="s">
        <v>709</v>
      </c>
      <c r="L1594" s="312">
        <v>0.75</v>
      </c>
      <c r="M1594" s="313">
        <v>0.79166666666666663</v>
      </c>
      <c r="N1594" s="919"/>
      <c r="O1594" s="919"/>
      <c r="P1594" s="919"/>
      <c r="Q1594" s="919"/>
      <c r="R1594" s="229"/>
      <c r="S1594" s="39"/>
      <c r="T1594" s="8"/>
      <c r="U1594" s="8"/>
    </row>
    <row r="1595" spans="1:21" s="238" customFormat="1" ht="35.1" customHeight="1" x14ac:dyDescent="0.25">
      <c r="A1595" s="112" t="s">
        <v>119</v>
      </c>
      <c r="B1595" s="112">
        <v>983654592</v>
      </c>
      <c r="C1595" s="112" t="s">
        <v>120</v>
      </c>
      <c r="D1595" s="112" t="s">
        <v>1044</v>
      </c>
      <c r="E1595" s="371"/>
      <c r="F1595" s="364" t="s">
        <v>1031</v>
      </c>
      <c r="G1595" s="310" t="s">
        <v>714</v>
      </c>
      <c r="H1595" s="310" t="s">
        <v>1032</v>
      </c>
      <c r="I1595" s="231" t="s">
        <v>1032</v>
      </c>
      <c r="J1595" s="111" t="s">
        <v>350</v>
      </c>
      <c r="K1595" s="361" t="s">
        <v>709</v>
      </c>
      <c r="L1595" s="363">
        <v>0.625</v>
      </c>
      <c r="M1595" s="367">
        <v>0.91666666666666663</v>
      </c>
      <c r="N1595" s="310"/>
      <c r="O1595" s="310"/>
      <c r="P1595" s="310"/>
      <c r="Q1595" s="310"/>
      <c r="R1595" s="369"/>
      <c r="S1595" s="312"/>
      <c r="T1595" s="8"/>
      <c r="U1595" s="8"/>
    </row>
    <row r="1596" spans="1:21" s="238" customFormat="1" ht="35.1" customHeight="1" x14ac:dyDescent="0.25">
      <c r="A1596" s="112" t="s">
        <v>128</v>
      </c>
      <c r="B1596" s="111">
        <v>995190361</v>
      </c>
      <c r="C1596" s="111" t="s">
        <v>400</v>
      </c>
      <c r="D1596" s="112" t="s">
        <v>361</v>
      </c>
      <c r="E1596" s="111">
        <v>991388380</v>
      </c>
      <c r="F1596" s="111" t="s">
        <v>439</v>
      </c>
      <c r="G1596" s="305" t="s">
        <v>1028</v>
      </c>
      <c r="H1596" s="305" t="s">
        <v>1027</v>
      </c>
      <c r="I1596" s="111" t="s">
        <v>1026</v>
      </c>
      <c r="J1596" s="111" t="s">
        <v>1026</v>
      </c>
      <c r="K1596" s="308" t="s">
        <v>709</v>
      </c>
      <c r="L1596" s="312">
        <v>0.83333333333333337</v>
      </c>
      <c r="M1596" s="312">
        <v>0.95833333333333337</v>
      </c>
      <c r="N1596" s="309"/>
      <c r="O1596" s="309"/>
      <c r="P1596" s="309"/>
      <c r="Q1596" s="309"/>
      <c r="R1596" s="312"/>
      <c r="S1596" s="312"/>
      <c r="T1596" s="8"/>
      <c r="U1596" s="8"/>
    </row>
    <row r="1597" spans="1:21" ht="35.1" customHeight="1" x14ac:dyDescent="0.25">
      <c r="A1597" s="915" t="s">
        <v>119</v>
      </c>
      <c r="B1597" s="917">
        <v>983654592</v>
      </c>
      <c r="C1597" s="917" t="s">
        <v>120</v>
      </c>
      <c r="D1597" s="112" t="s">
        <v>44</v>
      </c>
      <c r="E1597" s="111">
        <v>998884775</v>
      </c>
      <c r="F1597" s="111" t="s">
        <v>731</v>
      </c>
      <c r="G1597" s="917" t="s">
        <v>21</v>
      </c>
      <c r="H1597" s="917" t="s">
        <v>282</v>
      </c>
      <c r="I1597" s="111" t="s">
        <v>669</v>
      </c>
      <c r="J1597" s="111" t="s">
        <v>669</v>
      </c>
      <c r="K1597" s="932" t="s">
        <v>709</v>
      </c>
      <c r="L1597" s="924">
        <v>0.83333333333333337</v>
      </c>
      <c r="M1597" s="924">
        <v>1</v>
      </c>
      <c r="N1597" s="917"/>
      <c r="O1597" s="917"/>
      <c r="P1597" s="917"/>
      <c r="Q1597" s="917"/>
      <c r="R1597" s="111"/>
      <c r="S1597" s="111"/>
      <c r="T1597" s="8"/>
      <c r="U1597" s="8"/>
    </row>
    <row r="1598" spans="1:21" ht="35.1" customHeight="1" x14ac:dyDescent="0.25">
      <c r="A1598" s="916" t="s">
        <v>119</v>
      </c>
      <c r="B1598" s="918">
        <v>983654592</v>
      </c>
      <c r="C1598" s="918" t="s">
        <v>120</v>
      </c>
      <c r="D1598" s="112" t="s">
        <v>157</v>
      </c>
      <c r="E1598" s="111">
        <v>987037751</v>
      </c>
      <c r="F1598" s="111" t="s">
        <v>741</v>
      </c>
      <c r="G1598" s="918"/>
      <c r="H1598" s="918"/>
      <c r="I1598" s="111" t="s">
        <v>1020</v>
      </c>
      <c r="J1598" s="111" t="s">
        <v>1020</v>
      </c>
      <c r="K1598" s="933"/>
      <c r="L1598" s="925"/>
      <c r="M1598" s="925"/>
      <c r="N1598" s="918"/>
      <c r="O1598" s="918"/>
      <c r="P1598" s="918"/>
      <c r="Q1598" s="918"/>
      <c r="R1598" s="111"/>
      <c r="S1598" s="111"/>
      <c r="T1598" s="8"/>
      <c r="U1598" s="8"/>
    </row>
    <row r="1599" spans="1:21" ht="35.1" customHeight="1" x14ac:dyDescent="0.25">
      <c r="A1599" s="915" t="s">
        <v>119</v>
      </c>
      <c r="B1599" s="917">
        <v>983654592</v>
      </c>
      <c r="C1599" s="917" t="s">
        <v>120</v>
      </c>
      <c r="D1599" s="112" t="s">
        <v>225</v>
      </c>
      <c r="E1599" s="111">
        <v>984917935</v>
      </c>
      <c r="F1599" s="111" t="s">
        <v>391</v>
      </c>
      <c r="G1599" s="917" t="s">
        <v>21</v>
      </c>
      <c r="H1599" s="917" t="s">
        <v>281</v>
      </c>
      <c r="I1599" s="111" t="s">
        <v>1021</v>
      </c>
      <c r="J1599" s="111" t="s">
        <v>1021</v>
      </c>
      <c r="K1599" s="932" t="s">
        <v>709</v>
      </c>
      <c r="L1599" s="924">
        <v>0.91666666666666663</v>
      </c>
      <c r="M1599" s="924">
        <v>0.16666666666666666</v>
      </c>
      <c r="N1599" s="917"/>
      <c r="O1599" s="917"/>
      <c r="P1599" s="917"/>
      <c r="Q1599" s="917"/>
      <c r="R1599" s="111"/>
      <c r="S1599" s="111"/>
      <c r="T1599" s="8"/>
      <c r="U1599" s="8"/>
    </row>
    <row r="1600" spans="1:21" ht="35.1" customHeight="1" x14ac:dyDescent="0.25">
      <c r="A1600" s="916" t="s">
        <v>119</v>
      </c>
      <c r="B1600" s="918">
        <v>983654592</v>
      </c>
      <c r="C1600" s="918" t="s">
        <v>120</v>
      </c>
      <c r="D1600" s="112" t="s">
        <v>142</v>
      </c>
      <c r="E1600" s="111">
        <v>995521562</v>
      </c>
      <c r="F1600" s="111" t="s">
        <v>913</v>
      </c>
      <c r="G1600" s="918"/>
      <c r="H1600" s="918"/>
      <c r="I1600" s="111" t="s">
        <v>1022</v>
      </c>
      <c r="J1600" s="111" t="s">
        <v>1022</v>
      </c>
      <c r="K1600" s="933"/>
      <c r="L1600" s="925"/>
      <c r="M1600" s="925"/>
      <c r="N1600" s="918"/>
      <c r="O1600" s="918"/>
      <c r="P1600" s="918"/>
      <c r="Q1600" s="918"/>
      <c r="R1600" s="111"/>
      <c r="S1600" s="111"/>
      <c r="T1600" s="8"/>
      <c r="U1600" s="8"/>
    </row>
    <row r="1601" spans="1:21" s="238" customFormat="1" ht="35.1" customHeight="1" x14ac:dyDescent="0.25">
      <c r="A1601" s="915" t="s">
        <v>119</v>
      </c>
      <c r="B1601" s="917">
        <v>983654592</v>
      </c>
      <c r="C1601" s="917" t="s">
        <v>120</v>
      </c>
      <c r="D1601" s="112" t="s">
        <v>234</v>
      </c>
      <c r="E1601" s="112">
        <v>998409652</v>
      </c>
      <c r="F1601" s="112" t="s">
        <v>201</v>
      </c>
      <c r="G1601" s="917" t="s">
        <v>21</v>
      </c>
      <c r="H1601" s="917" t="s">
        <v>285</v>
      </c>
      <c r="I1601" s="111" t="s">
        <v>991</v>
      </c>
      <c r="J1601" s="111" t="s">
        <v>991</v>
      </c>
      <c r="K1601" s="932" t="s">
        <v>709</v>
      </c>
      <c r="L1601" s="924">
        <v>0.66666666666666663</v>
      </c>
      <c r="M1601" s="924">
        <v>0.83333333333333337</v>
      </c>
      <c r="N1601" s="917"/>
      <c r="O1601" s="917"/>
      <c r="P1601" s="917"/>
      <c r="Q1601" s="917"/>
      <c r="R1601" s="111"/>
      <c r="S1601" s="111"/>
      <c r="T1601" s="8"/>
      <c r="U1601" s="8"/>
    </row>
    <row r="1602" spans="1:21" s="238" customFormat="1" ht="35.1" customHeight="1" x14ac:dyDescent="0.25">
      <c r="A1602" s="916" t="s">
        <v>119</v>
      </c>
      <c r="B1602" s="918">
        <v>983654592</v>
      </c>
      <c r="C1602" s="918" t="s">
        <v>120</v>
      </c>
      <c r="D1602" s="112" t="s">
        <v>71</v>
      </c>
      <c r="E1602" s="111">
        <v>983360797</v>
      </c>
      <c r="F1602" s="112" t="s">
        <v>909</v>
      </c>
      <c r="G1602" s="918"/>
      <c r="H1602" s="918"/>
      <c r="I1602" s="111" t="s">
        <v>204</v>
      </c>
      <c r="J1602" s="111" t="s">
        <v>204</v>
      </c>
      <c r="K1602" s="933"/>
      <c r="L1602" s="925"/>
      <c r="M1602" s="925"/>
      <c r="N1602" s="918"/>
      <c r="O1602" s="918"/>
      <c r="P1602" s="918"/>
      <c r="Q1602" s="918"/>
      <c r="R1602" s="111"/>
      <c r="S1602" s="111"/>
      <c r="T1602" s="8"/>
      <c r="U1602" s="8"/>
    </row>
    <row r="1603" spans="1:21" s="238" customFormat="1" ht="35.1" customHeight="1" x14ac:dyDescent="0.25">
      <c r="A1603" s="915" t="s">
        <v>119</v>
      </c>
      <c r="B1603" s="917">
        <v>983654592</v>
      </c>
      <c r="C1603" s="917" t="s">
        <v>120</v>
      </c>
      <c r="D1603" s="112" t="s">
        <v>124</v>
      </c>
      <c r="E1603" s="111">
        <v>993338142</v>
      </c>
      <c r="F1603" s="111" t="s">
        <v>391</v>
      </c>
      <c r="G1603" s="917" t="s">
        <v>21</v>
      </c>
      <c r="H1603" s="917" t="s">
        <v>297</v>
      </c>
      <c r="I1603" s="111" t="s">
        <v>1020</v>
      </c>
      <c r="J1603" s="111" t="s">
        <v>1020</v>
      </c>
      <c r="K1603" s="932" t="s">
        <v>709</v>
      </c>
      <c r="L1603" s="924">
        <v>0.83333333333333337</v>
      </c>
      <c r="M1603" s="924">
        <v>8.3333333333333329E-2</v>
      </c>
      <c r="N1603" s="917"/>
      <c r="O1603" s="917"/>
      <c r="P1603" s="917"/>
      <c r="Q1603" s="917"/>
      <c r="R1603" s="924"/>
      <c r="S1603" s="924"/>
      <c r="T1603" s="8"/>
      <c r="U1603" s="8"/>
    </row>
    <row r="1604" spans="1:21" s="238" customFormat="1" ht="35.1" customHeight="1" x14ac:dyDescent="0.25">
      <c r="A1604" s="916" t="s">
        <v>119</v>
      </c>
      <c r="B1604" s="918">
        <v>983654592</v>
      </c>
      <c r="C1604" s="918" t="s">
        <v>120</v>
      </c>
      <c r="D1604" s="112" t="s">
        <v>50</v>
      </c>
      <c r="E1604" s="111">
        <v>998305552</v>
      </c>
      <c r="F1604" s="111" t="s">
        <v>667</v>
      </c>
      <c r="G1604" s="918"/>
      <c r="H1604" s="918"/>
      <c r="I1604" s="111" t="s">
        <v>670</v>
      </c>
      <c r="J1604" s="111" t="s">
        <v>670</v>
      </c>
      <c r="K1604" s="933"/>
      <c r="L1604" s="925"/>
      <c r="M1604" s="925"/>
      <c r="N1604" s="918"/>
      <c r="O1604" s="918"/>
      <c r="P1604" s="918"/>
      <c r="Q1604" s="918"/>
      <c r="R1604" s="925"/>
      <c r="S1604" s="925"/>
      <c r="T1604" s="8"/>
      <c r="U1604" s="8"/>
    </row>
    <row r="1605" spans="1:21" ht="24.95" customHeight="1" x14ac:dyDescent="0.25">
      <c r="A1605" s="194" t="s">
        <v>239</v>
      </c>
      <c r="B1605" s="194">
        <v>960169090</v>
      </c>
      <c r="C1605" s="194" t="s">
        <v>729</v>
      </c>
      <c r="D1605" s="194" t="s">
        <v>239</v>
      </c>
      <c r="E1605" s="194">
        <v>960169090</v>
      </c>
      <c r="F1605" s="194" t="s">
        <v>729</v>
      </c>
      <c r="G1605" s="946" t="s">
        <v>132</v>
      </c>
      <c r="H1605" s="946" t="s">
        <v>97</v>
      </c>
      <c r="I1605" s="194" t="s">
        <v>589</v>
      </c>
      <c r="J1605" s="194" t="s">
        <v>589</v>
      </c>
      <c r="K1605" s="956" t="s">
        <v>709</v>
      </c>
      <c r="L1605" s="957">
        <v>0.33333333333333331</v>
      </c>
      <c r="M1605" s="957">
        <v>0.33333333333333331</v>
      </c>
      <c r="N1605" s="194"/>
      <c r="O1605" s="194"/>
      <c r="P1605" s="194"/>
      <c r="Q1605" s="194"/>
      <c r="R1605" s="947"/>
      <c r="S1605" s="947"/>
      <c r="T1605" s="8"/>
      <c r="U1605" s="8"/>
    </row>
    <row r="1606" spans="1:21" s="238" customFormat="1" ht="24.95" customHeight="1" x14ac:dyDescent="0.25">
      <c r="A1606" s="304" t="s">
        <v>119</v>
      </c>
      <c r="B1606" s="304">
        <v>983654592</v>
      </c>
      <c r="C1606" s="304" t="s">
        <v>120</v>
      </c>
      <c r="D1606" s="304" t="s">
        <v>143</v>
      </c>
      <c r="E1606" s="304">
        <v>982230393</v>
      </c>
      <c r="F1606" s="304" t="s">
        <v>144</v>
      </c>
      <c r="G1606" s="946"/>
      <c r="H1606" s="946"/>
      <c r="I1606" s="304" t="s">
        <v>1020</v>
      </c>
      <c r="J1606" s="304" t="s">
        <v>1020</v>
      </c>
      <c r="K1606" s="956"/>
      <c r="L1606" s="957"/>
      <c r="M1606" s="957"/>
      <c r="N1606" s="304"/>
      <c r="O1606" s="304"/>
      <c r="P1606" s="304"/>
      <c r="Q1606" s="304"/>
      <c r="R1606" s="948"/>
      <c r="S1606" s="948"/>
      <c r="T1606" s="8"/>
      <c r="U1606" s="8"/>
    </row>
    <row r="1607" spans="1:21" ht="24.95" customHeight="1" x14ac:dyDescent="0.25">
      <c r="A1607" s="194" t="s">
        <v>20</v>
      </c>
      <c r="B1607" s="194">
        <v>995627139</v>
      </c>
      <c r="C1607" s="194" t="s">
        <v>765</v>
      </c>
      <c r="D1607" s="194" t="s">
        <v>20</v>
      </c>
      <c r="E1607" s="194">
        <v>995627139</v>
      </c>
      <c r="F1607" s="194" t="s">
        <v>765</v>
      </c>
      <c r="G1607" s="946"/>
      <c r="H1607" s="946"/>
      <c r="I1607" s="194" t="s">
        <v>581</v>
      </c>
      <c r="J1607" s="304" t="s">
        <v>581</v>
      </c>
      <c r="K1607" s="956"/>
      <c r="L1607" s="957"/>
      <c r="M1607" s="957"/>
      <c r="N1607" s="194"/>
      <c r="O1607" s="194"/>
      <c r="P1607" s="194"/>
      <c r="Q1607" s="194"/>
      <c r="R1607" s="949"/>
      <c r="S1607" s="949"/>
      <c r="T1607" s="8"/>
      <c r="U1607" s="8"/>
    </row>
    <row r="1608" spans="1:21" ht="35.1" customHeight="1" x14ac:dyDescent="0.25">
      <c r="A1608" s="112" t="s">
        <v>119</v>
      </c>
      <c r="B1608" s="111">
        <v>983654592</v>
      </c>
      <c r="C1608" s="111" t="s">
        <v>120</v>
      </c>
      <c r="D1608" s="112" t="s">
        <v>243</v>
      </c>
      <c r="E1608" s="111">
        <v>992585352</v>
      </c>
      <c r="F1608" s="111" t="s">
        <v>430</v>
      </c>
      <c r="G1608" s="111" t="s">
        <v>714</v>
      </c>
      <c r="H1608" s="111" t="s">
        <v>381</v>
      </c>
      <c r="I1608" s="173" t="s">
        <v>815</v>
      </c>
      <c r="J1608" s="302" t="s">
        <v>815</v>
      </c>
      <c r="K1608" s="209" t="s">
        <v>780</v>
      </c>
      <c r="L1608" s="183">
        <v>0.29166666666666669</v>
      </c>
      <c r="M1608" s="183">
        <v>0.5</v>
      </c>
      <c r="N1608" s="111"/>
      <c r="O1608" s="111"/>
      <c r="P1608" s="111"/>
      <c r="Q1608" s="111"/>
      <c r="R1608" s="39"/>
      <c r="S1608" s="39"/>
      <c r="T1608" s="8"/>
      <c r="U1608" s="8"/>
    </row>
    <row r="1609" spans="1:21" s="238" customFormat="1" ht="35.1" customHeight="1" x14ac:dyDescent="0.25">
      <c r="A1609" s="112" t="s">
        <v>119</v>
      </c>
      <c r="B1609" s="111">
        <v>983654592</v>
      </c>
      <c r="C1609" s="111" t="s">
        <v>120</v>
      </c>
      <c r="D1609" s="112" t="s">
        <v>230</v>
      </c>
      <c r="E1609" s="111">
        <v>984052716</v>
      </c>
      <c r="F1609" s="111" t="s">
        <v>229</v>
      </c>
      <c r="G1609" s="111" t="s">
        <v>466</v>
      </c>
      <c r="H1609" s="111" t="s">
        <v>270</v>
      </c>
      <c r="I1609" s="111" t="s">
        <v>1023</v>
      </c>
      <c r="J1609" s="111" t="s">
        <v>1024</v>
      </c>
      <c r="K1609" s="257" t="s">
        <v>780</v>
      </c>
      <c r="L1609" s="39">
        <v>0.33333333333333331</v>
      </c>
      <c r="M1609" s="39">
        <v>0.5</v>
      </c>
      <c r="N1609" s="917"/>
      <c r="O1609" s="917"/>
      <c r="P1609" s="917"/>
      <c r="Q1609" s="917"/>
      <c r="R1609" s="39"/>
      <c r="S1609" s="39"/>
      <c r="T1609" s="8"/>
      <c r="U1609" s="8"/>
    </row>
    <row r="1610" spans="1:21" s="238" customFormat="1" ht="35.1" customHeight="1" x14ac:dyDescent="0.25">
      <c r="A1610" s="112" t="s">
        <v>119</v>
      </c>
      <c r="B1610" s="111">
        <v>983654592</v>
      </c>
      <c r="C1610" s="111" t="s">
        <v>120</v>
      </c>
      <c r="D1610" s="112" t="s">
        <v>919</v>
      </c>
      <c r="E1610" s="111">
        <v>987390446</v>
      </c>
      <c r="F1610" s="111" t="s">
        <v>309</v>
      </c>
      <c r="G1610" s="305" t="s">
        <v>920</v>
      </c>
      <c r="H1610" s="305" t="s">
        <v>608</v>
      </c>
      <c r="I1610" s="305" t="s">
        <v>710</v>
      </c>
      <c r="J1610" s="111" t="s">
        <v>350</v>
      </c>
      <c r="K1610" s="286" t="s">
        <v>780</v>
      </c>
      <c r="L1610" s="312">
        <v>0.66666666666666663</v>
      </c>
      <c r="M1610" s="312">
        <v>0.79166666666666663</v>
      </c>
      <c r="N1610" s="918"/>
      <c r="O1610" s="918"/>
      <c r="P1610" s="918"/>
      <c r="Q1610" s="918"/>
      <c r="R1610" s="39"/>
      <c r="S1610" s="39"/>
      <c r="T1610" s="8"/>
      <c r="U1610" s="8"/>
    </row>
    <row r="1611" spans="1:21" s="238" customFormat="1" ht="35.1" customHeight="1" x14ac:dyDescent="0.25">
      <c r="A1611" s="112" t="s">
        <v>119</v>
      </c>
      <c r="B1611" s="111">
        <v>983654592</v>
      </c>
      <c r="C1611" s="111" t="s">
        <v>120</v>
      </c>
      <c r="D1611" s="112" t="s">
        <v>919</v>
      </c>
      <c r="E1611" s="111">
        <v>987390446</v>
      </c>
      <c r="F1611" s="111" t="s">
        <v>309</v>
      </c>
      <c r="G1611" s="310" t="s">
        <v>714</v>
      </c>
      <c r="H1611" s="310" t="s">
        <v>1029</v>
      </c>
      <c r="I1611" s="310" t="s">
        <v>350</v>
      </c>
      <c r="J1611" s="231" t="s">
        <v>350</v>
      </c>
      <c r="K1611" s="361" t="s">
        <v>780</v>
      </c>
      <c r="L1611" s="280">
        <v>0.375</v>
      </c>
      <c r="M1611" s="280">
        <v>0.79166666666666663</v>
      </c>
      <c r="N1611" s="111"/>
      <c r="O1611" s="111"/>
      <c r="P1611" s="111"/>
      <c r="Q1611" s="111"/>
      <c r="R1611" s="311"/>
      <c r="S1611" s="311"/>
      <c r="T1611" s="8"/>
      <c r="U1611" s="8"/>
    </row>
    <row r="1612" spans="1:21" s="238" customFormat="1" ht="35.1" customHeight="1" x14ac:dyDescent="0.25">
      <c r="A1612" s="112" t="s">
        <v>119</v>
      </c>
      <c r="B1612" s="111">
        <v>983654592</v>
      </c>
      <c r="C1612" s="111" t="s">
        <v>120</v>
      </c>
      <c r="D1612" s="112" t="s">
        <v>1030</v>
      </c>
      <c r="E1612" s="111"/>
      <c r="F1612" s="364" t="s">
        <v>1031</v>
      </c>
      <c r="G1612" s="310" t="s">
        <v>714</v>
      </c>
      <c r="H1612" s="310" t="s">
        <v>1032</v>
      </c>
      <c r="I1612" s="310" t="s">
        <v>1032</v>
      </c>
      <c r="J1612" s="231" t="s">
        <v>350</v>
      </c>
      <c r="K1612" s="361" t="s">
        <v>780</v>
      </c>
      <c r="L1612" s="280">
        <v>0.625</v>
      </c>
      <c r="M1612" s="280">
        <v>0.91666666666666663</v>
      </c>
      <c r="N1612" s="362"/>
      <c r="O1612" s="305"/>
      <c r="P1612" s="305"/>
      <c r="Q1612" s="305"/>
      <c r="R1612" s="312"/>
      <c r="S1612" s="312"/>
      <c r="T1612" s="8"/>
      <c r="U1612" s="8"/>
    </row>
    <row r="1613" spans="1:21" ht="24.95" customHeight="1" x14ac:dyDescent="0.25">
      <c r="A1613" s="194" t="s">
        <v>295</v>
      </c>
      <c r="B1613" s="194">
        <v>983147489</v>
      </c>
      <c r="C1613" s="194" t="s">
        <v>263</v>
      </c>
      <c r="D1613" s="194" t="s">
        <v>295</v>
      </c>
      <c r="E1613" s="194">
        <v>983147489</v>
      </c>
      <c r="F1613" s="194" t="s">
        <v>263</v>
      </c>
      <c r="G1613" s="951" t="s">
        <v>132</v>
      </c>
      <c r="H1613" s="951" t="s">
        <v>97</v>
      </c>
      <c r="I1613" s="194" t="s">
        <v>1025</v>
      </c>
      <c r="J1613" s="304" t="s">
        <v>1025</v>
      </c>
      <c r="K1613" s="958" t="s">
        <v>780</v>
      </c>
      <c r="L1613" s="947">
        <v>0.33333333333333331</v>
      </c>
      <c r="M1613" s="947">
        <v>0.33333333333333331</v>
      </c>
      <c r="N1613" s="194"/>
      <c r="O1613" s="194"/>
      <c r="P1613" s="194"/>
      <c r="Q1613" s="194"/>
      <c r="R1613" s="196"/>
      <c r="S1613" s="196"/>
      <c r="T1613" s="8"/>
      <c r="U1613" s="8"/>
    </row>
    <row r="1614" spans="1:21" s="238" customFormat="1" ht="24.95" customHeight="1" x14ac:dyDescent="0.25">
      <c r="A1614" s="314" t="s">
        <v>119</v>
      </c>
      <c r="B1614" s="314">
        <v>983654592</v>
      </c>
      <c r="C1614" s="314" t="s">
        <v>120</v>
      </c>
      <c r="D1614" s="314" t="s">
        <v>143</v>
      </c>
      <c r="E1614" s="314">
        <v>982230393</v>
      </c>
      <c r="F1614" s="314" t="s">
        <v>144</v>
      </c>
      <c r="G1614" s="952"/>
      <c r="H1614" s="952"/>
      <c r="I1614" s="314" t="s">
        <v>1020</v>
      </c>
      <c r="J1614" s="314" t="s">
        <v>1020</v>
      </c>
      <c r="K1614" s="959"/>
      <c r="L1614" s="948"/>
      <c r="M1614" s="948"/>
      <c r="N1614" s="304"/>
      <c r="O1614" s="304"/>
      <c r="P1614" s="304"/>
      <c r="Q1614" s="304"/>
      <c r="R1614" s="303"/>
      <c r="S1614" s="303"/>
      <c r="T1614" s="8"/>
      <c r="U1614" s="8"/>
    </row>
    <row r="1615" spans="1:21" ht="24.95" customHeight="1" x14ac:dyDescent="0.25">
      <c r="A1615" s="217" t="s">
        <v>98</v>
      </c>
      <c r="B1615" s="217">
        <v>985676047</v>
      </c>
      <c r="C1615" s="217" t="s">
        <v>263</v>
      </c>
      <c r="D1615" s="217" t="s">
        <v>98</v>
      </c>
      <c r="E1615" s="217">
        <v>985676047</v>
      </c>
      <c r="F1615" s="217" t="s">
        <v>263</v>
      </c>
      <c r="G1615" s="953"/>
      <c r="H1615" s="953"/>
      <c r="I1615" s="217" t="s">
        <v>976</v>
      </c>
      <c r="J1615" s="304" t="s">
        <v>976</v>
      </c>
      <c r="K1615" s="960"/>
      <c r="L1615" s="949"/>
      <c r="M1615" s="949"/>
      <c r="N1615" s="217"/>
      <c r="O1615" s="217"/>
      <c r="P1615" s="217"/>
      <c r="Q1615" s="217"/>
      <c r="R1615" s="219"/>
      <c r="S1615" s="219"/>
      <c r="T1615" s="8"/>
      <c r="U1615" s="8"/>
    </row>
    <row r="1616" spans="1:21" ht="5.0999999999999996" customHeight="1" x14ac:dyDescent="0.25">
      <c r="A1616" s="30"/>
      <c r="B1616" s="30"/>
      <c r="C1616" s="30"/>
      <c r="D1616" s="30"/>
      <c r="E1616" s="30"/>
      <c r="F1616" s="30"/>
      <c r="G1616" s="30"/>
      <c r="H1616" s="30"/>
      <c r="I1616" s="30"/>
      <c r="J1616" s="30"/>
      <c r="K1616" s="31"/>
      <c r="L1616" s="32"/>
      <c r="M1616" s="32"/>
      <c r="N1616" s="30"/>
      <c r="O1616" s="30"/>
      <c r="P1616" s="30"/>
      <c r="Q1616" s="30"/>
      <c r="R1616" s="32"/>
      <c r="S1616" s="32"/>
      <c r="T1616" s="8"/>
      <c r="U1616" s="8"/>
    </row>
    <row r="1617" spans="1:21" s="238" customFormat="1" ht="35.1" customHeight="1" x14ac:dyDescent="0.25">
      <c r="A1617" s="112" t="s">
        <v>5</v>
      </c>
      <c r="B1617" s="111">
        <v>983262254</v>
      </c>
      <c r="C1617" s="111" t="s">
        <v>115</v>
      </c>
      <c r="D1617" s="112" t="s">
        <v>5</v>
      </c>
      <c r="E1617" s="111">
        <v>983262254</v>
      </c>
      <c r="F1617" s="111" t="s">
        <v>115</v>
      </c>
      <c r="G1617" s="111" t="s">
        <v>193</v>
      </c>
      <c r="H1617" s="111" t="s">
        <v>715</v>
      </c>
      <c r="I1617" s="111" t="s">
        <v>720</v>
      </c>
      <c r="J1617" s="111" t="s">
        <v>720</v>
      </c>
      <c r="K1617" s="283" t="s">
        <v>772</v>
      </c>
      <c r="L1617" s="39">
        <v>0.35416666666666702</v>
      </c>
      <c r="M1617" s="39">
        <v>0.6875</v>
      </c>
      <c r="N1617" s="111"/>
      <c r="O1617" s="111"/>
      <c r="P1617" s="111"/>
      <c r="Q1617" s="111"/>
      <c r="R1617" s="39"/>
      <c r="S1617" s="39"/>
      <c r="T1617" s="8"/>
      <c r="U1617" s="8"/>
    </row>
    <row r="1618" spans="1:21" s="238" customFormat="1" ht="35.1" customHeight="1" x14ac:dyDescent="0.25">
      <c r="A1618" s="112" t="s">
        <v>60</v>
      </c>
      <c r="B1618" s="111">
        <v>987025507</v>
      </c>
      <c r="C1618" s="111" t="s">
        <v>178</v>
      </c>
      <c r="D1618" s="112" t="s">
        <v>60</v>
      </c>
      <c r="E1618" s="111">
        <v>987025507</v>
      </c>
      <c r="F1618" s="111" t="s">
        <v>178</v>
      </c>
      <c r="G1618" s="111" t="s">
        <v>193</v>
      </c>
      <c r="H1618" s="111" t="s">
        <v>716</v>
      </c>
      <c r="I1618" s="111" t="s">
        <v>721</v>
      </c>
      <c r="J1618" s="111" t="s">
        <v>721</v>
      </c>
      <c r="K1618" s="283" t="s">
        <v>772</v>
      </c>
      <c r="L1618" s="39">
        <v>0.35416666666666702</v>
      </c>
      <c r="M1618" s="39">
        <v>0.6875</v>
      </c>
      <c r="N1618" s="111"/>
      <c r="O1618" s="111"/>
      <c r="P1618" s="111"/>
      <c r="Q1618" s="111"/>
      <c r="R1618" s="39"/>
      <c r="S1618" s="39"/>
      <c r="T1618" s="8"/>
      <c r="U1618" s="8"/>
    </row>
    <row r="1619" spans="1:21" s="238" customFormat="1" ht="35.1" customHeight="1" x14ac:dyDescent="0.25">
      <c r="A1619" s="112" t="s">
        <v>151</v>
      </c>
      <c r="B1619" s="111">
        <v>998352931</v>
      </c>
      <c r="C1619" s="111" t="s">
        <v>229</v>
      </c>
      <c r="D1619" s="112" t="s">
        <v>151</v>
      </c>
      <c r="E1619" s="111">
        <v>998352931</v>
      </c>
      <c r="F1619" s="111" t="s">
        <v>229</v>
      </c>
      <c r="G1619" s="111" t="s">
        <v>193</v>
      </c>
      <c r="H1619" s="111" t="s">
        <v>717</v>
      </c>
      <c r="I1619" s="111" t="s">
        <v>722</v>
      </c>
      <c r="J1619" s="111" t="s">
        <v>722</v>
      </c>
      <c r="K1619" s="283" t="s">
        <v>772</v>
      </c>
      <c r="L1619" s="39">
        <v>0.35416666666666702</v>
      </c>
      <c r="M1619" s="39">
        <v>0.6875</v>
      </c>
      <c r="N1619" s="111"/>
      <c r="O1619" s="111"/>
      <c r="P1619" s="111"/>
      <c r="Q1619" s="111"/>
      <c r="R1619" s="39"/>
      <c r="S1619" s="39"/>
      <c r="T1619" s="8"/>
      <c r="U1619" s="8"/>
    </row>
    <row r="1620" spans="1:21" s="238" customFormat="1" ht="35.1" customHeight="1" x14ac:dyDescent="0.25">
      <c r="A1620" s="112" t="s">
        <v>239</v>
      </c>
      <c r="B1620" s="111">
        <v>960169090</v>
      </c>
      <c r="C1620" s="111" t="s">
        <v>729</v>
      </c>
      <c r="D1620" s="112" t="s">
        <v>239</v>
      </c>
      <c r="E1620" s="111">
        <v>960169090</v>
      </c>
      <c r="F1620" s="111" t="s">
        <v>729</v>
      </c>
      <c r="G1620" s="111" t="s">
        <v>193</v>
      </c>
      <c r="H1620" s="111" t="s">
        <v>718</v>
      </c>
      <c r="I1620" s="111" t="s">
        <v>723</v>
      </c>
      <c r="J1620" s="111" t="s">
        <v>723</v>
      </c>
      <c r="K1620" s="283" t="s">
        <v>772</v>
      </c>
      <c r="L1620" s="39">
        <v>0.35416666666666702</v>
      </c>
      <c r="M1620" s="39">
        <v>0.6875</v>
      </c>
      <c r="N1620" s="111"/>
      <c r="O1620" s="111"/>
      <c r="P1620" s="111"/>
      <c r="Q1620" s="111"/>
      <c r="R1620" s="39"/>
      <c r="S1620" s="39"/>
      <c r="T1620" s="8"/>
      <c r="U1620" s="8"/>
    </row>
    <row r="1621" spans="1:21" s="238" customFormat="1" ht="35.1" customHeight="1" x14ac:dyDescent="0.25">
      <c r="A1621" s="112" t="s">
        <v>234</v>
      </c>
      <c r="B1621" s="111">
        <v>998409652</v>
      </c>
      <c r="C1621" s="111" t="s">
        <v>201</v>
      </c>
      <c r="D1621" s="112" t="s">
        <v>234</v>
      </c>
      <c r="E1621" s="111">
        <v>998409652</v>
      </c>
      <c r="F1621" s="111" t="s">
        <v>201</v>
      </c>
      <c r="G1621" s="111" t="s">
        <v>193</v>
      </c>
      <c r="H1621" s="111" t="s">
        <v>719</v>
      </c>
      <c r="I1621" s="111" t="s">
        <v>724</v>
      </c>
      <c r="J1621" s="111" t="s">
        <v>724</v>
      </c>
      <c r="K1621" s="283" t="s">
        <v>772</v>
      </c>
      <c r="L1621" s="39">
        <v>0.35416666666666702</v>
      </c>
      <c r="M1621" s="39">
        <v>0.6875</v>
      </c>
      <c r="N1621" s="111"/>
      <c r="O1621" s="111"/>
      <c r="P1621" s="111"/>
      <c r="Q1621" s="111"/>
      <c r="R1621" s="39"/>
      <c r="S1621" s="39"/>
      <c r="T1621" s="8"/>
      <c r="U1621" s="8"/>
    </row>
    <row r="1622" spans="1:21" s="238" customFormat="1" ht="35.1" customHeight="1" x14ac:dyDescent="0.25">
      <c r="A1622" s="112" t="s">
        <v>70</v>
      </c>
      <c r="B1622" s="111">
        <v>994792276</v>
      </c>
      <c r="C1622" s="111" t="s">
        <v>730</v>
      </c>
      <c r="D1622" s="112" t="s">
        <v>70</v>
      </c>
      <c r="E1622" s="111">
        <v>994792276</v>
      </c>
      <c r="F1622" s="111" t="s">
        <v>730</v>
      </c>
      <c r="G1622" s="111" t="s">
        <v>193</v>
      </c>
      <c r="H1622" s="111" t="s">
        <v>381</v>
      </c>
      <c r="I1622" s="111" t="s">
        <v>725</v>
      </c>
      <c r="J1622" s="111" t="s">
        <v>725</v>
      </c>
      <c r="K1622" s="283" t="s">
        <v>772</v>
      </c>
      <c r="L1622" s="39">
        <v>0.35416666666666702</v>
      </c>
      <c r="M1622" s="39">
        <v>0.6875</v>
      </c>
      <c r="N1622" s="111"/>
      <c r="O1622" s="111"/>
      <c r="P1622" s="111"/>
      <c r="Q1622" s="111"/>
      <c r="R1622" s="39"/>
      <c r="S1622" s="39"/>
      <c r="T1622" s="8"/>
      <c r="U1622" s="8"/>
    </row>
    <row r="1623" spans="1:21" s="238" customFormat="1" ht="35.1" customHeight="1" x14ac:dyDescent="0.25">
      <c r="A1623" s="112" t="s">
        <v>44</v>
      </c>
      <c r="B1623" s="111">
        <v>998884775</v>
      </c>
      <c r="C1623" s="111" t="s">
        <v>731</v>
      </c>
      <c r="D1623" s="112" t="s">
        <v>44</v>
      </c>
      <c r="E1623" s="111">
        <v>998884775</v>
      </c>
      <c r="F1623" s="111" t="s">
        <v>731</v>
      </c>
      <c r="G1623" s="111" t="s">
        <v>193</v>
      </c>
      <c r="H1623" s="111" t="s">
        <v>673</v>
      </c>
      <c r="I1623" s="111" t="s">
        <v>726</v>
      </c>
      <c r="J1623" s="111" t="s">
        <v>726</v>
      </c>
      <c r="K1623" s="283" t="s">
        <v>772</v>
      </c>
      <c r="L1623" s="39">
        <v>0.35416666666666702</v>
      </c>
      <c r="M1623" s="39">
        <v>0.6875</v>
      </c>
      <c r="N1623" s="111"/>
      <c r="O1623" s="111"/>
      <c r="P1623" s="111"/>
      <c r="Q1623" s="111"/>
      <c r="R1623" s="39"/>
      <c r="S1623" s="39"/>
      <c r="T1623" s="8"/>
      <c r="U1623" s="8"/>
    </row>
    <row r="1624" spans="1:21" s="238" customFormat="1" ht="35.1" customHeight="1" x14ac:dyDescent="0.25">
      <c r="A1624" s="112" t="s">
        <v>133</v>
      </c>
      <c r="B1624" s="111">
        <v>983551151</v>
      </c>
      <c r="C1624" s="111" t="s">
        <v>732</v>
      </c>
      <c r="D1624" s="112" t="s">
        <v>133</v>
      </c>
      <c r="E1624" s="111">
        <v>983551151</v>
      </c>
      <c r="F1624" s="111" t="s">
        <v>732</v>
      </c>
      <c r="G1624" s="111" t="s">
        <v>193</v>
      </c>
      <c r="H1624" s="111" t="s">
        <v>608</v>
      </c>
      <c r="I1624" s="111" t="s">
        <v>710</v>
      </c>
      <c r="J1624" s="111" t="s">
        <v>710</v>
      </c>
      <c r="K1624" s="283" t="s">
        <v>772</v>
      </c>
      <c r="L1624" s="39">
        <v>0.35416666666666702</v>
      </c>
      <c r="M1624" s="39">
        <v>0.6875</v>
      </c>
      <c r="N1624" s="111"/>
      <c r="O1624" s="111"/>
      <c r="P1624" s="111"/>
      <c r="Q1624" s="111"/>
      <c r="R1624" s="39"/>
      <c r="S1624" s="39"/>
      <c r="T1624" s="8"/>
      <c r="U1624" s="8"/>
    </row>
    <row r="1625" spans="1:21" s="238" customFormat="1" ht="35.1" customHeight="1" x14ac:dyDescent="0.25">
      <c r="A1625" s="112" t="s">
        <v>1038</v>
      </c>
      <c r="B1625" s="111">
        <v>992758808</v>
      </c>
      <c r="C1625" s="111" t="s">
        <v>961</v>
      </c>
      <c r="D1625" s="112" t="s">
        <v>1039</v>
      </c>
      <c r="E1625" s="111" t="s">
        <v>965</v>
      </c>
      <c r="F1625" s="111" t="s">
        <v>961</v>
      </c>
      <c r="G1625" s="111" t="s">
        <v>193</v>
      </c>
      <c r="H1625" s="111" t="s">
        <v>1040</v>
      </c>
      <c r="I1625" s="111" t="s">
        <v>1006</v>
      </c>
      <c r="J1625" s="111" t="s">
        <v>1006</v>
      </c>
      <c r="K1625" s="308" t="s">
        <v>772</v>
      </c>
      <c r="L1625" s="39">
        <v>0.35416666666666669</v>
      </c>
      <c r="M1625" s="39">
        <v>0.625</v>
      </c>
      <c r="N1625" s="111"/>
      <c r="O1625" s="111"/>
      <c r="P1625" s="111"/>
      <c r="Q1625" s="111"/>
      <c r="R1625" s="39"/>
      <c r="S1625" s="39"/>
      <c r="T1625" s="3" t="s">
        <v>1041</v>
      </c>
      <c r="U1625" s="8"/>
    </row>
    <row r="1626" spans="1:21" s="238" customFormat="1" ht="35.1" customHeight="1" x14ac:dyDescent="0.25">
      <c r="A1626" s="112" t="s">
        <v>354</v>
      </c>
      <c r="B1626" s="111">
        <v>999698518</v>
      </c>
      <c r="C1626" s="111" t="s">
        <v>82</v>
      </c>
      <c r="D1626" s="112" t="s">
        <v>346</v>
      </c>
      <c r="E1626" s="111">
        <v>984686895</v>
      </c>
      <c r="F1626" s="111" t="s">
        <v>309</v>
      </c>
      <c r="G1626" s="111" t="s">
        <v>482</v>
      </c>
      <c r="H1626" s="111" t="s">
        <v>1037</v>
      </c>
      <c r="I1626" s="111" t="s">
        <v>8</v>
      </c>
      <c r="J1626" s="111" t="s">
        <v>8</v>
      </c>
      <c r="K1626" s="308" t="s">
        <v>772</v>
      </c>
      <c r="L1626" s="39">
        <v>0.35416666666666669</v>
      </c>
      <c r="M1626" s="39">
        <v>0.66666666666666663</v>
      </c>
      <c r="N1626" s="111"/>
      <c r="O1626" s="111"/>
      <c r="P1626" s="111"/>
      <c r="Q1626" s="111"/>
      <c r="R1626" s="39"/>
      <c r="S1626" s="39"/>
      <c r="T1626" s="11" t="s">
        <v>1003</v>
      </c>
      <c r="U1626" s="288"/>
    </row>
    <row r="1627" spans="1:21" s="238" customFormat="1" ht="35.1" customHeight="1" x14ac:dyDescent="0.25">
      <c r="A1627" s="915" t="s">
        <v>812</v>
      </c>
      <c r="B1627" s="917">
        <v>986827395</v>
      </c>
      <c r="C1627" s="917" t="s">
        <v>813</v>
      </c>
      <c r="D1627" s="112" t="s">
        <v>513</v>
      </c>
      <c r="E1627" s="111">
        <v>987027403</v>
      </c>
      <c r="F1627" s="111" t="s">
        <v>373</v>
      </c>
      <c r="G1627" s="111" t="s">
        <v>753</v>
      </c>
      <c r="H1627" s="111" t="s">
        <v>608</v>
      </c>
      <c r="I1627" s="111" t="s">
        <v>8</v>
      </c>
      <c r="J1627" s="111" t="s">
        <v>8</v>
      </c>
      <c r="K1627" s="286" t="s">
        <v>772</v>
      </c>
      <c r="L1627" s="39">
        <v>0.35416666666666702</v>
      </c>
      <c r="M1627" s="39">
        <v>0.6875</v>
      </c>
      <c r="N1627" s="111"/>
      <c r="O1627" s="111"/>
      <c r="P1627" s="111"/>
      <c r="Q1627" s="111"/>
      <c r="R1627" s="39"/>
      <c r="S1627" s="39"/>
      <c r="T1627" s="8"/>
      <c r="U1627" s="8"/>
    </row>
    <row r="1628" spans="1:21" s="238" customFormat="1" ht="35.1" customHeight="1" x14ac:dyDescent="0.25">
      <c r="A1628" s="927"/>
      <c r="B1628" s="928"/>
      <c r="C1628" s="928"/>
      <c r="D1628" s="112" t="s">
        <v>14</v>
      </c>
      <c r="E1628" s="111">
        <v>984006737</v>
      </c>
      <c r="F1628" s="111" t="s">
        <v>263</v>
      </c>
      <c r="G1628" s="111" t="s">
        <v>753</v>
      </c>
      <c r="H1628" s="111" t="s">
        <v>719</v>
      </c>
      <c r="I1628" s="111" t="s">
        <v>8</v>
      </c>
      <c r="J1628" s="111" t="s">
        <v>8</v>
      </c>
      <c r="K1628" s="286" t="s">
        <v>772</v>
      </c>
      <c r="L1628" s="39">
        <v>0.35416666666666669</v>
      </c>
      <c r="M1628" s="39">
        <v>0.6875</v>
      </c>
      <c r="N1628" s="111"/>
      <c r="O1628" s="111"/>
      <c r="P1628" s="111"/>
      <c r="Q1628" s="111"/>
      <c r="R1628" s="39"/>
      <c r="S1628" s="39"/>
      <c r="T1628" s="8"/>
      <c r="U1628" s="8"/>
    </row>
    <row r="1629" spans="1:21" s="238" customFormat="1" ht="35.1" customHeight="1" x14ac:dyDescent="0.25">
      <c r="A1629" s="927"/>
      <c r="B1629" s="928"/>
      <c r="C1629" s="928"/>
      <c r="D1629" s="112" t="s">
        <v>156</v>
      </c>
      <c r="E1629" s="111">
        <v>992484048</v>
      </c>
      <c r="F1629" s="111" t="s">
        <v>263</v>
      </c>
      <c r="G1629" s="111" t="s">
        <v>753</v>
      </c>
      <c r="H1629" s="111" t="s">
        <v>331</v>
      </c>
      <c r="I1629" s="111" t="s">
        <v>8</v>
      </c>
      <c r="J1629" s="111" t="s">
        <v>8</v>
      </c>
      <c r="K1629" s="286" t="s">
        <v>772</v>
      </c>
      <c r="L1629" s="39">
        <v>0.35416666666666669</v>
      </c>
      <c r="M1629" s="39">
        <v>0.6875</v>
      </c>
      <c r="N1629" s="111"/>
      <c r="O1629" s="111"/>
      <c r="P1629" s="111"/>
      <c r="Q1629" s="111"/>
      <c r="R1629" s="39"/>
      <c r="S1629" s="39"/>
      <c r="T1629" s="8"/>
      <c r="U1629" s="8"/>
    </row>
    <row r="1630" spans="1:21" s="238" customFormat="1" ht="35.1" customHeight="1" x14ac:dyDescent="0.25">
      <c r="A1630" s="927"/>
      <c r="B1630" s="928"/>
      <c r="C1630" s="928"/>
      <c r="D1630" s="112" t="s">
        <v>161</v>
      </c>
      <c r="E1630" s="111">
        <v>999216771</v>
      </c>
      <c r="F1630" s="111" t="s">
        <v>263</v>
      </c>
      <c r="G1630" s="111" t="s">
        <v>753</v>
      </c>
      <c r="H1630" s="111" t="s">
        <v>954</v>
      </c>
      <c r="I1630" s="111" t="s">
        <v>8</v>
      </c>
      <c r="J1630" s="111" t="s">
        <v>8</v>
      </c>
      <c r="K1630" s="286" t="s">
        <v>772</v>
      </c>
      <c r="L1630" s="39">
        <v>0.35416666666666669</v>
      </c>
      <c r="M1630" s="39">
        <v>0.6875</v>
      </c>
      <c r="N1630" s="111"/>
      <c r="O1630" s="111"/>
      <c r="P1630" s="111"/>
      <c r="Q1630" s="111"/>
      <c r="R1630" s="39"/>
      <c r="S1630" s="39"/>
      <c r="T1630" s="8"/>
      <c r="U1630" s="8"/>
    </row>
    <row r="1631" spans="1:21" s="238" customFormat="1" ht="35.1" customHeight="1" x14ac:dyDescent="0.25">
      <c r="A1631" s="927"/>
      <c r="B1631" s="928"/>
      <c r="C1631" s="928"/>
      <c r="D1631" s="112" t="s">
        <v>295</v>
      </c>
      <c r="E1631" s="111">
        <v>983147489</v>
      </c>
      <c r="F1631" s="111" t="s">
        <v>263</v>
      </c>
      <c r="G1631" s="111" t="s">
        <v>753</v>
      </c>
      <c r="H1631" s="111" t="s">
        <v>716</v>
      </c>
      <c r="I1631" s="111" t="s">
        <v>8</v>
      </c>
      <c r="J1631" s="111" t="s">
        <v>8</v>
      </c>
      <c r="K1631" s="286" t="s">
        <v>772</v>
      </c>
      <c r="L1631" s="39">
        <v>0.35416666666666702</v>
      </c>
      <c r="M1631" s="39">
        <v>0.6875</v>
      </c>
      <c r="N1631" s="111"/>
      <c r="O1631" s="111"/>
      <c r="P1631" s="111"/>
      <c r="Q1631" s="111"/>
      <c r="R1631" s="39"/>
      <c r="S1631" s="39"/>
      <c r="T1631" s="8"/>
      <c r="U1631" s="8"/>
    </row>
    <row r="1632" spans="1:21" s="238" customFormat="1" ht="35.1" customHeight="1" x14ac:dyDescent="0.25">
      <c r="A1632" s="927"/>
      <c r="B1632" s="928"/>
      <c r="C1632" s="928"/>
      <c r="D1632" s="112" t="s">
        <v>10</v>
      </c>
      <c r="E1632" s="111">
        <v>998637731</v>
      </c>
      <c r="F1632" s="111" t="s">
        <v>263</v>
      </c>
      <c r="G1632" s="111" t="s">
        <v>753</v>
      </c>
      <c r="H1632" s="111" t="s">
        <v>997</v>
      </c>
      <c r="I1632" s="111" t="s">
        <v>8</v>
      </c>
      <c r="J1632" s="111" t="s">
        <v>8</v>
      </c>
      <c r="K1632" s="286" t="s">
        <v>772</v>
      </c>
      <c r="L1632" s="39">
        <v>0.35416666666666702</v>
      </c>
      <c r="M1632" s="39">
        <v>0.6875</v>
      </c>
      <c r="N1632" s="111"/>
      <c r="O1632" s="111"/>
      <c r="P1632" s="111"/>
      <c r="Q1632" s="111"/>
      <c r="R1632" s="39"/>
      <c r="S1632" s="39"/>
      <c r="T1632" s="8"/>
      <c r="U1632" s="8"/>
    </row>
    <row r="1633" spans="1:21" s="238" customFormat="1" ht="35.1" customHeight="1" x14ac:dyDescent="0.25">
      <c r="A1633" s="927"/>
      <c r="B1633" s="928"/>
      <c r="C1633" s="928"/>
      <c r="D1633" s="112" t="s">
        <v>953</v>
      </c>
      <c r="E1633" s="111">
        <v>999042863</v>
      </c>
      <c r="F1633" s="111" t="s">
        <v>263</v>
      </c>
      <c r="G1633" s="111" t="s">
        <v>753</v>
      </c>
      <c r="H1633" s="111" t="s">
        <v>719</v>
      </c>
      <c r="I1633" s="111" t="s">
        <v>8</v>
      </c>
      <c r="J1633" s="111" t="s">
        <v>8</v>
      </c>
      <c r="K1633" s="286" t="s">
        <v>772</v>
      </c>
      <c r="L1633" s="39">
        <v>0.35416666666666702</v>
      </c>
      <c r="M1633" s="39">
        <v>0.6875</v>
      </c>
      <c r="N1633" s="111"/>
      <c r="O1633" s="111"/>
      <c r="P1633" s="111"/>
      <c r="Q1633" s="111"/>
      <c r="R1633" s="39"/>
      <c r="S1633" s="39"/>
      <c r="T1633" s="8"/>
      <c r="U1633" s="8"/>
    </row>
    <row r="1634" spans="1:21" s="238" customFormat="1" ht="35.1" customHeight="1" x14ac:dyDescent="0.25">
      <c r="A1634" s="916"/>
      <c r="B1634" s="918"/>
      <c r="C1634" s="918"/>
      <c r="D1634" s="112" t="s">
        <v>313</v>
      </c>
      <c r="E1634" s="111">
        <v>999142203</v>
      </c>
      <c r="F1634" s="111" t="s">
        <v>263</v>
      </c>
      <c r="G1634" s="111" t="s">
        <v>753</v>
      </c>
      <c r="H1634" s="111" t="s">
        <v>996</v>
      </c>
      <c r="I1634" s="111" t="s">
        <v>8</v>
      </c>
      <c r="J1634" s="111" t="s">
        <v>8</v>
      </c>
      <c r="K1634" s="286" t="s">
        <v>772</v>
      </c>
      <c r="L1634" s="39">
        <v>0.375</v>
      </c>
      <c r="M1634" s="39">
        <v>0.6875</v>
      </c>
      <c r="N1634" s="111"/>
      <c r="O1634" s="111"/>
      <c r="P1634" s="111"/>
      <c r="Q1634" s="111"/>
      <c r="R1634" s="39"/>
      <c r="S1634" s="39"/>
      <c r="T1634" s="8"/>
      <c r="U1634" s="8"/>
    </row>
    <row r="1635" spans="1:21" ht="24.95" customHeight="1" x14ac:dyDescent="0.25">
      <c r="A1635" s="226" t="s">
        <v>133</v>
      </c>
      <c r="B1635" s="57">
        <v>983551151</v>
      </c>
      <c r="C1635" s="57" t="s">
        <v>732</v>
      </c>
      <c r="D1635" s="226" t="s">
        <v>133</v>
      </c>
      <c r="E1635" s="57">
        <v>983551151</v>
      </c>
      <c r="F1635" s="57" t="s">
        <v>732</v>
      </c>
      <c r="G1635" s="851" t="s">
        <v>132</v>
      </c>
      <c r="H1635" s="851" t="s">
        <v>97</v>
      </c>
      <c r="I1635" s="172" t="s">
        <v>131</v>
      </c>
      <c r="J1635" s="172" t="s">
        <v>131</v>
      </c>
      <c r="K1635" s="850" t="s">
        <v>772</v>
      </c>
      <c r="L1635" s="854">
        <v>0.6875</v>
      </c>
      <c r="M1635" s="854">
        <v>0.33333333333333331</v>
      </c>
      <c r="N1635" s="172"/>
      <c r="O1635" s="172"/>
      <c r="P1635" s="172"/>
      <c r="Q1635" s="172"/>
      <c r="R1635" s="839"/>
      <c r="S1635" s="839"/>
      <c r="T1635" s="8"/>
      <c r="U1635" s="8"/>
    </row>
    <row r="1636" spans="1:21" ht="24.95" customHeight="1" x14ac:dyDescent="0.25">
      <c r="A1636" s="172" t="s">
        <v>134</v>
      </c>
      <c r="B1636" s="172">
        <v>996145927</v>
      </c>
      <c r="C1636" s="172" t="s">
        <v>309</v>
      </c>
      <c r="D1636" s="172" t="s">
        <v>134</v>
      </c>
      <c r="E1636" s="172">
        <v>996145927</v>
      </c>
      <c r="F1636" s="172" t="s">
        <v>309</v>
      </c>
      <c r="G1636" s="851"/>
      <c r="H1636" s="851"/>
      <c r="I1636" s="172" t="s">
        <v>130</v>
      </c>
      <c r="J1636" s="172" t="s">
        <v>130</v>
      </c>
      <c r="K1636" s="850"/>
      <c r="L1636" s="855">
        <v>0.35416666666666702</v>
      </c>
      <c r="M1636" s="855">
        <v>0.6875</v>
      </c>
      <c r="N1636" s="172"/>
      <c r="O1636" s="172"/>
      <c r="P1636" s="172"/>
      <c r="Q1636" s="172"/>
      <c r="R1636" s="839"/>
      <c r="S1636" s="839"/>
      <c r="T1636" s="8"/>
      <c r="U1636" s="8"/>
    </row>
    <row r="1637" spans="1:21" s="238" customFormat="1" ht="35.1" customHeight="1" x14ac:dyDescent="0.25">
      <c r="A1637" s="112" t="s">
        <v>5</v>
      </c>
      <c r="B1637" s="111">
        <v>983262254</v>
      </c>
      <c r="C1637" s="111" t="s">
        <v>115</v>
      </c>
      <c r="D1637" s="112" t="s">
        <v>5</v>
      </c>
      <c r="E1637" s="111">
        <v>983262254</v>
      </c>
      <c r="F1637" s="111" t="s">
        <v>115</v>
      </c>
      <c r="G1637" s="111" t="s">
        <v>193</v>
      </c>
      <c r="H1637" s="111" t="s">
        <v>715</v>
      </c>
      <c r="I1637" s="111" t="s">
        <v>720</v>
      </c>
      <c r="J1637" s="111" t="s">
        <v>720</v>
      </c>
      <c r="K1637" s="38" t="s">
        <v>773</v>
      </c>
      <c r="L1637" s="39"/>
      <c r="M1637" s="39"/>
      <c r="N1637" s="111"/>
      <c r="O1637" s="111"/>
      <c r="P1637" s="111"/>
      <c r="Q1637" s="111"/>
      <c r="R1637" s="39"/>
      <c r="S1637" s="39"/>
      <c r="T1637" s="8"/>
      <c r="U1637" s="8"/>
    </row>
    <row r="1638" spans="1:21" s="238" customFormat="1" ht="35.1" customHeight="1" x14ac:dyDescent="0.25">
      <c r="A1638" s="112" t="s">
        <v>60</v>
      </c>
      <c r="B1638" s="111">
        <v>987025507</v>
      </c>
      <c r="C1638" s="111" t="s">
        <v>178</v>
      </c>
      <c r="D1638" s="112" t="s">
        <v>60</v>
      </c>
      <c r="E1638" s="111">
        <v>987025507</v>
      </c>
      <c r="F1638" s="111" t="s">
        <v>178</v>
      </c>
      <c r="G1638" s="111" t="s">
        <v>193</v>
      </c>
      <c r="H1638" s="111" t="s">
        <v>716</v>
      </c>
      <c r="I1638" s="111" t="s">
        <v>721</v>
      </c>
      <c r="J1638" s="111" t="s">
        <v>721</v>
      </c>
      <c r="K1638" s="38" t="s">
        <v>773</v>
      </c>
      <c r="L1638" s="39"/>
      <c r="M1638" s="39"/>
      <c r="N1638" s="111"/>
      <c r="O1638" s="111"/>
      <c r="P1638" s="111"/>
      <c r="Q1638" s="111"/>
      <c r="R1638" s="39"/>
      <c r="S1638" s="39"/>
      <c r="T1638" s="8"/>
      <c r="U1638" s="8"/>
    </row>
    <row r="1639" spans="1:21" s="238" customFormat="1" ht="35.1" customHeight="1" x14ac:dyDescent="0.25">
      <c r="A1639" s="112" t="s">
        <v>151</v>
      </c>
      <c r="B1639" s="111">
        <v>998352931</v>
      </c>
      <c r="C1639" s="111" t="s">
        <v>229</v>
      </c>
      <c r="D1639" s="112" t="s">
        <v>151</v>
      </c>
      <c r="E1639" s="111">
        <v>998352931</v>
      </c>
      <c r="F1639" s="111" t="s">
        <v>229</v>
      </c>
      <c r="G1639" s="111" t="s">
        <v>193</v>
      </c>
      <c r="H1639" s="111" t="s">
        <v>717</v>
      </c>
      <c r="I1639" s="111" t="s">
        <v>722</v>
      </c>
      <c r="J1639" s="111" t="s">
        <v>722</v>
      </c>
      <c r="K1639" s="38" t="s">
        <v>773</v>
      </c>
      <c r="L1639" s="39"/>
      <c r="M1639" s="39"/>
      <c r="N1639" s="111"/>
      <c r="O1639" s="111"/>
      <c r="P1639" s="111"/>
      <c r="Q1639" s="111"/>
      <c r="R1639" s="39"/>
      <c r="S1639" s="39"/>
      <c r="T1639" s="8"/>
      <c r="U1639" s="8"/>
    </row>
    <row r="1640" spans="1:21" s="238" customFormat="1" ht="35.1" customHeight="1" x14ac:dyDescent="0.25">
      <c r="A1640" s="112" t="s">
        <v>239</v>
      </c>
      <c r="B1640" s="111">
        <v>960169090</v>
      </c>
      <c r="C1640" s="111" t="s">
        <v>729</v>
      </c>
      <c r="D1640" s="112" t="s">
        <v>239</v>
      </c>
      <c r="E1640" s="111">
        <v>960169090</v>
      </c>
      <c r="F1640" s="111" t="s">
        <v>729</v>
      </c>
      <c r="G1640" s="111" t="s">
        <v>193</v>
      </c>
      <c r="H1640" s="111" t="s">
        <v>718</v>
      </c>
      <c r="I1640" s="111" t="s">
        <v>723</v>
      </c>
      <c r="J1640" s="111" t="s">
        <v>723</v>
      </c>
      <c r="K1640" s="38" t="s">
        <v>773</v>
      </c>
      <c r="L1640" s="39"/>
      <c r="M1640" s="39"/>
      <c r="N1640" s="111"/>
      <c r="O1640" s="111"/>
      <c r="P1640" s="111"/>
      <c r="Q1640" s="111"/>
      <c r="R1640" s="39"/>
      <c r="S1640" s="39"/>
      <c r="T1640" s="8"/>
      <c r="U1640" s="8"/>
    </row>
    <row r="1641" spans="1:21" s="238" customFormat="1" ht="35.1" customHeight="1" x14ac:dyDescent="0.25">
      <c r="A1641" s="112" t="s">
        <v>539</v>
      </c>
      <c r="B1641" s="111">
        <v>999732459</v>
      </c>
      <c r="C1641" s="111" t="s">
        <v>540</v>
      </c>
      <c r="D1641" s="112" t="s">
        <v>325</v>
      </c>
      <c r="E1641" s="111"/>
      <c r="F1641" s="111" t="s">
        <v>540</v>
      </c>
      <c r="G1641" s="111" t="s">
        <v>1009</v>
      </c>
      <c r="H1641" s="111" t="s">
        <v>719</v>
      </c>
      <c r="I1641" s="111" t="s">
        <v>8</v>
      </c>
      <c r="J1641" s="111" t="s">
        <v>724</v>
      </c>
      <c r="K1641" s="38" t="s">
        <v>773</v>
      </c>
      <c r="L1641" s="39">
        <v>0.34722222222222227</v>
      </c>
      <c r="M1641" s="228">
        <v>0.3611111111111111</v>
      </c>
      <c r="N1641" s="111"/>
      <c r="O1641" s="111"/>
      <c r="P1641" s="111"/>
      <c r="Q1641" s="111"/>
      <c r="R1641" s="229"/>
      <c r="S1641" s="39"/>
      <c r="T1641" s="8"/>
      <c r="U1641" s="8"/>
    </row>
    <row r="1642" spans="1:21" s="238" customFormat="1" ht="35.1" customHeight="1" x14ac:dyDescent="0.25">
      <c r="A1642" s="112" t="s">
        <v>234</v>
      </c>
      <c r="B1642" s="111">
        <v>998409652</v>
      </c>
      <c r="C1642" s="111" t="s">
        <v>201</v>
      </c>
      <c r="D1642" s="112" t="s">
        <v>234</v>
      </c>
      <c r="E1642" s="111">
        <v>998409652</v>
      </c>
      <c r="F1642" s="111" t="s">
        <v>201</v>
      </c>
      <c r="G1642" s="111" t="s">
        <v>193</v>
      </c>
      <c r="H1642" s="111" t="s">
        <v>719</v>
      </c>
      <c r="I1642" s="111" t="s">
        <v>724</v>
      </c>
      <c r="J1642" s="111" t="s">
        <v>724</v>
      </c>
      <c r="K1642" s="38" t="s">
        <v>773</v>
      </c>
      <c r="L1642" s="39">
        <v>0.3611111111111111</v>
      </c>
      <c r="M1642" s="39">
        <v>0.66666666666666663</v>
      </c>
      <c r="N1642" s="111"/>
      <c r="O1642" s="111"/>
      <c r="P1642" s="111"/>
      <c r="Q1642" s="111"/>
      <c r="R1642" s="39"/>
      <c r="S1642" s="39"/>
      <c r="T1642" s="8"/>
      <c r="U1642" s="8"/>
    </row>
    <row r="1643" spans="1:21" s="238" customFormat="1" ht="35.1" customHeight="1" x14ac:dyDescent="0.25">
      <c r="A1643" s="112" t="s">
        <v>539</v>
      </c>
      <c r="B1643" s="111">
        <v>999732459</v>
      </c>
      <c r="C1643" s="111" t="s">
        <v>540</v>
      </c>
      <c r="D1643" s="112" t="s">
        <v>325</v>
      </c>
      <c r="E1643" s="111"/>
      <c r="F1643" s="111" t="s">
        <v>540</v>
      </c>
      <c r="G1643" s="111" t="s">
        <v>1009</v>
      </c>
      <c r="H1643" s="111" t="s">
        <v>719</v>
      </c>
      <c r="I1643" s="111" t="s">
        <v>724</v>
      </c>
      <c r="J1643" s="111" t="s">
        <v>8</v>
      </c>
      <c r="K1643" s="38" t="s">
        <v>773</v>
      </c>
      <c r="L1643" s="39">
        <v>0.66666666666666663</v>
      </c>
      <c r="M1643" s="228">
        <v>0.6875</v>
      </c>
      <c r="N1643" s="111"/>
      <c r="O1643" s="111"/>
      <c r="P1643" s="111"/>
      <c r="Q1643" s="111"/>
      <c r="R1643" s="229"/>
      <c r="S1643" s="39"/>
      <c r="T1643" s="8"/>
      <c r="U1643" s="8"/>
    </row>
    <row r="1644" spans="1:21" s="238" customFormat="1" ht="35.1" customHeight="1" x14ac:dyDescent="0.25">
      <c r="A1644" s="112" t="s">
        <v>70</v>
      </c>
      <c r="B1644" s="111">
        <v>994792276</v>
      </c>
      <c r="C1644" s="111" t="s">
        <v>730</v>
      </c>
      <c r="D1644" s="112" t="s">
        <v>70</v>
      </c>
      <c r="E1644" s="111">
        <v>994792276</v>
      </c>
      <c r="F1644" s="111" t="s">
        <v>730</v>
      </c>
      <c r="G1644" s="111" t="s">
        <v>193</v>
      </c>
      <c r="H1644" s="111" t="s">
        <v>381</v>
      </c>
      <c r="I1644" s="111" t="s">
        <v>725</v>
      </c>
      <c r="J1644" s="111" t="s">
        <v>725</v>
      </c>
      <c r="K1644" s="38" t="s">
        <v>773</v>
      </c>
      <c r="L1644" s="39"/>
      <c r="M1644" s="39"/>
      <c r="N1644" s="111"/>
      <c r="O1644" s="111"/>
      <c r="P1644" s="111"/>
      <c r="Q1644" s="111"/>
      <c r="R1644" s="39"/>
      <c r="S1644" s="39"/>
      <c r="T1644" s="8"/>
      <c r="U1644" s="8"/>
    </row>
    <row r="1645" spans="1:21" s="238" customFormat="1" ht="35.1" customHeight="1" x14ac:dyDescent="0.25">
      <c r="A1645" s="112" t="s">
        <v>44</v>
      </c>
      <c r="B1645" s="111">
        <v>998884775</v>
      </c>
      <c r="C1645" s="111" t="s">
        <v>731</v>
      </c>
      <c r="D1645" s="112" t="s">
        <v>44</v>
      </c>
      <c r="E1645" s="111">
        <v>998884775</v>
      </c>
      <c r="F1645" s="111" t="s">
        <v>731</v>
      </c>
      <c r="G1645" s="111" t="s">
        <v>193</v>
      </c>
      <c r="H1645" s="111" t="s">
        <v>673</v>
      </c>
      <c r="I1645" s="111" t="s">
        <v>726</v>
      </c>
      <c r="J1645" s="111" t="s">
        <v>726</v>
      </c>
      <c r="K1645" s="38" t="s">
        <v>773</v>
      </c>
      <c r="L1645" s="39"/>
      <c r="M1645" s="39"/>
      <c r="N1645" s="111"/>
      <c r="O1645" s="111"/>
      <c r="P1645" s="111"/>
      <c r="Q1645" s="111"/>
      <c r="R1645" s="39"/>
      <c r="S1645" s="39"/>
      <c r="T1645" s="8"/>
      <c r="U1645" s="8"/>
    </row>
    <row r="1646" spans="1:21" s="238" customFormat="1" ht="35.1" customHeight="1" x14ac:dyDescent="0.25">
      <c r="A1646" s="112" t="s">
        <v>133</v>
      </c>
      <c r="B1646" s="111">
        <v>983551151</v>
      </c>
      <c r="C1646" s="111" t="s">
        <v>732</v>
      </c>
      <c r="D1646" s="112" t="s">
        <v>133</v>
      </c>
      <c r="E1646" s="111">
        <v>983551151</v>
      </c>
      <c r="F1646" s="111" t="s">
        <v>732</v>
      </c>
      <c r="G1646" s="111" t="s">
        <v>193</v>
      </c>
      <c r="H1646" s="111" t="s">
        <v>608</v>
      </c>
      <c r="I1646" s="111" t="s">
        <v>710</v>
      </c>
      <c r="J1646" s="111" t="s">
        <v>710</v>
      </c>
      <c r="K1646" s="38" t="s">
        <v>773</v>
      </c>
      <c r="L1646" s="39"/>
      <c r="M1646" s="39"/>
      <c r="N1646" s="111"/>
      <c r="O1646" s="111"/>
      <c r="P1646" s="111"/>
      <c r="Q1646" s="111"/>
      <c r="R1646" s="39"/>
      <c r="S1646" s="39"/>
      <c r="T1646" s="8"/>
      <c r="U1646" s="8"/>
    </row>
    <row r="1647" spans="1:21" s="238" customFormat="1" ht="35.1" customHeight="1" x14ac:dyDescent="0.25">
      <c r="A1647" s="112"/>
      <c r="B1647" s="111"/>
      <c r="C1647" s="111"/>
      <c r="D1647" s="112"/>
      <c r="E1647" s="111"/>
      <c r="F1647" s="111"/>
      <c r="G1647" s="111" t="s">
        <v>193</v>
      </c>
      <c r="H1647" s="111" t="s">
        <v>734</v>
      </c>
      <c r="I1647" s="111" t="s">
        <v>727</v>
      </c>
      <c r="J1647" s="111" t="s">
        <v>727</v>
      </c>
      <c r="K1647" s="38" t="s">
        <v>773</v>
      </c>
      <c r="L1647" s="39"/>
      <c r="M1647" s="39"/>
      <c r="N1647" s="111"/>
      <c r="O1647" s="111"/>
      <c r="P1647" s="111"/>
      <c r="Q1647" s="111"/>
      <c r="R1647" s="39"/>
      <c r="S1647" s="39"/>
      <c r="T1647" s="8"/>
      <c r="U1647" s="8"/>
    </row>
    <row r="1648" spans="1:21" s="238" customFormat="1" ht="35.1" customHeight="1" x14ac:dyDescent="0.25">
      <c r="A1648" s="915" t="s">
        <v>812</v>
      </c>
      <c r="B1648" s="917">
        <v>986827395</v>
      </c>
      <c r="C1648" s="917" t="s">
        <v>813</v>
      </c>
      <c r="D1648" s="112" t="s">
        <v>513</v>
      </c>
      <c r="E1648" s="111">
        <v>987027403</v>
      </c>
      <c r="F1648" s="111" t="s">
        <v>373</v>
      </c>
      <c r="G1648" s="111" t="s">
        <v>753</v>
      </c>
      <c r="H1648" s="111" t="s">
        <v>608</v>
      </c>
      <c r="I1648" s="111" t="s">
        <v>8</v>
      </c>
      <c r="J1648" s="111" t="s">
        <v>8</v>
      </c>
      <c r="K1648" s="38" t="s">
        <v>773</v>
      </c>
      <c r="L1648" s="39">
        <v>0.35416666666666702</v>
      </c>
      <c r="M1648" s="39">
        <v>0.6875</v>
      </c>
      <c r="N1648" s="111"/>
      <c r="O1648" s="111"/>
      <c r="P1648" s="111"/>
      <c r="Q1648" s="111"/>
      <c r="R1648" s="39"/>
      <c r="S1648" s="39"/>
      <c r="T1648" s="8"/>
      <c r="U1648" s="8"/>
    </row>
    <row r="1649" spans="1:21" s="238" customFormat="1" ht="35.1" customHeight="1" x14ac:dyDescent="0.25">
      <c r="A1649" s="927"/>
      <c r="B1649" s="928"/>
      <c r="C1649" s="928"/>
      <c r="D1649" s="112" t="s">
        <v>14</v>
      </c>
      <c r="E1649" s="111">
        <v>984006737</v>
      </c>
      <c r="F1649" s="111" t="s">
        <v>263</v>
      </c>
      <c r="G1649" s="111" t="s">
        <v>753</v>
      </c>
      <c r="H1649" s="111" t="s">
        <v>719</v>
      </c>
      <c r="I1649" s="111" t="s">
        <v>8</v>
      </c>
      <c r="J1649" s="111" t="s">
        <v>8</v>
      </c>
      <c r="K1649" s="38" t="s">
        <v>773</v>
      </c>
      <c r="L1649" s="39">
        <v>0.35416666666666669</v>
      </c>
      <c r="M1649" s="39">
        <v>0.6875</v>
      </c>
      <c r="N1649" s="111"/>
      <c r="O1649" s="111"/>
      <c r="P1649" s="111"/>
      <c r="Q1649" s="111"/>
      <c r="R1649" s="39"/>
      <c r="S1649" s="39"/>
      <c r="T1649" s="8"/>
      <c r="U1649" s="8"/>
    </row>
    <row r="1650" spans="1:21" s="238" customFormat="1" ht="35.1" customHeight="1" x14ac:dyDescent="0.25">
      <c r="A1650" s="927"/>
      <c r="B1650" s="928"/>
      <c r="C1650" s="928"/>
      <c r="D1650" s="112" t="s">
        <v>156</v>
      </c>
      <c r="E1650" s="111">
        <v>992484048</v>
      </c>
      <c r="F1650" s="111" t="s">
        <v>263</v>
      </c>
      <c r="G1650" s="111" t="s">
        <v>753</v>
      </c>
      <c r="H1650" s="111" t="s">
        <v>331</v>
      </c>
      <c r="I1650" s="111" t="s">
        <v>8</v>
      </c>
      <c r="J1650" s="111" t="s">
        <v>8</v>
      </c>
      <c r="K1650" s="38" t="s">
        <v>773</v>
      </c>
      <c r="L1650" s="39">
        <v>0.35416666666666669</v>
      </c>
      <c r="M1650" s="39">
        <v>0.6875</v>
      </c>
      <c r="N1650" s="111"/>
      <c r="O1650" s="111"/>
      <c r="P1650" s="111"/>
      <c r="Q1650" s="111"/>
      <c r="R1650" s="39"/>
      <c r="S1650" s="39"/>
      <c r="T1650" s="8"/>
      <c r="U1650" s="8"/>
    </row>
    <row r="1651" spans="1:21" s="238" customFormat="1" ht="35.1" customHeight="1" x14ac:dyDescent="0.25">
      <c r="A1651" s="927"/>
      <c r="B1651" s="928"/>
      <c r="C1651" s="928"/>
      <c r="D1651" s="112" t="s">
        <v>161</v>
      </c>
      <c r="E1651" s="111">
        <v>999216771</v>
      </c>
      <c r="F1651" s="111" t="s">
        <v>263</v>
      </c>
      <c r="G1651" s="111" t="s">
        <v>753</v>
      </c>
      <c r="H1651" s="111" t="s">
        <v>954</v>
      </c>
      <c r="I1651" s="111" t="s">
        <v>8</v>
      </c>
      <c r="J1651" s="111" t="s">
        <v>8</v>
      </c>
      <c r="K1651" s="38" t="s">
        <v>773</v>
      </c>
      <c r="L1651" s="39">
        <v>0.35416666666666669</v>
      </c>
      <c r="M1651" s="39">
        <v>0.6875</v>
      </c>
      <c r="N1651" s="111"/>
      <c r="O1651" s="111"/>
      <c r="P1651" s="111"/>
      <c r="Q1651" s="111"/>
      <c r="R1651" s="39"/>
      <c r="S1651" s="39"/>
      <c r="T1651" s="8"/>
      <c r="U1651" s="8"/>
    </row>
    <row r="1652" spans="1:21" s="238" customFormat="1" ht="35.1" customHeight="1" x14ac:dyDescent="0.25">
      <c r="A1652" s="927"/>
      <c r="B1652" s="928"/>
      <c r="C1652" s="928"/>
      <c r="D1652" s="112" t="s">
        <v>295</v>
      </c>
      <c r="E1652" s="111">
        <v>983147489</v>
      </c>
      <c r="F1652" s="111" t="s">
        <v>263</v>
      </c>
      <c r="G1652" s="111" t="s">
        <v>753</v>
      </c>
      <c r="H1652" s="111" t="s">
        <v>716</v>
      </c>
      <c r="I1652" s="111" t="s">
        <v>8</v>
      </c>
      <c r="J1652" s="111" t="s">
        <v>8</v>
      </c>
      <c r="K1652" s="38" t="s">
        <v>773</v>
      </c>
      <c r="L1652" s="39">
        <v>0.35416666666666702</v>
      </c>
      <c r="M1652" s="39">
        <v>0.6875</v>
      </c>
      <c r="N1652" s="111"/>
      <c r="O1652" s="111"/>
      <c r="P1652" s="111"/>
      <c r="Q1652" s="111"/>
      <c r="R1652" s="39"/>
      <c r="S1652" s="39"/>
      <c r="T1652" s="8"/>
      <c r="U1652" s="8"/>
    </row>
    <row r="1653" spans="1:21" s="238" customFormat="1" ht="35.1" customHeight="1" x14ac:dyDescent="0.25">
      <c r="A1653" s="927"/>
      <c r="B1653" s="928"/>
      <c r="C1653" s="928"/>
      <c r="D1653" s="112" t="s">
        <v>10</v>
      </c>
      <c r="E1653" s="111">
        <v>998637731</v>
      </c>
      <c r="F1653" s="111" t="s">
        <v>263</v>
      </c>
      <c r="G1653" s="111" t="s">
        <v>753</v>
      </c>
      <c r="H1653" s="111" t="s">
        <v>997</v>
      </c>
      <c r="I1653" s="111" t="s">
        <v>8</v>
      </c>
      <c r="J1653" s="111" t="s">
        <v>8</v>
      </c>
      <c r="K1653" s="38" t="s">
        <v>773</v>
      </c>
      <c r="L1653" s="39">
        <v>0.35416666666666702</v>
      </c>
      <c r="M1653" s="39">
        <v>0.6875</v>
      </c>
      <c r="N1653" s="111"/>
      <c r="O1653" s="111"/>
      <c r="P1653" s="111"/>
      <c r="Q1653" s="111"/>
      <c r="R1653" s="39"/>
      <c r="S1653" s="39"/>
      <c r="T1653" s="8"/>
      <c r="U1653" s="8"/>
    </row>
    <row r="1654" spans="1:21" s="238" customFormat="1" ht="35.1" customHeight="1" x14ac:dyDescent="0.25">
      <c r="A1654" s="927"/>
      <c r="B1654" s="928"/>
      <c r="C1654" s="928"/>
      <c r="D1654" s="112" t="s">
        <v>953</v>
      </c>
      <c r="E1654" s="111">
        <v>999042863</v>
      </c>
      <c r="F1654" s="111" t="s">
        <v>263</v>
      </c>
      <c r="G1654" s="111" t="s">
        <v>753</v>
      </c>
      <c r="H1654" s="111" t="s">
        <v>719</v>
      </c>
      <c r="I1654" s="111" t="s">
        <v>8</v>
      </c>
      <c r="J1654" s="111" t="s">
        <v>8</v>
      </c>
      <c r="K1654" s="38" t="s">
        <v>773</v>
      </c>
      <c r="L1654" s="39">
        <v>0.35416666666666702</v>
      </c>
      <c r="M1654" s="39">
        <v>0.6875</v>
      </c>
      <c r="N1654" s="111"/>
      <c r="O1654" s="111"/>
      <c r="P1654" s="111"/>
      <c r="Q1654" s="111"/>
      <c r="R1654" s="39"/>
      <c r="S1654" s="39"/>
      <c r="T1654" s="8"/>
      <c r="U1654" s="8"/>
    </row>
    <row r="1655" spans="1:21" s="238" customFormat="1" ht="35.1" customHeight="1" x14ac:dyDescent="0.25">
      <c r="A1655" s="916"/>
      <c r="B1655" s="918"/>
      <c r="C1655" s="918"/>
      <c r="D1655" s="112" t="s">
        <v>313</v>
      </c>
      <c r="E1655" s="111">
        <v>999142203</v>
      </c>
      <c r="F1655" s="111" t="s">
        <v>263</v>
      </c>
      <c r="G1655" s="111" t="s">
        <v>753</v>
      </c>
      <c r="H1655" s="111" t="s">
        <v>996</v>
      </c>
      <c r="I1655" s="111" t="s">
        <v>8</v>
      </c>
      <c r="J1655" s="111" t="s">
        <v>8</v>
      </c>
      <c r="K1655" s="38" t="s">
        <v>773</v>
      </c>
      <c r="L1655" s="39">
        <v>0.375</v>
      </c>
      <c r="M1655" s="39">
        <v>0.6875</v>
      </c>
      <c r="N1655" s="111"/>
      <c r="O1655" s="111"/>
      <c r="P1655" s="111"/>
      <c r="Q1655" s="111"/>
      <c r="R1655" s="39"/>
      <c r="S1655" s="39"/>
      <c r="T1655" s="8"/>
      <c r="U1655" s="8"/>
    </row>
    <row r="1656" spans="1:21" s="238" customFormat="1" ht="35.1" customHeight="1" x14ac:dyDescent="0.25">
      <c r="A1656" s="915" t="s">
        <v>768</v>
      </c>
      <c r="B1656" s="917">
        <v>984107560</v>
      </c>
      <c r="C1656" s="917" t="s">
        <v>767</v>
      </c>
      <c r="D1656" s="112" t="s">
        <v>339</v>
      </c>
      <c r="E1656" s="111">
        <v>987465506</v>
      </c>
      <c r="F1656" s="111" t="s">
        <v>767</v>
      </c>
      <c r="G1656" s="111" t="s">
        <v>769</v>
      </c>
      <c r="H1656" s="111" t="s">
        <v>819</v>
      </c>
      <c r="I1656" s="111" t="s">
        <v>8</v>
      </c>
      <c r="J1656" s="111" t="s">
        <v>8</v>
      </c>
      <c r="K1656" s="38" t="s">
        <v>773</v>
      </c>
      <c r="L1656" s="39">
        <v>0.375</v>
      </c>
      <c r="M1656" s="39">
        <v>0.66666666666666663</v>
      </c>
      <c r="N1656" s="111"/>
      <c r="O1656" s="111"/>
      <c r="P1656" s="111"/>
      <c r="Q1656" s="111"/>
      <c r="R1656" s="39"/>
      <c r="S1656" s="39"/>
      <c r="T1656" s="8"/>
      <c r="U1656" s="8"/>
    </row>
    <row r="1657" spans="1:21" s="238" customFormat="1" ht="35.1" customHeight="1" x14ac:dyDescent="0.25">
      <c r="A1657" s="916"/>
      <c r="B1657" s="918"/>
      <c r="C1657" s="918"/>
      <c r="D1657" s="112" t="s">
        <v>768</v>
      </c>
      <c r="E1657" s="111">
        <v>984107560</v>
      </c>
      <c r="F1657" s="111" t="s">
        <v>767</v>
      </c>
      <c r="G1657" s="111" t="s">
        <v>769</v>
      </c>
      <c r="H1657" s="111" t="s">
        <v>820</v>
      </c>
      <c r="I1657" s="111" t="s">
        <v>8</v>
      </c>
      <c r="J1657" s="111" t="s">
        <v>8</v>
      </c>
      <c r="K1657" s="38" t="s">
        <v>773</v>
      </c>
      <c r="L1657" s="39">
        <v>0.375</v>
      </c>
      <c r="M1657" s="39">
        <v>0.66666666666666663</v>
      </c>
      <c r="N1657" s="111"/>
      <c r="O1657" s="111"/>
      <c r="P1657" s="111"/>
      <c r="Q1657" s="111"/>
      <c r="R1657" s="39"/>
      <c r="S1657" s="39"/>
      <c r="T1657" s="8"/>
      <c r="U1657" s="8"/>
    </row>
    <row r="1658" spans="1:21" ht="35.1" customHeight="1" x14ac:dyDescent="0.25">
      <c r="A1658" s="112" t="s">
        <v>143</v>
      </c>
      <c r="B1658" s="111">
        <v>982230393</v>
      </c>
      <c r="C1658" s="111" t="s">
        <v>144</v>
      </c>
      <c r="D1658" s="112" t="s">
        <v>137</v>
      </c>
      <c r="E1658" s="111">
        <v>984599652</v>
      </c>
      <c r="F1658" s="111" t="s">
        <v>358</v>
      </c>
      <c r="G1658" s="111" t="s">
        <v>438</v>
      </c>
      <c r="H1658" s="111" t="s">
        <v>787</v>
      </c>
      <c r="I1658" s="111" t="s">
        <v>861</v>
      </c>
      <c r="J1658" s="111" t="s">
        <v>861</v>
      </c>
      <c r="K1658" s="38" t="s">
        <v>773</v>
      </c>
      <c r="L1658" s="39">
        <v>0.58333333333333337</v>
      </c>
      <c r="M1658" s="39">
        <v>0.75</v>
      </c>
      <c r="N1658" s="111"/>
      <c r="O1658" s="111"/>
      <c r="P1658" s="111"/>
      <c r="Q1658" s="111"/>
      <c r="R1658" s="39"/>
      <c r="S1658" s="39"/>
      <c r="T1658" s="8"/>
      <c r="U1658" s="8"/>
    </row>
    <row r="1659" spans="1:21" ht="35.1" customHeight="1" x14ac:dyDescent="0.25">
      <c r="A1659" s="112" t="s">
        <v>143</v>
      </c>
      <c r="B1659" s="111">
        <v>982230393</v>
      </c>
      <c r="C1659" s="111" t="s">
        <v>144</v>
      </c>
      <c r="D1659" s="112" t="s">
        <v>234</v>
      </c>
      <c r="E1659" s="111">
        <v>998409652</v>
      </c>
      <c r="F1659" s="111" t="s">
        <v>201</v>
      </c>
      <c r="G1659" s="111" t="s">
        <v>466</v>
      </c>
      <c r="H1659" s="111" t="s">
        <v>630</v>
      </c>
      <c r="I1659" s="111" t="s">
        <v>724</v>
      </c>
      <c r="J1659" s="111" t="s">
        <v>724</v>
      </c>
      <c r="K1659" s="38" t="s">
        <v>773</v>
      </c>
      <c r="L1659" s="39">
        <v>0.58333333333333337</v>
      </c>
      <c r="M1659" s="39">
        <v>0.75</v>
      </c>
      <c r="N1659" s="111"/>
      <c r="O1659" s="111"/>
      <c r="P1659" s="111"/>
      <c r="Q1659" s="111"/>
      <c r="R1659" s="39"/>
      <c r="S1659" s="39"/>
      <c r="T1659" s="8"/>
      <c r="U1659" s="8"/>
    </row>
    <row r="1660" spans="1:21" s="238" customFormat="1" ht="35.1" customHeight="1" x14ac:dyDescent="0.25">
      <c r="A1660" s="112" t="s">
        <v>143</v>
      </c>
      <c r="B1660" s="111">
        <v>982230393</v>
      </c>
      <c r="C1660" s="111" t="s">
        <v>144</v>
      </c>
      <c r="D1660" s="112" t="s">
        <v>20</v>
      </c>
      <c r="E1660" s="111">
        <v>995627139</v>
      </c>
      <c r="F1660" s="111" t="s">
        <v>765</v>
      </c>
      <c r="G1660" s="111" t="s">
        <v>466</v>
      </c>
      <c r="H1660" s="111" t="s">
        <v>764</v>
      </c>
      <c r="I1660" s="111" t="s">
        <v>862</v>
      </c>
      <c r="J1660" s="111" t="s">
        <v>862</v>
      </c>
      <c r="K1660" s="38" t="s">
        <v>773</v>
      </c>
      <c r="L1660" s="39">
        <v>0.33333333333333331</v>
      </c>
      <c r="M1660" s="39">
        <v>0.5</v>
      </c>
      <c r="N1660" s="111"/>
      <c r="O1660" s="111"/>
      <c r="P1660" s="111"/>
      <c r="Q1660" s="111"/>
      <c r="R1660" s="39"/>
      <c r="S1660" s="39"/>
      <c r="T1660" s="8"/>
      <c r="U1660" s="8"/>
    </row>
    <row r="1661" spans="1:21" s="238" customFormat="1" ht="35.1" customHeight="1" x14ac:dyDescent="0.25">
      <c r="A1661" s="112" t="s">
        <v>237</v>
      </c>
      <c r="B1661" s="111">
        <v>992758808</v>
      </c>
      <c r="C1661" s="111" t="s">
        <v>529</v>
      </c>
      <c r="D1661" s="112" t="s">
        <v>237</v>
      </c>
      <c r="E1661" s="111">
        <v>992758808</v>
      </c>
      <c r="F1661" s="111" t="s">
        <v>969</v>
      </c>
      <c r="G1661" s="111" t="s">
        <v>967</v>
      </c>
      <c r="H1661" s="111" t="s">
        <v>968</v>
      </c>
      <c r="I1661" s="111" t="s">
        <v>861</v>
      </c>
      <c r="J1661" s="111" t="s">
        <v>861</v>
      </c>
      <c r="K1661" s="38" t="s">
        <v>773</v>
      </c>
      <c r="L1661" s="39">
        <v>0.375</v>
      </c>
      <c r="M1661" s="39">
        <v>0.60416666666666663</v>
      </c>
      <c r="N1661" s="111"/>
      <c r="O1661" s="111"/>
      <c r="P1661" s="111"/>
      <c r="Q1661" s="111"/>
      <c r="R1661" s="39"/>
      <c r="S1661" s="39"/>
      <c r="T1661" s="8"/>
      <c r="U1661" s="8"/>
    </row>
    <row r="1662" spans="1:21" ht="24.95" customHeight="1" x14ac:dyDescent="0.25">
      <c r="A1662" s="172" t="s">
        <v>156</v>
      </c>
      <c r="B1662" s="172">
        <v>992484048</v>
      </c>
      <c r="C1662" s="172" t="s">
        <v>263</v>
      </c>
      <c r="D1662" s="172" t="s">
        <v>156</v>
      </c>
      <c r="E1662" s="172">
        <v>992484048</v>
      </c>
      <c r="F1662" s="172" t="s">
        <v>263</v>
      </c>
      <c r="G1662" s="851" t="s">
        <v>132</v>
      </c>
      <c r="H1662" s="851" t="s">
        <v>97</v>
      </c>
      <c r="I1662" s="172" t="s">
        <v>131</v>
      </c>
      <c r="J1662" s="172" t="s">
        <v>131</v>
      </c>
      <c r="K1662" s="850" t="s">
        <v>773</v>
      </c>
      <c r="L1662" s="839">
        <v>0.6875</v>
      </c>
      <c r="M1662" s="839">
        <v>0.33333333333333331</v>
      </c>
      <c r="N1662" s="172"/>
      <c r="O1662" s="172"/>
      <c r="P1662" s="172"/>
      <c r="Q1662" s="172"/>
      <c r="R1662" s="839"/>
      <c r="S1662" s="839"/>
      <c r="T1662" s="8"/>
      <c r="U1662" s="8"/>
    </row>
    <row r="1663" spans="1:21" ht="24.95" customHeight="1" x14ac:dyDescent="0.25">
      <c r="A1663" s="172" t="s">
        <v>268</v>
      </c>
      <c r="B1663" s="172">
        <v>986410963</v>
      </c>
      <c r="C1663" s="172" t="s">
        <v>43</v>
      </c>
      <c r="D1663" s="172" t="s">
        <v>268</v>
      </c>
      <c r="E1663" s="172">
        <v>986410963</v>
      </c>
      <c r="F1663" s="172" t="s">
        <v>43</v>
      </c>
      <c r="G1663" s="851"/>
      <c r="H1663" s="851"/>
      <c r="I1663" s="172" t="s">
        <v>130</v>
      </c>
      <c r="J1663" s="172" t="s">
        <v>130</v>
      </c>
      <c r="K1663" s="850"/>
      <c r="L1663" s="839"/>
      <c r="M1663" s="839"/>
      <c r="N1663" s="172"/>
      <c r="O1663" s="172"/>
      <c r="P1663" s="172"/>
      <c r="Q1663" s="172"/>
      <c r="R1663" s="839"/>
      <c r="S1663" s="839"/>
      <c r="T1663" s="8"/>
      <c r="U1663" s="8"/>
    </row>
    <row r="1664" spans="1:21" s="238" customFormat="1" ht="35.1" customHeight="1" x14ac:dyDescent="0.25">
      <c r="A1664" s="112" t="s">
        <v>812</v>
      </c>
      <c r="B1664" s="111">
        <v>986827395</v>
      </c>
      <c r="C1664" s="111" t="s">
        <v>813</v>
      </c>
      <c r="D1664" s="112" t="s">
        <v>999</v>
      </c>
      <c r="E1664" s="289"/>
      <c r="F1664" s="289"/>
      <c r="G1664" s="111" t="s">
        <v>1000</v>
      </c>
      <c r="H1664" s="111" t="s">
        <v>1002</v>
      </c>
      <c r="I1664" s="111" t="s">
        <v>8</v>
      </c>
      <c r="J1664" s="111" t="s">
        <v>8</v>
      </c>
      <c r="K1664" s="38" t="s">
        <v>774</v>
      </c>
      <c r="L1664" s="39">
        <v>0.35416666666666669</v>
      </c>
      <c r="M1664" s="39">
        <v>0.6875</v>
      </c>
      <c r="N1664" s="111"/>
      <c r="O1664" s="111"/>
      <c r="P1664" s="111"/>
      <c r="Q1664" s="111"/>
      <c r="R1664" s="39"/>
      <c r="S1664" s="39"/>
      <c r="T1664" s="8"/>
      <c r="U1664" s="8"/>
    </row>
    <row r="1665" spans="1:21" s="238" customFormat="1" ht="35.1" customHeight="1" x14ac:dyDescent="0.25">
      <c r="A1665" s="112" t="s">
        <v>733</v>
      </c>
      <c r="B1665" s="111">
        <v>987318919</v>
      </c>
      <c r="C1665" s="111" t="s">
        <v>978</v>
      </c>
      <c r="D1665" s="112" t="s">
        <v>979</v>
      </c>
      <c r="E1665" s="111">
        <v>992891007</v>
      </c>
      <c r="F1665" s="111" t="s">
        <v>980</v>
      </c>
      <c r="G1665" s="111" t="s">
        <v>981</v>
      </c>
      <c r="H1665" s="111" t="s">
        <v>982</v>
      </c>
      <c r="I1665" s="111" t="s">
        <v>8</v>
      </c>
      <c r="J1665" s="111" t="s">
        <v>8</v>
      </c>
      <c r="K1665" s="38" t="s">
        <v>774</v>
      </c>
      <c r="L1665" s="39" t="s">
        <v>711</v>
      </c>
      <c r="M1665" s="39" t="s">
        <v>552</v>
      </c>
      <c r="N1665" s="111"/>
      <c r="O1665" s="111"/>
      <c r="P1665" s="111"/>
      <c r="Q1665" s="111"/>
      <c r="R1665" s="39"/>
      <c r="S1665" s="39"/>
      <c r="T1665" s="3" t="s">
        <v>1043</v>
      </c>
      <c r="U1665" s="8"/>
    </row>
    <row r="1666" spans="1:21" s="238" customFormat="1" ht="35.1" customHeight="1" x14ac:dyDescent="0.25">
      <c r="A1666" s="112" t="s">
        <v>1038</v>
      </c>
      <c r="B1666" s="111">
        <v>992758808</v>
      </c>
      <c r="C1666" s="111" t="s">
        <v>961</v>
      </c>
      <c r="D1666" s="112" t="s">
        <v>1039</v>
      </c>
      <c r="E1666" s="111" t="s">
        <v>965</v>
      </c>
      <c r="F1666" s="111" t="s">
        <v>961</v>
      </c>
      <c r="G1666" s="111" t="s">
        <v>193</v>
      </c>
      <c r="H1666" s="111" t="s">
        <v>1040</v>
      </c>
      <c r="I1666" s="111" t="s">
        <v>1006</v>
      </c>
      <c r="J1666" s="111" t="s">
        <v>1006</v>
      </c>
      <c r="K1666" s="38" t="s">
        <v>774</v>
      </c>
      <c r="L1666" s="39">
        <v>0.35416666666666669</v>
      </c>
      <c r="M1666" s="39">
        <v>0.625</v>
      </c>
      <c r="N1666" s="111"/>
      <c r="O1666" s="111"/>
      <c r="P1666" s="111"/>
      <c r="Q1666" s="111"/>
      <c r="R1666" s="39"/>
      <c r="S1666" s="39"/>
      <c r="T1666" s="3" t="s">
        <v>1041</v>
      </c>
      <c r="U1666" s="8"/>
    </row>
    <row r="1667" spans="1:21" ht="35.1" customHeight="1" x14ac:dyDescent="0.25">
      <c r="A1667" s="112" t="s">
        <v>143</v>
      </c>
      <c r="B1667" s="111">
        <v>982230393</v>
      </c>
      <c r="C1667" s="111" t="s">
        <v>144</v>
      </c>
      <c r="D1667" s="112" t="s">
        <v>124</v>
      </c>
      <c r="E1667" s="111">
        <v>993338142</v>
      </c>
      <c r="F1667" s="111" t="s">
        <v>391</v>
      </c>
      <c r="G1667" s="111" t="s">
        <v>466</v>
      </c>
      <c r="H1667" s="111" t="s">
        <v>870</v>
      </c>
      <c r="I1667" s="111" t="s">
        <v>721</v>
      </c>
      <c r="J1667" s="111" t="s">
        <v>721</v>
      </c>
      <c r="K1667" s="38" t="s">
        <v>774</v>
      </c>
      <c r="L1667" s="39">
        <v>0.58333333333333337</v>
      </c>
      <c r="M1667" s="39">
        <v>0.75</v>
      </c>
      <c r="N1667" s="111"/>
      <c r="O1667" s="111"/>
      <c r="P1667" s="111"/>
      <c r="Q1667" s="111"/>
      <c r="R1667" s="39"/>
      <c r="S1667" s="39"/>
      <c r="T1667" s="8"/>
      <c r="U1667" s="8"/>
    </row>
    <row r="1668" spans="1:21" ht="35.1" customHeight="1" x14ac:dyDescent="0.25">
      <c r="A1668" s="112" t="s">
        <v>143</v>
      </c>
      <c r="B1668" s="111">
        <v>982230393</v>
      </c>
      <c r="C1668" s="111" t="s">
        <v>144</v>
      </c>
      <c r="D1668" s="112" t="s">
        <v>141</v>
      </c>
      <c r="E1668" s="111">
        <v>989106200</v>
      </c>
      <c r="F1668" s="111" t="s">
        <v>184</v>
      </c>
      <c r="G1668" s="111" t="s">
        <v>466</v>
      </c>
      <c r="H1668" s="111" t="s">
        <v>281</v>
      </c>
      <c r="I1668" s="111" t="s">
        <v>723</v>
      </c>
      <c r="J1668" s="111" t="s">
        <v>723</v>
      </c>
      <c r="K1668" s="38" t="s">
        <v>774</v>
      </c>
      <c r="L1668" s="39">
        <v>0.66666666666666663</v>
      </c>
      <c r="M1668" s="39">
        <v>0.83333333333333337</v>
      </c>
      <c r="N1668" s="111"/>
      <c r="O1668" s="111"/>
      <c r="P1668" s="111"/>
      <c r="Q1668" s="111"/>
      <c r="R1668" s="39"/>
      <c r="S1668" s="39"/>
      <c r="T1668" s="8"/>
      <c r="U1668" s="8"/>
    </row>
    <row r="1669" spans="1:21" s="238" customFormat="1" ht="35.1" customHeight="1" x14ac:dyDescent="0.25">
      <c r="A1669" s="112" t="s">
        <v>143</v>
      </c>
      <c r="B1669" s="111">
        <v>982230393</v>
      </c>
      <c r="C1669" s="111" t="s">
        <v>144</v>
      </c>
      <c r="D1669" s="112" t="s">
        <v>256</v>
      </c>
      <c r="E1669" s="111">
        <v>984770272</v>
      </c>
      <c r="F1669" s="111" t="s">
        <v>227</v>
      </c>
      <c r="G1669" s="111" t="s">
        <v>524</v>
      </c>
      <c r="H1669" s="111" t="s">
        <v>861</v>
      </c>
      <c r="I1669" s="111" t="s">
        <v>8</v>
      </c>
      <c r="J1669" s="111" t="s">
        <v>8</v>
      </c>
      <c r="K1669" s="38" t="s">
        <v>774</v>
      </c>
      <c r="L1669" s="39">
        <v>0.5</v>
      </c>
      <c r="M1669" s="39">
        <v>0.66666666666666663</v>
      </c>
      <c r="N1669" s="111"/>
      <c r="O1669" s="111"/>
      <c r="P1669" s="111"/>
      <c r="Q1669" s="111"/>
      <c r="R1669" s="39"/>
      <c r="S1669" s="39"/>
      <c r="T1669" s="8"/>
      <c r="U1669" s="8"/>
    </row>
    <row r="1670" spans="1:21" s="238" customFormat="1" ht="35.1" customHeight="1" x14ac:dyDescent="0.25">
      <c r="A1670" s="915" t="s">
        <v>143</v>
      </c>
      <c r="B1670" s="917">
        <v>982230393</v>
      </c>
      <c r="C1670" s="917" t="s">
        <v>144</v>
      </c>
      <c r="D1670" s="112" t="s">
        <v>44</v>
      </c>
      <c r="E1670" s="111">
        <v>998884775</v>
      </c>
      <c r="F1670" s="111" t="s">
        <v>731</v>
      </c>
      <c r="G1670" s="917" t="s">
        <v>21</v>
      </c>
      <c r="H1670" s="917" t="s">
        <v>281</v>
      </c>
      <c r="I1670" s="111"/>
      <c r="J1670" s="111"/>
      <c r="K1670" s="932" t="s">
        <v>774</v>
      </c>
      <c r="L1670" s="924">
        <v>0.66666666666666663</v>
      </c>
      <c r="M1670" s="924">
        <v>0.91666666666666663</v>
      </c>
      <c r="N1670" s="917"/>
      <c r="O1670" s="917"/>
      <c r="P1670" s="917"/>
      <c r="Q1670" s="917"/>
      <c r="R1670" s="111"/>
      <c r="S1670" s="111"/>
      <c r="T1670" s="8"/>
      <c r="U1670" s="8"/>
    </row>
    <row r="1671" spans="1:21" s="238" customFormat="1" ht="35.1" customHeight="1" x14ac:dyDescent="0.25">
      <c r="A1671" s="916" t="s">
        <v>143</v>
      </c>
      <c r="B1671" s="918">
        <v>982230393</v>
      </c>
      <c r="C1671" s="918" t="s">
        <v>144</v>
      </c>
      <c r="D1671" s="112" t="s">
        <v>157</v>
      </c>
      <c r="E1671" s="111">
        <v>987037751</v>
      </c>
      <c r="F1671" s="111" t="s">
        <v>741</v>
      </c>
      <c r="G1671" s="918"/>
      <c r="H1671" s="918"/>
      <c r="I1671" s="111"/>
      <c r="J1671" s="111"/>
      <c r="K1671" s="933"/>
      <c r="L1671" s="925"/>
      <c r="M1671" s="925"/>
      <c r="N1671" s="918"/>
      <c r="O1671" s="918"/>
      <c r="P1671" s="918"/>
      <c r="Q1671" s="918"/>
      <c r="R1671" s="111"/>
      <c r="S1671" s="111"/>
      <c r="T1671" s="8"/>
      <c r="U1671" s="8"/>
    </row>
    <row r="1672" spans="1:21" s="238" customFormat="1" ht="35.1" customHeight="1" x14ac:dyDescent="0.25">
      <c r="A1672" s="112" t="s">
        <v>812</v>
      </c>
      <c r="B1672" s="111">
        <v>986827395</v>
      </c>
      <c r="C1672" s="111" t="s">
        <v>813</v>
      </c>
      <c r="D1672" s="112" t="s">
        <v>25</v>
      </c>
      <c r="E1672" s="111">
        <v>996349139</v>
      </c>
      <c r="F1672" s="111" t="s">
        <v>998</v>
      </c>
      <c r="G1672" s="111" t="s">
        <v>466</v>
      </c>
      <c r="H1672" s="111" t="s">
        <v>91</v>
      </c>
      <c r="I1672" s="111" t="s">
        <v>8</v>
      </c>
      <c r="J1672" s="111" t="s">
        <v>8</v>
      </c>
      <c r="K1672" s="38" t="s">
        <v>774</v>
      </c>
      <c r="L1672" s="39">
        <v>0.35416666666666669</v>
      </c>
      <c r="M1672" s="39">
        <v>0.6875</v>
      </c>
      <c r="N1672" s="111"/>
      <c r="O1672" s="111"/>
      <c r="P1672" s="111"/>
      <c r="Q1672" s="111"/>
      <c r="R1672" s="39"/>
      <c r="S1672" s="39"/>
      <c r="T1672" s="8"/>
      <c r="U1672" s="8"/>
    </row>
    <row r="1673" spans="1:21" ht="24.95" customHeight="1" x14ac:dyDescent="0.25">
      <c r="A1673" s="172" t="s">
        <v>256</v>
      </c>
      <c r="B1673" s="172">
        <v>984770272</v>
      </c>
      <c r="C1673" s="172" t="s">
        <v>227</v>
      </c>
      <c r="D1673" s="172" t="s">
        <v>256</v>
      </c>
      <c r="E1673" s="172">
        <v>984770272</v>
      </c>
      <c r="F1673" s="172" t="s">
        <v>227</v>
      </c>
      <c r="G1673" s="851" t="s">
        <v>132</v>
      </c>
      <c r="H1673" s="851" t="s">
        <v>97</v>
      </c>
      <c r="I1673" s="172" t="s">
        <v>131</v>
      </c>
      <c r="J1673" s="172" t="s">
        <v>131</v>
      </c>
      <c r="K1673" s="850" t="s">
        <v>774</v>
      </c>
      <c r="L1673" s="839">
        <v>0.6875</v>
      </c>
      <c r="M1673" s="839">
        <v>0.33333333333333331</v>
      </c>
      <c r="N1673" s="172"/>
      <c r="O1673" s="172"/>
      <c r="P1673" s="172"/>
      <c r="Q1673" s="172"/>
      <c r="R1673" s="839"/>
      <c r="S1673" s="839"/>
      <c r="T1673" s="8"/>
      <c r="U1673" s="8"/>
    </row>
    <row r="1674" spans="1:21" ht="24.95" customHeight="1" x14ac:dyDescent="0.25">
      <c r="A1674" s="172" t="s">
        <v>225</v>
      </c>
      <c r="B1674" s="172">
        <v>984917935</v>
      </c>
      <c r="C1674" s="172" t="s">
        <v>391</v>
      </c>
      <c r="D1674" s="172" t="s">
        <v>225</v>
      </c>
      <c r="E1674" s="172">
        <v>984917935</v>
      </c>
      <c r="F1674" s="172" t="s">
        <v>391</v>
      </c>
      <c r="G1674" s="851"/>
      <c r="H1674" s="851"/>
      <c r="I1674" s="172" t="s">
        <v>130</v>
      </c>
      <c r="J1674" s="172" t="s">
        <v>130</v>
      </c>
      <c r="K1674" s="850"/>
      <c r="L1674" s="839"/>
      <c r="M1674" s="839"/>
      <c r="N1674" s="172"/>
      <c r="O1674" s="172"/>
      <c r="P1674" s="172"/>
      <c r="Q1674" s="172"/>
      <c r="R1674" s="839"/>
      <c r="S1674" s="839"/>
      <c r="T1674" s="8"/>
      <c r="U1674" s="8"/>
    </row>
    <row r="1675" spans="1:21" s="238" customFormat="1" ht="35.1" customHeight="1" x14ac:dyDescent="0.25">
      <c r="A1675" s="112" t="s">
        <v>539</v>
      </c>
      <c r="B1675" s="111">
        <v>999732459</v>
      </c>
      <c r="C1675" s="111" t="s">
        <v>540</v>
      </c>
      <c r="D1675" s="112" t="s">
        <v>304</v>
      </c>
      <c r="E1675" s="371"/>
      <c r="F1675" s="111" t="s">
        <v>540</v>
      </c>
      <c r="G1675" s="111" t="s">
        <v>1009</v>
      </c>
      <c r="H1675" s="111" t="s">
        <v>717</v>
      </c>
      <c r="I1675" s="111" t="s">
        <v>8</v>
      </c>
      <c r="J1675" s="111" t="s">
        <v>722</v>
      </c>
      <c r="K1675" s="38" t="s">
        <v>775</v>
      </c>
      <c r="L1675" s="39">
        <v>0.34722222222222227</v>
      </c>
      <c r="M1675" s="228">
        <v>0.36458333333333331</v>
      </c>
      <c r="N1675" s="111"/>
      <c r="O1675" s="111"/>
      <c r="P1675" s="111"/>
      <c r="Q1675" s="111"/>
      <c r="R1675" s="229"/>
      <c r="S1675" s="39"/>
      <c r="T1675" s="8"/>
      <c r="U1675" s="8"/>
    </row>
    <row r="1676" spans="1:21" s="238" customFormat="1" ht="35.1" customHeight="1" x14ac:dyDescent="0.25">
      <c r="A1676" s="112" t="s">
        <v>539</v>
      </c>
      <c r="B1676" s="111">
        <v>999732459</v>
      </c>
      <c r="C1676" s="111" t="s">
        <v>540</v>
      </c>
      <c r="D1676" s="112" t="s">
        <v>304</v>
      </c>
      <c r="E1676" s="371"/>
      <c r="F1676" s="111" t="s">
        <v>540</v>
      </c>
      <c r="G1676" s="111" t="s">
        <v>1009</v>
      </c>
      <c r="H1676" s="111" t="s">
        <v>717</v>
      </c>
      <c r="I1676" s="111" t="s">
        <v>722</v>
      </c>
      <c r="J1676" s="111" t="s">
        <v>8</v>
      </c>
      <c r="K1676" s="38" t="s">
        <v>775</v>
      </c>
      <c r="L1676" s="39">
        <v>0.65972222222222221</v>
      </c>
      <c r="M1676" s="228">
        <v>0.6875</v>
      </c>
      <c r="N1676" s="111"/>
      <c r="O1676" s="111"/>
      <c r="P1676" s="111"/>
      <c r="Q1676" s="111"/>
      <c r="R1676" s="229"/>
      <c r="S1676" s="39"/>
      <c r="T1676" s="8"/>
      <c r="U1676" s="8"/>
    </row>
    <row r="1677" spans="1:21" s="238" customFormat="1" ht="35.1" customHeight="1" x14ac:dyDescent="0.25">
      <c r="A1677" s="112" t="s">
        <v>812</v>
      </c>
      <c r="B1677" s="111">
        <v>986827395</v>
      </c>
      <c r="C1677" s="111" t="s">
        <v>813</v>
      </c>
      <c r="D1677" s="112" t="s">
        <v>999</v>
      </c>
      <c r="E1677" s="289"/>
      <c r="F1677" s="289"/>
      <c r="G1677" s="111" t="s">
        <v>1000</v>
      </c>
      <c r="H1677" s="111" t="s">
        <v>1002</v>
      </c>
      <c r="I1677" s="111" t="s">
        <v>8</v>
      </c>
      <c r="J1677" s="111" t="s">
        <v>8</v>
      </c>
      <c r="K1677" s="38" t="s">
        <v>775</v>
      </c>
      <c r="L1677" s="39">
        <v>0.35416666666666669</v>
      </c>
      <c r="M1677" s="39">
        <v>0.6875</v>
      </c>
      <c r="N1677" s="111"/>
      <c r="O1677" s="111"/>
      <c r="P1677" s="111"/>
      <c r="Q1677" s="111"/>
      <c r="R1677" s="39"/>
      <c r="S1677" s="39"/>
      <c r="T1677" s="8"/>
      <c r="U1677" s="8"/>
    </row>
    <row r="1678" spans="1:21" s="238" customFormat="1" ht="35.1" customHeight="1" x14ac:dyDescent="0.25">
      <c r="A1678" s="112" t="s">
        <v>977</v>
      </c>
      <c r="B1678" s="111">
        <v>987318919</v>
      </c>
      <c r="C1678" s="111" t="s">
        <v>978</v>
      </c>
      <c r="D1678" s="112" t="s">
        <v>979</v>
      </c>
      <c r="E1678" s="111">
        <v>992891007</v>
      </c>
      <c r="F1678" s="111" t="s">
        <v>980</v>
      </c>
      <c r="G1678" s="111" t="s">
        <v>981</v>
      </c>
      <c r="H1678" s="111" t="s">
        <v>994</v>
      </c>
      <c r="I1678" s="111" t="s">
        <v>8</v>
      </c>
      <c r="J1678" s="111" t="s">
        <v>8</v>
      </c>
      <c r="K1678" s="38" t="s">
        <v>775</v>
      </c>
      <c r="L1678" s="39" t="s">
        <v>1042</v>
      </c>
      <c r="M1678" s="39" t="s">
        <v>552</v>
      </c>
      <c r="N1678" s="111"/>
      <c r="O1678" s="111"/>
      <c r="P1678" s="111"/>
      <c r="Q1678" s="111"/>
      <c r="R1678" s="39"/>
      <c r="S1678" s="39"/>
      <c r="T1678" s="3" t="s">
        <v>1043</v>
      </c>
      <c r="U1678" s="8"/>
    </row>
    <row r="1679" spans="1:21" s="238" customFormat="1" ht="35.1" customHeight="1" x14ac:dyDescent="0.25">
      <c r="A1679" s="112" t="s">
        <v>1038</v>
      </c>
      <c r="B1679" s="111">
        <v>992758808</v>
      </c>
      <c r="C1679" s="111" t="s">
        <v>961</v>
      </c>
      <c r="D1679" s="112" t="s">
        <v>1039</v>
      </c>
      <c r="E1679" s="111" t="s">
        <v>965</v>
      </c>
      <c r="F1679" s="111" t="s">
        <v>961</v>
      </c>
      <c r="G1679" s="111" t="s">
        <v>193</v>
      </c>
      <c r="H1679" s="111" t="s">
        <v>1040</v>
      </c>
      <c r="I1679" s="111" t="s">
        <v>1006</v>
      </c>
      <c r="J1679" s="111" t="s">
        <v>1006</v>
      </c>
      <c r="K1679" s="38" t="s">
        <v>775</v>
      </c>
      <c r="L1679" s="39">
        <v>0.35416666666666669</v>
      </c>
      <c r="M1679" s="39">
        <v>0.625</v>
      </c>
      <c r="N1679" s="111"/>
      <c r="O1679" s="111"/>
      <c r="P1679" s="111"/>
      <c r="Q1679" s="111"/>
      <c r="R1679" s="39"/>
      <c r="S1679" s="39"/>
      <c r="T1679" s="3" t="s">
        <v>1041</v>
      </c>
      <c r="U1679" s="8"/>
    </row>
    <row r="1680" spans="1:21" ht="35.1" customHeight="1" x14ac:dyDescent="0.25">
      <c r="A1680" s="112" t="s">
        <v>143</v>
      </c>
      <c r="B1680" s="111">
        <v>982230393</v>
      </c>
      <c r="C1680" s="111" t="s">
        <v>144</v>
      </c>
      <c r="D1680" s="112" t="s">
        <v>243</v>
      </c>
      <c r="E1680" s="111">
        <v>992585352</v>
      </c>
      <c r="F1680" s="111" t="s">
        <v>430</v>
      </c>
      <c r="G1680" s="111" t="s">
        <v>466</v>
      </c>
      <c r="H1680" s="111" t="s">
        <v>381</v>
      </c>
      <c r="I1680" s="111" t="s">
        <v>725</v>
      </c>
      <c r="J1680" s="111" t="s">
        <v>725</v>
      </c>
      <c r="K1680" s="38" t="s">
        <v>775</v>
      </c>
      <c r="L1680" s="39" t="s">
        <v>737</v>
      </c>
      <c r="M1680" s="39" t="s">
        <v>556</v>
      </c>
      <c r="N1680" s="111"/>
      <c r="O1680" s="111"/>
      <c r="P1680" s="111"/>
      <c r="Q1680" s="111"/>
      <c r="R1680" s="39"/>
      <c r="S1680" s="39"/>
      <c r="T1680" s="8"/>
      <c r="U1680" s="8"/>
    </row>
    <row r="1681" spans="1:21" ht="35.1" customHeight="1" x14ac:dyDescent="0.25">
      <c r="A1681" s="112" t="s">
        <v>143</v>
      </c>
      <c r="B1681" s="111">
        <v>982230393</v>
      </c>
      <c r="C1681" s="111" t="s">
        <v>144</v>
      </c>
      <c r="D1681" s="112" t="s">
        <v>234</v>
      </c>
      <c r="E1681" s="112">
        <v>998409652</v>
      </c>
      <c r="F1681" s="112" t="s">
        <v>201</v>
      </c>
      <c r="G1681" s="111" t="s">
        <v>438</v>
      </c>
      <c r="H1681" s="111" t="s">
        <v>630</v>
      </c>
      <c r="I1681" s="111" t="s">
        <v>724</v>
      </c>
      <c r="J1681" s="111" t="s">
        <v>724</v>
      </c>
      <c r="K1681" s="38" t="s">
        <v>775</v>
      </c>
      <c r="L1681" s="39" t="s">
        <v>465</v>
      </c>
      <c r="M1681" s="39" t="s">
        <v>665</v>
      </c>
      <c r="N1681" s="111"/>
      <c r="O1681" s="111"/>
      <c r="P1681" s="111"/>
      <c r="Q1681" s="111"/>
      <c r="R1681" s="39"/>
      <c r="S1681" s="39"/>
      <c r="T1681" s="8"/>
      <c r="U1681" s="8"/>
    </row>
    <row r="1682" spans="1:21" s="238" customFormat="1" ht="35.1" customHeight="1" x14ac:dyDescent="0.25">
      <c r="A1682" s="112" t="s">
        <v>99</v>
      </c>
      <c r="B1682" s="111">
        <v>999040331</v>
      </c>
      <c r="C1682" s="111" t="s">
        <v>506</v>
      </c>
      <c r="D1682" s="112" t="s">
        <v>42</v>
      </c>
      <c r="E1682" s="112">
        <v>997675901</v>
      </c>
      <c r="F1682" s="112" t="s">
        <v>43</v>
      </c>
      <c r="G1682" s="111" t="s">
        <v>916</v>
      </c>
      <c r="H1682" s="111" t="s">
        <v>917</v>
      </c>
      <c r="I1682" s="111" t="s">
        <v>918</v>
      </c>
      <c r="J1682" s="111" t="s">
        <v>918</v>
      </c>
      <c r="K1682" s="38" t="s">
        <v>775</v>
      </c>
      <c r="L1682" s="39">
        <v>0.79166666666666663</v>
      </c>
      <c r="M1682" s="39">
        <v>1</v>
      </c>
      <c r="N1682" s="111"/>
      <c r="O1682" s="111"/>
      <c r="P1682" s="111"/>
      <c r="Q1682" s="111"/>
      <c r="R1682" s="39"/>
      <c r="S1682" s="39"/>
      <c r="T1682" s="8"/>
      <c r="U1682" s="8"/>
    </row>
    <row r="1683" spans="1:21" s="238" customFormat="1" ht="35.1" customHeight="1" x14ac:dyDescent="0.25">
      <c r="A1683" s="915" t="s">
        <v>143</v>
      </c>
      <c r="B1683" s="917">
        <v>982230393</v>
      </c>
      <c r="C1683" s="917" t="s">
        <v>144</v>
      </c>
      <c r="D1683" s="112" t="s">
        <v>133</v>
      </c>
      <c r="E1683" s="111">
        <v>983551151</v>
      </c>
      <c r="F1683" s="111" t="s">
        <v>732</v>
      </c>
      <c r="G1683" s="917" t="s">
        <v>21</v>
      </c>
      <c r="H1683" s="917" t="s">
        <v>297</v>
      </c>
      <c r="I1683" s="111" t="s">
        <v>830</v>
      </c>
      <c r="J1683" s="111" t="s">
        <v>830</v>
      </c>
      <c r="K1683" s="932" t="s">
        <v>775</v>
      </c>
      <c r="L1683" s="924">
        <v>0.75</v>
      </c>
      <c r="M1683" s="924">
        <v>1</v>
      </c>
      <c r="N1683" s="917"/>
      <c r="O1683" s="917"/>
      <c r="P1683" s="917"/>
      <c r="Q1683" s="917"/>
      <c r="R1683" s="111"/>
      <c r="S1683" s="111"/>
      <c r="T1683" s="8"/>
      <c r="U1683" s="8"/>
    </row>
    <row r="1684" spans="1:21" s="238" customFormat="1" ht="35.1" customHeight="1" x14ac:dyDescent="0.25">
      <c r="A1684" s="916" t="s">
        <v>143</v>
      </c>
      <c r="B1684" s="918">
        <v>982230393</v>
      </c>
      <c r="C1684" s="918" t="s">
        <v>144</v>
      </c>
      <c r="D1684" s="112" t="s">
        <v>287</v>
      </c>
      <c r="E1684" s="111">
        <v>992136985</v>
      </c>
      <c r="F1684" s="111" t="s">
        <v>827</v>
      </c>
      <c r="G1684" s="918"/>
      <c r="H1684" s="918"/>
      <c r="I1684" s="111" t="s">
        <v>831</v>
      </c>
      <c r="J1684" s="111" t="s">
        <v>831</v>
      </c>
      <c r="K1684" s="933" t="s">
        <v>217</v>
      </c>
      <c r="L1684" s="925"/>
      <c r="M1684" s="925"/>
      <c r="N1684" s="918"/>
      <c r="O1684" s="918"/>
      <c r="P1684" s="918"/>
      <c r="Q1684" s="918"/>
      <c r="R1684" s="111"/>
      <c r="S1684" s="111"/>
      <c r="T1684" s="8"/>
      <c r="U1684" s="8"/>
    </row>
    <row r="1685" spans="1:21" ht="35.1" customHeight="1" x14ac:dyDescent="0.25">
      <c r="A1685" s="915" t="s">
        <v>143</v>
      </c>
      <c r="B1685" s="917">
        <v>982230393</v>
      </c>
      <c r="C1685" s="917" t="s">
        <v>144</v>
      </c>
      <c r="D1685" s="112" t="s">
        <v>268</v>
      </c>
      <c r="E1685" s="111">
        <v>986410963</v>
      </c>
      <c r="F1685" s="111" t="s">
        <v>43</v>
      </c>
      <c r="G1685" s="917" t="s">
        <v>21</v>
      </c>
      <c r="H1685" s="917" t="s">
        <v>281</v>
      </c>
      <c r="I1685" s="111"/>
      <c r="J1685" s="111"/>
      <c r="K1685" s="932" t="s">
        <v>775</v>
      </c>
      <c r="L1685" s="924">
        <v>0.91666666666666663</v>
      </c>
      <c r="M1685" s="924">
        <v>0.16666666666666666</v>
      </c>
      <c r="N1685" s="917"/>
      <c r="O1685" s="917"/>
      <c r="P1685" s="917"/>
      <c r="Q1685" s="917"/>
      <c r="R1685" s="924"/>
      <c r="S1685" s="924"/>
      <c r="T1685" s="8"/>
      <c r="U1685" s="8"/>
    </row>
    <row r="1686" spans="1:21" ht="35.1" customHeight="1" x14ac:dyDescent="0.25">
      <c r="A1686" s="916" t="s">
        <v>143</v>
      </c>
      <c r="B1686" s="918">
        <v>982230393</v>
      </c>
      <c r="C1686" s="918" t="s">
        <v>144</v>
      </c>
      <c r="D1686" s="112" t="s">
        <v>267</v>
      </c>
      <c r="E1686" s="111">
        <v>987027403</v>
      </c>
      <c r="F1686" s="111" t="s">
        <v>373</v>
      </c>
      <c r="G1686" s="918"/>
      <c r="H1686" s="918"/>
      <c r="I1686" s="111"/>
      <c r="J1686" s="111"/>
      <c r="K1686" s="933" t="s">
        <v>217</v>
      </c>
      <c r="L1686" s="925"/>
      <c r="M1686" s="925"/>
      <c r="N1686" s="918"/>
      <c r="O1686" s="918"/>
      <c r="P1686" s="918"/>
      <c r="Q1686" s="918"/>
      <c r="R1686" s="925"/>
      <c r="S1686" s="925"/>
      <c r="T1686" s="8"/>
      <c r="U1686" s="8"/>
    </row>
    <row r="1687" spans="1:21" s="238" customFormat="1" ht="35.1" customHeight="1" x14ac:dyDescent="0.25">
      <c r="A1687" s="915" t="s">
        <v>768</v>
      </c>
      <c r="B1687" s="917">
        <v>984107560</v>
      </c>
      <c r="C1687" s="917" t="s">
        <v>767</v>
      </c>
      <c r="D1687" s="112" t="s">
        <v>339</v>
      </c>
      <c r="E1687" s="111">
        <v>987465506</v>
      </c>
      <c r="F1687" s="111" t="s">
        <v>767</v>
      </c>
      <c r="G1687" s="111" t="s">
        <v>769</v>
      </c>
      <c r="H1687" s="111" t="s">
        <v>819</v>
      </c>
      <c r="I1687" s="111" t="s">
        <v>8</v>
      </c>
      <c r="J1687" s="111" t="s">
        <v>8</v>
      </c>
      <c r="K1687" s="38" t="s">
        <v>775</v>
      </c>
      <c r="L1687" s="39">
        <v>0.375</v>
      </c>
      <c r="M1687" s="39">
        <v>0.66666666666666663</v>
      </c>
      <c r="N1687" s="111"/>
      <c r="O1687" s="111"/>
      <c r="P1687" s="111"/>
      <c r="Q1687" s="111"/>
      <c r="R1687" s="39"/>
      <c r="S1687" s="39"/>
      <c r="T1687" s="8"/>
      <c r="U1687" s="8"/>
    </row>
    <row r="1688" spans="1:21" s="238" customFormat="1" ht="35.1" customHeight="1" x14ac:dyDescent="0.25">
      <c r="A1688" s="916"/>
      <c r="B1688" s="918"/>
      <c r="C1688" s="918"/>
      <c r="D1688" s="112" t="s">
        <v>768</v>
      </c>
      <c r="E1688" s="111">
        <v>984107560</v>
      </c>
      <c r="F1688" s="111" t="s">
        <v>767</v>
      </c>
      <c r="G1688" s="111" t="s">
        <v>769</v>
      </c>
      <c r="H1688" s="111" t="s">
        <v>820</v>
      </c>
      <c r="I1688" s="111" t="s">
        <v>8</v>
      </c>
      <c r="J1688" s="111" t="s">
        <v>8</v>
      </c>
      <c r="K1688" s="38" t="s">
        <v>775</v>
      </c>
      <c r="L1688" s="39">
        <v>0.375</v>
      </c>
      <c r="M1688" s="39">
        <v>0.66666666666666663</v>
      </c>
      <c r="N1688" s="111"/>
      <c r="O1688" s="111"/>
      <c r="P1688" s="111"/>
      <c r="Q1688" s="111"/>
      <c r="R1688" s="39"/>
      <c r="S1688" s="39"/>
      <c r="T1688" s="8"/>
      <c r="U1688" s="8"/>
    </row>
    <row r="1689" spans="1:21" ht="35.1" customHeight="1" x14ac:dyDescent="0.25">
      <c r="A1689" s="915"/>
      <c r="B1689" s="917"/>
      <c r="C1689" s="917"/>
      <c r="D1689" s="915"/>
      <c r="E1689" s="917"/>
      <c r="F1689" s="917"/>
      <c r="G1689" s="917" t="s">
        <v>526</v>
      </c>
      <c r="H1689" s="917" t="s">
        <v>461</v>
      </c>
      <c r="I1689" s="917" t="s">
        <v>461</v>
      </c>
      <c r="J1689" s="111" t="s">
        <v>461</v>
      </c>
      <c r="K1689" s="38" t="s">
        <v>775</v>
      </c>
      <c r="L1689" s="39"/>
      <c r="M1689" s="39"/>
      <c r="N1689" s="111"/>
      <c r="O1689" s="111"/>
      <c r="P1689" s="44"/>
      <c r="Q1689" s="111"/>
      <c r="R1689" s="184"/>
      <c r="S1689" s="184"/>
      <c r="T1689" s="8"/>
      <c r="U1689" s="8"/>
    </row>
    <row r="1690" spans="1:21" ht="35.1" customHeight="1" x14ac:dyDescent="0.25">
      <c r="A1690" s="927"/>
      <c r="B1690" s="928"/>
      <c r="C1690" s="928"/>
      <c r="D1690" s="927"/>
      <c r="E1690" s="928"/>
      <c r="F1690" s="928"/>
      <c r="G1690" s="928"/>
      <c r="H1690" s="928"/>
      <c r="I1690" s="928"/>
      <c r="J1690" s="111" t="s">
        <v>461</v>
      </c>
      <c r="K1690" s="38" t="s">
        <v>775</v>
      </c>
      <c r="L1690" s="39"/>
      <c r="M1690" s="39"/>
      <c r="N1690" s="917"/>
      <c r="O1690" s="917"/>
      <c r="P1690" s="917"/>
      <c r="Q1690" s="917"/>
      <c r="R1690" s="39"/>
      <c r="S1690" s="39"/>
      <c r="T1690" s="8"/>
      <c r="U1690" s="8"/>
    </row>
    <row r="1691" spans="1:21" ht="35.1" customHeight="1" x14ac:dyDescent="0.25">
      <c r="A1691" s="927"/>
      <c r="B1691" s="928"/>
      <c r="C1691" s="928"/>
      <c r="D1691" s="927"/>
      <c r="E1691" s="928"/>
      <c r="F1691" s="928"/>
      <c r="G1691" s="928"/>
      <c r="H1691" s="928"/>
      <c r="I1691" s="928"/>
      <c r="J1691" s="111" t="s">
        <v>130</v>
      </c>
      <c r="K1691" s="38" t="s">
        <v>775</v>
      </c>
      <c r="L1691" s="39"/>
      <c r="M1691" s="39"/>
      <c r="N1691" s="918"/>
      <c r="O1691" s="918"/>
      <c r="P1691" s="918"/>
      <c r="Q1691" s="918"/>
      <c r="R1691" s="39"/>
      <c r="S1691" s="39"/>
      <c r="T1691" s="8"/>
      <c r="U1691" s="8"/>
    </row>
    <row r="1692" spans="1:21" ht="35.1" customHeight="1" x14ac:dyDescent="0.25">
      <c r="A1692" s="927"/>
      <c r="B1692" s="928"/>
      <c r="C1692" s="928"/>
      <c r="D1692" s="927"/>
      <c r="E1692" s="928"/>
      <c r="F1692" s="928"/>
      <c r="G1692" s="928"/>
      <c r="H1692" s="928"/>
      <c r="I1692" s="928"/>
      <c r="J1692" s="111" t="s">
        <v>461</v>
      </c>
      <c r="K1692" s="38" t="s">
        <v>775</v>
      </c>
      <c r="L1692" s="39"/>
      <c r="M1692" s="39"/>
      <c r="N1692" s="917"/>
      <c r="O1692" s="917"/>
      <c r="P1692" s="917"/>
      <c r="Q1692" s="917"/>
      <c r="R1692" s="39"/>
      <c r="S1692" s="39"/>
      <c r="T1692" s="8"/>
      <c r="U1692" s="8"/>
    </row>
    <row r="1693" spans="1:21" ht="35.1" customHeight="1" x14ac:dyDescent="0.25">
      <c r="A1693" s="916"/>
      <c r="B1693" s="918"/>
      <c r="C1693" s="918"/>
      <c r="D1693" s="916"/>
      <c r="E1693" s="918"/>
      <c r="F1693" s="918"/>
      <c r="G1693" s="918"/>
      <c r="H1693" s="918"/>
      <c r="I1693" s="918"/>
      <c r="J1693" s="111" t="s">
        <v>131</v>
      </c>
      <c r="K1693" s="38" t="s">
        <v>775</v>
      </c>
      <c r="L1693" s="39"/>
      <c r="M1693" s="39"/>
      <c r="N1693" s="928"/>
      <c r="O1693" s="928"/>
      <c r="P1693" s="928"/>
      <c r="Q1693" s="928"/>
      <c r="R1693" s="39"/>
      <c r="S1693" s="39"/>
      <c r="T1693" s="8"/>
      <c r="U1693" s="8"/>
    </row>
    <row r="1694" spans="1:21" ht="35.1" customHeight="1" x14ac:dyDescent="0.25">
      <c r="A1694" s="112"/>
      <c r="B1694" s="111"/>
      <c r="C1694" s="111"/>
      <c r="D1694" s="112"/>
      <c r="E1694" s="111"/>
      <c r="F1694" s="111"/>
      <c r="G1694" s="111" t="s">
        <v>503</v>
      </c>
      <c r="H1694" s="111" t="s">
        <v>318</v>
      </c>
      <c r="I1694" s="111" t="s">
        <v>8</v>
      </c>
      <c r="J1694" s="111" t="s">
        <v>318</v>
      </c>
      <c r="K1694" s="38" t="s">
        <v>775</v>
      </c>
      <c r="L1694" s="39"/>
      <c r="M1694" s="39"/>
      <c r="N1694" s="918"/>
      <c r="O1694" s="918"/>
      <c r="P1694" s="918"/>
      <c r="Q1694" s="918"/>
      <c r="R1694" s="39"/>
      <c r="S1694" s="39"/>
      <c r="T1694" s="8"/>
      <c r="U1694" s="8"/>
    </row>
    <row r="1695" spans="1:21" ht="24.95" customHeight="1" x14ac:dyDescent="0.25">
      <c r="A1695" s="172" t="s">
        <v>141</v>
      </c>
      <c r="B1695" s="172">
        <v>989106200</v>
      </c>
      <c r="C1695" s="172" t="s">
        <v>184</v>
      </c>
      <c r="D1695" s="172" t="s">
        <v>141</v>
      </c>
      <c r="E1695" s="172">
        <v>989106200</v>
      </c>
      <c r="F1695" s="172" t="s">
        <v>184</v>
      </c>
      <c r="G1695" s="851" t="s">
        <v>132</v>
      </c>
      <c r="H1695" s="851" t="s">
        <v>97</v>
      </c>
      <c r="I1695" s="172" t="s">
        <v>131</v>
      </c>
      <c r="J1695" s="172" t="s">
        <v>131</v>
      </c>
      <c r="K1695" s="850" t="s">
        <v>775</v>
      </c>
      <c r="L1695" s="839">
        <v>0.6875</v>
      </c>
      <c r="M1695" s="839">
        <v>0.33333333333333331</v>
      </c>
      <c r="N1695" s="172"/>
      <c r="O1695" s="172"/>
      <c r="P1695" s="172"/>
      <c r="Q1695" s="172"/>
      <c r="R1695" s="839"/>
      <c r="S1695" s="839"/>
      <c r="T1695" s="8"/>
      <c r="U1695" s="8"/>
    </row>
    <row r="1696" spans="1:21" ht="24.95" customHeight="1" x14ac:dyDescent="0.25">
      <c r="A1696" s="172" t="s">
        <v>60</v>
      </c>
      <c r="B1696" s="57">
        <v>987025507</v>
      </c>
      <c r="C1696" s="57" t="s">
        <v>178</v>
      </c>
      <c r="D1696" s="172" t="s">
        <v>60</v>
      </c>
      <c r="E1696" s="57">
        <v>987025507</v>
      </c>
      <c r="F1696" s="57" t="s">
        <v>178</v>
      </c>
      <c r="G1696" s="851"/>
      <c r="H1696" s="851"/>
      <c r="I1696" s="172" t="s">
        <v>130</v>
      </c>
      <c r="J1696" s="172" t="s">
        <v>130</v>
      </c>
      <c r="K1696" s="850"/>
      <c r="L1696" s="839"/>
      <c r="M1696" s="839"/>
      <c r="N1696" s="172"/>
      <c r="O1696" s="172"/>
      <c r="P1696" s="172"/>
      <c r="Q1696" s="172"/>
      <c r="R1696" s="839"/>
      <c r="S1696" s="839"/>
      <c r="T1696" s="8"/>
      <c r="U1696" s="8"/>
    </row>
    <row r="1697" spans="1:21" s="238" customFormat="1" ht="35.1" customHeight="1" x14ac:dyDescent="0.25">
      <c r="A1697" s="112" t="s">
        <v>812</v>
      </c>
      <c r="B1697" s="111">
        <v>986827395</v>
      </c>
      <c r="C1697" s="111" t="s">
        <v>813</v>
      </c>
      <c r="D1697" s="112" t="s">
        <v>999</v>
      </c>
      <c r="E1697" s="289"/>
      <c r="F1697" s="289"/>
      <c r="G1697" s="111" t="s">
        <v>1000</v>
      </c>
      <c r="H1697" s="111" t="s">
        <v>1002</v>
      </c>
      <c r="I1697" s="111" t="s">
        <v>8</v>
      </c>
      <c r="J1697" s="111" t="s">
        <v>8</v>
      </c>
      <c r="K1697" s="38" t="s">
        <v>776</v>
      </c>
      <c r="L1697" s="39">
        <v>0.35416666666666669</v>
      </c>
      <c r="M1697" s="39">
        <v>0.6875</v>
      </c>
      <c r="N1697" s="111"/>
      <c r="O1697" s="111"/>
      <c r="P1697" s="111"/>
      <c r="Q1697" s="111"/>
      <c r="R1697" s="39"/>
      <c r="S1697" s="39"/>
      <c r="T1697" s="8"/>
      <c r="U1697" s="8"/>
    </row>
    <row r="1698" spans="1:21" s="238" customFormat="1" ht="35.1" customHeight="1" x14ac:dyDescent="0.25">
      <c r="A1698" s="112" t="s">
        <v>733</v>
      </c>
      <c r="B1698" s="111">
        <v>987318919</v>
      </c>
      <c r="C1698" s="111" t="s">
        <v>978</v>
      </c>
      <c r="D1698" s="112" t="s">
        <v>979</v>
      </c>
      <c r="E1698" s="111">
        <v>992891007</v>
      </c>
      <c r="F1698" s="111" t="s">
        <v>980</v>
      </c>
      <c r="G1698" s="111" t="s">
        <v>981</v>
      </c>
      <c r="H1698" s="111" t="s">
        <v>892</v>
      </c>
      <c r="I1698" s="111" t="s">
        <v>8</v>
      </c>
      <c r="J1698" s="111" t="s">
        <v>8</v>
      </c>
      <c r="K1698" s="38" t="s">
        <v>776</v>
      </c>
      <c r="L1698" s="39" t="s">
        <v>711</v>
      </c>
      <c r="M1698" s="39" t="s">
        <v>552</v>
      </c>
      <c r="N1698" s="111"/>
      <c r="O1698" s="111"/>
      <c r="P1698" s="111"/>
      <c r="Q1698" s="111"/>
      <c r="R1698" s="39"/>
      <c r="S1698" s="39"/>
      <c r="T1698" s="3" t="s">
        <v>1043</v>
      </c>
      <c r="U1698" s="8"/>
    </row>
    <row r="1699" spans="1:21" s="238" customFormat="1" ht="35.1" customHeight="1" x14ac:dyDescent="0.25">
      <c r="A1699" s="112" t="s">
        <v>1038</v>
      </c>
      <c r="B1699" s="111">
        <v>992758808</v>
      </c>
      <c r="C1699" s="111" t="s">
        <v>961</v>
      </c>
      <c r="D1699" s="112" t="s">
        <v>1039</v>
      </c>
      <c r="E1699" s="111" t="s">
        <v>965</v>
      </c>
      <c r="F1699" s="111" t="s">
        <v>961</v>
      </c>
      <c r="G1699" s="111" t="s">
        <v>193</v>
      </c>
      <c r="H1699" s="111" t="s">
        <v>1040</v>
      </c>
      <c r="I1699" s="111" t="s">
        <v>1006</v>
      </c>
      <c r="J1699" s="111" t="s">
        <v>1006</v>
      </c>
      <c r="K1699" s="38" t="s">
        <v>776</v>
      </c>
      <c r="L1699" s="39">
        <v>0.35416666666666669</v>
      </c>
      <c r="M1699" s="39">
        <v>0.625</v>
      </c>
      <c r="N1699" s="111"/>
      <c r="O1699" s="111"/>
      <c r="P1699" s="111"/>
      <c r="Q1699" s="111"/>
      <c r="R1699" s="39"/>
      <c r="S1699" s="39"/>
      <c r="T1699" s="3" t="s">
        <v>1041</v>
      </c>
      <c r="U1699" s="8"/>
    </row>
    <row r="1700" spans="1:21" ht="35.1" customHeight="1" x14ac:dyDescent="0.25">
      <c r="A1700" s="112" t="s">
        <v>143</v>
      </c>
      <c r="B1700" s="111">
        <v>982230393</v>
      </c>
      <c r="C1700" s="111" t="s">
        <v>144</v>
      </c>
      <c r="D1700" s="112" t="s">
        <v>361</v>
      </c>
      <c r="E1700" s="111">
        <v>991388380</v>
      </c>
      <c r="F1700" s="111" t="s">
        <v>439</v>
      </c>
      <c r="G1700" s="111" t="s">
        <v>466</v>
      </c>
      <c r="H1700" s="111" t="s">
        <v>872</v>
      </c>
      <c r="I1700" s="111" t="s">
        <v>861</v>
      </c>
      <c r="J1700" s="111" t="s">
        <v>861</v>
      </c>
      <c r="K1700" s="38" t="s">
        <v>776</v>
      </c>
      <c r="L1700" s="39">
        <v>0.52083333333333337</v>
      </c>
      <c r="M1700" s="39">
        <v>0.6875</v>
      </c>
      <c r="N1700" s="111"/>
      <c r="O1700" s="111"/>
      <c r="P1700" s="111"/>
      <c r="Q1700" s="111"/>
      <c r="R1700" s="39"/>
      <c r="S1700" s="39"/>
      <c r="T1700" s="8"/>
      <c r="U1700" s="8"/>
    </row>
    <row r="1701" spans="1:21" ht="35.1" customHeight="1" x14ac:dyDescent="0.25">
      <c r="A1701" s="112" t="s">
        <v>143</v>
      </c>
      <c r="B1701" s="111">
        <v>982230393</v>
      </c>
      <c r="C1701" s="111" t="s">
        <v>144</v>
      </c>
      <c r="D1701" s="112" t="s">
        <v>239</v>
      </c>
      <c r="E1701" s="111">
        <v>960169090</v>
      </c>
      <c r="F1701" s="111" t="s">
        <v>729</v>
      </c>
      <c r="G1701" s="111" t="s">
        <v>438</v>
      </c>
      <c r="H1701" s="111" t="s">
        <v>281</v>
      </c>
      <c r="I1701" s="111" t="s">
        <v>723</v>
      </c>
      <c r="J1701" s="111" t="s">
        <v>723</v>
      </c>
      <c r="K1701" s="38" t="s">
        <v>776</v>
      </c>
      <c r="L1701" s="39">
        <v>0.70833333333333337</v>
      </c>
      <c r="M1701" s="39">
        <v>0.875</v>
      </c>
      <c r="N1701" s="111"/>
      <c r="O1701" s="111"/>
      <c r="P1701" s="111"/>
      <c r="Q1701" s="111"/>
      <c r="R1701" s="39"/>
      <c r="S1701" s="39"/>
      <c r="T1701" s="8"/>
      <c r="U1701" s="8"/>
    </row>
    <row r="1702" spans="1:21" s="238" customFormat="1" ht="35.1" customHeight="1" x14ac:dyDescent="0.25">
      <c r="A1702" s="112" t="s">
        <v>143</v>
      </c>
      <c r="B1702" s="111">
        <v>982230393</v>
      </c>
      <c r="C1702" s="111" t="s">
        <v>144</v>
      </c>
      <c r="D1702" s="112" t="s">
        <v>124</v>
      </c>
      <c r="E1702" s="111">
        <v>993338142</v>
      </c>
      <c r="F1702" s="111" t="s">
        <v>391</v>
      </c>
      <c r="G1702" s="111" t="s">
        <v>438</v>
      </c>
      <c r="H1702" s="111" t="s">
        <v>716</v>
      </c>
      <c r="I1702" s="111" t="s">
        <v>877</v>
      </c>
      <c r="J1702" s="111" t="s">
        <v>877</v>
      </c>
      <c r="K1702" s="38" t="s">
        <v>776</v>
      </c>
      <c r="L1702" s="39">
        <v>0.70833333333333337</v>
      </c>
      <c r="M1702" s="39">
        <v>0.875</v>
      </c>
      <c r="N1702" s="111"/>
      <c r="O1702" s="111"/>
      <c r="P1702" s="111"/>
      <c r="Q1702" s="111"/>
      <c r="R1702" s="39"/>
      <c r="S1702" s="39"/>
      <c r="T1702" s="8"/>
      <c r="U1702" s="8"/>
    </row>
    <row r="1703" spans="1:21" s="238" customFormat="1" ht="35.1" customHeight="1" x14ac:dyDescent="0.25">
      <c r="A1703" s="112" t="s">
        <v>143</v>
      </c>
      <c r="B1703" s="111">
        <v>982230393</v>
      </c>
      <c r="C1703" s="111" t="s">
        <v>144</v>
      </c>
      <c r="D1703" s="112" t="s">
        <v>230</v>
      </c>
      <c r="E1703" s="111">
        <v>984052716</v>
      </c>
      <c r="F1703" s="111" t="s">
        <v>229</v>
      </c>
      <c r="G1703" s="111" t="s">
        <v>879</v>
      </c>
      <c r="H1703" s="111" t="s">
        <v>881</v>
      </c>
      <c r="I1703" s="111" t="s">
        <v>710</v>
      </c>
      <c r="J1703" s="111" t="s">
        <v>710</v>
      </c>
      <c r="K1703" s="38" t="s">
        <v>776</v>
      </c>
      <c r="L1703" s="39">
        <v>0.83333333333333337</v>
      </c>
      <c r="M1703" s="39">
        <v>0</v>
      </c>
      <c r="N1703" s="111"/>
      <c r="O1703" s="111"/>
      <c r="P1703" s="111"/>
      <c r="Q1703" s="111"/>
      <c r="R1703" s="39"/>
      <c r="S1703" s="39"/>
      <c r="T1703" s="8"/>
      <c r="U1703" s="8"/>
    </row>
    <row r="1704" spans="1:21" s="238" customFormat="1" ht="35.1" customHeight="1" x14ac:dyDescent="0.25">
      <c r="A1704" s="915" t="s">
        <v>143</v>
      </c>
      <c r="B1704" s="917">
        <v>982230393</v>
      </c>
      <c r="C1704" s="917" t="s">
        <v>144</v>
      </c>
      <c r="D1704" s="112" t="s">
        <v>243</v>
      </c>
      <c r="E1704" s="111">
        <v>992585352</v>
      </c>
      <c r="F1704" s="111" t="s">
        <v>430</v>
      </c>
      <c r="G1704" s="917" t="s">
        <v>21</v>
      </c>
      <c r="H1704" s="917" t="s">
        <v>285</v>
      </c>
      <c r="I1704" s="111"/>
      <c r="J1704" s="111"/>
      <c r="K1704" s="932" t="s">
        <v>776</v>
      </c>
      <c r="L1704" s="924">
        <v>0.66666666666666663</v>
      </c>
      <c r="M1704" s="924">
        <v>0.83333333333333337</v>
      </c>
      <c r="N1704" s="917"/>
      <c r="O1704" s="917"/>
      <c r="P1704" s="917"/>
      <c r="Q1704" s="917"/>
      <c r="R1704" s="924"/>
      <c r="S1704" s="924"/>
      <c r="T1704" s="8"/>
      <c r="U1704" s="8"/>
    </row>
    <row r="1705" spans="1:21" s="238" customFormat="1" ht="35.1" customHeight="1" x14ac:dyDescent="0.25">
      <c r="A1705" s="916" t="s">
        <v>143</v>
      </c>
      <c r="B1705" s="918">
        <v>982230393</v>
      </c>
      <c r="C1705" s="918" t="s">
        <v>144</v>
      </c>
      <c r="D1705" s="112" t="s">
        <v>303</v>
      </c>
      <c r="E1705" s="111">
        <v>999924688</v>
      </c>
      <c r="F1705" s="111" t="s">
        <v>565</v>
      </c>
      <c r="G1705" s="918"/>
      <c r="H1705" s="918"/>
      <c r="I1705" s="111"/>
      <c r="J1705" s="111"/>
      <c r="K1705" s="933"/>
      <c r="L1705" s="925"/>
      <c r="M1705" s="925"/>
      <c r="N1705" s="918"/>
      <c r="O1705" s="918"/>
      <c r="P1705" s="918"/>
      <c r="Q1705" s="918"/>
      <c r="R1705" s="925"/>
      <c r="S1705" s="925"/>
      <c r="T1705" s="8"/>
      <c r="U1705" s="8"/>
    </row>
    <row r="1706" spans="1:21" s="238" customFormat="1" ht="35.1" customHeight="1" x14ac:dyDescent="0.25">
      <c r="A1706" s="915" t="s">
        <v>143</v>
      </c>
      <c r="B1706" s="917">
        <v>982230393</v>
      </c>
      <c r="C1706" s="917" t="s">
        <v>144</v>
      </c>
      <c r="D1706" s="112" t="s">
        <v>20</v>
      </c>
      <c r="E1706" s="111">
        <v>995627139</v>
      </c>
      <c r="F1706" s="111" t="s">
        <v>765</v>
      </c>
      <c r="G1706" s="917" t="s">
        <v>21</v>
      </c>
      <c r="H1706" s="917" t="s">
        <v>281</v>
      </c>
      <c r="I1706" s="111"/>
      <c r="J1706" s="111"/>
      <c r="K1706" s="932" t="s">
        <v>776</v>
      </c>
      <c r="L1706" s="924">
        <v>0.91666666666666663</v>
      </c>
      <c r="M1706" s="924">
        <v>0.16666666666666666</v>
      </c>
      <c r="N1706" s="917"/>
      <c r="O1706" s="917"/>
      <c r="P1706" s="917"/>
      <c r="Q1706" s="917"/>
      <c r="R1706" s="111"/>
      <c r="S1706" s="111"/>
      <c r="T1706" s="8"/>
      <c r="U1706" s="8"/>
    </row>
    <row r="1707" spans="1:21" s="238" customFormat="1" ht="35.1" customHeight="1" x14ac:dyDescent="0.25">
      <c r="A1707" s="916" t="s">
        <v>143</v>
      </c>
      <c r="B1707" s="918">
        <v>982230393</v>
      </c>
      <c r="C1707" s="918" t="s">
        <v>144</v>
      </c>
      <c r="D1707" s="262" t="s">
        <v>284</v>
      </c>
      <c r="E1707" s="261">
        <v>998354882</v>
      </c>
      <c r="F1707" s="261" t="s">
        <v>309</v>
      </c>
      <c r="G1707" s="918"/>
      <c r="H1707" s="918"/>
      <c r="I1707" s="111"/>
      <c r="J1707" s="111"/>
      <c r="K1707" s="933"/>
      <c r="L1707" s="925"/>
      <c r="M1707" s="925"/>
      <c r="N1707" s="918"/>
      <c r="O1707" s="918"/>
      <c r="P1707" s="918"/>
      <c r="Q1707" s="918"/>
      <c r="R1707" s="111"/>
      <c r="S1707" s="111"/>
      <c r="T1707" s="8"/>
      <c r="U1707" s="8"/>
    </row>
    <row r="1708" spans="1:21" s="238" customFormat="1" ht="35.1" customHeight="1" x14ac:dyDescent="0.25">
      <c r="A1708" s="915" t="s">
        <v>143</v>
      </c>
      <c r="B1708" s="917">
        <v>982230393</v>
      </c>
      <c r="C1708" s="917" t="s">
        <v>144</v>
      </c>
      <c r="D1708" s="112" t="s">
        <v>225</v>
      </c>
      <c r="E1708" s="111">
        <v>984917935</v>
      </c>
      <c r="F1708" s="111" t="s">
        <v>391</v>
      </c>
      <c r="G1708" s="917" t="s">
        <v>21</v>
      </c>
      <c r="H1708" s="917" t="s">
        <v>282</v>
      </c>
      <c r="I1708" s="111"/>
      <c r="J1708" s="111"/>
      <c r="K1708" s="932" t="s">
        <v>776</v>
      </c>
      <c r="L1708" s="924">
        <v>0.83333333333333337</v>
      </c>
      <c r="M1708" s="924">
        <v>1</v>
      </c>
      <c r="N1708" s="917"/>
      <c r="O1708" s="917"/>
      <c r="P1708" s="917"/>
      <c r="Q1708" s="917"/>
      <c r="R1708" s="111"/>
      <c r="S1708" s="111"/>
      <c r="T1708" s="8"/>
      <c r="U1708" s="8"/>
    </row>
    <row r="1709" spans="1:21" s="238" customFormat="1" ht="35.1" customHeight="1" x14ac:dyDescent="0.25">
      <c r="A1709" s="916" t="s">
        <v>143</v>
      </c>
      <c r="B1709" s="918">
        <v>982230393</v>
      </c>
      <c r="C1709" s="918" t="s">
        <v>144</v>
      </c>
      <c r="D1709" s="112" t="s">
        <v>142</v>
      </c>
      <c r="E1709" s="111">
        <v>995521562</v>
      </c>
      <c r="F1709" s="111" t="s">
        <v>913</v>
      </c>
      <c r="G1709" s="918"/>
      <c r="H1709" s="918"/>
      <c r="I1709" s="111"/>
      <c r="J1709" s="111"/>
      <c r="K1709" s="933"/>
      <c r="L1709" s="925"/>
      <c r="M1709" s="925"/>
      <c r="N1709" s="918"/>
      <c r="O1709" s="918"/>
      <c r="P1709" s="918"/>
      <c r="Q1709" s="918"/>
      <c r="R1709" s="111"/>
      <c r="S1709" s="111"/>
      <c r="T1709" s="8"/>
      <c r="U1709" s="8"/>
    </row>
    <row r="1710" spans="1:21" s="238" customFormat="1" ht="35.1" customHeight="1" x14ac:dyDescent="0.25">
      <c r="A1710" s="915" t="s">
        <v>143</v>
      </c>
      <c r="B1710" s="917">
        <v>982230393</v>
      </c>
      <c r="C1710" s="917" t="s">
        <v>144</v>
      </c>
      <c r="D1710" s="112" t="s">
        <v>128</v>
      </c>
      <c r="E1710" s="111">
        <v>995190361</v>
      </c>
      <c r="F1710" s="111" t="s">
        <v>400</v>
      </c>
      <c r="G1710" s="917" t="s">
        <v>21</v>
      </c>
      <c r="H1710" s="917" t="s">
        <v>297</v>
      </c>
      <c r="I1710" s="111" t="s">
        <v>683</v>
      </c>
      <c r="J1710" s="111" t="s">
        <v>683</v>
      </c>
      <c r="K1710" s="932" t="s">
        <v>776</v>
      </c>
      <c r="L1710" s="924">
        <v>0.83333333333333337</v>
      </c>
      <c r="M1710" s="924">
        <v>8.3333333333333329E-2</v>
      </c>
      <c r="N1710" s="917"/>
      <c r="O1710" s="917"/>
      <c r="P1710" s="917"/>
      <c r="Q1710" s="917"/>
      <c r="R1710" s="111"/>
      <c r="S1710" s="111"/>
      <c r="T1710" s="8"/>
      <c r="U1710" s="8"/>
    </row>
    <row r="1711" spans="1:21" s="238" customFormat="1" ht="35.1" customHeight="1" x14ac:dyDescent="0.25">
      <c r="A1711" s="916" t="s">
        <v>143</v>
      </c>
      <c r="B1711" s="918">
        <v>982230393</v>
      </c>
      <c r="C1711" s="918" t="s">
        <v>144</v>
      </c>
      <c r="D1711" s="112" t="s">
        <v>79</v>
      </c>
      <c r="E1711" s="111">
        <v>980888579</v>
      </c>
      <c r="F1711" s="111" t="s">
        <v>92</v>
      </c>
      <c r="G1711" s="918"/>
      <c r="H1711" s="918"/>
      <c r="I1711" s="111" t="s">
        <v>810</v>
      </c>
      <c r="J1711" s="111" t="s">
        <v>810</v>
      </c>
      <c r="K1711" s="933"/>
      <c r="L1711" s="925"/>
      <c r="M1711" s="925"/>
      <c r="N1711" s="918"/>
      <c r="O1711" s="918"/>
      <c r="P1711" s="918"/>
      <c r="Q1711" s="918"/>
      <c r="R1711" s="111"/>
      <c r="S1711" s="111"/>
      <c r="T1711" s="8"/>
      <c r="U1711" s="8"/>
    </row>
    <row r="1712" spans="1:21" s="238" customFormat="1" ht="35.1" customHeight="1" x14ac:dyDescent="0.25">
      <c r="A1712" s="915" t="s">
        <v>768</v>
      </c>
      <c r="B1712" s="917">
        <v>984107560</v>
      </c>
      <c r="C1712" s="917" t="s">
        <v>767</v>
      </c>
      <c r="D1712" s="112" t="s">
        <v>339</v>
      </c>
      <c r="E1712" s="111">
        <v>987465506</v>
      </c>
      <c r="F1712" s="111" t="s">
        <v>767</v>
      </c>
      <c r="G1712" s="111" t="s">
        <v>769</v>
      </c>
      <c r="H1712" s="111" t="s">
        <v>819</v>
      </c>
      <c r="I1712" s="111" t="s">
        <v>8</v>
      </c>
      <c r="J1712" s="111" t="s">
        <v>8</v>
      </c>
      <c r="K1712" s="38" t="s">
        <v>776</v>
      </c>
      <c r="L1712" s="39">
        <v>0.66666666666666663</v>
      </c>
      <c r="M1712" s="39">
        <v>0.83333333333333337</v>
      </c>
      <c r="N1712" s="111"/>
      <c r="O1712" s="111"/>
      <c r="P1712" s="111"/>
      <c r="Q1712" s="111"/>
      <c r="R1712" s="39"/>
      <c r="S1712" s="39"/>
      <c r="T1712" s="8"/>
      <c r="U1712" s="8"/>
    </row>
    <row r="1713" spans="1:21" s="238" customFormat="1" ht="35.1" customHeight="1" x14ac:dyDescent="0.25">
      <c r="A1713" s="916"/>
      <c r="B1713" s="918"/>
      <c r="C1713" s="918"/>
      <c r="D1713" s="112" t="s">
        <v>768</v>
      </c>
      <c r="E1713" s="111">
        <v>984107560</v>
      </c>
      <c r="F1713" s="111" t="s">
        <v>767</v>
      </c>
      <c r="G1713" s="111" t="s">
        <v>769</v>
      </c>
      <c r="H1713" s="111" t="s">
        <v>820</v>
      </c>
      <c r="I1713" s="111" t="s">
        <v>8</v>
      </c>
      <c r="J1713" s="111" t="s">
        <v>8</v>
      </c>
      <c r="K1713" s="38" t="s">
        <v>776</v>
      </c>
      <c r="L1713" s="39">
        <v>0.66666666666666663</v>
      </c>
      <c r="M1713" s="39">
        <v>0.83333333333333337</v>
      </c>
      <c r="N1713" s="111"/>
      <c r="O1713" s="111"/>
      <c r="P1713" s="111"/>
      <c r="Q1713" s="111"/>
      <c r="R1713" s="39"/>
      <c r="S1713" s="39"/>
      <c r="T1713" s="8"/>
      <c r="U1713" s="8"/>
    </row>
    <row r="1714" spans="1:21" ht="24.95" customHeight="1" x14ac:dyDescent="0.25">
      <c r="A1714" s="206" t="s">
        <v>70</v>
      </c>
      <c r="B1714" s="206">
        <v>994792276</v>
      </c>
      <c r="C1714" s="206" t="s">
        <v>730</v>
      </c>
      <c r="D1714" s="206" t="s">
        <v>70</v>
      </c>
      <c r="E1714" s="206">
        <v>994792276</v>
      </c>
      <c r="F1714" s="206" t="s">
        <v>730</v>
      </c>
      <c r="G1714" s="851" t="s">
        <v>132</v>
      </c>
      <c r="H1714" s="851" t="s">
        <v>97</v>
      </c>
      <c r="I1714" s="172" t="s">
        <v>131</v>
      </c>
      <c r="J1714" s="172" t="s">
        <v>131</v>
      </c>
      <c r="K1714" s="850" t="s">
        <v>776</v>
      </c>
      <c r="L1714" s="839">
        <v>0.6875</v>
      </c>
      <c r="M1714" s="839">
        <v>0.33333333333333331</v>
      </c>
      <c r="N1714" s="172"/>
      <c r="O1714" s="172"/>
      <c r="P1714" s="172"/>
      <c r="Q1714" s="172"/>
      <c r="R1714" s="839"/>
      <c r="S1714" s="839"/>
      <c r="T1714" s="8"/>
      <c r="U1714" s="8"/>
    </row>
    <row r="1715" spans="1:21" ht="24.95" customHeight="1" x14ac:dyDescent="0.25">
      <c r="A1715" s="206" t="s">
        <v>137</v>
      </c>
      <c r="B1715" s="206">
        <v>984599652</v>
      </c>
      <c r="C1715" s="206" t="s">
        <v>358</v>
      </c>
      <c r="D1715" s="206" t="s">
        <v>137</v>
      </c>
      <c r="E1715" s="206">
        <v>984599652</v>
      </c>
      <c r="F1715" s="206" t="s">
        <v>358</v>
      </c>
      <c r="G1715" s="851"/>
      <c r="H1715" s="851"/>
      <c r="I1715" s="172" t="s">
        <v>130</v>
      </c>
      <c r="J1715" s="172" t="s">
        <v>130</v>
      </c>
      <c r="K1715" s="850"/>
      <c r="L1715" s="839"/>
      <c r="M1715" s="839"/>
      <c r="N1715" s="172"/>
      <c r="O1715" s="172"/>
      <c r="P1715" s="172"/>
      <c r="Q1715" s="172"/>
      <c r="R1715" s="839"/>
      <c r="S1715" s="839"/>
      <c r="T1715" s="8"/>
      <c r="U1715" s="8"/>
    </row>
    <row r="1716" spans="1:21" ht="35.1" customHeight="1" x14ac:dyDescent="0.25">
      <c r="A1716" s="112" t="s">
        <v>143</v>
      </c>
      <c r="B1716" s="111">
        <v>982230393</v>
      </c>
      <c r="C1716" s="111" t="s">
        <v>144</v>
      </c>
      <c r="D1716" s="112" t="s">
        <v>243</v>
      </c>
      <c r="E1716" s="112">
        <v>992585352</v>
      </c>
      <c r="F1716" s="112" t="s">
        <v>430</v>
      </c>
      <c r="G1716" s="185" t="s">
        <v>466</v>
      </c>
      <c r="H1716" s="185" t="s">
        <v>868</v>
      </c>
      <c r="I1716" s="112" t="s">
        <v>725</v>
      </c>
      <c r="J1716" s="112" t="s">
        <v>725</v>
      </c>
      <c r="K1716" s="174" t="s">
        <v>777</v>
      </c>
      <c r="L1716" s="183" t="s">
        <v>867</v>
      </c>
      <c r="M1716" s="183" t="s">
        <v>623</v>
      </c>
      <c r="N1716" s="112"/>
      <c r="O1716" s="112"/>
      <c r="P1716" s="112"/>
      <c r="Q1716" s="112"/>
      <c r="R1716" s="200"/>
      <c r="S1716" s="200"/>
      <c r="T1716" s="8"/>
      <c r="U1716" s="8"/>
    </row>
    <row r="1717" spans="1:21" s="238" customFormat="1" ht="35.1" customHeight="1" x14ac:dyDescent="0.25">
      <c r="A1717" s="112" t="s">
        <v>143</v>
      </c>
      <c r="B1717" s="111">
        <v>982230393</v>
      </c>
      <c r="C1717" s="111" t="s">
        <v>144</v>
      </c>
      <c r="D1717" s="112" t="s">
        <v>234</v>
      </c>
      <c r="E1717" s="112">
        <v>998409652</v>
      </c>
      <c r="F1717" s="112" t="s">
        <v>201</v>
      </c>
      <c r="G1717" s="256" t="s">
        <v>466</v>
      </c>
      <c r="H1717" s="256" t="s">
        <v>875</v>
      </c>
      <c r="I1717" s="112" t="s">
        <v>724</v>
      </c>
      <c r="J1717" s="112" t="s">
        <v>724</v>
      </c>
      <c r="K1717" s="257" t="s">
        <v>777</v>
      </c>
      <c r="L1717" s="258" t="s">
        <v>568</v>
      </c>
      <c r="M1717" s="258" t="s">
        <v>465</v>
      </c>
      <c r="N1717" s="112"/>
      <c r="O1717" s="112"/>
      <c r="P1717" s="112"/>
      <c r="Q1717" s="112"/>
      <c r="R1717" s="200"/>
      <c r="S1717" s="200"/>
      <c r="T1717" s="8"/>
      <c r="U1717" s="8"/>
    </row>
    <row r="1718" spans="1:21" s="238" customFormat="1" ht="35.1" customHeight="1" x14ac:dyDescent="0.25">
      <c r="A1718" s="915" t="s">
        <v>143</v>
      </c>
      <c r="B1718" s="917">
        <v>982230393</v>
      </c>
      <c r="C1718" s="917" t="s">
        <v>144</v>
      </c>
      <c r="D1718" s="112" t="s">
        <v>256</v>
      </c>
      <c r="E1718" s="111">
        <v>984770272</v>
      </c>
      <c r="F1718" s="111" t="s">
        <v>227</v>
      </c>
      <c r="G1718" s="917" t="s">
        <v>21</v>
      </c>
      <c r="H1718" s="917" t="s">
        <v>285</v>
      </c>
      <c r="I1718" s="111" t="s">
        <v>8</v>
      </c>
      <c r="J1718" s="111" t="s">
        <v>455</v>
      </c>
      <c r="K1718" s="932" t="s">
        <v>777</v>
      </c>
      <c r="L1718" s="924">
        <v>0.66666666666666663</v>
      </c>
      <c r="M1718" s="924">
        <v>0.83333333333333337</v>
      </c>
      <c r="N1718" s="917"/>
      <c r="O1718" s="917"/>
      <c r="P1718" s="917"/>
      <c r="Q1718" s="917"/>
      <c r="R1718" s="111"/>
      <c r="S1718" s="111"/>
      <c r="T1718" s="8"/>
      <c r="U1718" s="8"/>
    </row>
    <row r="1719" spans="1:21" s="238" customFormat="1" ht="35.1" customHeight="1" x14ac:dyDescent="0.25">
      <c r="A1719" s="916" t="s">
        <v>143</v>
      </c>
      <c r="B1719" s="918">
        <v>982230393</v>
      </c>
      <c r="C1719" s="918" t="s">
        <v>144</v>
      </c>
      <c r="D1719" s="112" t="s">
        <v>308</v>
      </c>
      <c r="E1719" s="111">
        <v>994265111</v>
      </c>
      <c r="F1719" s="111" t="s">
        <v>664</v>
      </c>
      <c r="G1719" s="918"/>
      <c r="H1719" s="918"/>
      <c r="I1719" s="111" t="s">
        <v>8</v>
      </c>
      <c r="J1719" s="111"/>
      <c r="K1719" s="933"/>
      <c r="L1719" s="925"/>
      <c r="M1719" s="925"/>
      <c r="N1719" s="918"/>
      <c r="O1719" s="918"/>
      <c r="P1719" s="918"/>
      <c r="Q1719" s="918"/>
      <c r="R1719" s="111"/>
      <c r="S1719" s="111"/>
      <c r="T1719" s="8"/>
      <c r="U1719" s="8"/>
    </row>
    <row r="1720" spans="1:21" s="238" customFormat="1" ht="35.1" customHeight="1" x14ac:dyDescent="0.25">
      <c r="A1720" s="915" t="s">
        <v>143</v>
      </c>
      <c r="B1720" s="917">
        <v>982230393</v>
      </c>
      <c r="C1720" s="917" t="s">
        <v>144</v>
      </c>
      <c r="D1720" s="112" t="s">
        <v>141</v>
      </c>
      <c r="E1720" s="111">
        <v>989106200</v>
      </c>
      <c r="F1720" s="111" t="s">
        <v>184</v>
      </c>
      <c r="G1720" s="917" t="s">
        <v>21</v>
      </c>
      <c r="H1720" s="917" t="s">
        <v>282</v>
      </c>
      <c r="I1720" s="111" t="s">
        <v>589</v>
      </c>
      <c r="J1720" s="111" t="s">
        <v>589</v>
      </c>
      <c r="K1720" s="932" t="s">
        <v>777</v>
      </c>
      <c r="L1720" s="924">
        <v>0.83333333333333337</v>
      </c>
      <c r="M1720" s="924">
        <v>1</v>
      </c>
      <c r="N1720" s="917"/>
      <c r="O1720" s="917"/>
      <c r="P1720" s="917"/>
      <c r="Q1720" s="917"/>
      <c r="R1720" s="924"/>
      <c r="S1720" s="924"/>
      <c r="T1720" s="8"/>
      <c r="U1720" s="8"/>
    </row>
    <row r="1721" spans="1:21" s="238" customFormat="1" ht="35.1" customHeight="1" x14ac:dyDescent="0.25">
      <c r="A1721" s="916" t="s">
        <v>143</v>
      </c>
      <c r="B1721" s="918">
        <v>982230393</v>
      </c>
      <c r="C1721" s="918" t="s">
        <v>144</v>
      </c>
      <c r="D1721" s="112" t="s">
        <v>796</v>
      </c>
      <c r="E1721" s="111">
        <v>987520619</v>
      </c>
      <c r="F1721" s="111" t="s">
        <v>798</v>
      </c>
      <c r="G1721" s="918"/>
      <c r="H1721" s="918"/>
      <c r="I1721" s="111" t="s">
        <v>797</v>
      </c>
      <c r="J1721" s="111" t="s">
        <v>797</v>
      </c>
      <c r="K1721" s="933"/>
      <c r="L1721" s="925"/>
      <c r="M1721" s="925"/>
      <c r="N1721" s="918"/>
      <c r="O1721" s="918"/>
      <c r="P1721" s="918"/>
      <c r="Q1721" s="918"/>
      <c r="R1721" s="925"/>
      <c r="S1721" s="925"/>
      <c r="T1721" s="8"/>
      <c r="U1721" s="8"/>
    </row>
    <row r="1722" spans="1:21" ht="35.1" customHeight="1" x14ac:dyDescent="0.25">
      <c r="A1722" s="915" t="s">
        <v>143</v>
      </c>
      <c r="B1722" s="917">
        <v>982230393</v>
      </c>
      <c r="C1722" s="917" t="s">
        <v>144</v>
      </c>
      <c r="D1722" s="112" t="s">
        <v>240</v>
      </c>
      <c r="E1722" s="111">
        <v>980423926</v>
      </c>
      <c r="F1722" s="111" t="s">
        <v>386</v>
      </c>
      <c r="G1722" s="917" t="s">
        <v>21</v>
      </c>
      <c r="H1722" s="917" t="s">
        <v>297</v>
      </c>
      <c r="I1722" s="111"/>
      <c r="J1722" s="111"/>
      <c r="K1722" s="932" t="s">
        <v>777</v>
      </c>
      <c r="L1722" s="924">
        <v>0.83333333333333337</v>
      </c>
      <c r="M1722" s="924">
        <v>8.3333333333333329E-2</v>
      </c>
      <c r="N1722" s="917"/>
      <c r="O1722" s="917"/>
      <c r="P1722" s="917"/>
      <c r="Q1722" s="111"/>
      <c r="R1722" s="111"/>
      <c r="S1722" s="111"/>
      <c r="T1722" s="8"/>
      <c r="U1722" s="8"/>
    </row>
    <row r="1723" spans="1:21" ht="35.1" customHeight="1" x14ac:dyDescent="0.25">
      <c r="A1723" s="916" t="s">
        <v>143</v>
      </c>
      <c r="B1723" s="918">
        <v>982230393</v>
      </c>
      <c r="C1723" s="918" t="s">
        <v>144</v>
      </c>
      <c r="D1723" s="112" t="s">
        <v>344</v>
      </c>
      <c r="E1723" s="111">
        <v>991388380</v>
      </c>
      <c r="F1723" s="111" t="s">
        <v>309</v>
      </c>
      <c r="G1723" s="918"/>
      <c r="H1723" s="918"/>
      <c r="I1723" s="111"/>
      <c r="J1723" s="111"/>
      <c r="K1723" s="933"/>
      <c r="L1723" s="925"/>
      <c r="M1723" s="925"/>
      <c r="N1723" s="918"/>
      <c r="O1723" s="918"/>
      <c r="P1723" s="918"/>
      <c r="Q1723" s="111"/>
      <c r="R1723" s="111"/>
      <c r="S1723" s="111"/>
      <c r="T1723" s="8"/>
      <c r="U1723" s="8"/>
    </row>
    <row r="1724" spans="1:21" s="238" customFormat="1" ht="35.1" customHeight="1" x14ac:dyDescent="0.25">
      <c r="A1724" s="915" t="s">
        <v>143</v>
      </c>
      <c r="B1724" s="917">
        <v>982230393</v>
      </c>
      <c r="C1724" s="917" t="s">
        <v>144</v>
      </c>
      <c r="D1724" s="112" t="s">
        <v>151</v>
      </c>
      <c r="E1724" s="111">
        <v>998352931</v>
      </c>
      <c r="F1724" s="111" t="s">
        <v>229</v>
      </c>
      <c r="G1724" s="917" t="s">
        <v>21</v>
      </c>
      <c r="H1724" s="917" t="s">
        <v>281</v>
      </c>
      <c r="I1724" s="111" t="s">
        <v>832</v>
      </c>
      <c r="J1724" s="111" t="s">
        <v>832</v>
      </c>
      <c r="K1724" s="932" t="s">
        <v>777</v>
      </c>
      <c r="L1724" s="924">
        <v>0.91666666666666663</v>
      </c>
      <c r="M1724" s="924">
        <v>0.16666666666666666</v>
      </c>
      <c r="N1724" s="917"/>
      <c r="O1724" s="917"/>
      <c r="P1724" s="917"/>
      <c r="Q1724" s="917"/>
      <c r="R1724" s="111"/>
      <c r="S1724" s="111"/>
      <c r="T1724" s="8"/>
      <c r="U1724" s="8"/>
    </row>
    <row r="1725" spans="1:21" s="238" customFormat="1" ht="35.1" customHeight="1" x14ac:dyDescent="0.25">
      <c r="A1725" s="916" t="s">
        <v>143</v>
      </c>
      <c r="B1725" s="918">
        <v>982230393</v>
      </c>
      <c r="C1725" s="918" t="s">
        <v>144</v>
      </c>
      <c r="D1725" s="112" t="s">
        <v>828</v>
      </c>
      <c r="E1725" s="111">
        <v>998904946</v>
      </c>
      <c r="F1725" s="111" t="s">
        <v>829</v>
      </c>
      <c r="G1725" s="918"/>
      <c r="H1725" s="918"/>
      <c r="I1725" s="111" t="s">
        <v>833</v>
      </c>
      <c r="J1725" s="111" t="s">
        <v>833</v>
      </c>
      <c r="K1725" s="933"/>
      <c r="L1725" s="925"/>
      <c r="M1725" s="925"/>
      <c r="N1725" s="918"/>
      <c r="O1725" s="918"/>
      <c r="P1725" s="918"/>
      <c r="Q1725" s="918"/>
      <c r="R1725" s="111"/>
      <c r="S1725" s="111"/>
      <c r="T1725" s="8"/>
      <c r="U1725" s="8"/>
    </row>
    <row r="1726" spans="1:21" ht="24.95" customHeight="1" x14ac:dyDescent="0.25">
      <c r="A1726" s="194" t="s">
        <v>234</v>
      </c>
      <c r="B1726" s="194">
        <v>998409652</v>
      </c>
      <c r="C1726" s="194" t="s">
        <v>201</v>
      </c>
      <c r="D1726" s="194" t="s">
        <v>234</v>
      </c>
      <c r="E1726" s="194">
        <v>998409652</v>
      </c>
      <c r="F1726" s="194" t="s">
        <v>201</v>
      </c>
      <c r="G1726" s="946" t="s">
        <v>132</v>
      </c>
      <c r="H1726" s="946" t="s">
        <v>97</v>
      </c>
      <c r="I1726" s="194" t="s">
        <v>131</v>
      </c>
      <c r="J1726" s="194" t="s">
        <v>131</v>
      </c>
      <c r="K1726" s="956" t="s">
        <v>777</v>
      </c>
      <c r="L1726" s="957"/>
      <c r="M1726" s="957"/>
      <c r="N1726" s="194"/>
      <c r="O1726" s="194"/>
      <c r="P1726" s="194"/>
      <c r="Q1726" s="194"/>
      <c r="R1726" s="947"/>
      <c r="S1726" s="947"/>
      <c r="T1726" s="8"/>
      <c r="U1726" s="8"/>
    </row>
    <row r="1727" spans="1:21" ht="24.95" customHeight="1" x14ac:dyDescent="0.25">
      <c r="A1727" s="194" t="s">
        <v>44</v>
      </c>
      <c r="B1727" s="194">
        <v>998884775</v>
      </c>
      <c r="C1727" s="194" t="s">
        <v>731</v>
      </c>
      <c r="D1727" s="194" t="s">
        <v>44</v>
      </c>
      <c r="E1727" s="194">
        <v>998884775</v>
      </c>
      <c r="F1727" s="194" t="s">
        <v>731</v>
      </c>
      <c r="G1727" s="946"/>
      <c r="H1727" s="946"/>
      <c r="I1727" s="194" t="s">
        <v>130</v>
      </c>
      <c r="J1727" s="194" t="s">
        <v>130</v>
      </c>
      <c r="K1727" s="956"/>
      <c r="L1727" s="957"/>
      <c r="M1727" s="957"/>
      <c r="N1727" s="194"/>
      <c r="O1727" s="194"/>
      <c r="P1727" s="194"/>
      <c r="Q1727" s="194"/>
      <c r="R1727" s="949"/>
      <c r="S1727" s="949"/>
      <c r="T1727" s="8"/>
      <c r="U1727" s="8"/>
    </row>
    <row r="1728" spans="1:21" s="238" customFormat="1" ht="35.1" customHeight="1" x14ac:dyDescent="0.25">
      <c r="A1728" s="112" t="s">
        <v>143</v>
      </c>
      <c r="B1728" s="111">
        <v>982230393</v>
      </c>
      <c r="C1728" s="111" t="s">
        <v>144</v>
      </c>
      <c r="D1728" s="112" t="s">
        <v>230</v>
      </c>
      <c r="E1728" s="111">
        <v>984052716</v>
      </c>
      <c r="F1728" s="111" t="s">
        <v>229</v>
      </c>
      <c r="G1728" s="111" t="s">
        <v>466</v>
      </c>
      <c r="H1728" s="111" t="s">
        <v>270</v>
      </c>
      <c r="I1728" s="111" t="s">
        <v>710</v>
      </c>
      <c r="J1728" s="111" t="s">
        <v>710</v>
      </c>
      <c r="K1728" s="38" t="s">
        <v>778</v>
      </c>
      <c r="L1728" s="39" t="s">
        <v>556</v>
      </c>
      <c r="M1728" s="39" t="s">
        <v>653</v>
      </c>
      <c r="N1728" s="111"/>
      <c r="O1728" s="111"/>
      <c r="P1728" s="111"/>
      <c r="Q1728" s="111"/>
      <c r="R1728" s="39"/>
      <c r="S1728" s="39"/>
      <c r="T1728" s="8"/>
      <c r="U1728" s="8"/>
    </row>
    <row r="1729" spans="1:21" ht="24.95" customHeight="1" x14ac:dyDescent="0.25">
      <c r="A1729" s="217" t="s">
        <v>230</v>
      </c>
      <c r="B1729" s="217">
        <v>984052716</v>
      </c>
      <c r="C1729" s="217" t="s">
        <v>229</v>
      </c>
      <c r="D1729" s="217" t="s">
        <v>230</v>
      </c>
      <c r="E1729" s="217">
        <v>984052716</v>
      </c>
      <c r="F1729" s="217" t="s">
        <v>229</v>
      </c>
      <c r="G1729" s="951" t="s">
        <v>132</v>
      </c>
      <c r="H1729" s="951" t="s">
        <v>97</v>
      </c>
      <c r="I1729" s="194" t="s">
        <v>131</v>
      </c>
      <c r="J1729" s="194" t="s">
        <v>131</v>
      </c>
      <c r="K1729" s="958" t="s">
        <v>778</v>
      </c>
      <c r="L1729" s="195"/>
      <c r="M1729" s="195"/>
      <c r="N1729" s="194"/>
      <c r="O1729" s="194"/>
      <c r="P1729" s="194"/>
      <c r="Q1729" s="194"/>
      <c r="R1729" s="196"/>
      <c r="S1729" s="196"/>
      <c r="T1729" s="8"/>
      <c r="U1729" s="8"/>
    </row>
    <row r="1730" spans="1:21" ht="24.95" customHeight="1" x14ac:dyDescent="0.25">
      <c r="A1730" s="217" t="s">
        <v>288</v>
      </c>
      <c r="B1730" s="217">
        <v>984319843</v>
      </c>
      <c r="C1730" s="217" t="s">
        <v>664</v>
      </c>
      <c r="D1730" s="357" t="s">
        <v>288</v>
      </c>
      <c r="E1730" s="357">
        <v>984319843</v>
      </c>
      <c r="F1730" s="357" t="s">
        <v>664</v>
      </c>
      <c r="G1730" s="953"/>
      <c r="H1730" s="953"/>
      <c r="I1730" s="217" t="s">
        <v>130</v>
      </c>
      <c r="J1730" s="217" t="s">
        <v>130</v>
      </c>
      <c r="K1730" s="960"/>
      <c r="L1730" s="218"/>
      <c r="M1730" s="218"/>
      <c r="N1730" s="217"/>
      <c r="O1730" s="217"/>
      <c r="P1730" s="217"/>
      <c r="Q1730" s="217"/>
      <c r="R1730" s="219"/>
      <c r="S1730" s="219"/>
      <c r="T1730" s="8"/>
      <c r="U1730" s="8"/>
    </row>
    <row r="1731" spans="1:21" ht="5.0999999999999996" customHeight="1" x14ac:dyDescent="0.25">
      <c r="A1731" s="30"/>
      <c r="B1731" s="30"/>
      <c r="C1731" s="30"/>
      <c r="D1731" s="30"/>
      <c r="E1731" s="30"/>
      <c r="F1731" s="30"/>
      <c r="G1731" s="30"/>
      <c r="H1731" s="30"/>
      <c r="I1731" s="30"/>
      <c r="J1731" s="30"/>
      <c r="K1731" s="31"/>
      <c r="L1731" s="32"/>
      <c r="M1731" s="32"/>
      <c r="N1731" s="30"/>
      <c r="O1731" s="30"/>
      <c r="P1731" s="30"/>
      <c r="Q1731" s="30"/>
      <c r="R1731" s="32"/>
      <c r="S1731" s="32"/>
      <c r="T1731" s="8"/>
      <c r="U1731" s="8"/>
    </row>
    <row r="1732" spans="1:21" ht="35.1" customHeight="1" x14ac:dyDescent="0.25">
      <c r="A1732" s="112" t="s">
        <v>20</v>
      </c>
      <c r="B1732" s="111">
        <v>995627139</v>
      </c>
      <c r="C1732" s="111" t="s">
        <v>765</v>
      </c>
      <c r="D1732" s="112" t="s">
        <v>20</v>
      </c>
      <c r="E1732" s="111">
        <v>995627139</v>
      </c>
      <c r="F1732" s="111" t="s">
        <v>765</v>
      </c>
      <c r="G1732" s="111" t="s">
        <v>466</v>
      </c>
      <c r="H1732" s="111" t="s">
        <v>764</v>
      </c>
      <c r="I1732" s="111" t="s">
        <v>720</v>
      </c>
      <c r="J1732" s="111" t="s">
        <v>720</v>
      </c>
      <c r="K1732" s="38" t="s">
        <v>779</v>
      </c>
      <c r="L1732" s="39">
        <v>0.33333333333333298</v>
      </c>
      <c r="M1732" s="39">
        <v>0.5</v>
      </c>
      <c r="N1732" s="917"/>
      <c r="O1732" s="917"/>
      <c r="P1732" s="917"/>
      <c r="Q1732" s="917"/>
      <c r="R1732" s="39"/>
      <c r="S1732" s="39"/>
      <c r="T1732" s="8"/>
      <c r="U1732" s="8"/>
    </row>
    <row r="1733" spans="1:21" ht="35.1" customHeight="1" x14ac:dyDescent="0.25">
      <c r="A1733" s="112" t="s">
        <v>5</v>
      </c>
      <c r="B1733" s="111">
        <v>983262254</v>
      </c>
      <c r="C1733" s="111" t="s">
        <v>115</v>
      </c>
      <c r="D1733" s="112" t="s">
        <v>5</v>
      </c>
      <c r="E1733" s="111">
        <v>983262254</v>
      </c>
      <c r="F1733" s="111" t="s">
        <v>115</v>
      </c>
      <c r="G1733" s="111" t="s">
        <v>193</v>
      </c>
      <c r="H1733" s="111" t="s">
        <v>715</v>
      </c>
      <c r="I1733" s="111" t="s">
        <v>720</v>
      </c>
      <c r="J1733" s="111" t="s">
        <v>720</v>
      </c>
      <c r="K1733" s="38" t="s">
        <v>779</v>
      </c>
      <c r="L1733" s="39">
        <v>0.5</v>
      </c>
      <c r="M1733" s="39">
        <v>0.6875</v>
      </c>
      <c r="N1733" s="918"/>
      <c r="O1733" s="918"/>
      <c r="P1733" s="918"/>
      <c r="Q1733" s="918"/>
      <c r="R1733" s="39"/>
      <c r="S1733" s="39"/>
      <c r="T1733" s="8"/>
      <c r="U1733" s="8"/>
    </row>
    <row r="1734" spans="1:21" ht="35.1" customHeight="1" x14ac:dyDescent="0.25">
      <c r="A1734" s="112" t="s">
        <v>60</v>
      </c>
      <c r="B1734" s="111">
        <v>987025507</v>
      </c>
      <c r="C1734" s="111" t="s">
        <v>178</v>
      </c>
      <c r="D1734" s="112" t="s">
        <v>60</v>
      </c>
      <c r="E1734" s="111">
        <v>987025507</v>
      </c>
      <c r="F1734" s="111" t="s">
        <v>178</v>
      </c>
      <c r="G1734" s="111" t="s">
        <v>193</v>
      </c>
      <c r="H1734" s="111" t="s">
        <v>716</v>
      </c>
      <c r="I1734" s="111" t="s">
        <v>721</v>
      </c>
      <c r="J1734" s="111" t="s">
        <v>721</v>
      </c>
      <c r="K1734" s="38" t="s">
        <v>779</v>
      </c>
      <c r="L1734" s="39">
        <v>0.33333333333333331</v>
      </c>
      <c r="M1734" s="39">
        <v>0.6875</v>
      </c>
      <c r="N1734" s="111"/>
      <c r="O1734" s="111"/>
      <c r="P1734" s="111"/>
      <c r="Q1734" s="111"/>
      <c r="R1734" s="39"/>
      <c r="S1734" s="39"/>
      <c r="T1734" s="8"/>
      <c r="U1734" s="8"/>
    </row>
    <row r="1735" spans="1:21" ht="35.1" customHeight="1" x14ac:dyDescent="0.25">
      <c r="A1735" s="112" t="s">
        <v>244</v>
      </c>
      <c r="B1735" s="111">
        <v>984649097</v>
      </c>
      <c r="C1735" s="111" t="s">
        <v>728</v>
      </c>
      <c r="D1735" s="112" t="s">
        <v>244</v>
      </c>
      <c r="E1735" s="111">
        <v>984649097</v>
      </c>
      <c r="F1735" s="111" t="s">
        <v>728</v>
      </c>
      <c r="G1735" s="111" t="s">
        <v>193</v>
      </c>
      <c r="H1735" s="111" t="s">
        <v>717</v>
      </c>
      <c r="I1735" s="111" t="s">
        <v>722</v>
      </c>
      <c r="J1735" s="111" t="s">
        <v>722</v>
      </c>
      <c r="K1735" s="38" t="s">
        <v>779</v>
      </c>
      <c r="L1735" s="39">
        <v>0.33333333333333331</v>
      </c>
      <c r="M1735" s="39">
        <v>0.6875</v>
      </c>
      <c r="N1735" s="111"/>
      <c r="O1735" s="111"/>
      <c r="P1735" s="111"/>
      <c r="Q1735" s="111"/>
      <c r="R1735" s="39"/>
      <c r="S1735" s="39"/>
      <c r="T1735" s="8"/>
      <c r="U1735" s="8"/>
    </row>
    <row r="1736" spans="1:21" ht="35.1" customHeight="1" x14ac:dyDescent="0.25">
      <c r="A1736" s="112" t="s">
        <v>239</v>
      </c>
      <c r="B1736" s="111">
        <v>960169090</v>
      </c>
      <c r="C1736" s="111" t="s">
        <v>729</v>
      </c>
      <c r="D1736" s="112" t="s">
        <v>239</v>
      </c>
      <c r="E1736" s="111">
        <v>960169090</v>
      </c>
      <c r="F1736" s="111" t="s">
        <v>729</v>
      </c>
      <c r="G1736" s="111" t="s">
        <v>193</v>
      </c>
      <c r="H1736" s="111" t="s">
        <v>718</v>
      </c>
      <c r="I1736" s="111" t="s">
        <v>723</v>
      </c>
      <c r="J1736" s="111" t="s">
        <v>723</v>
      </c>
      <c r="K1736" s="38" t="s">
        <v>779</v>
      </c>
      <c r="L1736" s="39">
        <v>0.33333333333333331</v>
      </c>
      <c r="M1736" s="39">
        <v>0.41666666666666669</v>
      </c>
      <c r="N1736" s="917"/>
      <c r="O1736" s="917"/>
      <c r="P1736" s="917"/>
      <c r="Q1736" s="917"/>
      <c r="R1736" s="39"/>
      <c r="S1736" s="39"/>
      <c r="T1736" s="8"/>
      <c r="U1736" s="8"/>
    </row>
    <row r="1737" spans="1:21" ht="35.1" customHeight="1" x14ac:dyDescent="0.25">
      <c r="A1737" s="112" t="s">
        <v>141</v>
      </c>
      <c r="B1737" s="111">
        <v>989106200</v>
      </c>
      <c r="C1737" s="111" t="s">
        <v>184</v>
      </c>
      <c r="D1737" s="112" t="s">
        <v>141</v>
      </c>
      <c r="E1737" s="111">
        <v>989106200</v>
      </c>
      <c r="F1737" s="111" t="s">
        <v>184</v>
      </c>
      <c r="G1737" s="111" t="s">
        <v>466</v>
      </c>
      <c r="H1737" s="111" t="s">
        <v>718</v>
      </c>
      <c r="I1737" s="111" t="s">
        <v>723</v>
      </c>
      <c r="J1737" s="111" t="s">
        <v>723</v>
      </c>
      <c r="K1737" s="38" t="s">
        <v>779</v>
      </c>
      <c r="L1737" s="39">
        <v>0.41666666666666669</v>
      </c>
      <c r="M1737" s="39">
        <v>0.58333333333333337</v>
      </c>
      <c r="N1737" s="928"/>
      <c r="O1737" s="928"/>
      <c r="P1737" s="928"/>
      <c r="Q1737" s="928"/>
      <c r="R1737" s="39"/>
      <c r="S1737" s="39"/>
      <c r="T1737" s="8"/>
      <c r="U1737" s="8"/>
    </row>
    <row r="1738" spans="1:21" ht="35.1" customHeight="1" x14ac:dyDescent="0.25">
      <c r="A1738" s="112" t="s">
        <v>239</v>
      </c>
      <c r="B1738" s="111">
        <v>960169090</v>
      </c>
      <c r="C1738" s="111" t="s">
        <v>729</v>
      </c>
      <c r="D1738" s="112" t="s">
        <v>239</v>
      </c>
      <c r="E1738" s="111">
        <v>960169090</v>
      </c>
      <c r="F1738" s="111" t="s">
        <v>729</v>
      </c>
      <c r="G1738" s="111" t="s">
        <v>193</v>
      </c>
      <c r="H1738" s="111" t="s">
        <v>718</v>
      </c>
      <c r="I1738" s="111" t="s">
        <v>723</v>
      </c>
      <c r="J1738" s="111" t="s">
        <v>723</v>
      </c>
      <c r="K1738" s="38" t="s">
        <v>779</v>
      </c>
      <c r="L1738" s="39">
        <v>0.58333333333333337</v>
      </c>
      <c r="M1738" s="39">
        <v>0.6875</v>
      </c>
      <c r="N1738" s="918"/>
      <c r="O1738" s="918"/>
      <c r="P1738" s="918"/>
      <c r="Q1738" s="918"/>
      <c r="R1738" s="39"/>
      <c r="S1738" s="39"/>
      <c r="T1738" s="8"/>
      <c r="U1738" s="8"/>
    </row>
    <row r="1739" spans="1:21" ht="35.1" customHeight="1" x14ac:dyDescent="0.25">
      <c r="A1739" s="112" t="s">
        <v>234</v>
      </c>
      <c r="B1739" s="111">
        <v>998409652</v>
      </c>
      <c r="C1739" s="111" t="s">
        <v>201</v>
      </c>
      <c r="D1739" s="112" t="s">
        <v>234</v>
      </c>
      <c r="E1739" s="111">
        <v>998409652</v>
      </c>
      <c r="F1739" s="111" t="s">
        <v>201</v>
      </c>
      <c r="G1739" s="111" t="s">
        <v>193</v>
      </c>
      <c r="H1739" s="111" t="s">
        <v>719</v>
      </c>
      <c r="I1739" s="111" t="s">
        <v>724</v>
      </c>
      <c r="J1739" s="111" t="s">
        <v>724</v>
      </c>
      <c r="K1739" s="38" t="s">
        <v>779</v>
      </c>
      <c r="L1739" s="39">
        <v>0.33333333333333331</v>
      </c>
      <c r="M1739" s="39">
        <v>0.6875</v>
      </c>
      <c r="N1739" s="111"/>
      <c r="O1739" s="111"/>
      <c r="P1739" s="111"/>
      <c r="Q1739" s="111"/>
      <c r="R1739" s="39"/>
      <c r="S1739" s="39"/>
      <c r="T1739" s="8"/>
      <c r="U1739" s="8"/>
    </row>
    <row r="1740" spans="1:21" ht="35.1" customHeight="1" x14ac:dyDescent="0.25">
      <c r="A1740" s="112" t="s">
        <v>70</v>
      </c>
      <c r="B1740" s="111">
        <v>994792276</v>
      </c>
      <c r="C1740" s="111" t="s">
        <v>730</v>
      </c>
      <c r="D1740" s="112" t="s">
        <v>70</v>
      </c>
      <c r="E1740" s="111">
        <v>994792276</v>
      </c>
      <c r="F1740" s="111" t="s">
        <v>730</v>
      </c>
      <c r="G1740" s="111" t="s">
        <v>193</v>
      </c>
      <c r="H1740" s="111" t="s">
        <v>381</v>
      </c>
      <c r="I1740" s="111" t="s">
        <v>725</v>
      </c>
      <c r="J1740" s="111" t="s">
        <v>725</v>
      </c>
      <c r="K1740" s="38" t="s">
        <v>779</v>
      </c>
      <c r="L1740" s="39">
        <v>0.33333333333333331</v>
      </c>
      <c r="M1740" s="39">
        <v>0.375</v>
      </c>
      <c r="N1740" s="917"/>
      <c r="O1740" s="917"/>
      <c r="P1740" s="917"/>
      <c r="Q1740" s="917"/>
      <c r="R1740" s="39"/>
      <c r="S1740" s="39"/>
      <c r="T1740" s="8"/>
      <c r="U1740" s="8"/>
    </row>
    <row r="1741" spans="1:21" ht="35.1" customHeight="1" x14ac:dyDescent="0.25">
      <c r="A1741" s="112" t="s">
        <v>243</v>
      </c>
      <c r="B1741" s="111">
        <v>992585352</v>
      </c>
      <c r="C1741" s="111" t="s">
        <v>430</v>
      </c>
      <c r="D1741" s="112" t="s">
        <v>243</v>
      </c>
      <c r="E1741" s="111">
        <v>992585352</v>
      </c>
      <c r="F1741" s="111" t="s">
        <v>430</v>
      </c>
      <c r="G1741" s="111" t="s">
        <v>466</v>
      </c>
      <c r="H1741" s="111" t="s">
        <v>763</v>
      </c>
      <c r="I1741" s="111" t="s">
        <v>8</v>
      </c>
      <c r="J1741" s="111" t="s">
        <v>8</v>
      </c>
      <c r="K1741" s="38" t="s">
        <v>779</v>
      </c>
      <c r="L1741" s="39" t="s">
        <v>711</v>
      </c>
      <c r="M1741" s="39" t="s">
        <v>712</v>
      </c>
      <c r="N1741" s="928"/>
      <c r="O1741" s="928"/>
      <c r="P1741" s="928"/>
      <c r="Q1741" s="928"/>
      <c r="R1741" s="39"/>
      <c r="S1741" s="39"/>
      <c r="T1741" s="8"/>
      <c r="U1741" s="8"/>
    </row>
    <row r="1742" spans="1:21" ht="35.1" customHeight="1" x14ac:dyDescent="0.25">
      <c r="A1742" s="112" t="s">
        <v>70</v>
      </c>
      <c r="B1742" s="111">
        <v>994792276</v>
      </c>
      <c r="C1742" s="111" t="s">
        <v>730</v>
      </c>
      <c r="D1742" s="112" t="s">
        <v>70</v>
      </c>
      <c r="E1742" s="111">
        <v>994792276</v>
      </c>
      <c r="F1742" s="111" t="s">
        <v>730</v>
      </c>
      <c r="G1742" s="111" t="s">
        <v>193</v>
      </c>
      <c r="H1742" s="111" t="s">
        <v>381</v>
      </c>
      <c r="I1742" s="111" t="s">
        <v>725</v>
      </c>
      <c r="J1742" s="111" t="s">
        <v>725</v>
      </c>
      <c r="K1742" s="38" t="s">
        <v>779</v>
      </c>
      <c r="L1742" s="39">
        <v>0.54166666666666663</v>
      </c>
      <c r="M1742" s="39">
        <v>0.6875</v>
      </c>
      <c r="N1742" s="918"/>
      <c r="O1742" s="918"/>
      <c r="P1742" s="918"/>
      <c r="Q1742" s="918"/>
      <c r="R1742" s="39"/>
      <c r="S1742" s="39"/>
      <c r="T1742" s="8"/>
      <c r="U1742" s="8"/>
    </row>
    <row r="1743" spans="1:21" ht="35.1" customHeight="1" x14ac:dyDescent="0.25">
      <c r="A1743" s="112" t="s">
        <v>44</v>
      </c>
      <c r="B1743" s="111">
        <v>998884775</v>
      </c>
      <c r="C1743" s="111" t="s">
        <v>731</v>
      </c>
      <c r="D1743" s="112" t="s">
        <v>44</v>
      </c>
      <c r="E1743" s="111">
        <v>998884775</v>
      </c>
      <c r="F1743" s="111" t="s">
        <v>731</v>
      </c>
      <c r="G1743" s="111" t="s">
        <v>193</v>
      </c>
      <c r="H1743" s="111" t="s">
        <v>673</v>
      </c>
      <c r="I1743" s="111" t="s">
        <v>726</v>
      </c>
      <c r="J1743" s="111" t="s">
        <v>726</v>
      </c>
      <c r="K1743" s="38" t="s">
        <v>779</v>
      </c>
      <c r="L1743" s="39">
        <v>0.33333333333333331</v>
      </c>
      <c r="M1743" s="39">
        <v>0.6875</v>
      </c>
      <c r="N1743" s="111"/>
      <c r="O1743" s="111"/>
      <c r="P1743" s="111"/>
      <c r="Q1743" s="111"/>
      <c r="R1743" s="39"/>
      <c r="S1743" s="39"/>
      <c r="T1743" s="8"/>
      <c r="U1743" s="8"/>
    </row>
    <row r="1744" spans="1:21" ht="35.1" customHeight="1" x14ac:dyDescent="0.25">
      <c r="A1744" s="112" t="s">
        <v>133</v>
      </c>
      <c r="B1744" s="111">
        <v>983551151</v>
      </c>
      <c r="C1744" s="111" t="s">
        <v>732</v>
      </c>
      <c r="D1744" s="112" t="s">
        <v>133</v>
      </c>
      <c r="E1744" s="111">
        <v>983551151</v>
      </c>
      <c r="F1744" s="111" t="s">
        <v>732</v>
      </c>
      <c r="G1744" s="111" t="s">
        <v>193</v>
      </c>
      <c r="H1744" s="111" t="s">
        <v>608</v>
      </c>
      <c r="I1744" s="111" t="s">
        <v>710</v>
      </c>
      <c r="J1744" s="111" t="s">
        <v>710</v>
      </c>
      <c r="K1744" s="38" t="s">
        <v>779</v>
      </c>
      <c r="L1744" s="39">
        <v>0.33333333333333331</v>
      </c>
      <c r="M1744" s="39">
        <v>0.6875</v>
      </c>
      <c r="N1744" s="111"/>
      <c r="O1744" s="111"/>
      <c r="P1744" s="111"/>
      <c r="Q1744" s="111"/>
      <c r="R1744" s="39"/>
      <c r="S1744" s="39"/>
      <c r="T1744" s="8"/>
      <c r="U1744" s="8"/>
    </row>
    <row r="1745" spans="1:21" ht="35.1" customHeight="1" x14ac:dyDescent="0.25">
      <c r="A1745" s="112" t="s">
        <v>137</v>
      </c>
      <c r="B1745" s="111">
        <v>984599652</v>
      </c>
      <c r="C1745" s="111" t="s">
        <v>358</v>
      </c>
      <c r="D1745" s="112" t="s">
        <v>137</v>
      </c>
      <c r="E1745" s="111">
        <v>984599652</v>
      </c>
      <c r="F1745" s="111" t="s">
        <v>358</v>
      </c>
      <c r="G1745" s="111" t="s">
        <v>193</v>
      </c>
      <c r="H1745" s="111" t="s">
        <v>736</v>
      </c>
      <c r="I1745" s="111" t="s">
        <v>727</v>
      </c>
      <c r="J1745" s="111" t="s">
        <v>727</v>
      </c>
      <c r="K1745" s="38" t="s">
        <v>779</v>
      </c>
      <c r="L1745" s="39" t="s">
        <v>737</v>
      </c>
      <c r="M1745" s="39" t="s">
        <v>465</v>
      </c>
      <c r="N1745" s="111"/>
      <c r="O1745" s="111"/>
      <c r="P1745" s="111"/>
      <c r="Q1745" s="111"/>
      <c r="R1745" s="39"/>
      <c r="S1745" s="39"/>
      <c r="T1745" s="8"/>
      <c r="U1745" s="8"/>
    </row>
    <row r="1746" spans="1:21" ht="35.1" customHeight="1" x14ac:dyDescent="0.25">
      <c r="A1746" s="112" t="s">
        <v>14</v>
      </c>
      <c r="B1746" s="111">
        <v>984006737</v>
      </c>
      <c r="C1746" s="111" t="s">
        <v>263</v>
      </c>
      <c r="D1746" s="112" t="s">
        <v>14</v>
      </c>
      <c r="E1746" s="111">
        <v>984006737</v>
      </c>
      <c r="F1746" s="111" t="s">
        <v>263</v>
      </c>
      <c r="G1746" s="111" t="s">
        <v>753</v>
      </c>
      <c r="H1746" s="111" t="s">
        <v>758</v>
      </c>
      <c r="I1746" s="111" t="s">
        <v>762</v>
      </c>
      <c r="J1746" s="111" t="s">
        <v>762</v>
      </c>
      <c r="K1746" s="38" t="s">
        <v>779</v>
      </c>
      <c r="L1746" s="39">
        <v>0.33333333333333331</v>
      </c>
      <c r="M1746" s="39">
        <v>0.6875</v>
      </c>
      <c r="N1746" s="111"/>
      <c r="O1746" s="111"/>
      <c r="P1746" s="111"/>
      <c r="Q1746" s="111"/>
      <c r="R1746" s="39"/>
      <c r="S1746" s="39"/>
      <c r="T1746" s="8"/>
      <c r="U1746" s="8"/>
    </row>
    <row r="1747" spans="1:21" ht="35.1" customHeight="1" x14ac:dyDescent="0.25">
      <c r="A1747" s="112" t="s">
        <v>10</v>
      </c>
      <c r="B1747" s="111">
        <v>998637731</v>
      </c>
      <c r="C1747" s="111" t="s">
        <v>263</v>
      </c>
      <c r="D1747" s="112" t="s">
        <v>10</v>
      </c>
      <c r="E1747" s="111">
        <v>998637731</v>
      </c>
      <c r="F1747" s="111" t="s">
        <v>263</v>
      </c>
      <c r="G1747" s="111" t="s">
        <v>753</v>
      </c>
      <c r="H1747" s="111" t="s">
        <v>759</v>
      </c>
      <c r="I1747" s="111" t="s">
        <v>8</v>
      </c>
      <c r="J1747" s="111" t="s">
        <v>8</v>
      </c>
      <c r="K1747" s="38" t="s">
        <v>779</v>
      </c>
      <c r="L1747" s="39">
        <v>0.33333333333333331</v>
      </c>
      <c r="M1747" s="39">
        <v>0.6875</v>
      </c>
      <c r="N1747" s="111"/>
      <c r="O1747" s="111"/>
      <c r="P1747" s="111"/>
      <c r="Q1747" s="111"/>
      <c r="R1747" s="39"/>
      <c r="S1747" s="39"/>
      <c r="T1747" s="8"/>
      <c r="U1747" s="8"/>
    </row>
    <row r="1748" spans="1:21" ht="35.1" customHeight="1" x14ac:dyDescent="0.25">
      <c r="A1748" s="112" t="s">
        <v>267</v>
      </c>
      <c r="B1748" s="111">
        <v>987027403</v>
      </c>
      <c r="C1748" s="111" t="s">
        <v>373</v>
      </c>
      <c r="D1748" s="112" t="s">
        <v>267</v>
      </c>
      <c r="E1748" s="111">
        <v>987027403</v>
      </c>
      <c r="F1748" s="111" t="s">
        <v>373</v>
      </c>
      <c r="G1748" s="111" t="s">
        <v>753</v>
      </c>
      <c r="H1748" s="111" t="s">
        <v>715</v>
      </c>
      <c r="I1748" s="111" t="s">
        <v>8</v>
      </c>
      <c r="J1748" s="111" t="s">
        <v>8</v>
      </c>
      <c r="K1748" s="38" t="s">
        <v>779</v>
      </c>
      <c r="L1748" s="39">
        <v>0.35416666666666669</v>
      </c>
      <c r="M1748" s="39">
        <v>0.6875</v>
      </c>
      <c r="N1748" s="111"/>
      <c r="O1748" s="111"/>
      <c r="P1748" s="111"/>
      <c r="Q1748" s="111"/>
      <c r="R1748" s="39"/>
      <c r="S1748" s="39"/>
      <c r="T1748" s="8"/>
      <c r="U1748" s="8"/>
    </row>
    <row r="1749" spans="1:21" ht="35.1" customHeight="1" x14ac:dyDescent="0.25">
      <c r="A1749" s="112" t="s">
        <v>156</v>
      </c>
      <c r="B1749" s="111">
        <v>992484048</v>
      </c>
      <c r="C1749" s="111" t="s">
        <v>263</v>
      </c>
      <c r="D1749" s="112" t="s">
        <v>156</v>
      </c>
      <c r="E1749" s="111">
        <v>992484048</v>
      </c>
      <c r="F1749" s="111" t="s">
        <v>263</v>
      </c>
      <c r="G1749" s="111" t="s">
        <v>753</v>
      </c>
      <c r="H1749" s="111" t="s">
        <v>756</v>
      </c>
      <c r="I1749" s="111" t="s">
        <v>8</v>
      </c>
      <c r="J1749" s="111" t="s">
        <v>8</v>
      </c>
      <c r="K1749" s="38" t="s">
        <v>779</v>
      </c>
      <c r="L1749" s="39">
        <v>0.35416666666666669</v>
      </c>
      <c r="M1749" s="39">
        <v>0.6875</v>
      </c>
      <c r="N1749" s="111"/>
      <c r="O1749" s="111"/>
      <c r="P1749" s="111"/>
      <c r="Q1749" s="111"/>
      <c r="R1749" s="39"/>
      <c r="S1749" s="39"/>
      <c r="T1749" s="8"/>
      <c r="U1749" s="8"/>
    </row>
    <row r="1750" spans="1:21" ht="35.1" customHeight="1" x14ac:dyDescent="0.25">
      <c r="A1750" s="112" t="s">
        <v>136</v>
      </c>
      <c r="B1750" s="111">
        <v>999028428</v>
      </c>
      <c r="C1750" s="111" t="s">
        <v>8</v>
      </c>
      <c r="D1750" s="112" t="s">
        <v>136</v>
      </c>
      <c r="E1750" s="111">
        <v>999028428</v>
      </c>
      <c r="F1750" s="111" t="s">
        <v>8</v>
      </c>
      <c r="G1750" s="111" t="s">
        <v>753</v>
      </c>
      <c r="H1750" s="111" t="s">
        <v>760</v>
      </c>
      <c r="I1750" s="111" t="s">
        <v>8</v>
      </c>
      <c r="J1750" s="111" t="s">
        <v>8</v>
      </c>
      <c r="K1750" s="38" t="s">
        <v>779</v>
      </c>
      <c r="L1750" s="39">
        <v>0.35416666666666669</v>
      </c>
      <c r="M1750" s="39">
        <v>0.58333333333333337</v>
      </c>
      <c r="N1750" s="111"/>
      <c r="O1750" s="111"/>
      <c r="P1750" s="111"/>
      <c r="Q1750" s="111"/>
      <c r="R1750" s="39"/>
      <c r="S1750" s="39"/>
      <c r="T1750" s="8"/>
      <c r="U1750" s="8"/>
    </row>
    <row r="1751" spans="1:21" ht="35.1" customHeight="1" x14ac:dyDescent="0.25">
      <c r="A1751" s="112" t="s">
        <v>161</v>
      </c>
      <c r="B1751" s="111">
        <v>999216771</v>
      </c>
      <c r="C1751" s="111" t="s">
        <v>263</v>
      </c>
      <c r="D1751" s="112" t="s">
        <v>161</v>
      </c>
      <c r="E1751" s="111">
        <v>999216771</v>
      </c>
      <c r="F1751" s="111" t="s">
        <v>263</v>
      </c>
      <c r="G1751" s="111" t="s">
        <v>753</v>
      </c>
      <c r="H1751" s="111" t="s">
        <v>761</v>
      </c>
      <c r="I1751" s="111" t="s">
        <v>8</v>
      </c>
      <c r="J1751" s="111" t="s">
        <v>8</v>
      </c>
      <c r="K1751" s="38" t="s">
        <v>779</v>
      </c>
      <c r="L1751" s="39">
        <v>0.35416666666666669</v>
      </c>
      <c r="M1751" s="39">
        <v>0.6875</v>
      </c>
      <c r="N1751" s="111"/>
      <c r="O1751" s="111"/>
      <c r="P1751" s="111"/>
      <c r="Q1751" s="111"/>
      <c r="R1751" s="39"/>
      <c r="S1751" s="39"/>
      <c r="T1751" s="8"/>
      <c r="U1751" s="8"/>
    </row>
    <row r="1752" spans="1:21" ht="35.1" customHeight="1" x14ac:dyDescent="0.25">
      <c r="A1752" s="112" t="s">
        <v>313</v>
      </c>
      <c r="B1752" s="111">
        <v>999142203</v>
      </c>
      <c r="C1752" s="111" t="s">
        <v>263</v>
      </c>
      <c r="D1752" s="112" t="s">
        <v>313</v>
      </c>
      <c r="E1752" s="111">
        <v>999142203</v>
      </c>
      <c r="F1752" s="111" t="s">
        <v>263</v>
      </c>
      <c r="G1752" s="111" t="s">
        <v>753</v>
      </c>
      <c r="H1752" s="111" t="s">
        <v>757</v>
      </c>
      <c r="I1752" s="111" t="s">
        <v>8</v>
      </c>
      <c r="J1752" s="111" t="s">
        <v>8</v>
      </c>
      <c r="K1752" s="38" t="s">
        <v>779</v>
      </c>
      <c r="L1752" s="39">
        <v>0.375</v>
      </c>
      <c r="M1752" s="39">
        <v>0.6875</v>
      </c>
      <c r="N1752" s="111"/>
      <c r="O1752" s="111"/>
      <c r="P1752" s="111"/>
      <c r="Q1752" s="111"/>
      <c r="R1752" s="39"/>
      <c r="S1752" s="39"/>
      <c r="T1752" s="8"/>
      <c r="U1752" s="8"/>
    </row>
    <row r="1753" spans="1:21" ht="35.1" customHeight="1" x14ac:dyDescent="0.25">
      <c r="A1753" s="112" t="s">
        <v>98</v>
      </c>
      <c r="B1753" s="111">
        <v>985676047</v>
      </c>
      <c r="C1753" s="111" t="s">
        <v>263</v>
      </c>
      <c r="D1753" s="112" t="s">
        <v>98</v>
      </c>
      <c r="E1753" s="111">
        <v>985676047</v>
      </c>
      <c r="F1753" s="111" t="s">
        <v>263</v>
      </c>
      <c r="G1753" s="111" t="s">
        <v>754</v>
      </c>
      <c r="H1753" s="111" t="s">
        <v>755</v>
      </c>
      <c r="I1753" s="111" t="s">
        <v>8</v>
      </c>
      <c r="J1753" s="111" t="s">
        <v>8</v>
      </c>
      <c r="K1753" s="38" t="s">
        <v>779</v>
      </c>
      <c r="L1753" s="39">
        <v>0.375</v>
      </c>
      <c r="M1753" s="39">
        <v>0.6875</v>
      </c>
      <c r="N1753" s="111"/>
      <c r="O1753" s="111"/>
      <c r="P1753" s="111"/>
      <c r="Q1753" s="111"/>
      <c r="R1753" s="39"/>
      <c r="S1753" s="39"/>
      <c r="T1753" s="8"/>
      <c r="U1753" s="8"/>
    </row>
    <row r="1754" spans="1:21" ht="35.1" customHeight="1" x14ac:dyDescent="0.25">
      <c r="A1754" s="112" t="s">
        <v>339</v>
      </c>
      <c r="B1754" s="111">
        <v>987465506</v>
      </c>
      <c r="C1754" s="111" t="s">
        <v>767</v>
      </c>
      <c r="D1754" s="112" t="s">
        <v>339</v>
      </c>
      <c r="E1754" s="111">
        <v>987465506</v>
      </c>
      <c r="F1754" s="111" t="s">
        <v>767</v>
      </c>
      <c r="G1754" s="111" t="s">
        <v>769</v>
      </c>
      <c r="H1754" s="111" t="s">
        <v>770</v>
      </c>
      <c r="I1754" s="111" t="s">
        <v>8</v>
      </c>
      <c r="J1754" s="111" t="s">
        <v>8</v>
      </c>
      <c r="K1754" s="38" t="s">
        <v>779</v>
      </c>
      <c r="L1754" s="39">
        <v>0.375</v>
      </c>
      <c r="M1754" s="39">
        <v>0.625</v>
      </c>
      <c r="N1754" s="111"/>
      <c r="O1754" s="111"/>
      <c r="P1754" s="111"/>
      <c r="Q1754" s="111"/>
      <c r="R1754" s="39"/>
      <c r="S1754" s="39"/>
      <c r="T1754" s="8"/>
      <c r="U1754" s="8"/>
    </row>
    <row r="1755" spans="1:21" ht="35.1" customHeight="1" x14ac:dyDescent="0.25">
      <c r="A1755" s="112" t="s">
        <v>768</v>
      </c>
      <c r="B1755" s="111">
        <v>984107560</v>
      </c>
      <c r="C1755" s="111" t="s">
        <v>767</v>
      </c>
      <c r="D1755" s="112" t="s">
        <v>768</v>
      </c>
      <c r="E1755" s="111">
        <v>984107560</v>
      </c>
      <c r="F1755" s="111" t="s">
        <v>767</v>
      </c>
      <c r="G1755" s="111" t="s">
        <v>769</v>
      </c>
      <c r="H1755" s="111" t="s">
        <v>771</v>
      </c>
      <c r="I1755" s="111" t="s">
        <v>8</v>
      </c>
      <c r="J1755" s="111" t="s">
        <v>8</v>
      </c>
      <c r="K1755" s="38" t="s">
        <v>779</v>
      </c>
      <c r="L1755" s="39">
        <v>0.375</v>
      </c>
      <c r="M1755" s="39">
        <v>0.625</v>
      </c>
      <c r="N1755" s="111"/>
      <c r="O1755" s="111"/>
      <c r="P1755" s="111"/>
      <c r="Q1755" s="111"/>
      <c r="R1755" s="39"/>
      <c r="S1755" s="39"/>
      <c r="T1755" s="8"/>
      <c r="U1755" s="8"/>
    </row>
    <row r="1756" spans="1:21" ht="35.1" customHeight="1" x14ac:dyDescent="0.25">
      <c r="A1756" s="915" t="s">
        <v>151</v>
      </c>
      <c r="B1756" s="917">
        <v>998352931</v>
      </c>
      <c r="C1756" s="917" t="s">
        <v>229</v>
      </c>
      <c r="D1756" s="915" t="s">
        <v>151</v>
      </c>
      <c r="E1756" s="917">
        <v>998352931</v>
      </c>
      <c r="F1756" s="917" t="s">
        <v>229</v>
      </c>
      <c r="G1756" s="917" t="s">
        <v>749</v>
      </c>
      <c r="H1756" s="917" t="s">
        <v>249</v>
      </c>
      <c r="I1756" s="917" t="s">
        <v>748</v>
      </c>
      <c r="J1756" s="111" t="s">
        <v>461</v>
      </c>
      <c r="K1756" s="38" t="s">
        <v>779</v>
      </c>
      <c r="L1756" s="39">
        <v>0.33333333333333331</v>
      </c>
      <c r="M1756" s="39">
        <v>0.6875</v>
      </c>
      <c r="N1756" s="111"/>
      <c r="O1756" s="111"/>
      <c r="P1756" s="111"/>
      <c r="Q1756" s="111"/>
      <c r="R1756" s="210"/>
      <c r="S1756" s="210"/>
      <c r="T1756" s="8"/>
      <c r="U1756" s="8"/>
    </row>
    <row r="1757" spans="1:21" ht="35.1" customHeight="1" x14ac:dyDescent="0.25">
      <c r="A1757" s="927"/>
      <c r="B1757" s="928"/>
      <c r="C1757" s="928"/>
      <c r="D1757" s="927"/>
      <c r="E1757" s="928"/>
      <c r="F1757" s="928"/>
      <c r="G1757" s="928"/>
      <c r="H1757" s="928"/>
      <c r="I1757" s="928"/>
      <c r="J1757" s="111" t="s">
        <v>461</v>
      </c>
      <c r="K1757" s="38" t="s">
        <v>779</v>
      </c>
      <c r="L1757" s="39">
        <v>0.70833333333333337</v>
      </c>
      <c r="M1757" s="39">
        <v>0.83333333333333337</v>
      </c>
      <c r="N1757" s="917"/>
      <c r="O1757" s="917"/>
      <c r="P1757" s="917"/>
      <c r="Q1757" s="917"/>
      <c r="R1757" s="39"/>
      <c r="S1757" s="39"/>
      <c r="T1757" s="8"/>
      <c r="U1757" s="8"/>
    </row>
    <row r="1758" spans="1:21" ht="35.1" customHeight="1" x14ac:dyDescent="0.25">
      <c r="A1758" s="927"/>
      <c r="B1758" s="928"/>
      <c r="C1758" s="928"/>
      <c r="D1758" s="927"/>
      <c r="E1758" s="928"/>
      <c r="F1758" s="928"/>
      <c r="G1758" s="928"/>
      <c r="H1758" s="928"/>
      <c r="I1758" s="928"/>
      <c r="J1758" s="111" t="s">
        <v>130</v>
      </c>
      <c r="K1758" s="38" t="s">
        <v>779</v>
      </c>
      <c r="L1758" s="39">
        <v>0.83333333333333337</v>
      </c>
      <c r="M1758" s="39">
        <v>0.89583333333333337</v>
      </c>
      <c r="N1758" s="918"/>
      <c r="O1758" s="918"/>
      <c r="P1758" s="918"/>
      <c r="Q1758" s="918"/>
      <c r="R1758" s="39"/>
      <c r="S1758" s="39"/>
      <c r="T1758" s="8"/>
      <c r="U1758" s="8"/>
    </row>
    <row r="1759" spans="1:21" ht="35.1" customHeight="1" x14ac:dyDescent="0.25">
      <c r="A1759" s="927"/>
      <c r="B1759" s="928"/>
      <c r="C1759" s="928"/>
      <c r="D1759" s="927"/>
      <c r="E1759" s="928"/>
      <c r="F1759" s="928"/>
      <c r="G1759" s="928"/>
      <c r="H1759" s="928"/>
      <c r="I1759" s="928"/>
      <c r="J1759" s="111" t="s">
        <v>461</v>
      </c>
      <c r="K1759" s="38" t="s">
        <v>779</v>
      </c>
      <c r="L1759" s="39">
        <v>0.70833333333333337</v>
      </c>
      <c r="M1759" s="39">
        <v>0.83333333333333337</v>
      </c>
      <c r="N1759" s="917"/>
      <c r="O1759" s="917"/>
      <c r="P1759" s="917"/>
      <c r="Q1759" s="917"/>
      <c r="R1759" s="39"/>
      <c r="S1759" s="39"/>
      <c r="T1759" s="8"/>
      <c r="U1759" s="8"/>
    </row>
    <row r="1760" spans="1:21" ht="35.1" customHeight="1" x14ac:dyDescent="0.25">
      <c r="A1760" s="916"/>
      <c r="B1760" s="918"/>
      <c r="C1760" s="918"/>
      <c r="D1760" s="916"/>
      <c r="E1760" s="918"/>
      <c r="F1760" s="918"/>
      <c r="G1760" s="918"/>
      <c r="H1760" s="918"/>
      <c r="I1760" s="918"/>
      <c r="J1760" s="111" t="s">
        <v>131</v>
      </c>
      <c r="K1760" s="38" t="s">
        <v>779</v>
      </c>
      <c r="L1760" s="39">
        <v>0.83333333333333337</v>
      </c>
      <c r="M1760" s="39">
        <v>0.89583333333333337</v>
      </c>
      <c r="N1760" s="928"/>
      <c r="O1760" s="928"/>
      <c r="P1760" s="928"/>
      <c r="Q1760" s="928"/>
      <c r="R1760" s="39"/>
      <c r="S1760" s="39"/>
      <c r="T1760" s="8"/>
      <c r="U1760" s="8"/>
    </row>
    <row r="1761" spans="1:22" ht="35.1" customHeight="1" x14ac:dyDescent="0.25">
      <c r="A1761" s="112" t="s">
        <v>268</v>
      </c>
      <c r="B1761" s="111">
        <v>986410963</v>
      </c>
      <c r="C1761" s="111" t="s">
        <v>43</v>
      </c>
      <c r="D1761" s="112" t="s">
        <v>268</v>
      </c>
      <c r="E1761" s="111">
        <v>986410963</v>
      </c>
      <c r="F1761" s="111" t="s">
        <v>43</v>
      </c>
      <c r="G1761" s="111" t="s">
        <v>503</v>
      </c>
      <c r="H1761" s="111" t="s">
        <v>740</v>
      </c>
      <c r="I1761" s="111" t="s">
        <v>8</v>
      </c>
      <c r="J1761" s="111" t="s">
        <v>740</v>
      </c>
      <c r="K1761" s="38" t="s">
        <v>779</v>
      </c>
      <c r="L1761" s="39">
        <v>0.84722222222222221</v>
      </c>
      <c r="M1761" s="39">
        <v>0.89583333333333337</v>
      </c>
      <c r="N1761" s="918"/>
      <c r="O1761" s="918"/>
      <c r="P1761" s="918"/>
      <c r="Q1761" s="918"/>
      <c r="R1761" s="39"/>
      <c r="S1761" s="39"/>
      <c r="T1761" s="8"/>
      <c r="U1761" s="8"/>
    </row>
    <row r="1762" spans="1:22" ht="24.95" customHeight="1" x14ac:dyDescent="0.25">
      <c r="A1762" s="206" t="s">
        <v>128</v>
      </c>
      <c r="B1762" s="206">
        <v>995190361</v>
      </c>
      <c r="C1762" s="206" t="s">
        <v>400</v>
      </c>
      <c r="D1762" s="206" t="s">
        <v>128</v>
      </c>
      <c r="E1762" s="206">
        <v>995190361</v>
      </c>
      <c r="F1762" s="206" t="s">
        <v>400</v>
      </c>
      <c r="G1762" s="851" t="s">
        <v>132</v>
      </c>
      <c r="H1762" s="851" t="s">
        <v>97</v>
      </c>
      <c r="I1762" s="206" t="s">
        <v>131</v>
      </c>
      <c r="J1762" s="206" t="s">
        <v>131</v>
      </c>
      <c r="K1762" s="850" t="s">
        <v>779</v>
      </c>
      <c r="L1762" s="839">
        <v>0.6875</v>
      </c>
      <c r="M1762" s="839">
        <v>0.33333333333333331</v>
      </c>
      <c r="N1762" s="206"/>
      <c r="O1762" s="206"/>
      <c r="P1762" s="206"/>
      <c r="Q1762" s="206"/>
      <c r="R1762" s="839"/>
      <c r="S1762" s="839"/>
      <c r="T1762" s="8"/>
      <c r="U1762" s="8"/>
    </row>
    <row r="1763" spans="1:22" ht="24.95" customHeight="1" x14ac:dyDescent="0.25">
      <c r="A1763" s="206" t="s">
        <v>237</v>
      </c>
      <c r="B1763" s="206">
        <v>992758808</v>
      </c>
      <c r="C1763" s="206" t="s">
        <v>529</v>
      </c>
      <c r="D1763" s="206" t="s">
        <v>237</v>
      </c>
      <c r="E1763" s="206">
        <v>992758808</v>
      </c>
      <c r="F1763" s="206" t="s">
        <v>529</v>
      </c>
      <c r="G1763" s="851"/>
      <c r="H1763" s="851"/>
      <c r="I1763" s="206" t="s">
        <v>130</v>
      </c>
      <c r="J1763" s="206" t="s">
        <v>130</v>
      </c>
      <c r="K1763" s="850"/>
      <c r="L1763" s="839"/>
      <c r="M1763" s="839"/>
      <c r="N1763" s="206"/>
      <c r="O1763" s="206"/>
      <c r="P1763" s="206"/>
      <c r="Q1763" s="206"/>
      <c r="R1763" s="839"/>
      <c r="S1763" s="839"/>
      <c r="T1763" s="8"/>
      <c r="U1763" s="8"/>
    </row>
    <row r="1764" spans="1:22" ht="35.1" customHeight="1" x14ac:dyDescent="0.25">
      <c r="A1764" s="179" t="s">
        <v>12</v>
      </c>
      <c r="B1764" s="179">
        <v>984052716</v>
      </c>
      <c r="C1764" s="179" t="s">
        <v>13</v>
      </c>
      <c r="D1764" s="182" t="s">
        <v>12</v>
      </c>
      <c r="E1764" s="179"/>
      <c r="F1764" s="179" t="s">
        <v>13</v>
      </c>
      <c r="G1764" s="844" t="s">
        <v>21</v>
      </c>
      <c r="H1764" s="844" t="s">
        <v>29</v>
      </c>
      <c r="I1764" s="179" t="s">
        <v>13</v>
      </c>
      <c r="J1764" s="26" t="s">
        <v>22</v>
      </c>
      <c r="K1764" s="840" t="s">
        <v>24</v>
      </c>
      <c r="L1764" s="842">
        <v>0.66666666666666663</v>
      </c>
      <c r="M1764" s="842">
        <v>0.83333333333333337</v>
      </c>
      <c r="N1764" s="844"/>
      <c r="O1764" s="844"/>
      <c r="P1764" s="844"/>
      <c r="Q1764" s="844"/>
      <c r="R1764" s="842">
        <v>0.625</v>
      </c>
      <c r="S1764" s="842">
        <v>0.9375</v>
      </c>
      <c r="T1764" s="3"/>
      <c r="U1764" s="3"/>
      <c r="V1764" s="5"/>
    </row>
    <row r="1765" spans="1:22" ht="35.1" customHeight="1" x14ac:dyDescent="0.25">
      <c r="A1765" s="179" t="s">
        <v>14</v>
      </c>
      <c r="B1765" s="179"/>
      <c r="C1765" s="179" t="s">
        <v>13</v>
      </c>
      <c r="D1765" s="182" t="s">
        <v>14</v>
      </c>
      <c r="E1765" s="179"/>
      <c r="F1765" s="179" t="s">
        <v>13</v>
      </c>
      <c r="G1765" s="845"/>
      <c r="H1765" s="845"/>
      <c r="I1765" s="179" t="s">
        <v>13</v>
      </c>
      <c r="J1765" s="179" t="s">
        <v>23</v>
      </c>
      <c r="K1765" s="841"/>
      <c r="L1765" s="843"/>
      <c r="M1765" s="843"/>
      <c r="N1765" s="845"/>
      <c r="O1765" s="845"/>
      <c r="P1765" s="845"/>
      <c r="Q1765" s="845"/>
      <c r="R1765" s="843"/>
      <c r="S1765" s="843"/>
      <c r="T1765" s="3"/>
      <c r="U1765" s="3"/>
      <c r="V1765" s="5"/>
    </row>
    <row r="1766" spans="1:22" ht="35.1" customHeight="1" x14ac:dyDescent="0.25">
      <c r="A1766" s="179" t="s">
        <v>16</v>
      </c>
      <c r="B1766" s="179">
        <v>983885878</v>
      </c>
      <c r="C1766" s="179" t="s">
        <v>8</v>
      </c>
      <c r="D1766" s="182" t="s">
        <v>25</v>
      </c>
      <c r="E1766" s="179">
        <v>996349139</v>
      </c>
      <c r="F1766" s="179" t="s">
        <v>998</v>
      </c>
      <c r="G1766" s="179" t="s">
        <v>40</v>
      </c>
      <c r="H1766" s="179" t="s">
        <v>39</v>
      </c>
      <c r="I1766" s="179" t="s">
        <v>8</v>
      </c>
      <c r="J1766" s="179" t="s">
        <v>8</v>
      </c>
      <c r="K1766" s="181" t="s">
        <v>24</v>
      </c>
      <c r="L1766" s="176">
        <v>0.35416666666666669</v>
      </c>
      <c r="M1766" s="176">
        <v>0.6875</v>
      </c>
      <c r="N1766" s="179"/>
      <c r="O1766" s="179"/>
      <c r="P1766" s="179"/>
      <c r="Q1766" s="179"/>
      <c r="R1766" s="176">
        <v>0.34722222222222227</v>
      </c>
      <c r="S1766" s="176">
        <v>0.6875</v>
      </c>
      <c r="T1766" s="3"/>
      <c r="U1766" s="3"/>
      <c r="V1766" s="5"/>
    </row>
    <row r="1767" spans="1:22" ht="35.1" customHeight="1" x14ac:dyDescent="0.25">
      <c r="A1767" s="179" t="s">
        <v>42</v>
      </c>
      <c r="B1767" s="179">
        <v>997675901</v>
      </c>
      <c r="C1767" s="179" t="s">
        <v>43</v>
      </c>
      <c r="D1767" s="182" t="s">
        <v>42</v>
      </c>
      <c r="E1767" s="179">
        <v>997675901</v>
      </c>
      <c r="F1767" s="179" t="s">
        <v>43</v>
      </c>
      <c r="G1767" s="179" t="s">
        <v>90</v>
      </c>
      <c r="H1767" s="179" t="s">
        <v>97</v>
      </c>
      <c r="I1767" s="179" t="s">
        <v>8</v>
      </c>
      <c r="J1767" s="179" t="s">
        <v>23</v>
      </c>
      <c r="K1767" s="181" t="s">
        <v>24</v>
      </c>
      <c r="L1767" s="176">
        <v>0.35416666666666669</v>
      </c>
      <c r="M1767" s="176">
        <v>0.6875</v>
      </c>
      <c r="N1767" s="179"/>
      <c r="O1767" s="179"/>
      <c r="P1767" s="179"/>
      <c r="Q1767" s="179"/>
      <c r="R1767" s="176">
        <v>0.34722222222222227</v>
      </c>
      <c r="S1767" s="176">
        <v>0.6875</v>
      </c>
      <c r="T1767" s="3"/>
      <c r="U1767" s="3"/>
      <c r="V1767" s="5"/>
    </row>
    <row r="1768" spans="1:22" ht="35.1" customHeight="1" x14ac:dyDescent="0.25">
      <c r="A1768" s="179" t="s">
        <v>143</v>
      </c>
      <c r="B1768" s="179">
        <v>982230393</v>
      </c>
      <c r="C1768" s="179" t="s">
        <v>144</v>
      </c>
      <c r="D1768" s="179" t="s">
        <v>143</v>
      </c>
      <c r="E1768" s="179">
        <v>982230393</v>
      </c>
      <c r="F1768" s="179" t="s">
        <v>144</v>
      </c>
      <c r="G1768" s="179" t="s">
        <v>176</v>
      </c>
      <c r="H1768" s="179" t="s">
        <v>145</v>
      </c>
      <c r="I1768" s="179" t="s">
        <v>8</v>
      </c>
      <c r="J1768" s="179" t="s">
        <v>8</v>
      </c>
      <c r="K1768" s="181" t="s">
        <v>24</v>
      </c>
      <c r="L1768" s="176">
        <v>0.64236111111111105</v>
      </c>
      <c r="M1768" s="176">
        <v>0.6875</v>
      </c>
      <c r="N1768" s="179"/>
      <c r="O1768" s="179"/>
      <c r="P1768" s="179"/>
      <c r="Q1768" s="179"/>
      <c r="R1768" s="176">
        <v>0.64236111111111105</v>
      </c>
      <c r="S1768" s="176">
        <v>0.6875</v>
      </c>
      <c r="T1768" s="3"/>
      <c r="U1768" s="3"/>
      <c r="V1768" s="5"/>
    </row>
    <row r="1769" spans="1:22" ht="35.1" customHeight="1" x14ac:dyDescent="0.25">
      <c r="A1769" s="179" t="s">
        <v>70</v>
      </c>
      <c r="B1769" s="179">
        <v>994792276</v>
      </c>
      <c r="C1769" s="844" t="s">
        <v>72</v>
      </c>
      <c r="D1769" s="182" t="s">
        <v>70</v>
      </c>
      <c r="E1769" s="179">
        <v>994792276</v>
      </c>
      <c r="F1769" s="844" t="s">
        <v>72</v>
      </c>
      <c r="G1769" s="844" t="s">
        <v>21</v>
      </c>
      <c r="H1769" s="844" t="s">
        <v>73</v>
      </c>
      <c r="I1769" s="179"/>
      <c r="J1769" s="179"/>
      <c r="K1769" s="840" t="s">
        <v>24</v>
      </c>
      <c r="L1769" s="842">
        <v>0.83333333333333337</v>
      </c>
      <c r="M1769" s="842">
        <v>1</v>
      </c>
      <c r="N1769" s="844"/>
      <c r="O1769" s="844"/>
      <c r="P1769" s="844"/>
      <c r="Q1769" s="844"/>
      <c r="R1769" s="842">
        <v>0.79166666666666663</v>
      </c>
      <c r="S1769" s="842">
        <v>4.1666666666666664E-2</v>
      </c>
      <c r="T1769" s="3"/>
      <c r="U1769" s="3"/>
      <c r="V1769" s="5"/>
    </row>
    <row r="1770" spans="1:22" ht="35.1" customHeight="1" x14ac:dyDescent="0.25">
      <c r="A1770" s="179" t="s">
        <v>71</v>
      </c>
      <c r="B1770" s="179">
        <v>983360797</v>
      </c>
      <c r="C1770" s="845"/>
      <c r="D1770" s="182" t="s">
        <v>71</v>
      </c>
      <c r="E1770" s="179">
        <v>983360797</v>
      </c>
      <c r="F1770" s="845"/>
      <c r="G1770" s="845"/>
      <c r="H1770" s="845"/>
      <c r="I1770" s="179" t="s">
        <v>204</v>
      </c>
      <c r="J1770" s="179" t="s">
        <v>204</v>
      </c>
      <c r="K1770" s="841"/>
      <c r="L1770" s="843"/>
      <c r="M1770" s="843"/>
      <c r="N1770" s="845"/>
      <c r="O1770" s="845"/>
      <c r="P1770" s="845"/>
      <c r="Q1770" s="845"/>
      <c r="R1770" s="843"/>
      <c r="S1770" s="843"/>
      <c r="T1770" s="3"/>
      <c r="U1770" s="3"/>
      <c r="V1770" s="5"/>
    </row>
    <row r="1771" spans="1:22" ht="35.1" customHeight="1" x14ac:dyDescent="0.25">
      <c r="A1771" s="179" t="s">
        <v>60</v>
      </c>
      <c r="B1771" s="179">
        <v>987025507</v>
      </c>
      <c r="C1771" s="179" t="s">
        <v>178</v>
      </c>
      <c r="D1771" s="182" t="s">
        <v>60</v>
      </c>
      <c r="E1771" s="179">
        <v>987025507</v>
      </c>
      <c r="F1771" s="179" t="s">
        <v>178</v>
      </c>
      <c r="G1771" s="844" t="s">
        <v>21</v>
      </c>
      <c r="H1771" s="844" t="s">
        <v>54</v>
      </c>
      <c r="I1771" s="179" t="s">
        <v>203</v>
      </c>
      <c r="J1771" s="179" t="s">
        <v>203</v>
      </c>
      <c r="K1771" s="840" t="s">
        <v>24</v>
      </c>
      <c r="L1771" s="842">
        <v>0.75</v>
      </c>
      <c r="M1771" s="842">
        <v>1</v>
      </c>
      <c r="N1771" s="844"/>
      <c r="O1771" s="844"/>
      <c r="P1771" s="844"/>
      <c r="Q1771" s="844"/>
      <c r="R1771" s="842">
        <v>0.70833333333333337</v>
      </c>
      <c r="S1771" s="842">
        <v>4.1666666666666664E-2</v>
      </c>
      <c r="T1771" s="3"/>
      <c r="U1771" s="3"/>
      <c r="V1771" s="5"/>
    </row>
    <row r="1772" spans="1:22" ht="35.1" customHeight="1" x14ac:dyDescent="0.25">
      <c r="A1772" s="179" t="s">
        <v>61</v>
      </c>
      <c r="B1772" s="179">
        <v>998869806</v>
      </c>
      <c r="C1772" s="179" t="s">
        <v>200</v>
      </c>
      <c r="D1772" s="182" t="s">
        <v>61</v>
      </c>
      <c r="E1772" s="179">
        <v>998869806</v>
      </c>
      <c r="F1772" s="179" t="s">
        <v>200</v>
      </c>
      <c r="G1772" s="845"/>
      <c r="H1772" s="845"/>
      <c r="I1772" s="179"/>
      <c r="J1772" s="179"/>
      <c r="K1772" s="841"/>
      <c r="L1772" s="843"/>
      <c r="M1772" s="843"/>
      <c r="N1772" s="845"/>
      <c r="O1772" s="845"/>
      <c r="P1772" s="845"/>
      <c r="Q1772" s="845"/>
      <c r="R1772" s="843"/>
      <c r="S1772" s="843"/>
      <c r="T1772" s="3"/>
      <c r="U1772" s="3"/>
      <c r="V1772" s="5"/>
    </row>
    <row r="1773" spans="1:22" ht="35.1" customHeight="1" x14ac:dyDescent="0.25">
      <c r="A1773" s="179" t="s">
        <v>78</v>
      </c>
      <c r="B1773" s="179">
        <v>987299928</v>
      </c>
      <c r="C1773" s="179" t="s">
        <v>201</v>
      </c>
      <c r="D1773" s="182" t="s">
        <v>78</v>
      </c>
      <c r="E1773" s="179">
        <v>987299928</v>
      </c>
      <c r="F1773" s="179" t="s">
        <v>201</v>
      </c>
      <c r="G1773" s="844" t="s">
        <v>21</v>
      </c>
      <c r="H1773" s="844" t="s">
        <v>45</v>
      </c>
      <c r="I1773" s="179" t="s">
        <v>202</v>
      </c>
      <c r="J1773" s="179" t="s">
        <v>202</v>
      </c>
      <c r="K1773" s="840" t="s">
        <v>24</v>
      </c>
      <c r="L1773" s="842">
        <v>0.91666666666666663</v>
      </c>
      <c r="M1773" s="842">
        <v>0.16666666666666666</v>
      </c>
      <c r="N1773" s="844"/>
      <c r="O1773" s="844"/>
      <c r="P1773" s="844"/>
      <c r="Q1773" s="844"/>
      <c r="R1773" s="842">
        <v>0.875</v>
      </c>
      <c r="S1773" s="842">
        <v>0.20833333333333334</v>
      </c>
      <c r="T1773" s="3"/>
      <c r="U1773" s="3"/>
      <c r="V1773" s="5"/>
    </row>
    <row r="1774" spans="1:22" ht="35.1" customHeight="1" x14ac:dyDescent="0.25">
      <c r="A1774" s="179" t="s">
        <v>79</v>
      </c>
      <c r="B1774" s="179">
        <v>980888579</v>
      </c>
      <c r="C1774" s="179" t="s">
        <v>92</v>
      </c>
      <c r="D1774" s="182" t="s">
        <v>79</v>
      </c>
      <c r="E1774" s="179">
        <v>980888579</v>
      </c>
      <c r="F1774" s="28" t="s">
        <v>92</v>
      </c>
      <c r="G1774" s="845"/>
      <c r="H1774" s="845"/>
      <c r="I1774" s="179" t="s">
        <v>93</v>
      </c>
      <c r="J1774" s="179" t="s">
        <v>93</v>
      </c>
      <c r="K1774" s="841"/>
      <c r="L1774" s="843"/>
      <c r="M1774" s="843"/>
      <c r="N1774" s="845"/>
      <c r="O1774" s="845"/>
      <c r="P1774" s="845"/>
      <c r="Q1774" s="845"/>
      <c r="R1774" s="843"/>
      <c r="S1774" s="843"/>
      <c r="T1774" s="3"/>
      <c r="U1774" s="3"/>
      <c r="V1774" s="5"/>
    </row>
    <row r="1775" spans="1:22" ht="35.1" customHeight="1" x14ac:dyDescent="0.25">
      <c r="A1775" s="182" t="s">
        <v>98</v>
      </c>
      <c r="B1775" s="179">
        <v>985676047</v>
      </c>
      <c r="C1775" s="844" t="s">
        <v>100</v>
      </c>
      <c r="D1775" s="182" t="s">
        <v>98</v>
      </c>
      <c r="E1775" s="179">
        <v>985676047</v>
      </c>
      <c r="F1775" s="844" t="s">
        <v>100</v>
      </c>
      <c r="G1775" s="844" t="s">
        <v>101</v>
      </c>
      <c r="H1775" s="179" t="s">
        <v>105</v>
      </c>
      <c r="I1775" s="844" t="s">
        <v>23</v>
      </c>
      <c r="J1775" s="844" t="s">
        <v>23</v>
      </c>
      <c r="K1775" s="840" t="s">
        <v>24</v>
      </c>
      <c r="L1775" s="842">
        <v>0.83333333333333337</v>
      </c>
      <c r="M1775" s="842">
        <v>0.97916666666666663</v>
      </c>
      <c r="N1775" s="844"/>
      <c r="O1775" s="844"/>
      <c r="P1775" s="844"/>
      <c r="Q1775" s="844"/>
      <c r="R1775" s="842">
        <v>0.79166666666666663</v>
      </c>
      <c r="S1775" s="842">
        <v>4.1666666666666664E-2</v>
      </c>
      <c r="T1775" s="3"/>
      <c r="U1775" s="3"/>
      <c r="V1775" s="5"/>
    </row>
    <row r="1776" spans="1:22" ht="35.1" customHeight="1" x14ac:dyDescent="0.25">
      <c r="A1776" s="182" t="s">
        <v>99</v>
      </c>
      <c r="B1776" s="179">
        <v>999040331</v>
      </c>
      <c r="C1776" s="845"/>
      <c r="D1776" s="182" t="s">
        <v>99</v>
      </c>
      <c r="E1776" s="179">
        <v>999040331</v>
      </c>
      <c r="F1776" s="845"/>
      <c r="G1776" s="845"/>
      <c r="H1776" s="179" t="s">
        <v>106</v>
      </c>
      <c r="I1776" s="845"/>
      <c r="J1776" s="845"/>
      <c r="K1776" s="841"/>
      <c r="L1776" s="843"/>
      <c r="M1776" s="843"/>
      <c r="N1776" s="845"/>
      <c r="O1776" s="845"/>
      <c r="P1776" s="845"/>
      <c r="Q1776" s="845"/>
      <c r="R1776" s="843"/>
      <c r="S1776" s="843"/>
      <c r="T1776" s="3"/>
      <c r="U1776" s="3"/>
      <c r="V1776" s="5"/>
    </row>
    <row r="1777" spans="1:22" ht="35.1" customHeight="1" x14ac:dyDescent="0.25">
      <c r="A1777" s="182" t="s">
        <v>5</v>
      </c>
      <c r="B1777" s="179">
        <v>983262254</v>
      </c>
      <c r="C1777" s="179" t="s">
        <v>115</v>
      </c>
      <c r="D1777" s="182" t="s">
        <v>5</v>
      </c>
      <c r="E1777" s="179">
        <v>983262254</v>
      </c>
      <c r="F1777" s="179" t="s">
        <v>115</v>
      </c>
      <c r="G1777" s="179" t="s">
        <v>122</v>
      </c>
      <c r="H1777" s="179" t="s">
        <v>114</v>
      </c>
      <c r="I1777" s="179" t="s">
        <v>112</v>
      </c>
      <c r="J1777" s="179" t="s">
        <v>113</v>
      </c>
      <c r="K1777" s="181" t="s">
        <v>24</v>
      </c>
      <c r="L1777" s="176">
        <v>0.75</v>
      </c>
      <c r="M1777" s="176">
        <v>0.91666666666666663</v>
      </c>
      <c r="N1777" s="179"/>
      <c r="O1777" s="179"/>
      <c r="P1777" s="179"/>
      <c r="Q1777" s="179"/>
      <c r="R1777" s="176">
        <v>0.70833333333333337</v>
      </c>
      <c r="S1777" s="176">
        <v>0.95833333333333337</v>
      </c>
      <c r="T1777" s="3"/>
      <c r="U1777" s="3"/>
      <c r="V1777" s="5"/>
    </row>
    <row r="1778" spans="1:22" ht="35.1" customHeight="1" x14ac:dyDescent="0.25">
      <c r="A1778" s="179" t="s">
        <v>119</v>
      </c>
      <c r="B1778" s="179">
        <v>983654592</v>
      </c>
      <c r="C1778" s="179" t="s">
        <v>120</v>
      </c>
      <c r="D1778" s="179" t="s">
        <v>119</v>
      </c>
      <c r="E1778" s="179">
        <v>983654592</v>
      </c>
      <c r="F1778" s="179" t="s">
        <v>120</v>
      </c>
      <c r="G1778" s="844" t="s">
        <v>121</v>
      </c>
      <c r="H1778" s="844" t="s">
        <v>123</v>
      </c>
      <c r="I1778" s="28"/>
      <c r="J1778" s="28"/>
      <c r="K1778" s="840" t="s">
        <v>24</v>
      </c>
      <c r="L1778" s="842">
        <v>0.95833333333333337</v>
      </c>
      <c r="M1778" s="842">
        <v>0.10416666666666667</v>
      </c>
      <c r="N1778" s="844"/>
      <c r="O1778" s="844"/>
      <c r="P1778" s="844"/>
      <c r="Q1778" s="844"/>
      <c r="R1778" s="842">
        <v>0.91666666666666663</v>
      </c>
      <c r="S1778" s="842">
        <v>0.125</v>
      </c>
      <c r="T1778" s="3"/>
      <c r="U1778" s="3"/>
      <c r="V1778" s="5"/>
    </row>
    <row r="1779" spans="1:22" ht="35.1" customHeight="1" x14ac:dyDescent="0.25">
      <c r="A1779" s="179" t="s">
        <v>124</v>
      </c>
      <c r="B1779" s="179"/>
      <c r="C1779" s="179" t="s">
        <v>125</v>
      </c>
      <c r="D1779" s="179" t="s">
        <v>124</v>
      </c>
      <c r="E1779" s="179"/>
      <c r="F1779" s="179" t="s">
        <v>125</v>
      </c>
      <c r="G1779" s="845"/>
      <c r="H1779" s="845"/>
      <c r="I1779" s="28"/>
      <c r="J1779" s="28"/>
      <c r="K1779" s="841"/>
      <c r="L1779" s="843"/>
      <c r="M1779" s="843"/>
      <c r="N1779" s="845"/>
      <c r="O1779" s="845"/>
      <c r="P1779" s="845"/>
      <c r="Q1779" s="845"/>
      <c r="R1779" s="843"/>
      <c r="S1779" s="843"/>
      <c r="T1779" s="3"/>
      <c r="U1779" s="3"/>
      <c r="V1779" s="5"/>
    </row>
    <row r="1780" spans="1:22" ht="35.1" customHeight="1" x14ac:dyDescent="0.25">
      <c r="A1780" s="182" t="s">
        <v>81</v>
      </c>
      <c r="B1780" s="179">
        <v>987818992</v>
      </c>
      <c r="C1780" s="179" t="s">
        <v>82</v>
      </c>
      <c r="D1780" s="182" t="s">
        <v>81</v>
      </c>
      <c r="E1780" s="179">
        <v>987818992</v>
      </c>
      <c r="F1780" s="179" t="s">
        <v>82</v>
      </c>
      <c r="G1780" s="179" t="s">
        <v>175</v>
      </c>
      <c r="H1780" s="179" t="s">
        <v>83</v>
      </c>
      <c r="I1780" s="844" t="s">
        <v>8</v>
      </c>
      <c r="J1780" s="844" t="s">
        <v>8</v>
      </c>
      <c r="K1780" s="840" t="s">
        <v>24</v>
      </c>
      <c r="L1780" s="176">
        <v>0.58333333333333337</v>
      </c>
      <c r="M1780" s="176" t="s">
        <v>84</v>
      </c>
      <c r="N1780" s="844"/>
      <c r="O1780" s="844"/>
      <c r="P1780" s="844"/>
      <c r="Q1780" s="844"/>
      <c r="R1780" s="842">
        <v>0.58333333333333337</v>
      </c>
      <c r="S1780" s="842">
        <v>0.6875</v>
      </c>
      <c r="T1780" s="3"/>
      <c r="U1780" s="3"/>
      <c r="V1780" s="5"/>
    </row>
    <row r="1781" spans="1:22" ht="35.1" customHeight="1" x14ac:dyDescent="0.25">
      <c r="A1781" s="182" t="s">
        <v>86</v>
      </c>
      <c r="B1781" s="179" t="s">
        <v>864</v>
      </c>
      <c r="C1781" s="179" t="s">
        <v>309</v>
      </c>
      <c r="D1781" s="182" t="s">
        <v>86</v>
      </c>
      <c r="E1781" s="249" t="s">
        <v>864</v>
      </c>
      <c r="F1781" s="179" t="s">
        <v>8</v>
      </c>
      <c r="G1781" s="179" t="s">
        <v>175</v>
      </c>
      <c r="H1781" s="179" t="s">
        <v>83</v>
      </c>
      <c r="I1781" s="845"/>
      <c r="J1781" s="845"/>
      <c r="K1781" s="841"/>
      <c r="L1781" s="176">
        <v>0.58333333333333337</v>
      </c>
      <c r="M1781" s="176">
        <v>0.6875</v>
      </c>
      <c r="N1781" s="845"/>
      <c r="O1781" s="845"/>
      <c r="P1781" s="845"/>
      <c r="Q1781" s="845"/>
      <c r="R1781" s="843"/>
      <c r="S1781" s="843"/>
      <c r="T1781" s="3"/>
      <c r="U1781" s="3"/>
      <c r="V1781" s="5"/>
    </row>
    <row r="1782" spans="1:22" ht="35.1" customHeight="1" x14ac:dyDescent="0.25">
      <c r="A1782" s="182" t="s">
        <v>88</v>
      </c>
      <c r="B1782" s="179"/>
      <c r="C1782" s="179" t="s">
        <v>89</v>
      </c>
      <c r="D1782" s="182" t="s">
        <v>88</v>
      </c>
      <c r="E1782" s="179"/>
      <c r="F1782" s="179" t="s">
        <v>89</v>
      </c>
      <c r="G1782" s="179" t="s">
        <v>174</v>
      </c>
      <c r="H1782" s="179" t="s">
        <v>91</v>
      </c>
      <c r="I1782" s="179" t="s">
        <v>8</v>
      </c>
      <c r="J1782" s="179" t="s">
        <v>8</v>
      </c>
      <c r="K1782" s="181" t="s">
        <v>24</v>
      </c>
      <c r="L1782" s="176">
        <v>0.58333333333333337</v>
      </c>
      <c r="M1782" s="176">
        <v>0.6875</v>
      </c>
      <c r="N1782" s="179"/>
      <c r="O1782" s="179"/>
      <c r="P1782" s="179"/>
      <c r="Q1782" s="179"/>
      <c r="R1782" s="176">
        <v>0.58333333333333337</v>
      </c>
      <c r="S1782" s="176">
        <v>0.6875</v>
      </c>
      <c r="T1782" s="8"/>
      <c r="U1782" s="8"/>
    </row>
    <row r="1783" spans="1:22" ht="24.95" customHeight="1" x14ac:dyDescent="0.25">
      <c r="A1783" s="172" t="s">
        <v>128</v>
      </c>
      <c r="B1783" s="172">
        <v>995190361</v>
      </c>
      <c r="C1783" s="172"/>
      <c r="D1783" s="172" t="s">
        <v>128</v>
      </c>
      <c r="E1783" s="172">
        <v>995190361</v>
      </c>
      <c r="F1783" s="172"/>
      <c r="G1783" s="892" t="s">
        <v>132</v>
      </c>
      <c r="H1783" s="892" t="s">
        <v>97</v>
      </c>
      <c r="I1783" s="172" t="s">
        <v>131</v>
      </c>
      <c r="J1783" s="172" t="s">
        <v>131</v>
      </c>
      <c r="K1783" s="894" t="s">
        <v>24</v>
      </c>
      <c r="L1783" s="854">
        <v>0.6875</v>
      </c>
      <c r="M1783" s="854">
        <v>0.33333333333333331</v>
      </c>
      <c r="N1783" s="172"/>
      <c r="O1783" s="172"/>
      <c r="P1783" s="172"/>
      <c r="Q1783" s="172"/>
      <c r="R1783" s="854"/>
      <c r="S1783" s="854"/>
      <c r="T1783" s="8"/>
      <c r="U1783" s="8"/>
    </row>
    <row r="1784" spans="1:22" ht="24.95" customHeight="1" x14ac:dyDescent="0.25">
      <c r="A1784" s="172" t="s">
        <v>129</v>
      </c>
      <c r="B1784" s="172"/>
      <c r="C1784" s="172"/>
      <c r="D1784" s="172" t="s">
        <v>129</v>
      </c>
      <c r="E1784" s="172"/>
      <c r="F1784" s="172"/>
      <c r="G1784" s="893"/>
      <c r="H1784" s="893"/>
      <c r="I1784" s="172" t="s">
        <v>130</v>
      </c>
      <c r="J1784" s="172" t="s">
        <v>130</v>
      </c>
      <c r="K1784" s="895"/>
      <c r="L1784" s="855"/>
      <c r="M1784" s="855"/>
      <c r="N1784" s="172"/>
      <c r="O1784" s="172"/>
      <c r="P1784" s="172"/>
      <c r="Q1784" s="172"/>
      <c r="R1784" s="855"/>
      <c r="S1784" s="855"/>
      <c r="T1784" s="8"/>
      <c r="U1784" s="8"/>
    </row>
    <row r="1785" spans="1:22" ht="35.1" customHeight="1" x14ac:dyDescent="0.25">
      <c r="A1785" s="15" t="s">
        <v>107</v>
      </c>
      <c r="B1785" s="178">
        <v>995399312</v>
      </c>
      <c r="C1785" s="178" t="s">
        <v>100</v>
      </c>
      <c r="D1785" s="15" t="s">
        <v>107</v>
      </c>
      <c r="E1785" s="178">
        <v>995399312</v>
      </c>
      <c r="F1785" s="178" t="s">
        <v>100</v>
      </c>
      <c r="G1785" s="178" t="s">
        <v>101</v>
      </c>
      <c r="H1785" s="178" t="s">
        <v>109</v>
      </c>
      <c r="I1785" s="178" t="s">
        <v>110</v>
      </c>
      <c r="J1785" s="178" t="s">
        <v>110</v>
      </c>
      <c r="K1785" s="180" t="s">
        <v>104</v>
      </c>
      <c r="L1785" s="177">
        <v>0.83333333333333337</v>
      </c>
      <c r="M1785" s="176">
        <v>0.97916666666666663</v>
      </c>
      <c r="N1785" s="178"/>
      <c r="O1785" s="178"/>
      <c r="P1785" s="178"/>
      <c r="Q1785" s="178"/>
      <c r="R1785" s="177">
        <v>0.79166666666666663</v>
      </c>
      <c r="S1785" s="177">
        <v>4.1666666666666664E-2</v>
      </c>
      <c r="T1785" s="3"/>
      <c r="U1785" s="3"/>
      <c r="V1785" s="5"/>
    </row>
    <row r="1786" spans="1:22" ht="35.1" customHeight="1" x14ac:dyDescent="0.25">
      <c r="A1786" s="15" t="s">
        <v>141</v>
      </c>
      <c r="B1786" s="178">
        <v>989106200</v>
      </c>
      <c r="C1786" s="178" t="s">
        <v>184</v>
      </c>
      <c r="D1786" s="15" t="s">
        <v>141</v>
      </c>
      <c r="E1786" s="178">
        <v>989106200</v>
      </c>
      <c r="F1786" s="212" t="s">
        <v>184</v>
      </c>
      <c r="G1786" s="896" t="s">
        <v>21</v>
      </c>
      <c r="H1786" s="896" t="s">
        <v>73</v>
      </c>
      <c r="I1786" s="178" t="s">
        <v>183</v>
      </c>
      <c r="J1786" s="178" t="s">
        <v>183</v>
      </c>
      <c r="K1786" s="898" t="s">
        <v>104</v>
      </c>
      <c r="L1786" s="900">
        <v>0.83333333333333337</v>
      </c>
      <c r="M1786" s="842">
        <v>1</v>
      </c>
      <c r="N1786" s="896"/>
      <c r="O1786" s="896"/>
      <c r="P1786" s="896"/>
      <c r="Q1786" s="896"/>
      <c r="R1786" s="900">
        <v>0.79166666666666663</v>
      </c>
      <c r="S1786" s="900">
        <v>4.1666666666666664E-2</v>
      </c>
      <c r="T1786" s="3"/>
      <c r="U1786" s="3"/>
      <c r="V1786" s="5"/>
    </row>
    <row r="1787" spans="1:22" ht="35.1" customHeight="1" x14ac:dyDescent="0.25">
      <c r="A1787" s="15" t="s">
        <v>142</v>
      </c>
      <c r="B1787" s="178">
        <v>995521562</v>
      </c>
      <c r="C1787" s="178" t="s">
        <v>913</v>
      </c>
      <c r="D1787" s="15" t="s">
        <v>142</v>
      </c>
      <c r="E1787" s="260">
        <v>995521562</v>
      </c>
      <c r="F1787" s="260" t="s">
        <v>913</v>
      </c>
      <c r="G1787" s="897"/>
      <c r="H1787" s="897"/>
      <c r="I1787" s="178" t="s">
        <v>198</v>
      </c>
      <c r="J1787" s="178" t="s">
        <v>198</v>
      </c>
      <c r="K1787" s="899"/>
      <c r="L1787" s="901"/>
      <c r="M1787" s="843"/>
      <c r="N1787" s="897"/>
      <c r="O1787" s="897"/>
      <c r="P1787" s="897"/>
      <c r="Q1787" s="897"/>
      <c r="R1787" s="901"/>
      <c r="S1787" s="901"/>
      <c r="T1787" s="3"/>
      <c r="U1787" s="3"/>
      <c r="V1787" s="5"/>
    </row>
    <row r="1788" spans="1:22" ht="35.1" customHeight="1" x14ac:dyDescent="0.25">
      <c r="A1788" s="182" t="s">
        <v>151</v>
      </c>
      <c r="B1788" s="179">
        <v>998352931</v>
      </c>
      <c r="C1788" s="179" t="s">
        <v>229</v>
      </c>
      <c r="D1788" s="182" t="s">
        <v>151</v>
      </c>
      <c r="E1788" s="179">
        <v>998352931</v>
      </c>
      <c r="F1788" s="179" t="s">
        <v>229</v>
      </c>
      <c r="G1788" s="858" t="s">
        <v>21</v>
      </c>
      <c r="H1788" s="858" t="s">
        <v>153</v>
      </c>
      <c r="I1788" s="178"/>
      <c r="J1788" s="178"/>
      <c r="K1788" s="860" t="s">
        <v>104</v>
      </c>
      <c r="L1788" s="856">
        <v>0.91666666666666663</v>
      </c>
      <c r="M1788" s="859">
        <v>0.16666666666666666</v>
      </c>
      <c r="N1788" s="858"/>
      <c r="O1788" s="858"/>
      <c r="P1788" s="858"/>
      <c r="Q1788" s="858"/>
      <c r="R1788" s="856">
        <v>0.875</v>
      </c>
      <c r="S1788" s="856">
        <v>0.20833333333333334</v>
      </c>
      <c r="T1788" s="3"/>
      <c r="U1788" s="3"/>
      <c r="V1788" s="5"/>
    </row>
    <row r="1789" spans="1:22" ht="35.1" customHeight="1" x14ac:dyDescent="0.25">
      <c r="A1789" s="15" t="s">
        <v>152</v>
      </c>
      <c r="B1789" s="160">
        <v>998637731</v>
      </c>
      <c r="C1789" s="160"/>
      <c r="D1789" s="15" t="s">
        <v>152</v>
      </c>
      <c r="E1789" s="160">
        <v>998637731</v>
      </c>
      <c r="F1789" s="160"/>
      <c r="G1789" s="858"/>
      <c r="H1789" s="858"/>
      <c r="I1789" s="160" t="s">
        <v>199</v>
      </c>
      <c r="J1789" s="160" t="s">
        <v>199</v>
      </c>
      <c r="K1789" s="860"/>
      <c r="L1789" s="856"/>
      <c r="M1789" s="859"/>
      <c r="N1789" s="858"/>
      <c r="O1789" s="858"/>
      <c r="P1789" s="858"/>
      <c r="Q1789" s="858"/>
      <c r="R1789" s="856"/>
      <c r="S1789" s="856"/>
      <c r="T1789" s="3"/>
      <c r="U1789" s="3"/>
      <c r="V1789" s="5"/>
    </row>
    <row r="1790" spans="1:22" ht="35.1" customHeight="1" x14ac:dyDescent="0.25">
      <c r="A1790" s="15" t="s">
        <v>156</v>
      </c>
      <c r="B1790" s="160"/>
      <c r="C1790" s="160"/>
      <c r="D1790" s="15" t="s">
        <v>156</v>
      </c>
      <c r="E1790" s="160"/>
      <c r="F1790" s="160"/>
      <c r="G1790" s="858" t="s">
        <v>21</v>
      </c>
      <c r="H1790" s="858" t="s">
        <v>29</v>
      </c>
      <c r="I1790" s="160"/>
      <c r="J1790" s="160"/>
      <c r="K1790" s="860" t="s">
        <v>104</v>
      </c>
      <c r="L1790" s="856">
        <v>0.66666666666666663</v>
      </c>
      <c r="M1790" s="859">
        <v>0.83333333333333337</v>
      </c>
      <c r="N1790" s="858"/>
      <c r="O1790" s="858"/>
      <c r="P1790" s="858"/>
      <c r="Q1790" s="858"/>
      <c r="R1790" s="856">
        <v>0.625</v>
      </c>
      <c r="S1790" s="856">
        <v>0.875</v>
      </c>
      <c r="T1790" s="3"/>
      <c r="U1790" s="3"/>
      <c r="V1790" s="5"/>
    </row>
    <row r="1791" spans="1:22" ht="35.1" customHeight="1" x14ac:dyDescent="0.25">
      <c r="A1791" s="15" t="s">
        <v>157</v>
      </c>
      <c r="B1791" s="160">
        <v>987037751</v>
      </c>
      <c r="C1791" s="160" t="s">
        <v>741</v>
      </c>
      <c r="D1791" s="15" t="s">
        <v>157</v>
      </c>
      <c r="E1791" s="160">
        <v>987037751</v>
      </c>
      <c r="F1791" s="193" t="s">
        <v>741</v>
      </c>
      <c r="G1791" s="858"/>
      <c r="H1791" s="858"/>
      <c r="I1791" s="160"/>
      <c r="J1791" s="160"/>
      <c r="K1791" s="860"/>
      <c r="L1791" s="856"/>
      <c r="M1791" s="859"/>
      <c r="N1791" s="858"/>
      <c r="O1791" s="858"/>
      <c r="P1791" s="858"/>
      <c r="Q1791" s="858"/>
      <c r="R1791" s="856"/>
      <c r="S1791" s="856"/>
      <c r="T1791" s="3"/>
      <c r="U1791" s="3"/>
      <c r="V1791" s="5"/>
    </row>
    <row r="1792" spans="1:22" ht="35.1" customHeight="1" x14ac:dyDescent="0.25">
      <c r="A1792" s="160" t="s">
        <v>160</v>
      </c>
      <c r="B1792" s="160">
        <v>998391897</v>
      </c>
      <c r="C1792" s="160"/>
      <c r="D1792" s="160" t="s">
        <v>160</v>
      </c>
      <c r="E1792" s="160">
        <v>998391897</v>
      </c>
      <c r="F1792" s="160"/>
      <c r="G1792" s="858" t="s">
        <v>21</v>
      </c>
      <c r="H1792" s="858" t="s">
        <v>29</v>
      </c>
      <c r="I1792" s="160"/>
      <c r="J1792" s="160"/>
      <c r="K1792" s="860" t="s">
        <v>104</v>
      </c>
      <c r="L1792" s="856">
        <v>0.75</v>
      </c>
      <c r="M1792" s="859">
        <v>1</v>
      </c>
      <c r="N1792" s="858"/>
      <c r="O1792" s="858"/>
      <c r="P1792" s="858"/>
      <c r="Q1792" s="858"/>
      <c r="R1792" s="856">
        <v>0.70833333333333337</v>
      </c>
      <c r="S1792" s="856">
        <v>4.1666666666666664E-2</v>
      </c>
      <c r="T1792" s="8"/>
      <c r="U1792" s="8"/>
    </row>
    <row r="1793" spans="1:21" ht="35.1" customHeight="1" x14ac:dyDescent="0.25">
      <c r="A1793" s="160" t="s">
        <v>161</v>
      </c>
      <c r="B1793" s="160"/>
      <c r="C1793" s="160"/>
      <c r="D1793" s="160" t="s">
        <v>161</v>
      </c>
      <c r="E1793" s="160"/>
      <c r="F1793" s="160"/>
      <c r="G1793" s="858"/>
      <c r="H1793" s="858"/>
      <c r="I1793" s="160"/>
      <c r="J1793" s="160"/>
      <c r="K1793" s="860"/>
      <c r="L1793" s="856"/>
      <c r="M1793" s="859"/>
      <c r="N1793" s="858"/>
      <c r="O1793" s="858"/>
      <c r="P1793" s="858"/>
      <c r="Q1793" s="858"/>
      <c r="R1793" s="856"/>
      <c r="S1793" s="856"/>
      <c r="T1793" s="8"/>
      <c r="U1793" s="8"/>
    </row>
    <row r="1794" spans="1:21" ht="24.95" customHeight="1" x14ac:dyDescent="0.25">
      <c r="A1794" s="154" t="s">
        <v>133</v>
      </c>
      <c r="B1794" s="154"/>
      <c r="C1794" s="154"/>
      <c r="D1794" s="154" t="s">
        <v>133</v>
      </c>
      <c r="E1794" s="154"/>
      <c r="F1794" s="154"/>
      <c r="G1794" s="864" t="s">
        <v>132</v>
      </c>
      <c r="H1794" s="864" t="s">
        <v>97</v>
      </c>
      <c r="I1794" s="154" t="s">
        <v>131</v>
      </c>
      <c r="J1794" s="154" t="s">
        <v>131</v>
      </c>
      <c r="K1794" s="865" t="s">
        <v>104</v>
      </c>
      <c r="L1794" s="857">
        <v>0.6875</v>
      </c>
      <c r="M1794" s="857">
        <v>0.33333333333333331</v>
      </c>
      <c r="N1794" s="154"/>
      <c r="O1794" s="154"/>
      <c r="P1794" s="154"/>
      <c r="Q1794" s="154"/>
      <c r="R1794" s="857"/>
      <c r="S1794" s="857"/>
      <c r="T1794" s="8"/>
      <c r="U1794" s="8"/>
    </row>
    <row r="1795" spans="1:21" ht="24.95" customHeight="1" x14ac:dyDescent="0.25">
      <c r="A1795" s="154" t="s">
        <v>134</v>
      </c>
      <c r="B1795" s="154"/>
      <c r="C1795" s="154"/>
      <c r="D1795" s="154" t="s">
        <v>134</v>
      </c>
      <c r="E1795" s="154"/>
      <c r="F1795" s="154"/>
      <c r="G1795" s="864"/>
      <c r="H1795" s="864"/>
      <c r="I1795" s="154" t="s">
        <v>130</v>
      </c>
      <c r="J1795" s="154" t="s">
        <v>130</v>
      </c>
      <c r="K1795" s="865"/>
      <c r="L1795" s="857"/>
      <c r="M1795" s="857"/>
      <c r="N1795" s="150"/>
      <c r="O1795" s="150"/>
      <c r="P1795" s="150"/>
      <c r="Q1795" s="150"/>
      <c r="R1795" s="857"/>
      <c r="S1795" s="857"/>
      <c r="T1795" s="8"/>
      <c r="U1795" s="8"/>
    </row>
    <row r="1796" spans="1:21" ht="35.1" customHeight="1" x14ac:dyDescent="0.25">
      <c r="A1796" s="160" t="s">
        <v>133</v>
      </c>
      <c r="B1796" s="160"/>
      <c r="C1796" s="160"/>
      <c r="D1796" s="160" t="s">
        <v>133</v>
      </c>
      <c r="E1796" s="160"/>
      <c r="F1796" s="160"/>
      <c r="G1796" s="858" t="s">
        <v>139</v>
      </c>
      <c r="H1796" s="858" t="s">
        <v>140</v>
      </c>
      <c r="I1796" s="160"/>
      <c r="J1796" s="160"/>
      <c r="K1796" s="860" t="s">
        <v>135</v>
      </c>
      <c r="L1796" s="856">
        <v>0.20833333333333334</v>
      </c>
      <c r="M1796" s="859">
        <v>0.5</v>
      </c>
      <c r="N1796" s="858"/>
      <c r="O1796" s="858"/>
      <c r="P1796" s="858"/>
      <c r="Q1796" s="858"/>
      <c r="R1796" s="856">
        <v>0.16666666666666666</v>
      </c>
      <c r="S1796" s="856">
        <v>0.54166666666666663</v>
      </c>
      <c r="T1796" s="8"/>
      <c r="U1796" s="8"/>
    </row>
    <row r="1797" spans="1:21" ht="35.1" customHeight="1" x14ac:dyDescent="0.25">
      <c r="A1797" s="160" t="s">
        <v>138</v>
      </c>
      <c r="B1797" s="160"/>
      <c r="C1797" s="160"/>
      <c r="D1797" s="160" t="s">
        <v>138</v>
      </c>
      <c r="E1797" s="160"/>
      <c r="F1797" s="160"/>
      <c r="G1797" s="858"/>
      <c r="H1797" s="858"/>
      <c r="I1797" s="160"/>
      <c r="J1797" s="160"/>
      <c r="K1797" s="860"/>
      <c r="L1797" s="856"/>
      <c r="M1797" s="859"/>
      <c r="N1797" s="858"/>
      <c r="O1797" s="858"/>
      <c r="P1797" s="858"/>
      <c r="Q1797" s="858"/>
      <c r="R1797" s="856"/>
      <c r="S1797" s="856"/>
      <c r="T1797" s="8"/>
      <c r="U1797" s="8"/>
    </row>
    <row r="1798" spans="1:21" ht="24.95" customHeight="1" x14ac:dyDescent="0.25">
      <c r="A1798" s="154" t="s">
        <v>136</v>
      </c>
      <c r="B1798" s="154"/>
      <c r="C1798" s="154"/>
      <c r="D1798" s="154" t="s">
        <v>136</v>
      </c>
      <c r="E1798" s="154"/>
      <c r="F1798" s="154"/>
      <c r="G1798" s="864" t="s">
        <v>132</v>
      </c>
      <c r="H1798" s="864" t="s">
        <v>97</v>
      </c>
      <c r="I1798" s="154" t="s">
        <v>131</v>
      </c>
      <c r="J1798" s="154" t="s">
        <v>131</v>
      </c>
      <c r="K1798" s="865" t="s">
        <v>135</v>
      </c>
      <c r="L1798" s="857">
        <v>0.6875</v>
      </c>
      <c r="M1798" s="857">
        <v>0.33333333333333331</v>
      </c>
      <c r="N1798" s="154"/>
      <c r="O1798" s="154"/>
      <c r="P1798" s="154"/>
      <c r="Q1798" s="154"/>
      <c r="R1798" s="857"/>
      <c r="S1798" s="857"/>
      <c r="T1798" s="8"/>
      <c r="U1798" s="8"/>
    </row>
    <row r="1799" spans="1:21" ht="24.95" customHeight="1" x14ac:dyDescent="0.25">
      <c r="A1799" s="154" t="s">
        <v>137</v>
      </c>
      <c r="B1799" s="154"/>
      <c r="C1799" s="154"/>
      <c r="D1799" s="154" t="s">
        <v>137</v>
      </c>
      <c r="E1799" s="154"/>
      <c r="F1799" s="154"/>
      <c r="G1799" s="864"/>
      <c r="H1799" s="864"/>
      <c r="I1799" s="154" t="s">
        <v>130</v>
      </c>
      <c r="J1799" s="154" t="s">
        <v>130</v>
      </c>
      <c r="K1799" s="865"/>
      <c r="L1799" s="857"/>
      <c r="M1799" s="857"/>
      <c r="N1799" s="154"/>
      <c r="O1799" s="154"/>
      <c r="P1799" s="154"/>
      <c r="Q1799" s="154"/>
      <c r="R1799" s="857"/>
      <c r="S1799" s="857"/>
      <c r="T1799" s="8"/>
      <c r="U1799" s="8"/>
    </row>
    <row r="1800" spans="1:21" ht="5.0999999999999996" customHeight="1" x14ac:dyDescent="0.25">
      <c r="A1800" s="30"/>
      <c r="B1800" s="30"/>
      <c r="C1800" s="30"/>
      <c r="D1800" s="30"/>
      <c r="E1800" s="30"/>
      <c r="F1800" s="30"/>
      <c r="G1800" s="30"/>
      <c r="H1800" s="30"/>
      <c r="I1800" s="30"/>
      <c r="J1800" s="30"/>
      <c r="K1800" s="31"/>
      <c r="L1800" s="32"/>
      <c r="M1800" s="32"/>
      <c r="N1800" s="30"/>
      <c r="O1800" s="30"/>
      <c r="P1800" s="30"/>
      <c r="Q1800" s="30"/>
      <c r="R1800" s="32"/>
      <c r="S1800" s="32"/>
      <c r="T1800" s="8"/>
      <c r="U1800" s="8"/>
    </row>
    <row r="1801" spans="1:21" ht="35.1" customHeight="1" x14ac:dyDescent="0.25">
      <c r="A1801" s="149" t="s">
        <v>81</v>
      </c>
      <c r="B1801" s="149">
        <v>987818992</v>
      </c>
      <c r="C1801" s="149" t="s">
        <v>82</v>
      </c>
      <c r="D1801" s="149" t="s">
        <v>81</v>
      </c>
      <c r="E1801" s="149">
        <v>987818992</v>
      </c>
      <c r="F1801" s="149" t="s">
        <v>82</v>
      </c>
      <c r="G1801" s="149" t="s">
        <v>190</v>
      </c>
      <c r="H1801" s="149" t="s">
        <v>189</v>
      </c>
      <c r="I1801" s="149" t="s">
        <v>8</v>
      </c>
      <c r="J1801" s="149" t="s">
        <v>8</v>
      </c>
      <c r="K1801" s="165" t="s">
        <v>209</v>
      </c>
      <c r="L1801" s="161">
        <v>0.4375</v>
      </c>
      <c r="M1801" s="161">
        <v>0.625</v>
      </c>
      <c r="N1801" s="149"/>
      <c r="O1801" s="28"/>
      <c r="P1801" s="28"/>
      <c r="Q1801" s="149"/>
      <c r="R1801" s="161">
        <v>0.4375</v>
      </c>
      <c r="S1801" s="161">
        <v>0.68055555555555547</v>
      </c>
      <c r="T1801" s="8"/>
      <c r="U1801" s="8"/>
    </row>
    <row r="1802" spans="1:21" ht="35.1" customHeight="1" x14ac:dyDescent="0.25">
      <c r="A1802" s="149" t="s">
        <v>252</v>
      </c>
      <c r="B1802" s="149"/>
      <c r="C1802" s="149"/>
      <c r="D1802" s="149" t="s">
        <v>252</v>
      </c>
      <c r="E1802" s="149"/>
      <c r="F1802" s="149"/>
      <c r="G1802" s="149"/>
      <c r="H1802" s="149"/>
      <c r="I1802" s="149" t="s">
        <v>8</v>
      </c>
      <c r="J1802" s="149" t="s">
        <v>8</v>
      </c>
      <c r="K1802" s="165" t="s">
        <v>209</v>
      </c>
      <c r="L1802" s="161">
        <v>0.375</v>
      </c>
      <c r="M1802" s="161">
        <v>0.54166666666666663</v>
      </c>
      <c r="N1802" s="149"/>
      <c r="O1802" s="28"/>
      <c r="P1802" s="28"/>
      <c r="Q1802" s="149"/>
      <c r="R1802" s="161">
        <v>0.375</v>
      </c>
      <c r="S1802" s="161">
        <v>0.54166666666666663</v>
      </c>
      <c r="T1802" s="13"/>
      <c r="U1802" s="8"/>
    </row>
    <row r="1803" spans="1:21" ht="35.1" customHeight="1" x14ac:dyDescent="0.25">
      <c r="A1803" s="149" t="s">
        <v>250</v>
      </c>
      <c r="B1803" s="149"/>
      <c r="C1803" s="149"/>
      <c r="D1803" s="149" t="s">
        <v>250</v>
      </c>
      <c r="E1803" s="149"/>
      <c r="F1803" s="149"/>
      <c r="G1803" s="149" t="s">
        <v>251</v>
      </c>
      <c r="H1803" s="149" t="s">
        <v>194</v>
      </c>
      <c r="I1803" s="149" t="s">
        <v>8</v>
      </c>
      <c r="J1803" s="149" t="s">
        <v>8</v>
      </c>
      <c r="K1803" s="165" t="s">
        <v>209</v>
      </c>
      <c r="L1803" s="161">
        <v>0.375</v>
      </c>
      <c r="M1803" s="161">
        <v>0.58333333333333337</v>
      </c>
      <c r="N1803" s="149"/>
      <c r="O1803" s="28"/>
      <c r="P1803" s="28"/>
      <c r="Q1803" s="149"/>
      <c r="R1803" s="161">
        <v>0.375</v>
      </c>
      <c r="S1803" s="161">
        <v>0.54166666666666663</v>
      </c>
      <c r="T1803" s="13"/>
      <c r="U1803" s="8"/>
    </row>
    <row r="1804" spans="1:21" ht="35.1" customHeight="1" x14ac:dyDescent="0.25">
      <c r="A1804" s="149" t="s">
        <v>79</v>
      </c>
      <c r="B1804" s="149">
        <v>980888579</v>
      </c>
      <c r="C1804" s="149" t="s">
        <v>187</v>
      </c>
      <c r="D1804" s="149" t="s">
        <v>79</v>
      </c>
      <c r="E1804" s="149">
        <v>980888579</v>
      </c>
      <c r="F1804" s="149" t="s">
        <v>187</v>
      </c>
      <c r="G1804" s="149" t="s">
        <v>185</v>
      </c>
      <c r="H1804" s="149" t="s">
        <v>186</v>
      </c>
      <c r="I1804" s="149" t="s">
        <v>8</v>
      </c>
      <c r="J1804" s="149" t="s">
        <v>8</v>
      </c>
      <c r="K1804" s="165" t="s">
        <v>209</v>
      </c>
      <c r="L1804" s="161">
        <v>0.41666666666666669</v>
      </c>
      <c r="M1804" s="161">
        <v>0.625</v>
      </c>
      <c r="N1804" s="149"/>
      <c r="O1804" s="28"/>
      <c r="P1804" s="28"/>
      <c r="Q1804" s="149"/>
      <c r="R1804" s="161">
        <v>0.41666666666666669</v>
      </c>
      <c r="S1804" s="161">
        <v>0.68541666666666667</v>
      </c>
      <c r="T1804" s="8"/>
      <c r="U1804" s="8"/>
    </row>
    <row r="1805" spans="1:21" ht="35.1" customHeight="1" x14ac:dyDescent="0.25">
      <c r="A1805" s="149" t="s">
        <v>119</v>
      </c>
      <c r="B1805" s="149">
        <v>983654592</v>
      </c>
      <c r="C1805" s="149" t="s">
        <v>192</v>
      </c>
      <c r="D1805" s="149" t="s">
        <v>119</v>
      </c>
      <c r="E1805" s="149">
        <v>983654592</v>
      </c>
      <c r="F1805" s="149" t="s">
        <v>192</v>
      </c>
      <c r="G1805" s="149" t="s">
        <v>191</v>
      </c>
      <c r="H1805" s="149" t="s">
        <v>188</v>
      </c>
      <c r="I1805" s="149" t="s">
        <v>8</v>
      </c>
      <c r="J1805" s="149" t="s">
        <v>8</v>
      </c>
      <c r="K1805" s="165" t="s">
        <v>209</v>
      </c>
      <c r="L1805" s="161">
        <v>0.46875</v>
      </c>
      <c r="M1805" s="161">
        <v>0.625</v>
      </c>
      <c r="N1805" s="179"/>
      <c r="O1805" s="198"/>
      <c r="P1805" s="199"/>
      <c r="Q1805" s="198"/>
      <c r="R1805" s="176">
        <v>0.46875</v>
      </c>
      <c r="S1805" s="176">
        <v>0.625</v>
      </c>
      <c r="T1805" s="8"/>
      <c r="U1805" s="8"/>
    </row>
    <row r="1806" spans="1:21" ht="35.1" customHeight="1" x14ac:dyDescent="0.25">
      <c r="A1806" s="149" t="s">
        <v>171</v>
      </c>
      <c r="B1806" s="149">
        <v>992891007</v>
      </c>
      <c r="C1806" s="149" t="s">
        <v>8</v>
      </c>
      <c r="D1806" s="149" t="s">
        <v>171</v>
      </c>
      <c r="E1806" s="149">
        <v>992891007</v>
      </c>
      <c r="F1806" s="149" t="s">
        <v>8</v>
      </c>
      <c r="G1806" s="149" t="s">
        <v>193</v>
      </c>
      <c r="H1806" s="149" t="s">
        <v>194</v>
      </c>
      <c r="I1806" s="149" t="s">
        <v>8</v>
      </c>
      <c r="J1806" s="149" t="s">
        <v>8</v>
      </c>
      <c r="K1806" s="165" t="s">
        <v>209</v>
      </c>
      <c r="L1806" s="161">
        <v>0.42708333333333331</v>
      </c>
      <c r="M1806" s="161">
        <v>0.58333333333333337</v>
      </c>
      <c r="N1806" s="149"/>
      <c r="O1806" s="149"/>
      <c r="P1806" s="149"/>
      <c r="Q1806" s="149"/>
      <c r="R1806" s="161">
        <v>0.42708333333333331</v>
      </c>
      <c r="S1806" s="161">
        <v>0.56597222222222221</v>
      </c>
      <c r="T1806" s="11"/>
      <c r="U1806" s="8"/>
    </row>
    <row r="1807" spans="1:21" ht="35.1" customHeight="1" x14ac:dyDescent="0.25">
      <c r="A1807" s="150" t="s">
        <v>25</v>
      </c>
      <c r="B1807" s="149">
        <v>996349139</v>
      </c>
      <c r="C1807" s="149" t="s">
        <v>41</v>
      </c>
      <c r="D1807" s="150" t="s">
        <v>25</v>
      </c>
      <c r="E1807" s="149">
        <v>996349139</v>
      </c>
      <c r="F1807" s="149" t="s">
        <v>41</v>
      </c>
      <c r="G1807" s="149" t="s">
        <v>193</v>
      </c>
      <c r="H1807" s="149" t="s">
        <v>97</v>
      </c>
      <c r="I1807" s="149" t="s">
        <v>8</v>
      </c>
      <c r="J1807" s="149" t="s">
        <v>8</v>
      </c>
      <c r="K1807" s="165" t="s">
        <v>209</v>
      </c>
      <c r="L1807" s="161">
        <v>0.4375</v>
      </c>
      <c r="M1807" s="161">
        <v>0.625</v>
      </c>
      <c r="N1807" s="149"/>
      <c r="O1807" s="149"/>
      <c r="P1807" s="149"/>
      <c r="Q1807" s="149"/>
      <c r="R1807" s="161">
        <v>0.46875</v>
      </c>
      <c r="S1807" s="161">
        <v>0.67361111111111116</v>
      </c>
      <c r="T1807" s="8"/>
      <c r="U1807" s="8"/>
    </row>
    <row r="1808" spans="1:21" ht="35.1" customHeight="1" x14ac:dyDescent="0.25">
      <c r="A1808" s="150" t="s">
        <v>237</v>
      </c>
      <c r="B1808" s="149"/>
      <c r="C1808" s="149" t="s">
        <v>229</v>
      </c>
      <c r="D1808" s="150" t="s">
        <v>237</v>
      </c>
      <c r="E1808" s="149"/>
      <c r="F1808" s="149" t="s">
        <v>229</v>
      </c>
      <c r="G1808" s="149" t="s">
        <v>193</v>
      </c>
      <c r="H1808" s="149" t="s">
        <v>253</v>
      </c>
      <c r="I1808" s="149" t="s">
        <v>8</v>
      </c>
      <c r="J1808" s="149" t="s">
        <v>8</v>
      </c>
      <c r="K1808" s="165" t="s">
        <v>209</v>
      </c>
      <c r="L1808" s="161">
        <v>0.61875000000000002</v>
      </c>
      <c r="M1808" s="161">
        <v>0.65277777777777779</v>
      </c>
      <c r="N1808" s="149"/>
      <c r="O1808" s="149"/>
      <c r="P1808" s="149"/>
      <c r="Q1808" s="149"/>
      <c r="R1808" s="161">
        <v>0.61875000000000002</v>
      </c>
      <c r="S1808" s="161">
        <v>0.65277777777777779</v>
      </c>
      <c r="T1808" s="8"/>
      <c r="U1808" s="8"/>
    </row>
    <row r="1809" spans="1:21" ht="35.1" customHeight="1" x14ac:dyDescent="0.25">
      <c r="A1809" s="150" t="s">
        <v>151</v>
      </c>
      <c r="B1809" s="149">
        <v>998352931</v>
      </c>
      <c r="C1809" s="149" t="s">
        <v>229</v>
      </c>
      <c r="D1809" s="150" t="s">
        <v>151</v>
      </c>
      <c r="E1809" s="149">
        <v>998352931</v>
      </c>
      <c r="F1809" s="149" t="s">
        <v>229</v>
      </c>
      <c r="G1809" s="149" t="s">
        <v>248</v>
      </c>
      <c r="H1809" s="149" t="s">
        <v>249</v>
      </c>
      <c r="I1809" s="149" t="s">
        <v>8</v>
      </c>
      <c r="J1809" s="149" t="s">
        <v>8</v>
      </c>
      <c r="K1809" s="165" t="s">
        <v>209</v>
      </c>
      <c r="L1809" s="161">
        <v>0.5625</v>
      </c>
      <c r="M1809" s="161">
        <v>0.64583333333333337</v>
      </c>
      <c r="N1809" s="149"/>
      <c r="O1809" s="149"/>
      <c r="P1809" s="28"/>
      <c r="Q1809" s="149"/>
      <c r="R1809" s="161">
        <v>0.5625</v>
      </c>
      <c r="S1809" s="161">
        <v>0.64583333333333337</v>
      </c>
      <c r="T1809" s="8"/>
      <c r="U1809" s="8"/>
    </row>
    <row r="1810" spans="1:21" ht="35.1" customHeight="1" x14ac:dyDescent="0.25">
      <c r="A1810" s="150" t="s">
        <v>151</v>
      </c>
      <c r="B1810" s="149">
        <v>998352931</v>
      </c>
      <c r="C1810" s="149" t="s">
        <v>229</v>
      </c>
      <c r="D1810" s="150" t="s">
        <v>151</v>
      </c>
      <c r="E1810" s="149">
        <v>998352931</v>
      </c>
      <c r="F1810" s="149" t="s">
        <v>229</v>
      </c>
      <c r="G1810" s="149" t="s">
        <v>248</v>
      </c>
      <c r="H1810" s="149" t="s">
        <v>249</v>
      </c>
      <c r="I1810" s="149" t="s">
        <v>8</v>
      </c>
      <c r="J1810" s="149" t="s">
        <v>8</v>
      </c>
      <c r="K1810" s="165" t="s">
        <v>209</v>
      </c>
      <c r="L1810" s="161">
        <v>0.77083333333333337</v>
      </c>
      <c r="M1810" s="161">
        <v>0.83333333333333337</v>
      </c>
      <c r="N1810" s="149"/>
      <c r="O1810" s="149"/>
      <c r="P1810" s="28"/>
      <c r="Q1810" s="149"/>
      <c r="R1810" s="161">
        <v>0.75</v>
      </c>
      <c r="S1810" s="161">
        <v>0.85416666666666663</v>
      </c>
      <c r="T1810" s="8"/>
      <c r="U1810" s="8"/>
    </row>
    <row r="1811" spans="1:21" ht="24.95" customHeight="1" x14ac:dyDescent="0.25">
      <c r="A1811" s="157" t="s">
        <v>230</v>
      </c>
      <c r="B1811" s="157">
        <v>984052716</v>
      </c>
      <c r="C1811" s="157" t="s">
        <v>229</v>
      </c>
      <c r="D1811" s="157" t="s">
        <v>230</v>
      </c>
      <c r="E1811" s="157">
        <v>984052716</v>
      </c>
      <c r="F1811" s="157" t="s">
        <v>229</v>
      </c>
      <c r="G1811" s="851" t="s">
        <v>132</v>
      </c>
      <c r="H1811" s="851" t="s">
        <v>97</v>
      </c>
      <c r="I1811" s="157" t="s">
        <v>131</v>
      </c>
      <c r="J1811" s="157" t="s">
        <v>131</v>
      </c>
      <c r="K1811" s="850" t="s">
        <v>209</v>
      </c>
      <c r="L1811" s="839">
        <v>0.6875</v>
      </c>
      <c r="M1811" s="839">
        <v>0.33333333333333331</v>
      </c>
      <c r="N1811" s="157"/>
      <c r="O1811" s="157"/>
      <c r="P1811" s="157"/>
      <c r="Q1811" s="157"/>
      <c r="R1811" s="839">
        <v>0.6875</v>
      </c>
      <c r="S1811" s="839">
        <v>0.33333333333333331</v>
      </c>
      <c r="T1811" s="8"/>
      <c r="U1811" s="8"/>
    </row>
    <row r="1812" spans="1:21" ht="24.95" customHeight="1" x14ac:dyDescent="0.25">
      <c r="A1812" s="157" t="s">
        <v>231</v>
      </c>
      <c r="B1812" s="157">
        <v>987299928</v>
      </c>
      <c r="C1812" s="157" t="s">
        <v>229</v>
      </c>
      <c r="D1812" s="157" t="s">
        <v>231</v>
      </c>
      <c r="E1812" s="157">
        <v>987299928</v>
      </c>
      <c r="F1812" s="157" t="s">
        <v>229</v>
      </c>
      <c r="G1812" s="851"/>
      <c r="H1812" s="851"/>
      <c r="I1812" s="157" t="s">
        <v>130</v>
      </c>
      <c r="J1812" s="157" t="s">
        <v>130</v>
      </c>
      <c r="K1812" s="850"/>
      <c r="L1812" s="839"/>
      <c r="M1812" s="839"/>
      <c r="N1812" s="157"/>
      <c r="O1812" s="157"/>
      <c r="P1812" s="157"/>
      <c r="Q1812" s="157"/>
      <c r="R1812" s="839"/>
      <c r="S1812" s="839"/>
      <c r="T1812" s="8"/>
      <c r="U1812" s="8"/>
    </row>
    <row r="1813" spans="1:21" ht="35.1" customHeight="1" x14ac:dyDescent="0.25">
      <c r="A1813" s="150" t="s">
        <v>308</v>
      </c>
      <c r="B1813" s="149">
        <v>994265111</v>
      </c>
      <c r="C1813" s="149" t="s">
        <v>309</v>
      </c>
      <c r="D1813" s="150" t="s">
        <v>308</v>
      </c>
      <c r="E1813" s="149">
        <v>994265111</v>
      </c>
      <c r="F1813" s="149" t="s">
        <v>309</v>
      </c>
      <c r="G1813" s="149" t="s">
        <v>332</v>
      </c>
      <c r="H1813" s="149" t="s">
        <v>333</v>
      </c>
      <c r="I1813" s="149" t="s">
        <v>8</v>
      </c>
      <c r="J1813" s="149" t="s">
        <v>8</v>
      </c>
      <c r="K1813" s="165" t="s">
        <v>211</v>
      </c>
      <c r="L1813" s="161">
        <v>0.33333333333333331</v>
      </c>
      <c r="M1813" s="161">
        <v>0.58333333333333337</v>
      </c>
      <c r="N1813" s="149"/>
      <c r="O1813" s="149"/>
      <c r="P1813" s="56"/>
      <c r="Q1813" s="149"/>
      <c r="R1813" s="161">
        <v>0.40625</v>
      </c>
      <c r="S1813" s="161">
        <v>0.4375</v>
      </c>
      <c r="T1813" s="8"/>
      <c r="U1813" s="8"/>
    </row>
    <row r="1814" spans="1:21" ht="35.1" customHeight="1" x14ac:dyDescent="0.25">
      <c r="A1814" s="150" t="s">
        <v>325</v>
      </c>
      <c r="B1814" s="149">
        <v>978689657</v>
      </c>
      <c r="C1814" s="149" t="s">
        <v>309</v>
      </c>
      <c r="D1814" s="150" t="s">
        <v>325</v>
      </c>
      <c r="E1814" s="149">
        <v>978689657</v>
      </c>
      <c r="F1814" s="149" t="s">
        <v>309</v>
      </c>
      <c r="G1814" s="149" t="s">
        <v>326</v>
      </c>
      <c r="H1814" s="149" t="s">
        <v>327</v>
      </c>
      <c r="I1814" s="149" t="s">
        <v>8</v>
      </c>
      <c r="J1814" s="149" t="s">
        <v>8</v>
      </c>
      <c r="K1814" s="165" t="s">
        <v>211</v>
      </c>
      <c r="L1814" s="161">
        <v>0.34375</v>
      </c>
      <c r="M1814" s="161">
        <v>0.39583333333333331</v>
      </c>
      <c r="N1814" s="150"/>
      <c r="O1814" s="150"/>
      <c r="P1814" s="150"/>
      <c r="Q1814" s="150"/>
      <c r="R1814" s="161">
        <v>0.35416666666666669</v>
      </c>
      <c r="S1814" s="161">
        <v>0.45833333333333331</v>
      </c>
      <c r="T1814" s="8"/>
      <c r="U1814" s="8"/>
    </row>
    <row r="1815" spans="1:21" ht="35.1" customHeight="1" x14ac:dyDescent="0.25">
      <c r="A1815" s="150" t="s">
        <v>344</v>
      </c>
      <c r="B1815" s="149">
        <v>991388380</v>
      </c>
      <c r="C1815" s="149" t="s">
        <v>309</v>
      </c>
      <c r="D1815" s="150" t="s">
        <v>344</v>
      </c>
      <c r="E1815" s="149">
        <v>991388380</v>
      </c>
      <c r="F1815" s="149" t="s">
        <v>309</v>
      </c>
      <c r="G1815" s="149" t="s">
        <v>122</v>
      </c>
      <c r="H1815" s="149" t="s">
        <v>345</v>
      </c>
      <c r="I1815" s="149" t="s">
        <v>8</v>
      </c>
      <c r="J1815" s="149" t="s">
        <v>8</v>
      </c>
      <c r="K1815" s="165" t="s">
        <v>211</v>
      </c>
      <c r="L1815" s="161">
        <v>0.42708333333333331</v>
      </c>
      <c r="M1815" s="161">
        <v>0.59375</v>
      </c>
      <c r="N1815" s="150"/>
      <c r="O1815" s="150"/>
      <c r="P1815" s="150"/>
      <c r="Q1815" s="150"/>
      <c r="R1815" s="161">
        <v>0.42708333333333331</v>
      </c>
      <c r="S1815" s="161">
        <v>0.59375</v>
      </c>
      <c r="T1815" s="8"/>
      <c r="U1815" s="8"/>
    </row>
    <row r="1816" spans="1:21" ht="35.1" customHeight="1" x14ac:dyDescent="0.25">
      <c r="A1816" s="150" t="s">
        <v>325</v>
      </c>
      <c r="B1816" s="149">
        <v>978689657</v>
      </c>
      <c r="C1816" s="149" t="s">
        <v>309</v>
      </c>
      <c r="D1816" s="150" t="s">
        <v>325</v>
      </c>
      <c r="E1816" s="149">
        <v>978689657</v>
      </c>
      <c r="F1816" s="149" t="s">
        <v>309</v>
      </c>
      <c r="G1816" s="149" t="s">
        <v>326</v>
      </c>
      <c r="H1816" s="149" t="s">
        <v>327</v>
      </c>
      <c r="I1816" s="149" t="s">
        <v>8</v>
      </c>
      <c r="J1816" s="149" t="s">
        <v>8</v>
      </c>
      <c r="K1816" s="165" t="s">
        <v>211</v>
      </c>
      <c r="L1816" s="161">
        <v>0.59375</v>
      </c>
      <c r="M1816" s="161">
        <v>0.6875</v>
      </c>
      <c r="N1816" s="150"/>
      <c r="O1816" s="150"/>
      <c r="P1816" s="150"/>
      <c r="Q1816" s="150"/>
      <c r="R1816" s="161">
        <v>0.59375</v>
      </c>
      <c r="S1816" s="161">
        <v>0.6875</v>
      </c>
      <c r="T1816" s="8"/>
      <c r="U1816" s="8"/>
    </row>
    <row r="1817" spans="1:21" ht="35.1" customHeight="1" x14ac:dyDescent="0.25">
      <c r="A1817" s="150" t="s">
        <v>284</v>
      </c>
      <c r="B1817" s="149">
        <v>998354882</v>
      </c>
      <c r="C1817" s="149" t="s">
        <v>309</v>
      </c>
      <c r="D1817" s="150" t="s">
        <v>284</v>
      </c>
      <c r="E1817" s="149">
        <v>998354882</v>
      </c>
      <c r="F1817" s="149" t="s">
        <v>309</v>
      </c>
      <c r="G1817" s="149" t="s">
        <v>329</v>
      </c>
      <c r="H1817" s="149" t="s">
        <v>328</v>
      </c>
      <c r="I1817" s="149" t="s">
        <v>8</v>
      </c>
      <c r="J1817" s="149" t="s">
        <v>8</v>
      </c>
      <c r="K1817" s="165" t="s">
        <v>211</v>
      </c>
      <c r="L1817" s="161">
        <v>0.66666666666666663</v>
      </c>
      <c r="M1817" s="161">
        <v>0.75</v>
      </c>
      <c r="N1817" s="149"/>
      <c r="O1817" s="149"/>
      <c r="P1817" s="149"/>
      <c r="Q1817" s="149"/>
      <c r="R1817" s="161">
        <v>0.61458333333333337</v>
      </c>
      <c r="S1817" s="161">
        <v>0.75</v>
      </c>
      <c r="T1817" s="8"/>
      <c r="U1817" s="8"/>
    </row>
    <row r="1818" spans="1:21" ht="35.1" customHeight="1" x14ac:dyDescent="0.25">
      <c r="A1818" s="150" t="s">
        <v>107</v>
      </c>
      <c r="B1818" s="149">
        <v>995399312</v>
      </c>
      <c r="C1818" s="149" t="s">
        <v>309</v>
      </c>
      <c r="D1818" s="150" t="s">
        <v>107</v>
      </c>
      <c r="E1818" s="149">
        <v>995399312</v>
      </c>
      <c r="F1818" s="149" t="s">
        <v>309</v>
      </c>
      <c r="G1818" s="149" t="s">
        <v>251</v>
      </c>
      <c r="H1818" s="149" t="s">
        <v>340</v>
      </c>
      <c r="I1818" s="149" t="s">
        <v>8</v>
      </c>
      <c r="J1818" s="149" t="s">
        <v>8</v>
      </c>
      <c r="K1818" s="165" t="s">
        <v>211</v>
      </c>
      <c r="L1818" s="161">
        <v>0.66666666666666663</v>
      </c>
      <c r="M1818" s="161">
        <v>0.6875</v>
      </c>
      <c r="N1818" s="149"/>
      <c r="O1818" s="149"/>
      <c r="P1818" s="56"/>
      <c r="Q1818" s="149"/>
      <c r="R1818" s="161">
        <v>0.66666666666666663</v>
      </c>
      <c r="S1818" s="161">
        <v>0.6875</v>
      </c>
      <c r="T1818" s="8"/>
      <c r="U1818" s="8"/>
    </row>
    <row r="1819" spans="1:21" ht="35.1" customHeight="1" x14ac:dyDescent="0.25">
      <c r="A1819" s="150" t="s">
        <v>99</v>
      </c>
      <c r="B1819" s="149">
        <v>999040331</v>
      </c>
      <c r="C1819" s="149" t="s">
        <v>309</v>
      </c>
      <c r="D1819" s="150" t="s">
        <v>99</v>
      </c>
      <c r="E1819" s="149">
        <v>999040331</v>
      </c>
      <c r="F1819" s="149" t="s">
        <v>309</v>
      </c>
      <c r="G1819" s="149" t="s">
        <v>251</v>
      </c>
      <c r="H1819" s="149" t="s">
        <v>341</v>
      </c>
      <c r="I1819" s="149" t="s">
        <v>8</v>
      </c>
      <c r="J1819" s="149" t="s">
        <v>8</v>
      </c>
      <c r="K1819" s="165" t="s">
        <v>211</v>
      </c>
      <c r="L1819" s="161">
        <v>0.66666666666666663</v>
      </c>
      <c r="M1819" s="161">
        <v>0.6875</v>
      </c>
      <c r="N1819" s="149"/>
      <c r="O1819" s="149"/>
      <c r="P1819" s="56"/>
      <c r="Q1819" s="149"/>
      <c r="R1819" s="161">
        <v>0.66666666666666663</v>
      </c>
      <c r="S1819" s="161">
        <v>0.64583333333333337</v>
      </c>
      <c r="T1819" s="8"/>
      <c r="U1819" s="8"/>
    </row>
    <row r="1820" spans="1:21" ht="35.1" customHeight="1" x14ac:dyDescent="0.25">
      <c r="A1820" s="150" t="s">
        <v>348</v>
      </c>
      <c r="B1820" s="149">
        <v>998245582</v>
      </c>
      <c r="C1820" s="149" t="s">
        <v>309</v>
      </c>
      <c r="D1820" s="150" t="s">
        <v>348</v>
      </c>
      <c r="E1820" s="149">
        <v>998245582</v>
      </c>
      <c r="F1820" s="149" t="s">
        <v>309</v>
      </c>
      <c r="G1820" s="149" t="s">
        <v>193</v>
      </c>
      <c r="H1820" s="149" t="s">
        <v>97</v>
      </c>
      <c r="I1820" s="149" t="s">
        <v>8</v>
      </c>
      <c r="J1820" s="149" t="s">
        <v>8</v>
      </c>
      <c r="K1820" s="165" t="s">
        <v>211</v>
      </c>
      <c r="L1820" s="161">
        <v>0.375</v>
      </c>
      <c r="M1820" s="161">
        <v>0.4513888888888889</v>
      </c>
      <c r="N1820" s="149"/>
      <c r="O1820" s="149"/>
      <c r="P1820" s="149"/>
      <c r="Q1820" s="149"/>
      <c r="R1820" s="161">
        <v>0.375</v>
      </c>
      <c r="S1820" s="161">
        <v>0.4513888888888889</v>
      </c>
      <c r="T1820" s="8"/>
      <c r="U1820" s="8"/>
    </row>
    <row r="1821" spans="1:21" ht="35.1" customHeight="1" x14ac:dyDescent="0.25">
      <c r="A1821" s="150" t="s">
        <v>348</v>
      </c>
      <c r="B1821" s="149">
        <v>998245582</v>
      </c>
      <c r="C1821" s="149" t="s">
        <v>309</v>
      </c>
      <c r="D1821" s="150" t="s">
        <v>348</v>
      </c>
      <c r="E1821" s="149">
        <v>998245582</v>
      </c>
      <c r="F1821" s="149" t="s">
        <v>309</v>
      </c>
      <c r="G1821" s="149" t="s">
        <v>193</v>
      </c>
      <c r="H1821" s="149" t="s">
        <v>97</v>
      </c>
      <c r="I1821" s="149" t="s">
        <v>8</v>
      </c>
      <c r="J1821" s="149" t="s">
        <v>8</v>
      </c>
      <c r="K1821" s="165" t="s">
        <v>211</v>
      </c>
      <c r="L1821" s="161">
        <v>0.45833333333333331</v>
      </c>
      <c r="M1821" s="161">
        <v>0.52083333333333337</v>
      </c>
      <c r="N1821" s="149"/>
      <c r="O1821" s="149"/>
      <c r="P1821" s="56"/>
      <c r="Q1821" s="149"/>
      <c r="R1821" s="161">
        <v>0.45833333333333331</v>
      </c>
      <c r="S1821" s="161">
        <v>0.58680555555555558</v>
      </c>
      <c r="T1821" s="8"/>
      <c r="U1821" s="8"/>
    </row>
    <row r="1822" spans="1:21" ht="35.1" customHeight="1" x14ac:dyDescent="0.25">
      <c r="A1822" s="182" t="s">
        <v>349</v>
      </c>
      <c r="B1822" s="179">
        <v>999648137</v>
      </c>
      <c r="C1822" s="179" t="s">
        <v>309</v>
      </c>
      <c r="D1822" s="182" t="s">
        <v>349</v>
      </c>
      <c r="E1822" s="179">
        <v>999648137</v>
      </c>
      <c r="F1822" s="179" t="s">
        <v>309</v>
      </c>
      <c r="G1822" s="179" t="s">
        <v>329</v>
      </c>
      <c r="H1822" s="179" t="s">
        <v>72</v>
      </c>
      <c r="I1822" s="179" t="s">
        <v>8</v>
      </c>
      <c r="J1822" s="179" t="s">
        <v>8</v>
      </c>
      <c r="K1822" s="181" t="s">
        <v>211</v>
      </c>
      <c r="L1822" s="176">
        <v>0.60416666666666663</v>
      </c>
      <c r="M1822" s="176">
        <v>0.6875</v>
      </c>
      <c r="N1822" s="179"/>
      <c r="O1822" s="179"/>
      <c r="P1822" s="56"/>
      <c r="Q1822" s="179"/>
      <c r="R1822" s="176">
        <v>0.5625</v>
      </c>
      <c r="S1822" s="33">
        <v>0.72916666666666663</v>
      </c>
      <c r="T1822" s="8"/>
      <c r="U1822" s="8"/>
    </row>
    <row r="1823" spans="1:21" ht="35.1" customHeight="1" x14ac:dyDescent="0.25">
      <c r="A1823" s="150" t="s">
        <v>134</v>
      </c>
      <c r="B1823" s="149">
        <v>996145927</v>
      </c>
      <c r="C1823" s="149" t="s">
        <v>309</v>
      </c>
      <c r="D1823" s="150" t="s">
        <v>134</v>
      </c>
      <c r="E1823" s="149">
        <v>996145927</v>
      </c>
      <c r="F1823" s="149" t="s">
        <v>309</v>
      </c>
      <c r="G1823" s="149" t="s">
        <v>264</v>
      </c>
      <c r="H1823" s="149" t="s">
        <v>317</v>
      </c>
      <c r="I1823" s="149" t="s">
        <v>8</v>
      </c>
      <c r="J1823" s="149" t="s">
        <v>331</v>
      </c>
      <c r="K1823" s="165" t="s">
        <v>211</v>
      </c>
      <c r="L1823" s="161">
        <v>0.35416666666666669</v>
      </c>
      <c r="M1823" s="161">
        <v>0.6875</v>
      </c>
      <c r="N1823" s="149"/>
      <c r="O1823" s="149"/>
      <c r="P1823" s="149"/>
      <c r="Q1823" s="149"/>
      <c r="R1823" s="161">
        <v>0.35416666666666669</v>
      </c>
      <c r="S1823" s="161">
        <v>0.4513888888888889</v>
      </c>
      <c r="T1823" s="8"/>
      <c r="U1823" s="8"/>
    </row>
    <row r="1824" spans="1:21" ht="35.1" customHeight="1" x14ac:dyDescent="0.25">
      <c r="A1824" s="150" t="s">
        <v>337</v>
      </c>
      <c r="B1824" s="149">
        <v>983100648</v>
      </c>
      <c r="C1824" s="149" t="s">
        <v>309</v>
      </c>
      <c r="D1824" s="150" t="s">
        <v>337</v>
      </c>
      <c r="E1824" s="149">
        <v>983100648</v>
      </c>
      <c r="F1824" s="149" t="s">
        <v>309</v>
      </c>
      <c r="G1824" s="149" t="s">
        <v>191</v>
      </c>
      <c r="H1824" s="149" t="s">
        <v>338</v>
      </c>
      <c r="I1824" s="149" t="s">
        <v>8</v>
      </c>
      <c r="J1824" s="149" t="s">
        <v>8</v>
      </c>
      <c r="K1824" s="165" t="s">
        <v>211</v>
      </c>
      <c r="L1824" s="161">
        <v>0.38541666666666669</v>
      </c>
      <c r="M1824" s="161">
        <v>0.45833333333333331</v>
      </c>
      <c r="N1824" s="149"/>
      <c r="O1824" s="149"/>
      <c r="P1824" s="149"/>
      <c r="Q1824" s="149"/>
      <c r="R1824" s="161">
        <v>0.38541666666666669</v>
      </c>
      <c r="S1824" s="161">
        <v>0.53472222222222221</v>
      </c>
      <c r="T1824" s="8"/>
      <c r="U1824" s="8"/>
    </row>
    <row r="1825" spans="1:21" ht="35.1" customHeight="1" x14ac:dyDescent="0.25">
      <c r="A1825" s="52" t="s">
        <v>330</v>
      </c>
      <c r="B1825" s="53">
        <v>985813750</v>
      </c>
      <c r="C1825" s="53" t="s">
        <v>309</v>
      </c>
      <c r="D1825" s="52" t="s">
        <v>330</v>
      </c>
      <c r="E1825" s="53">
        <v>985813750</v>
      </c>
      <c r="F1825" s="53" t="s">
        <v>309</v>
      </c>
      <c r="G1825" s="53" t="s">
        <v>193</v>
      </c>
      <c r="H1825" s="53" t="s">
        <v>97</v>
      </c>
      <c r="I1825" s="53" t="s">
        <v>8</v>
      </c>
      <c r="J1825" s="53" t="s">
        <v>331</v>
      </c>
      <c r="K1825" s="54" t="s">
        <v>211</v>
      </c>
      <c r="L1825" s="55">
        <v>0.33333333333333331</v>
      </c>
      <c r="M1825" s="55">
        <v>0.6875</v>
      </c>
      <c r="N1825" s="53"/>
      <c r="O1825" s="53"/>
      <c r="P1825" s="53"/>
      <c r="Q1825" s="53"/>
      <c r="R1825" s="55"/>
      <c r="S1825" s="55"/>
      <c r="T1825" s="8"/>
      <c r="U1825" s="8"/>
    </row>
    <row r="1826" spans="1:21" ht="35.1" customHeight="1" x14ac:dyDescent="0.25">
      <c r="A1826" s="150" t="s">
        <v>339</v>
      </c>
      <c r="B1826" s="149">
        <v>987465506</v>
      </c>
      <c r="C1826" s="149" t="s">
        <v>309</v>
      </c>
      <c r="D1826" s="150" t="s">
        <v>339</v>
      </c>
      <c r="E1826" s="149">
        <v>987465506</v>
      </c>
      <c r="F1826" s="149" t="s">
        <v>309</v>
      </c>
      <c r="G1826" s="149" t="s">
        <v>193</v>
      </c>
      <c r="H1826" s="149" t="s">
        <v>333</v>
      </c>
      <c r="I1826" s="149" t="s">
        <v>8</v>
      </c>
      <c r="J1826" s="149" t="s">
        <v>8</v>
      </c>
      <c r="K1826" s="165" t="s">
        <v>211</v>
      </c>
      <c r="L1826" s="161">
        <v>0.3888888888888889</v>
      </c>
      <c r="M1826" s="161">
        <v>0.6875</v>
      </c>
      <c r="N1826" s="149"/>
      <c r="O1826" s="149"/>
      <c r="P1826" s="56"/>
      <c r="Q1826" s="149"/>
      <c r="R1826" s="161">
        <v>0.3888888888888889</v>
      </c>
      <c r="S1826" s="161">
        <v>0.6875</v>
      </c>
      <c r="T1826" s="8"/>
      <c r="U1826" s="8"/>
    </row>
    <row r="1827" spans="1:21" ht="35.1" customHeight="1" x14ac:dyDescent="0.25">
      <c r="A1827" s="150" t="s">
        <v>330</v>
      </c>
      <c r="B1827" s="149">
        <v>985813750</v>
      </c>
      <c r="C1827" s="149" t="s">
        <v>309</v>
      </c>
      <c r="D1827" s="150" t="s">
        <v>330</v>
      </c>
      <c r="E1827" s="149">
        <v>985813750</v>
      </c>
      <c r="F1827" s="149" t="s">
        <v>309</v>
      </c>
      <c r="G1827" s="149" t="s">
        <v>193</v>
      </c>
      <c r="H1827" s="149" t="s">
        <v>97</v>
      </c>
      <c r="I1827" s="149" t="s">
        <v>8</v>
      </c>
      <c r="J1827" s="149" t="s">
        <v>331</v>
      </c>
      <c r="K1827" s="165" t="s">
        <v>211</v>
      </c>
      <c r="L1827" s="161">
        <v>0.33333333333333331</v>
      </c>
      <c r="M1827" s="161">
        <v>0.6875</v>
      </c>
      <c r="N1827" s="149"/>
      <c r="O1827" s="149"/>
      <c r="P1827" s="56"/>
      <c r="Q1827" s="149"/>
      <c r="R1827" s="161">
        <v>0.39583333333333331</v>
      </c>
      <c r="S1827" s="161">
        <v>0.6875</v>
      </c>
      <c r="T1827" s="8"/>
      <c r="U1827" s="8"/>
    </row>
    <row r="1828" spans="1:21" ht="35.1" customHeight="1" x14ac:dyDescent="0.25">
      <c r="A1828" s="150" t="s">
        <v>346</v>
      </c>
      <c r="B1828" s="149">
        <v>984686895</v>
      </c>
      <c r="C1828" s="149" t="s">
        <v>309</v>
      </c>
      <c r="D1828" s="150" t="s">
        <v>346</v>
      </c>
      <c r="E1828" s="149">
        <v>984686895</v>
      </c>
      <c r="F1828" s="149" t="s">
        <v>309</v>
      </c>
      <c r="G1828" s="149" t="s">
        <v>193</v>
      </c>
      <c r="H1828" s="149" t="s">
        <v>347</v>
      </c>
      <c r="I1828" s="149" t="s">
        <v>8</v>
      </c>
      <c r="J1828" s="149" t="s">
        <v>8</v>
      </c>
      <c r="K1828" s="165" t="s">
        <v>211</v>
      </c>
      <c r="L1828" s="161">
        <v>0.44791666666666669</v>
      </c>
      <c r="M1828" s="161">
        <v>0.625</v>
      </c>
      <c r="N1828" s="149"/>
      <c r="O1828" s="149"/>
      <c r="P1828" s="149"/>
      <c r="Q1828" s="149"/>
      <c r="R1828" s="161">
        <v>0.44791666666666669</v>
      </c>
      <c r="S1828" s="161">
        <v>0.625</v>
      </c>
      <c r="T1828" s="8"/>
      <c r="U1828" s="8"/>
    </row>
    <row r="1829" spans="1:21" ht="35.1" customHeight="1" x14ac:dyDescent="0.25">
      <c r="A1829" s="150" t="s">
        <v>81</v>
      </c>
      <c r="B1829" s="149">
        <v>987818992</v>
      </c>
      <c r="C1829" s="149" t="s">
        <v>82</v>
      </c>
      <c r="D1829" s="150" t="s">
        <v>81</v>
      </c>
      <c r="E1829" s="149">
        <v>987818992</v>
      </c>
      <c r="F1829" s="149" t="s">
        <v>82</v>
      </c>
      <c r="G1829" s="149" t="s">
        <v>342</v>
      </c>
      <c r="H1829" s="149" t="s">
        <v>343</v>
      </c>
      <c r="I1829" s="149" t="s">
        <v>8</v>
      </c>
      <c r="J1829" s="149" t="s">
        <v>8</v>
      </c>
      <c r="K1829" s="165" t="s">
        <v>211</v>
      </c>
      <c r="L1829" s="161">
        <v>0.45833333333333331</v>
      </c>
      <c r="M1829" s="161">
        <v>0.6875</v>
      </c>
      <c r="N1829" s="149"/>
      <c r="O1829" s="149"/>
      <c r="P1829" s="56"/>
      <c r="Q1829" s="149"/>
      <c r="R1829" s="161">
        <v>0.39583333333333331</v>
      </c>
      <c r="S1829" s="161">
        <v>0.6875</v>
      </c>
      <c r="T1829" s="8"/>
      <c r="U1829" s="8"/>
    </row>
    <row r="1830" spans="1:21" ht="35.1" customHeight="1" x14ac:dyDescent="0.25">
      <c r="A1830" s="150" t="s">
        <v>334</v>
      </c>
      <c r="B1830" s="149">
        <v>998245582</v>
      </c>
      <c r="C1830" s="149" t="s">
        <v>309</v>
      </c>
      <c r="D1830" s="150" t="s">
        <v>334</v>
      </c>
      <c r="E1830" s="149">
        <v>998245582</v>
      </c>
      <c r="F1830" s="149" t="s">
        <v>309</v>
      </c>
      <c r="G1830" s="149" t="s">
        <v>335</v>
      </c>
      <c r="H1830" s="149" t="s">
        <v>336</v>
      </c>
      <c r="I1830" s="149" t="s">
        <v>8</v>
      </c>
      <c r="J1830" s="149" t="s">
        <v>8</v>
      </c>
      <c r="K1830" s="165" t="s">
        <v>211</v>
      </c>
      <c r="L1830" s="161">
        <v>0.35416666666666669</v>
      </c>
      <c r="M1830" s="161">
        <v>0.4375</v>
      </c>
      <c r="N1830" s="149"/>
      <c r="O1830" s="149"/>
      <c r="P1830" s="56"/>
      <c r="Q1830" s="149"/>
      <c r="R1830" s="161">
        <v>0.35416666666666669</v>
      </c>
      <c r="S1830" s="161">
        <v>0.4375</v>
      </c>
      <c r="T1830" s="8"/>
      <c r="U1830" s="8"/>
    </row>
    <row r="1831" spans="1:21" ht="35.1" customHeight="1" x14ac:dyDescent="0.25">
      <c r="A1831" s="48" t="s">
        <v>25</v>
      </c>
      <c r="B1831" s="49">
        <v>996349139</v>
      </c>
      <c r="C1831" s="49" t="s">
        <v>41</v>
      </c>
      <c r="D1831" s="48" t="s">
        <v>25</v>
      </c>
      <c r="E1831" s="49">
        <v>996349139</v>
      </c>
      <c r="F1831" s="49" t="s">
        <v>41</v>
      </c>
      <c r="G1831" s="49" t="s">
        <v>193</v>
      </c>
      <c r="H1831" s="49" t="s">
        <v>97</v>
      </c>
      <c r="I1831" s="49" t="s">
        <v>8</v>
      </c>
      <c r="J1831" s="49" t="s">
        <v>8</v>
      </c>
      <c r="K1831" s="50" t="s">
        <v>211</v>
      </c>
      <c r="L1831" s="51">
        <v>0.35416666666666669</v>
      </c>
      <c r="M1831" s="51">
        <v>0.625</v>
      </c>
      <c r="N1831" s="49"/>
      <c r="O1831" s="49"/>
      <c r="P1831" s="49"/>
      <c r="Q1831" s="49"/>
      <c r="R1831" s="51">
        <v>0.35416666666666669</v>
      </c>
      <c r="S1831" s="51">
        <v>0.625</v>
      </c>
      <c r="T1831" s="8"/>
      <c r="U1831" s="8"/>
    </row>
    <row r="1832" spans="1:21" ht="35.1" customHeight="1" x14ac:dyDescent="0.25">
      <c r="A1832" s="150" t="s">
        <v>334</v>
      </c>
      <c r="B1832" s="149">
        <v>998245582</v>
      </c>
      <c r="C1832" s="149" t="s">
        <v>309</v>
      </c>
      <c r="D1832" s="150" t="s">
        <v>334</v>
      </c>
      <c r="E1832" s="149">
        <v>998245582</v>
      </c>
      <c r="F1832" s="149" t="s">
        <v>309</v>
      </c>
      <c r="G1832" s="149" t="s">
        <v>351</v>
      </c>
      <c r="H1832" s="149" t="s">
        <v>352</v>
      </c>
      <c r="I1832" s="149" t="s">
        <v>8</v>
      </c>
      <c r="J1832" s="149" t="s">
        <v>8</v>
      </c>
      <c r="K1832" s="165" t="s">
        <v>211</v>
      </c>
      <c r="L1832" s="161">
        <v>0.66180555555555554</v>
      </c>
      <c r="M1832" s="161">
        <v>0.6875</v>
      </c>
      <c r="N1832" s="150"/>
      <c r="O1832" s="150"/>
      <c r="P1832" s="150"/>
      <c r="Q1832" s="150"/>
      <c r="R1832" s="161">
        <v>0.66180555555555554</v>
      </c>
      <c r="S1832" s="161">
        <v>0.6875</v>
      </c>
      <c r="T1832" s="8"/>
      <c r="U1832" s="8"/>
    </row>
    <row r="1833" spans="1:21" ht="35.1" customHeight="1" x14ac:dyDescent="0.25">
      <c r="A1833" s="144" t="s">
        <v>20</v>
      </c>
      <c r="B1833" s="144">
        <v>995627139</v>
      </c>
      <c r="C1833" s="144" t="s">
        <v>765</v>
      </c>
      <c r="D1833" s="144" t="s">
        <v>20</v>
      </c>
      <c r="E1833" s="144">
        <v>995627139</v>
      </c>
      <c r="F1833" s="202" t="s">
        <v>765</v>
      </c>
      <c r="G1833" s="844" t="s">
        <v>21</v>
      </c>
      <c r="H1833" s="844" t="s">
        <v>281</v>
      </c>
      <c r="I1833" s="149" t="s">
        <v>331</v>
      </c>
      <c r="J1833" s="149" t="s">
        <v>350</v>
      </c>
      <c r="K1833" s="840" t="s">
        <v>211</v>
      </c>
      <c r="L1833" s="842">
        <v>0.66666666666666663</v>
      </c>
      <c r="M1833" s="842">
        <v>0.91666666666666663</v>
      </c>
      <c r="N1833" s="844"/>
      <c r="O1833" s="844"/>
      <c r="P1833" s="844"/>
      <c r="Q1833" s="844"/>
      <c r="R1833" s="842">
        <v>0.66666666666666663</v>
      </c>
      <c r="S1833" s="842">
        <v>0.95833333333333337</v>
      </c>
      <c r="T1833" s="8"/>
      <c r="U1833" s="8"/>
    </row>
    <row r="1834" spans="1:21" ht="35.1" customHeight="1" x14ac:dyDescent="0.25">
      <c r="A1834" s="150" t="s">
        <v>136</v>
      </c>
      <c r="B1834" s="149">
        <v>999028428</v>
      </c>
      <c r="C1834" s="149" t="s">
        <v>8</v>
      </c>
      <c r="D1834" s="150" t="s">
        <v>136</v>
      </c>
      <c r="E1834" s="149">
        <v>999028428</v>
      </c>
      <c r="F1834" s="149" t="s">
        <v>8</v>
      </c>
      <c r="G1834" s="845"/>
      <c r="H1834" s="845"/>
      <c r="I1834" s="149" t="s">
        <v>8</v>
      </c>
      <c r="J1834" s="149" t="s">
        <v>350</v>
      </c>
      <c r="K1834" s="841"/>
      <c r="L1834" s="843"/>
      <c r="M1834" s="843"/>
      <c r="N1834" s="845"/>
      <c r="O1834" s="845"/>
      <c r="P1834" s="845"/>
      <c r="Q1834" s="845"/>
      <c r="R1834" s="843"/>
      <c r="S1834" s="843"/>
      <c r="T1834" s="8"/>
      <c r="U1834" s="8"/>
    </row>
    <row r="1835" spans="1:21" ht="24.95" customHeight="1" x14ac:dyDescent="0.25">
      <c r="A1835" s="157" t="s">
        <v>234</v>
      </c>
      <c r="B1835" s="157">
        <v>998409652</v>
      </c>
      <c r="C1835" s="157" t="s">
        <v>201</v>
      </c>
      <c r="D1835" s="157" t="s">
        <v>234</v>
      </c>
      <c r="E1835" s="157">
        <v>998409652</v>
      </c>
      <c r="F1835" s="192" t="s">
        <v>201</v>
      </c>
      <c r="G1835" s="851" t="s">
        <v>132</v>
      </c>
      <c r="H1835" s="851" t="s">
        <v>97</v>
      </c>
      <c r="I1835" s="157" t="s">
        <v>131</v>
      </c>
      <c r="J1835" s="157" t="s">
        <v>131</v>
      </c>
      <c r="K1835" s="850" t="s">
        <v>211</v>
      </c>
      <c r="L1835" s="839">
        <v>0.6875</v>
      </c>
      <c r="M1835" s="839">
        <v>0.33333333333333331</v>
      </c>
      <c r="N1835" s="57"/>
      <c r="O1835" s="57"/>
      <c r="P1835" s="58"/>
      <c r="Q1835" s="57"/>
      <c r="R1835" s="839"/>
      <c r="S1835" s="839"/>
      <c r="T1835" s="8"/>
      <c r="U1835" s="8"/>
    </row>
    <row r="1836" spans="1:21" ht="24.95" customHeight="1" x14ac:dyDescent="0.25">
      <c r="A1836" s="157" t="s">
        <v>44</v>
      </c>
      <c r="B1836" s="157">
        <v>998884775</v>
      </c>
      <c r="C1836" s="157" t="s">
        <v>731</v>
      </c>
      <c r="D1836" s="157" t="s">
        <v>44</v>
      </c>
      <c r="E1836" s="157">
        <v>998884775</v>
      </c>
      <c r="F1836" s="192" t="s">
        <v>731</v>
      </c>
      <c r="G1836" s="851"/>
      <c r="H1836" s="851"/>
      <c r="I1836" s="157" t="s">
        <v>130</v>
      </c>
      <c r="J1836" s="157" t="s">
        <v>130</v>
      </c>
      <c r="K1836" s="850"/>
      <c r="L1836" s="839"/>
      <c r="M1836" s="839"/>
      <c r="N1836" s="57"/>
      <c r="O1836" s="57"/>
      <c r="P1836" s="58"/>
      <c r="Q1836" s="57"/>
      <c r="R1836" s="839"/>
      <c r="S1836" s="839"/>
      <c r="T1836" s="8"/>
      <c r="U1836" s="8"/>
    </row>
    <row r="1837" spans="1:21" ht="35.1" customHeight="1" x14ac:dyDescent="0.25">
      <c r="A1837" s="150" t="s">
        <v>313</v>
      </c>
      <c r="B1837" s="149">
        <v>999142203</v>
      </c>
      <c r="C1837" s="149" t="s">
        <v>263</v>
      </c>
      <c r="D1837" s="150" t="s">
        <v>313</v>
      </c>
      <c r="E1837" s="149">
        <v>999142203</v>
      </c>
      <c r="F1837" s="149" t="s">
        <v>263</v>
      </c>
      <c r="G1837" s="149" t="s">
        <v>314</v>
      </c>
      <c r="H1837" s="149" t="s">
        <v>97</v>
      </c>
      <c r="I1837" s="149" t="s">
        <v>8</v>
      </c>
      <c r="J1837" s="149" t="s">
        <v>8</v>
      </c>
      <c r="K1837" s="165" t="s">
        <v>235</v>
      </c>
      <c r="L1837" s="161">
        <v>0.35416666666666702</v>
      </c>
      <c r="M1837" s="161"/>
      <c r="N1837" s="149"/>
      <c r="O1837" s="149"/>
      <c r="P1837" s="56"/>
      <c r="Q1837" s="149"/>
      <c r="R1837" s="161"/>
      <c r="S1837" s="161"/>
      <c r="T1837" s="8"/>
      <c r="U1837" s="8"/>
    </row>
    <row r="1838" spans="1:21" ht="35.1" customHeight="1" x14ac:dyDescent="0.25">
      <c r="A1838" s="150" t="s">
        <v>88</v>
      </c>
      <c r="B1838" s="149">
        <v>985306386</v>
      </c>
      <c r="C1838" s="149" t="s">
        <v>263</v>
      </c>
      <c r="D1838" s="150" t="s">
        <v>88</v>
      </c>
      <c r="E1838" s="149">
        <v>985306386</v>
      </c>
      <c r="F1838" s="149" t="s">
        <v>263</v>
      </c>
      <c r="G1838" s="149" t="s">
        <v>314</v>
      </c>
      <c r="H1838" s="149" t="s">
        <v>97</v>
      </c>
      <c r="I1838" s="149" t="s">
        <v>8</v>
      </c>
      <c r="J1838" s="149" t="s">
        <v>8</v>
      </c>
      <c r="K1838" s="165" t="s">
        <v>235</v>
      </c>
      <c r="L1838" s="161">
        <v>0.35416666666666702</v>
      </c>
      <c r="M1838" s="161"/>
      <c r="N1838" s="149"/>
      <c r="O1838" s="149"/>
      <c r="P1838" s="56"/>
      <c r="Q1838" s="149"/>
      <c r="R1838" s="161"/>
      <c r="S1838" s="161"/>
      <c r="T1838" s="8"/>
      <c r="U1838" s="8"/>
    </row>
    <row r="1839" spans="1:21" ht="35.1" customHeight="1" x14ac:dyDescent="0.25">
      <c r="A1839" s="150" t="s">
        <v>14</v>
      </c>
      <c r="B1839" s="149">
        <v>984006737</v>
      </c>
      <c r="C1839" s="149" t="s">
        <v>263</v>
      </c>
      <c r="D1839" s="150" t="s">
        <v>14</v>
      </c>
      <c r="E1839" s="149">
        <v>984006737</v>
      </c>
      <c r="F1839" s="149" t="s">
        <v>263</v>
      </c>
      <c r="G1839" s="149" t="s">
        <v>314</v>
      </c>
      <c r="H1839" s="149" t="s">
        <v>97</v>
      </c>
      <c r="I1839" s="149" t="s">
        <v>8</v>
      </c>
      <c r="J1839" s="149" t="s">
        <v>8</v>
      </c>
      <c r="K1839" s="165" t="s">
        <v>235</v>
      </c>
      <c r="L1839" s="161">
        <v>0.35416666666666702</v>
      </c>
      <c r="M1839" s="161">
        <v>0.54166666666666663</v>
      </c>
      <c r="N1839" s="149"/>
      <c r="O1839" s="149"/>
      <c r="P1839" s="56"/>
      <c r="Q1839" s="149"/>
      <c r="R1839" s="161">
        <v>0.35416666666666702</v>
      </c>
      <c r="S1839" s="161">
        <v>0.54166666666666663</v>
      </c>
      <c r="T1839" s="8"/>
      <c r="U1839" s="8"/>
    </row>
    <row r="1840" spans="1:21" ht="35.1" customHeight="1" x14ac:dyDescent="0.25">
      <c r="A1840" s="150" t="s">
        <v>10</v>
      </c>
      <c r="B1840" s="149">
        <v>998637731</v>
      </c>
      <c r="C1840" s="149" t="s">
        <v>263</v>
      </c>
      <c r="D1840" s="150" t="s">
        <v>10</v>
      </c>
      <c r="E1840" s="149">
        <v>998637731</v>
      </c>
      <c r="F1840" s="149" t="s">
        <v>263</v>
      </c>
      <c r="G1840" s="149" t="s">
        <v>314</v>
      </c>
      <c r="H1840" s="149" t="s">
        <v>97</v>
      </c>
      <c r="I1840" s="149" t="s">
        <v>8</v>
      </c>
      <c r="J1840" s="149" t="s">
        <v>8</v>
      </c>
      <c r="K1840" s="165" t="s">
        <v>235</v>
      </c>
      <c r="L1840" s="161">
        <v>0.35416666666666702</v>
      </c>
      <c r="M1840" s="161"/>
      <c r="N1840" s="149"/>
      <c r="O1840" s="149"/>
      <c r="P1840" s="56"/>
      <c r="Q1840" s="149"/>
      <c r="R1840" s="161"/>
      <c r="S1840" s="161"/>
      <c r="T1840" s="8"/>
      <c r="U1840" s="8"/>
    </row>
    <row r="1841" spans="1:21" ht="35.1" customHeight="1" x14ac:dyDescent="0.25">
      <c r="A1841" s="150" t="s">
        <v>134</v>
      </c>
      <c r="B1841" s="149">
        <v>996145927</v>
      </c>
      <c r="C1841" s="149" t="s">
        <v>263</v>
      </c>
      <c r="D1841" s="150" t="s">
        <v>134</v>
      </c>
      <c r="E1841" s="149">
        <v>996145927</v>
      </c>
      <c r="F1841" s="149" t="s">
        <v>263</v>
      </c>
      <c r="G1841" s="149" t="s">
        <v>314</v>
      </c>
      <c r="H1841" s="149" t="s">
        <v>97</v>
      </c>
      <c r="I1841" s="149" t="s">
        <v>8</v>
      </c>
      <c r="J1841" s="149" t="s">
        <v>8</v>
      </c>
      <c r="K1841" s="165" t="s">
        <v>235</v>
      </c>
      <c r="L1841" s="161">
        <v>0.35416666666666702</v>
      </c>
      <c r="M1841" s="161"/>
      <c r="N1841" s="149"/>
      <c r="O1841" s="149"/>
      <c r="P1841" s="56"/>
      <c r="Q1841" s="149"/>
      <c r="R1841" s="161"/>
      <c r="S1841" s="161"/>
      <c r="T1841" s="8"/>
      <c r="U1841" s="8"/>
    </row>
    <row r="1842" spans="1:21" ht="35.1" customHeight="1" x14ac:dyDescent="0.25">
      <c r="A1842" s="150" t="s">
        <v>161</v>
      </c>
      <c r="B1842" s="149">
        <v>999216771</v>
      </c>
      <c r="C1842" s="149" t="s">
        <v>263</v>
      </c>
      <c r="D1842" s="150" t="s">
        <v>161</v>
      </c>
      <c r="E1842" s="149">
        <v>999216771</v>
      </c>
      <c r="F1842" s="149" t="s">
        <v>263</v>
      </c>
      <c r="G1842" s="149" t="s">
        <v>314</v>
      </c>
      <c r="H1842" s="149" t="s">
        <v>97</v>
      </c>
      <c r="I1842" s="149" t="s">
        <v>8</v>
      </c>
      <c r="J1842" s="149" t="s">
        <v>8</v>
      </c>
      <c r="K1842" s="165" t="s">
        <v>235</v>
      </c>
      <c r="L1842" s="161">
        <v>0.35416666666666702</v>
      </c>
      <c r="M1842" s="161">
        <v>0.41666666666666669</v>
      </c>
      <c r="N1842" s="149"/>
      <c r="O1842" s="149"/>
      <c r="P1842" s="56"/>
      <c r="Q1842" s="149"/>
      <c r="R1842" s="161">
        <v>0.29166666666666669</v>
      </c>
      <c r="S1842" s="161"/>
      <c r="T1842" s="8"/>
      <c r="U1842" s="8"/>
    </row>
    <row r="1843" spans="1:21" ht="35.1" customHeight="1" x14ac:dyDescent="0.25">
      <c r="A1843" s="150" t="s">
        <v>353</v>
      </c>
      <c r="B1843" s="149">
        <v>982585352</v>
      </c>
      <c r="C1843" s="149" t="s">
        <v>263</v>
      </c>
      <c r="D1843" s="150" t="s">
        <v>353</v>
      </c>
      <c r="E1843" s="149">
        <v>982585352</v>
      </c>
      <c r="F1843" s="149" t="s">
        <v>263</v>
      </c>
      <c r="G1843" s="149" t="s">
        <v>314</v>
      </c>
      <c r="H1843" s="149" t="s">
        <v>97</v>
      </c>
      <c r="I1843" s="149" t="s">
        <v>8</v>
      </c>
      <c r="J1843" s="149" t="s">
        <v>8</v>
      </c>
      <c r="K1843" s="165" t="s">
        <v>235</v>
      </c>
      <c r="L1843" s="161">
        <v>0.35416666666666669</v>
      </c>
      <c r="M1843" s="161"/>
      <c r="N1843" s="149"/>
      <c r="O1843" s="149"/>
      <c r="P1843" s="56"/>
      <c r="Q1843" s="149"/>
      <c r="R1843" s="161"/>
      <c r="S1843" s="161"/>
      <c r="T1843" s="8"/>
      <c r="U1843" s="8"/>
    </row>
    <row r="1844" spans="1:21" ht="35.1" customHeight="1" x14ac:dyDescent="0.25">
      <c r="A1844" s="150" t="s">
        <v>119</v>
      </c>
      <c r="B1844" s="149">
        <v>983654592</v>
      </c>
      <c r="C1844" s="149" t="s">
        <v>356</v>
      </c>
      <c r="D1844" s="150" t="s">
        <v>119</v>
      </c>
      <c r="E1844" s="149">
        <v>983654592</v>
      </c>
      <c r="F1844" s="149" t="s">
        <v>356</v>
      </c>
      <c r="G1844" s="149" t="s">
        <v>314</v>
      </c>
      <c r="H1844" s="149" t="s">
        <v>97</v>
      </c>
      <c r="I1844" s="149" t="s">
        <v>8</v>
      </c>
      <c r="J1844" s="149" t="s">
        <v>8</v>
      </c>
      <c r="K1844" s="165" t="s">
        <v>235</v>
      </c>
      <c r="L1844" s="161">
        <v>0.35416666666666669</v>
      </c>
      <c r="M1844" s="161"/>
      <c r="N1844" s="149"/>
      <c r="O1844" s="149"/>
      <c r="P1844" s="149"/>
      <c r="Q1844" s="149"/>
      <c r="R1844" s="161"/>
      <c r="S1844" s="161"/>
      <c r="T1844" s="8"/>
      <c r="U1844" s="8"/>
    </row>
    <row r="1845" spans="1:21" ht="35.1" customHeight="1" x14ac:dyDescent="0.25">
      <c r="A1845" s="150" t="s">
        <v>81</v>
      </c>
      <c r="B1845" s="149" t="s">
        <v>355</v>
      </c>
      <c r="C1845" s="149" t="s">
        <v>82</v>
      </c>
      <c r="D1845" s="150" t="s">
        <v>81</v>
      </c>
      <c r="E1845" s="149" t="s">
        <v>355</v>
      </c>
      <c r="F1845" s="149" t="s">
        <v>82</v>
      </c>
      <c r="G1845" s="149" t="s">
        <v>314</v>
      </c>
      <c r="H1845" s="149" t="s">
        <v>97</v>
      </c>
      <c r="I1845" s="149" t="s">
        <v>8</v>
      </c>
      <c r="J1845" s="149" t="s">
        <v>8</v>
      </c>
      <c r="K1845" s="165" t="s">
        <v>235</v>
      </c>
      <c r="L1845" s="161">
        <v>0.35416666666666602</v>
      </c>
      <c r="M1845" s="161"/>
      <c r="N1845" s="149"/>
      <c r="O1845" s="149"/>
      <c r="P1845" s="56"/>
      <c r="Q1845" s="149"/>
      <c r="R1845" s="161"/>
      <c r="S1845" s="161"/>
      <c r="T1845" s="8"/>
      <c r="U1845" s="8"/>
    </row>
    <row r="1846" spans="1:21" ht="35.1" customHeight="1" x14ac:dyDescent="0.25">
      <c r="A1846" s="150" t="s">
        <v>354</v>
      </c>
      <c r="B1846" s="149">
        <v>999698518</v>
      </c>
      <c r="C1846" s="149" t="s">
        <v>82</v>
      </c>
      <c r="D1846" s="150" t="s">
        <v>354</v>
      </c>
      <c r="E1846" s="149">
        <v>999698518</v>
      </c>
      <c r="F1846" s="149" t="s">
        <v>82</v>
      </c>
      <c r="G1846" s="149" t="s">
        <v>314</v>
      </c>
      <c r="H1846" s="149" t="s">
        <v>97</v>
      </c>
      <c r="I1846" s="149" t="s">
        <v>8</v>
      </c>
      <c r="J1846" s="149" t="s">
        <v>8</v>
      </c>
      <c r="K1846" s="165" t="s">
        <v>235</v>
      </c>
      <c r="L1846" s="161">
        <v>0.35416666666666669</v>
      </c>
      <c r="M1846" s="161">
        <v>0.6875</v>
      </c>
      <c r="N1846" s="149"/>
      <c r="O1846" s="149"/>
      <c r="P1846" s="56"/>
      <c r="Q1846" s="149"/>
      <c r="R1846" s="161"/>
      <c r="S1846" s="161"/>
      <c r="T1846" s="8"/>
      <c r="U1846" s="8"/>
    </row>
    <row r="1847" spans="1:21" ht="35.1" customHeight="1" x14ac:dyDescent="0.25">
      <c r="A1847" s="150" t="s">
        <v>348</v>
      </c>
      <c r="B1847" s="149">
        <v>998822234</v>
      </c>
      <c r="C1847" s="149" t="s">
        <v>357</v>
      </c>
      <c r="D1847" s="150" t="s">
        <v>348</v>
      </c>
      <c r="E1847" s="149">
        <v>998822234</v>
      </c>
      <c r="F1847" s="149" t="s">
        <v>357</v>
      </c>
      <c r="G1847" s="149" t="s">
        <v>193</v>
      </c>
      <c r="H1847" s="149" t="s">
        <v>97</v>
      </c>
      <c r="I1847" s="149" t="s">
        <v>8</v>
      </c>
      <c r="J1847" s="149" t="s">
        <v>8</v>
      </c>
      <c r="K1847" s="165" t="s">
        <v>235</v>
      </c>
      <c r="L1847" s="161">
        <v>0.39583333333333331</v>
      </c>
      <c r="M1847" s="161">
        <v>0.6875</v>
      </c>
      <c r="N1847" s="150"/>
      <c r="O1847" s="150"/>
      <c r="P1847" s="150"/>
      <c r="Q1847" s="150"/>
      <c r="R1847" s="161"/>
      <c r="S1847" s="161"/>
      <c r="T1847" s="8"/>
      <c r="U1847" s="8"/>
    </row>
    <row r="1848" spans="1:21" ht="35.1" customHeight="1" x14ac:dyDescent="0.25">
      <c r="A1848" s="150" t="s">
        <v>308</v>
      </c>
      <c r="B1848" s="149">
        <v>994265111</v>
      </c>
      <c r="C1848" s="149" t="s">
        <v>309</v>
      </c>
      <c r="D1848" s="150" t="s">
        <v>308</v>
      </c>
      <c r="E1848" s="149">
        <v>994265111</v>
      </c>
      <c r="F1848" s="149" t="s">
        <v>309</v>
      </c>
      <c r="G1848" s="149" t="s">
        <v>332</v>
      </c>
      <c r="H1848" s="149" t="s">
        <v>333</v>
      </c>
      <c r="I1848" s="149" t="s">
        <v>8</v>
      </c>
      <c r="J1848" s="149" t="s">
        <v>8</v>
      </c>
      <c r="K1848" s="165" t="s">
        <v>235</v>
      </c>
      <c r="L1848" s="161">
        <v>0.54166666666666663</v>
      </c>
      <c r="M1848" s="161">
        <v>0.6875</v>
      </c>
      <c r="N1848" s="150"/>
      <c r="O1848" s="150"/>
      <c r="P1848" s="150"/>
      <c r="Q1848" s="150"/>
      <c r="R1848" s="161">
        <v>0.54166666666666663</v>
      </c>
      <c r="S1848" s="161">
        <v>0.6875</v>
      </c>
      <c r="T1848" s="8"/>
      <c r="U1848" s="8"/>
    </row>
    <row r="1849" spans="1:21" ht="35.1" customHeight="1" x14ac:dyDescent="0.25">
      <c r="A1849" s="150" t="s">
        <v>284</v>
      </c>
      <c r="B1849" s="149">
        <v>998354882</v>
      </c>
      <c r="C1849" s="149" t="s">
        <v>309</v>
      </c>
      <c r="D1849" s="150" t="s">
        <v>284</v>
      </c>
      <c r="E1849" s="149">
        <v>998354882</v>
      </c>
      <c r="F1849" s="149" t="s">
        <v>309</v>
      </c>
      <c r="G1849" s="149" t="s">
        <v>359</v>
      </c>
      <c r="H1849" s="149" t="s">
        <v>360</v>
      </c>
      <c r="I1849" s="149" t="s">
        <v>8</v>
      </c>
      <c r="J1849" s="149" t="s">
        <v>8</v>
      </c>
      <c r="K1849" s="165" t="s">
        <v>235</v>
      </c>
      <c r="L1849" s="161">
        <v>0.35416666666666669</v>
      </c>
      <c r="M1849" s="161">
        <v>0.52083333333333337</v>
      </c>
      <c r="N1849" s="150"/>
      <c r="O1849" s="150"/>
      <c r="P1849" s="150"/>
      <c r="Q1849" s="150"/>
      <c r="R1849" s="161">
        <v>0.35416666666666669</v>
      </c>
      <c r="S1849" s="161">
        <v>0.52083333333333337</v>
      </c>
      <c r="T1849" s="8"/>
      <c r="U1849" s="8"/>
    </row>
    <row r="1850" spans="1:21" ht="35.1" customHeight="1" x14ac:dyDescent="0.25">
      <c r="A1850" s="150" t="s">
        <v>330</v>
      </c>
      <c r="B1850" s="149">
        <v>985813750</v>
      </c>
      <c r="C1850" s="149" t="s">
        <v>309</v>
      </c>
      <c r="D1850" s="150" t="s">
        <v>330</v>
      </c>
      <c r="E1850" s="149">
        <v>985813750</v>
      </c>
      <c r="F1850" s="149" t="s">
        <v>309</v>
      </c>
      <c r="G1850" s="149" t="s">
        <v>193</v>
      </c>
      <c r="H1850" s="149" t="s">
        <v>97</v>
      </c>
      <c r="I1850" s="149" t="s">
        <v>8</v>
      </c>
      <c r="J1850" s="149" t="s">
        <v>331</v>
      </c>
      <c r="K1850" s="165" t="s">
        <v>211</v>
      </c>
      <c r="L1850" s="161">
        <v>0.35416666666666669</v>
      </c>
      <c r="M1850" s="161">
        <v>0.6875</v>
      </c>
      <c r="N1850" s="149"/>
      <c r="O1850" s="149"/>
      <c r="P1850" s="56"/>
      <c r="Q1850" s="149"/>
      <c r="R1850" s="161"/>
      <c r="S1850" s="161"/>
      <c r="T1850" s="8"/>
      <c r="U1850" s="8"/>
    </row>
    <row r="1851" spans="1:21" ht="35.1" customHeight="1" x14ac:dyDescent="0.25">
      <c r="A1851" s="149" t="s">
        <v>171</v>
      </c>
      <c r="B1851" s="149">
        <v>992891007</v>
      </c>
      <c r="C1851" s="149" t="s">
        <v>8</v>
      </c>
      <c r="D1851" s="149" t="s">
        <v>171</v>
      </c>
      <c r="E1851" s="149">
        <v>992891007</v>
      </c>
      <c r="F1851" s="149" t="s">
        <v>8</v>
      </c>
      <c r="G1851" s="149" t="s">
        <v>193</v>
      </c>
      <c r="H1851" s="149" t="s">
        <v>367</v>
      </c>
      <c r="I1851" s="149" t="s">
        <v>8</v>
      </c>
      <c r="J1851" s="149" t="s">
        <v>8</v>
      </c>
      <c r="K1851" s="165" t="s">
        <v>209</v>
      </c>
      <c r="L1851" s="161">
        <v>0.59027777777777779</v>
      </c>
      <c r="M1851" s="161">
        <v>0.625</v>
      </c>
      <c r="N1851" s="149"/>
      <c r="O1851" s="149"/>
      <c r="P1851" s="56"/>
      <c r="Q1851" s="149"/>
      <c r="R1851" s="161">
        <v>0.59027777777777779</v>
      </c>
      <c r="S1851" s="161">
        <v>0.625</v>
      </c>
      <c r="T1851" s="11"/>
      <c r="U1851" s="8"/>
    </row>
    <row r="1852" spans="1:21" ht="35.1" customHeight="1" x14ac:dyDescent="0.25">
      <c r="A1852" s="150" t="s">
        <v>346</v>
      </c>
      <c r="B1852" s="149">
        <v>984686895</v>
      </c>
      <c r="C1852" s="149" t="s">
        <v>82</v>
      </c>
      <c r="D1852" s="150" t="s">
        <v>346</v>
      </c>
      <c r="E1852" s="149">
        <v>984686895</v>
      </c>
      <c r="F1852" s="149" t="s">
        <v>82</v>
      </c>
      <c r="G1852" s="149" t="s">
        <v>314</v>
      </c>
      <c r="H1852" s="149" t="s">
        <v>367</v>
      </c>
      <c r="I1852" s="149" t="s">
        <v>8</v>
      </c>
      <c r="J1852" s="149" t="s">
        <v>8</v>
      </c>
      <c r="K1852" s="165" t="s">
        <v>235</v>
      </c>
      <c r="L1852" s="161">
        <v>0.57638888888888895</v>
      </c>
      <c r="M1852" s="161">
        <v>0.6875</v>
      </c>
      <c r="N1852" s="149"/>
      <c r="O1852" s="149"/>
      <c r="P1852" s="56"/>
      <c r="Q1852" s="149"/>
      <c r="R1852" s="161"/>
      <c r="S1852" s="161"/>
      <c r="T1852" s="8"/>
      <c r="U1852" s="8"/>
    </row>
    <row r="1853" spans="1:21" s="64" customFormat="1" ht="35.1" customHeight="1" x14ac:dyDescent="0.25">
      <c r="A1853" s="182" t="s">
        <v>137</v>
      </c>
      <c r="B1853" s="179">
        <v>984599652</v>
      </c>
      <c r="C1853" s="179" t="s">
        <v>358</v>
      </c>
      <c r="D1853" s="182" t="s">
        <v>137</v>
      </c>
      <c r="E1853" s="179">
        <v>984599652</v>
      </c>
      <c r="F1853" s="179" t="s">
        <v>358</v>
      </c>
      <c r="G1853" s="179" t="s">
        <v>193</v>
      </c>
      <c r="H1853" s="179" t="s">
        <v>97</v>
      </c>
      <c r="I1853" s="179" t="s">
        <v>8</v>
      </c>
      <c r="J1853" s="179" t="s">
        <v>8</v>
      </c>
      <c r="K1853" s="181" t="s">
        <v>235</v>
      </c>
      <c r="L1853" s="176">
        <v>0.625</v>
      </c>
      <c r="M1853" s="176">
        <v>0.6875</v>
      </c>
      <c r="N1853" s="179"/>
      <c r="O1853" s="179"/>
      <c r="P1853" s="56"/>
      <c r="Q1853" s="179"/>
      <c r="R1853" s="176"/>
      <c r="S1853" s="176"/>
      <c r="T1853" s="11"/>
      <c r="U1853" s="11"/>
    </row>
    <row r="1854" spans="1:21" ht="35.1" customHeight="1" x14ac:dyDescent="0.25">
      <c r="A1854" s="150" t="s">
        <v>267</v>
      </c>
      <c r="B1854" s="149">
        <v>987027403</v>
      </c>
      <c r="C1854" s="149" t="s">
        <v>373</v>
      </c>
      <c r="D1854" s="150" t="s">
        <v>267</v>
      </c>
      <c r="E1854" s="149">
        <v>987027403</v>
      </c>
      <c r="F1854" s="149" t="s">
        <v>373</v>
      </c>
      <c r="G1854" s="149" t="s">
        <v>251</v>
      </c>
      <c r="H1854" s="149" t="s">
        <v>369</v>
      </c>
      <c r="I1854" s="149" t="s">
        <v>8</v>
      </c>
      <c r="J1854" s="149" t="s">
        <v>8</v>
      </c>
      <c r="K1854" s="165" t="s">
        <v>235</v>
      </c>
      <c r="L1854" s="161">
        <v>0.625</v>
      </c>
      <c r="M1854" s="161">
        <v>0.6875</v>
      </c>
      <c r="N1854" s="149"/>
      <c r="O1854" s="149"/>
      <c r="P1854" s="56"/>
      <c r="Q1854" s="149"/>
      <c r="R1854" s="161"/>
      <c r="S1854" s="161"/>
      <c r="T1854" s="8"/>
      <c r="U1854" s="8"/>
    </row>
    <row r="1855" spans="1:21" ht="35.1" customHeight="1" x14ac:dyDescent="0.25">
      <c r="A1855" s="150" t="s">
        <v>375</v>
      </c>
      <c r="B1855" s="149">
        <v>987591215</v>
      </c>
      <c r="C1855" s="149" t="s">
        <v>376</v>
      </c>
      <c r="D1855" s="150" t="s">
        <v>375</v>
      </c>
      <c r="E1855" s="149">
        <v>987591215</v>
      </c>
      <c r="F1855" s="149" t="s">
        <v>376</v>
      </c>
      <c r="G1855" s="149" t="s">
        <v>374</v>
      </c>
      <c r="H1855" s="149" t="s">
        <v>369</v>
      </c>
      <c r="I1855" s="149" t="s">
        <v>8</v>
      </c>
      <c r="J1855" s="149" t="s">
        <v>8</v>
      </c>
      <c r="K1855" s="165" t="s">
        <v>235</v>
      </c>
      <c r="L1855" s="161">
        <v>0.63541666666666663</v>
      </c>
      <c r="M1855" s="161"/>
      <c r="N1855" s="149"/>
      <c r="O1855" s="149"/>
      <c r="P1855" s="56"/>
      <c r="Q1855" s="149"/>
      <c r="R1855" s="161">
        <v>0.63541666666666663</v>
      </c>
      <c r="S1855" s="161"/>
      <c r="T1855" s="8"/>
      <c r="U1855" s="8"/>
    </row>
    <row r="1856" spans="1:21" ht="35.1" customHeight="1" x14ac:dyDescent="0.25">
      <c r="A1856" s="150" t="s">
        <v>239</v>
      </c>
      <c r="B1856" s="149">
        <v>960169090</v>
      </c>
      <c r="C1856" s="149" t="s">
        <v>729</v>
      </c>
      <c r="D1856" s="150" t="s">
        <v>239</v>
      </c>
      <c r="E1856" s="149">
        <v>960169090</v>
      </c>
      <c r="F1856" s="191" t="s">
        <v>729</v>
      </c>
      <c r="G1856" s="844" t="s">
        <v>21</v>
      </c>
      <c r="H1856" s="844" t="s">
        <v>281</v>
      </c>
      <c r="I1856" s="149"/>
      <c r="J1856" s="149"/>
      <c r="K1856" s="840" t="s">
        <v>235</v>
      </c>
      <c r="L1856" s="842">
        <v>0.91666666666666663</v>
      </c>
      <c r="M1856" s="842">
        <v>0.16666666666666666</v>
      </c>
      <c r="N1856" s="844"/>
      <c r="O1856" s="844"/>
      <c r="P1856" s="844"/>
      <c r="Q1856" s="844"/>
      <c r="R1856" s="842"/>
      <c r="S1856" s="842"/>
      <c r="T1856" s="8"/>
      <c r="U1856" s="8"/>
    </row>
    <row r="1857" spans="1:21" ht="35.1" customHeight="1" x14ac:dyDescent="0.25">
      <c r="A1857" s="150" t="s">
        <v>25</v>
      </c>
      <c r="B1857" s="149">
        <v>996349139</v>
      </c>
      <c r="C1857" s="149" t="s">
        <v>41</v>
      </c>
      <c r="D1857" s="150" t="s">
        <v>25</v>
      </c>
      <c r="E1857" s="149">
        <v>996349139</v>
      </c>
      <c r="F1857" s="149" t="s">
        <v>41</v>
      </c>
      <c r="G1857" s="845"/>
      <c r="H1857" s="845"/>
      <c r="I1857" s="149"/>
      <c r="J1857" s="149"/>
      <c r="K1857" s="841"/>
      <c r="L1857" s="843"/>
      <c r="M1857" s="843"/>
      <c r="N1857" s="845"/>
      <c r="O1857" s="845"/>
      <c r="P1857" s="845"/>
      <c r="Q1857" s="845"/>
      <c r="R1857" s="843"/>
      <c r="S1857" s="843"/>
      <c r="T1857" s="8"/>
      <c r="U1857" s="8"/>
    </row>
    <row r="1858" spans="1:21" ht="35.1" customHeight="1" x14ac:dyDescent="0.25">
      <c r="A1858" s="182" t="s">
        <v>362</v>
      </c>
      <c r="B1858" s="179">
        <v>998836993</v>
      </c>
      <c r="C1858" s="179"/>
      <c r="D1858" s="182" t="s">
        <v>362</v>
      </c>
      <c r="E1858" s="179">
        <v>998836993</v>
      </c>
      <c r="F1858" s="179"/>
      <c r="G1858" s="844" t="s">
        <v>21</v>
      </c>
      <c r="H1858" s="844" t="s">
        <v>286</v>
      </c>
      <c r="I1858" s="149"/>
      <c r="J1858" s="149"/>
      <c r="K1858" s="840" t="s">
        <v>235</v>
      </c>
      <c r="L1858" s="842">
        <v>0.91666666666666663</v>
      </c>
      <c r="M1858" s="842">
        <v>0.16666666666666666</v>
      </c>
      <c r="N1858" s="844"/>
      <c r="O1858" s="844"/>
      <c r="P1858" s="844"/>
      <c r="Q1858" s="844"/>
      <c r="R1858" s="842"/>
      <c r="S1858" s="842"/>
      <c r="T1858" s="8"/>
      <c r="U1858" s="8"/>
    </row>
    <row r="1859" spans="1:21" ht="35.1" customHeight="1" x14ac:dyDescent="0.25">
      <c r="A1859" s="150" t="s">
        <v>361</v>
      </c>
      <c r="B1859" s="149">
        <v>991388380</v>
      </c>
      <c r="C1859" s="149"/>
      <c r="D1859" s="150" t="s">
        <v>361</v>
      </c>
      <c r="E1859" s="149">
        <v>991388380</v>
      </c>
      <c r="F1859" s="149"/>
      <c r="G1859" s="845"/>
      <c r="H1859" s="845"/>
      <c r="I1859" s="149"/>
      <c r="J1859" s="149"/>
      <c r="K1859" s="841"/>
      <c r="L1859" s="843"/>
      <c r="M1859" s="843"/>
      <c r="N1859" s="845"/>
      <c r="O1859" s="845"/>
      <c r="P1859" s="845"/>
      <c r="Q1859" s="845"/>
      <c r="R1859" s="843"/>
      <c r="S1859" s="843"/>
      <c r="T1859" s="8"/>
      <c r="U1859" s="8"/>
    </row>
    <row r="1860" spans="1:21" ht="24.95" customHeight="1" x14ac:dyDescent="0.25">
      <c r="A1860" s="157" t="s">
        <v>237</v>
      </c>
      <c r="B1860" s="157">
        <v>992758808</v>
      </c>
      <c r="C1860" s="157"/>
      <c r="D1860" s="157" t="s">
        <v>237</v>
      </c>
      <c r="E1860" s="157">
        <v>992758808</v>
      </c>
      <c r="F1860" s="157"/>
      <c r="G1860" s="851" t="s">
        <v>132</v>
      </c>
      <c r="H1860" s="851" t="s">
        <v>97</v>
      </c>
      <c r="I1860" s="157" t="s">
        <v>372</v>
      </c>
      <c r="J1860" s="157" t="s">
        <v>372</v>
      </c>
      <c r="K1860" s="850" t="s">
        <v>235</v>
      </c>
      <c r="L1860" s="839">
        <v>0.6875</v>
      </c>
      <c r="M1860" s="839">
        <v>0.33333333333333331</v>
      </c>
      <c r="N1860" s="157"/>
      <c r="O1860" s="157"/>
      <c r="P1860" s="157"/>
      <c r="Q1860" s="157"/>
      <c r="R1860" s="839"/>
      <c r="S1860" s="839"/>
      <c r="T1860" s="8"/>
      <c r="U1860" s="8"/>
    </row>
    <row r="1861" spans="1:21" ht="24.95" customHeight="1" x14ac:dyDescent="0.25">
      <c r="A1861" s="157" t="s">
        <v>238</v>
      </c>
      <c r="B1861" s="157">
        <v>999028428</v>
      </c>
      <c r="C1861" s="157"/>
      <c r="D1861" s="157" t="s">
        <v>238</v>
      </c>
      <c r="E1861" s="157">
        <v>999028428</v>
      </c>
      <c r="F1861" s="157"/>
      <c r="G1861" s="851"/>
      <c r="H1861" s="851"/>
      <c r="I1861" s="157" t="s">
        <v>130</v>
      </c>
      <c r="J1861" s="157" t="s">
        <v>130</v>
      </c>
      <c r="K1861" s="850"/>
      <c r="L1861" s="839"/>
      <c r="M1861" s="839"/>
      <c r="N1861" s="157"/>
      <c r="O1861" s="157"/>
      <c r="P1861" s="157"/>
      <c r="Q1861" s="157"/>
      <c r="R1861" s="839"/>
      <c r="S1861" s="839"/>
      <c r="T1861" s="8"/>
      <c r="U1861" s="8"/>
    </row>
    <row r="1862" spans="1:21" ht="35.1" customHeight="1" x14ac:dyDescent="0.25">
      <c r="A1862" s="150" t="s">
        <v>346</v>
      </c>
      <c r="B1862" s="149">
        <v>984686895</v>
      </c>
      <c r="C1862" s="149"/>
      <c r="D1862" s="150" t="s">
        <v>346</v>
      </c>
      <c r="E1862" s="149">
        <v>984686895</v>
      </c>
      <c r="F1862" s="149" t="s">
        <v>378</v>
      </c>
      <c r="G1862" s="144"/>
      <c r="H1862" s="144"/>
      <c r="I1862" s="149" t="s">
        <v>8</v>
      </c>
      <c r="J1862" s="149" t="s">
        <v>8</v>
      </c>
      <c r="K1862" s="165" t="s">
        <v>236</v>
      </c>
      <c r="L1862" s="148">
        <v>0.4375</v>
      </c>
      <c r="M1862" s="148"/>
      <c r="N1862" s="149"/>
      <c r="O1862" s="149"/>
      <c r="P1862" s="56"/>
      <c r="Q1862" s="149"/>
      <c r="R1862" s="148"/>
      <c r="S1862" s="148"/>
      <c r="T1862" s="8"/>
      <c r="U1862" s="8"/>
    </row>
    <row r="1863" spans="1:21" ht="35.1" customHeight="1" x14ac:dyDescent="0.25">
      <c r="A1863" s="182" t="s">
        <v>379</v>
      </c>
      <c r="B1863" s="179"/>
      <c r="C1863" s="179"/>
      <c r="D1863" s="182" t="s">
        <v>379</v>
      </c>
      <c r="E1863" s="179"/>
      <c r="F1863" s="179"/>
      <c r="G1863" s="170"/>
      <c r="H1863" s="170"/>
      <c r="I1863" s="179" t="s">
        <v>8</v>
      </c>
      <c r="J1863" s="179" t="s">
        <v>8</v>
      </c>
      <c r="K1863" s="181" t="s">
        <v>236</v>
      </c>
      <c r="L1863" s="176">
        <v>0.47986111111111113</v>
      </c>
      <c r="M1863" s="171">
        <v>0.64583333333333337</v>
      </c>
      <c r="N1863" s="179"/>
      <c r="O1863" s="179"/>
      <c r="P1863" s="179"/>
      <c r="Q1863" s="179"/>
      <c r="R1863" s="171"/>
      <c r="S1863" s="171"/>
      <c r="T1863" s="8"/>
      <c r="U1863" s="8"/>
    </row>
    <row r="1864" spans="1:21" ht="35.1" customHeight="1" x14ac:dyDescent="0.25">
      <c r="A1864" s="182" t="s">
        <v>171</v>
      </c>
      <c r="B1864" s="179">
        <v>992891007</v>
      </c>
      <c r="C1864" s="179"/>
      <c r="D1864" s="182" t="s">
        <v>171</v>
      </c>
      <c r="E1864" s="179">
        <v>992891007</v>
      </c>
      <c r="F1864" s="179" t="s">
        <v>8</v>
      </c>
      <c r="G1864" s="170"/>
      <c r="H1864" s="170"/>
      <c r="I1864" s="179" t="s">
        <v>8</v>
      </c>
      <c r="J1864" s="179" t="s">
        <v>8</v>
      </c>
      <c r="K1864" s="181" t="s">
        <v>236</v>
      </c>
      <c r="L1864" s="176">
        <v>0.375</v>
      </c>
      <c r="M1864" s="171">
        <v>0.52083333333333337</v>
      </c>
      <c r="N1864" s="179"/>
      <c r="O1864" s="179"/>
      <c r="P1864" s="179"/>
      <c r="Q1864" s="179"/>
      <c r="R1864" s="171"/>
      <c r="S1864" s="171"/>
      <c r="T1864" s="8"/>
      <c r="U1864" s="8"/>
    </row>
    <row r="1865" spans="1:21" ht="35.1" customHeight="1" x14ac:dyDescent="0.25">
      <c r="A1865" s="150" t="s">
        <v>283</v>
      </c>
      <c r="B1865" s="149"/>
      <c r="C1865" s="149"/>
      <c r="D1865" s="150" t="s">
        <v>283</v>
      </c>
      <c r="E1865" s="149"/>
      <c r="F1865" s="149"/>
      <c r="G1865" s="144"/>
      <c r="H1865" s="144"/>
      <c r="I1865" s="149" t="s">
        <v>8</v>
      </c>
      <c r="J1865" s="149" t="s">
        <v>8</v>
      </c>
      <c r="K1865" s="165" t="s">
        <v>236</v>
      </c>
      <c r="L1865" s="161">
        <v>0.41666666666666669</v>
      </c>
      <c r="M1865" s="148">
        <v>0.5</v>
      </c>
      <c r="N1865" s="149"/>
      <c r="O1865" s="149"/>
      <c r="P1865" s="56"/>
      <c r="Q1865" s="149"/>
      <c r="R1865" s="148"/>
      <c r="S1865" s="148"/>
      <c r="T1865" s="8"/>
      <c r="U1865" s="8"/>
    </row>
    <row r="1866" spans="1:21" ht="35.1" customHeight="1" x14ac:dyDescent="0.25">
      <c r="A1866" s="150" t="s">
        <v>330</v>
      </c>
      <c r="B1866" s="149">
        <v>985813750</v>
      </c>
      <c r="C1866" s="149" t="s">
        <v>309</v>
      </c>
      <c r="D1866" s="150" t="s">
        <v>330</v>
      </c>
      <c r="E1866" s="149">
        <v>985813750</v>
      </c>
      <c r="F1866" s="149" t="s">
        <v>309</v>
      </c>
      <c r="G1866" s="149" t="s">
        <v>193</v>
      </c>
      <c r="H1866" s="149" t="s">
        <v>97</v>
      </c>
      <c r="I1866" s="149" t="s">
        <v>8</v>
      </c>
      <c r="J1866" s="149" t="s">
        <v>331</v>
      </c>
      <c r="K1866" s="165" t="s">
        <v>211</v>
      </c>
      <c r="L1866" s="161">
        <v>0.44791666666666669</v>
      </c>
      <c r="M1866" s="161"/>
      <c r="N1866" s="149"/>
      <c r="O1866" s="149"/>
      <c r="P1866" s="56"/>
      <c r="Q1866" s="149"/>
      <c r="R1866" s="161"/>
      <c r="S1866" s="161"/>
      <c r="T1866" s="8"/>
      <c r="U1866" s="8"/>
    </row>
    <row r="1867" spans="1:21" ht="35.1" customHeight="1" x14ac:dyDescent="0.25">
      <c r="A1867" s="150" t="s">
        <v>377</v>
      </c>
      <c r="B1867" s="149"/>
      <c r="C1867" s="149"/>
      <c r="D1867" s="150" t="s">
        <v>377</v>
      </c>
      <c r="E1867" s="149"/>
      <c r="F1867" s="149"/>
      <c r="G1867" s="144"/>
      <c r="H1867" s="144"/>
      <c r="I1867" s="149" t="s">
        <v>8</v>
      </c>
      <c r="J1867" s="149" t="s">
        <v>8</v>
      </c>
      <c r="K1867" s="165" t="s">
        <v>236</v>
      </c>
      <c r="L1867" s="161">
        <v>0.48958333333333331</v>
      </c>
      <c r="M1867" s="148"/>
      <c r="N1867" s="149"/>
      <c r="O1867" s="149"/>
      <c r="P1867" s="56"/>
      <c r="Q1867" s="149"/>
      <c r="R1867" s="148"/>
      <c r="S1867" s="148"/>
      <c r="T1867" s="8"/>
      <c r="U1867" s="8"/>
    </row>
    <row r="1868" spans="1:21" ht="35.1" customHeight="1" x14ac:dyDescent="0.25">
      <c r="A1868" s="150" t="s">
        <v>81</v>
      </c>
      <c r="B1868" s="149" t="s">
        <v>355</v>
      </c>
      <c r="C1868" s="149" t="s">
        <v>82</v>
      </c>
      <c r="D1868" s="150" t="s">
        <v>81</v>
      </c>
      <c r="E1868" s="149" t="s">
        <v>355</v>
      </c>
      <c r="F1868" s="149" t="s">
        <v>82</v>
      </c>
      <c r="G1868" s="144"/>
      <c r="H1868" s="144"/>
      <c r="I1868" s="149" t="s">
        <v>8</v>
      </c>
      <c r="J1868" s="149" t="s">
        <v>8</v>
      </c>
      <c r="K1868" s="165" t="s">
        <v>236</v>
      </c>
      <c r="L1868" s="161">
        <v>0.375</v>
      </c>
      <c r="M1868" s="148">
        <v>0.52083333333333337</v>
      </c>
      <c r="N1868" s="149"/>
      <c r="O1868" s="149"/>
      <c r="P1868" s="56"/>
      <c r="Q1868" s="149"/>
      <c r="R1868" s="148"/>
      <c r="S1868" s="148"/>
      <c r="T1868" s="8"/>
      <c r="U1868" s="8"/>
    </row>
    <row r="1869" spans="1:21" ht="35.1" customHeight="1" x14ac:dyDescent="0.25">
      <c r="A1869" s="150" t="s">
        <v>354</v>
      </c>
      <c r="B1869" s="149">
        <v>999698518</v>
      </c>
      <c r="C1869" s="149" t="s">
        <v>82</v>
      </c>
      <c r="D1869" s="150" t="s">
        <v>354</v>
      </c>
      <c r="E1869" s="149">
        <v>999698518</v>
      </c>
      <c r="F1869" s="149" t="s">
        <v>82</v>
      </c>
      <c r="G1869" s="144"/>
      <c r="H1869" s="144"/>
      <c r="I1869" s="149" t="s">
        <v>8</v>
      </c>
      <c r="J1869" s="149" t="s">
        <v>8</v>
      </c>
      <c r="K1869" s="165" t="s">
        <v>236</v>
      </c>
      <c r="L1869" s="161">
        <v>0.375</v>
      </c>
      <c r="M1869" s="148">
        <v>0.52083333333333337</v>
      </c>
      <c r="N1869" s="150"/>
      <c r="O1869" s="150"/>
      <c r="P1869" s="150"/>
      <c r="Q1869" s="150"/>
      <c r="R1869" s="148"/>
      <c r="S1869" s="148"/>
      <c r="T1869" s="8"/>
      <c r="U1869" s="8"/>
    </row>
    <row r="1870" spans="1:21" ht="35.1" customHeight="1" x14ac:dyDescent="0.25">
      <c r="A1870" s="150" t="s">
        <v>256</v>
      </c>
      <c r="B1870" s="149"/>
      <c r="C1870" s="149"/>
      <c r="D1870" s="150" t="s">
        <v>256</v>
      </c>
      <c r="E1870" s="149"/>
      <c r="F1870" s="149"/>
      <c r="G1870" s="144"/>
      <c r="H1870" s="144"/>
      <c r="I1870" s="149" t="s">
        <v>8</v>
      </c>
      <c r="J1870" s="149" t="s">
        <v>8</v>
      </c>
      <c r="K1870" s="165" t="s">
        <v>236</v>
      </c>
      <c r="L1870" s="161">
        <v>0.35416666666666702</v>
      </c>
      <c r="M1870" s="148">
        <v>0.52083333333333337</v>
      </c>
      <c r="N1870" s="149"/>
      <c r="O1870" s="149"/>
      <c r="P1870" s="56"/>
      <c r="Q1870" s="149"/>
      <c r="R1870" s="148"/>
      <c r="S1870" s="148"/>
      <c r="T1870" s="8"/>
      <c r="U1870" s="8"/>
    </row>
    <row r="1871" spans="1:21" ht="35.1" customHeight="1" x14ac:dyDescent="0.25">
      <c r="A1871" s="150" t="s">
        <v>137</v>
      </c>
      <c r="B1871" s="149"/>
      <c r="C1871" s="149"/>
      <c r="D1871" s="150" t="s">
        <v>137</v>
      </c>
      <c r="E1871" s="149"/>
      <c r="F1871" s="149"/>
      <c r="G1871" s="144"/>
      <c r="H1871" s="144"/>
      <c r="I1871" s="149" t="s">
        <v>8</v>
      </c>
      <c r="J1871" s="149" t="s">
        <v>8</v>
      </c>
      <c r="K1871" s="165" t="s">
        <v>236</v>
      </c>
      <c r="L1871" s="161">
        <v>0.35416666666666702</v>
      </c>
      <c r="M1871" s="148">
        <v>0.6875</v>
      </c>
      <c r="N1871" s="149"/>
      <c r="O1871" s="149"/>
      <c r="P1871" s="56"/>
      <c r="Q1871" s="149"/>
      <c r="R1871" s="148"/>
      <c r="S1871" s="148"/>
      <c r="T1871" s="8"/>
      <c r="U1871" s="8"/>
    </row>
    <row r="1872" spans="1:21" ht="35.1" customHeight="1" x14ac:dyDescent="0.25">
      <c r="A1872" s="150" t="s">
        <v>99</v>
      </c>
      <c r="B1872" s="149"/>
      <c r="C1872" s="149"/>
      <c r="D1872" s="150" t="s">
        <v>99</v>
      </c>
      <c r="E1872" s="149"/>
      <c r="F1872" s="149"/>
      <c r="G1872" s="144"/>
      <c r="H1872" s="144"/>
      <c r="I1872" s="149" t="s">
        <v>8</v>
      </c>
      <c r="J1872" s="149" t="s">
        <v>8</v>
      </c>
      <c r="K1872" s="165" t="s">
        <v>236</v>
      </c>
      <c r="L1872" s="161">
        <v>0.35416666666666702</v>
      </c>
      <c r="M1872" s="148"/>
      <c r="N1872" s="149"/>
      <c r="O1872" s="149"/>
      <c r="P1872" s="56"/>
      <c r="Q1872" s="149"/>
      <c r="R1872" s="148"/>
      <c r="S1872" s="148"/>
      <c r="T1872" s="8"/>
      <c r="U1872" s="8"/>
    </row>
    <row r="1873" spans="1:21" ht="35.1" customHeight="1" x14ac:dyDescent="0.25">
      <c r="A1873" s="150" t="s">
        <v>79</v>
      </c>
      <c r="B1873" s="149"/>
      <c r="C1873" s="149"/>
      <c r="D1873" s="150" t="s">
        <v>79</v>
      </c>
      <c r="E1873" s="149"/>
      <c r="F1873" s="149"/>
      <c r="G1873" s="144"/>
      <c r="H1873" s="144"/>
      <c r="I1873" s="149" t="s">
        <v>8</v>
      </c>
      <c r="J1873" s="149" t="s">
        <v>8</v>
      </c>
      <c r="K1873" s="165" t="s">
        <v>236</v>
      </c>
      <c r="L1873" s="161">
        <v>0.35416666666666702</v>
      </c>
      <c r="M1873" s="148"/>
      <c r="N1873" s="149"/>
      <c r="O1873" s="149"/>
      <c r="P1873" s="56"/>
      <c r="Q1873" s="149"/>
      <c r="R1873" s="148"/>
      <c r="S1873" s="148"/>
      <c r="T1873" s="8"/>
      <c r="U1873" s="8"/>
    </row>
    <row r="1874" spans="1:21" ht="35.1" customHeight="1" x14ac:dyDescent="0.25">
      <c r="A1874" s="150" t="s">
        <v>14</v>
      </c>
      <c r="B1874" s="149"/>
      <c r="C1874" s="149"/>
      <c r="D1874" s="150" t="s">
        <v>14</v>
      </c>
      <c r="E1874" s="149"/>
      <c r="F1874" s="149"/>
      <c r="G1874" s="149"/>
      <c r="H1874" s="149"/>
      <c r="I1874" s="149" t="s">
        <v>8</v>
      </c>
      <c r="J1874" s="149" t="s">
        <v>8</v>
      </c>
      <c r="K1874" s="165" t="s">
        <v>236</v>
      </c>
      <c r="L1874" s="161">
        <v>0.35416666666666669</v>
      </c>
      <c r="M1874" s="161"/>
      <c r="N1874" s="149"/>
      <c r="O1874" s="149"/>
      <c r="P1874" s="149"/>
      <c r="Q1874" s="149"/>
      <c r="R1874" s="161"/>
      <c r="S1874" s="161"/>
      <c r="T1874" s="8"/>
      <c r="U1874" s="8"/>
    </row>
    <row r="1875" spans="1:21" ht="35.1" customHeight="1" x14ac:dyDescent="0.25">
      <c r="A1875" s="150" t="s">
        <v>10</v>
      </c>
      <c r="B1875" s="149"/>
      <c r="C1875" s="149"/>
      <c r="D1875" s="150" t="s">
        <v>10</v>
      </c>
      <c r="E1875" s="149"/>
      <c r="F1875" s="149"/>
      <c r="G1875" s="149"/>
      <c r="H1875" s="149"/>
      <c r="I1875" s="149" t="s">
        <v>8</v>
      </c>
      <c r="J1875" s="149" t="s">
        <v>8</v>
      </c>
      <c r="K1875" s="165" t="s">
        <v>236</v>
      </c>
      <c r="L1875" s="161">
        <v>0.35416666666666669</v>
      </c>
      <c r="M1875" s="161"/>
      <c r="N1875" s="149"/>
      <c r="O1875" s="149"/>
      <c r="P1875" s="56"/>
      <c r="Q1875" s="149"/>
      <c r="R1875" s="161"/>
      <c r="S1875" s="161"/>
      <c r="T1875" s="8"/>
      <c r="U1875" s="8"/>
    </row>
    <row r="1876" spans="1:21" ht="35.1" customHeight="1" x14ac:dyDescent="0.25">
      <c r="A1876" s="150" t="s">
        <v>134</v>
      </c>
      <c r="B1876" s="149"/>
      <c r="C1876" s="149"/>
      <c r="D1876" s="150" t="s">
        <v>134</v>
      </c>
      <c r="E1876" s="149"/>
      <c r="F1876" s="149"/>
      <c r="G1876" s="149"/>
      <c r="H1876" s="149"/>
      <c r="I1876" s="149" t="s">
        <v>8</v>
      </c>
      <c r="J1876" s="149" t="s">
        <v>8</v>
      </c>
      <c r="K1876" s="165" t="s">
        <v>236</v>
      </c>
      <c r="L1876" s="161">
        <v>0.35416666666666669</v>
      </c>
      <c r="M1876" s="161"/>
      <c r="N1876" s="149"/>
      <c r="O1876" s="149"/>
      <c r="P1876" s="56"/>
      <c r="Q1876" s="149"/>
      <c r="R1876" s="161"/>
      <c r="S1876" s="161"/>
      <c r="T1876" s="8"/>
      <c r="U1876" s="8"/>
    </row>
    <row r="1877" spans="1:21" ht="35.1" customHeight="1" x14ac:dyDescent="0.25">
      <c r="A1877" s="150" t="s">
        <v>119</v>
      </c>
      <c r="B1877" s="149"/>
      <c r="C1877" s="149"/>
      <c r="D1877" s="150" t="s">
        <v>119</v>
      </c>
      <c r="E1877" s="149"/>
      <c r="F1877" s="149"/>
      <c r="G1877" s="149"/>
      <c r="H1877" s="149"/>
      <c r="I1877" s="149" t="s">
        <v>8</v>
      </c>
      <c r="J1877" s="149" t="s">
        <v>8</v>
      </c>
      <c r="K1877" s="165" t="s">
        <v>236</v>
      </c>
      <c r="L1877" s="161">
        <v>0.35416666666666669</v>
      </c>
      <c r="M1877" s="161"/>
      <c r="N1877" s="149"/>
      <c r="O1877" s="149"/>
      <c r="P1877" s="56"/>
      <c r="Q1877" s="149"/>
      <c r="R1877" s="161"/>
      <c r="S1877" s="161"/>
      <c r="T1877" s="8"/>
      <c r="U1877" s="8"/>
    </row>
    <row r="1878" spans="1:21" ht="35.1" customHeight="1" x14ac:dyDescent="0.25">
      <c r="A1878" s="150" t="s">
        <v>283</v>
      </c>
      <c r="B1878" s="149">
        <v>995190361</v>
      </c>
      <c r="C1878" s="149"/>
      <c r="D1878" s="150" t="s">
        <v>283</v>
      </c>
      <c r="E1878" s="149">
        <v>995190361</v>
      </c>
      <c r="F1878" s="149"/>
      <c r="G1878" s="844" t="s">
        <v>21</v>
      </c>
      <c r="H1878" s="844" t="s">
        <v>282</v>
      </c>
      <c r="I1878" s="149" t="s">
        <v>8</v>
      </c>
      <c r="J1878" s="149" t="s">
        <v>8</v>
      </c>
      <c r="K1878" s="840" t="s">
        <v>236</v>
      </c>
      <c r="L1878" s="842">
        <v>0.83333333333333337</v>
      </c>
      <c r="M1878" s="842">
        <v>1</v>
      </c>
      <c r="N1878" s="861"/>
      <c r="O1878" s="861"/>
      <c r="P1878" s="861"/>
      <c r="Q1878" s="861"/>
      <c r="R1878" s="842"/>
      <c r="S1878" s="842"/>
      <c r="T1878" s="8"/>
      <c r="U1878" s="8"/>
    </row>
    <row r="1879" spans="1:21" ht="35.1" customHeight="1" x14ac:dyDescent="0.25">
      <c r="A1879" s="150" t="s">
        <v>237</v>
      </c>
      <c r="B1879" s="149">
        <v>992758808</v>
      </c>
      <c r="C1879" s="149"/>
      <c r="D1879" s="150" t="s">
        <v>237</v>
      </c>
      <c r="E1879" s="149">
        <v>992758808</v>
      </c>
      <c r="F1879" s="149"/>
      <c r="G1879" s="845"/>
      <c r="H1879" s="845"/>
      <c r="I1879" s="149" t="s">
        <v>8</v>
      </c>
      <c r="J1879" s="149" t="s">
        <v>8</v>
      </c>
      <c r="K1879" s="841"/>
      <c r="L1879" s="843"/>
      <c r="M1879" s="843"/>
      <c r="N1879" s="861"/>
      <c r="O1879" s="861"/>
      <c r="P1879" s="861"/>
      <c r="Q1879" s="861"/>
      <c r="R1879" s="843"/>
      <c r="S1879" s="843"/>
      <c r="T1879" s="8"/>
      <c r="U1879" s="8"/>
    </row>
    <row r="1880" spans="1:21" ht="35.1" customHeight="1" x14ac:dyDescent="0.25">
      <c r="A1880" s="149" t="s">
        <v>5</v>
      </c>
      <c r="B1880" s="149">
        <v>983262254</v>
      </c>
      <c r="C1880" s="149" t="s">
        <v>6</v>
      </c>
      <c r="D1880" s="149" t="s">
        <v>5</v>
      </c>
      <c r="E1880" s="149">
        <v>983262254</v>
      </c>
      <c r="F1880" s="149" t="s">
        <v>6</v>
      </c>
      <c r="G1880" s="844" t="s">
        <v>21</v>
      </c>
      <c r="H1880" s="844" t="s">
        <v>281</v>
      </c>
      <c r="I1880" s="149" t="s">
        <v>8</v>
      </c>
      <c r="J1880" s="149" t="s">
        <v>8</v>
      </c>
      <c r="K1880" s="840" t="s">
        <v>236</v>
      </c>
      <c r="L1880" s="842">
        <v>0.91666666666666663</v>
      </c>
      <c r="M1880" s="842">
        <v>0.16666666666666666</v>
      </c>
      <c r="N1880" s="844"/>
      <c r="O1880" s="844"/>
      <c r="P1880" s="844"/>
      <c r="Q1880" s="844"/>
      <c r="R1880" s="842"/>
      <c r="S1880" s="842"/>
      <c r="T1880" s="8"/>
      <c r="U1880" s="8"/>
    </row>
    <row r="1881" spans="1:21" ht="35.1" customHeight="1" x14ac:dyDescent="0.25">
      <c r="A1881" s="149" t="s">
        <v>56</v>
      </c>
      <c r="B1881" s="149">
        <v>984427861</v>
      </c>
      <c r="C1881" s="149" t="s">
        <v>173</v>
      </c>
      <c r="D1881" s="149" t="s">
        <v>56</v>
      </c>
      <c r="E1881" s="149">
        <v>984427861</v>
      </c>
      <c r="F1881" s="149" t="s">
        <v>173</v>
      </c>
      <c r="G1881" s="845"/>
      <c r="H1881" s="845"/>
      <c r="I1881" s="149" t="s">
        <v>8</v>
      </c>
      <c r="J1881" s="149" t="s">
        <v>8</v>
      </c>
      <c r="K1881" s="841"/>
      <c r="L1881" s="843"/>
      <c r="M1881" s="843"/>
      <c r="N1881" s="845"/>
      <c r="O1881" s="845"/>
      <c r="P1881" s="845"/>
      <c r="Q1881" s="845"/>
      <c r="R1881" s="843"/>
      <c r="S1881" s="843"/>
      <c r="T1881" s="8"/>
      <c r="U1881" s="8"/>
    </row>
    <row r="1882" spans="1:21" ht="35.1" customHeight="1" x14ac:dyDescent="0.25">
      <c r="A1882" s="150" t="s">
        <v>256</v>
      </c>
      <c r="B1882" s="149">
        <v>984770272</v>
      </c>
      <c r="C1882" s="150" t="s">
        <v>227</v>
      </c>
      <c r="D1882" s="150" t="s">
        <v>256</v>
      </c>
      <c r="E1882" s="149">
        <v>984770272</v>
      </c>
      <c r="F1882" s="150" t="s">
        <v>227</v>
      </c>
      <c r="G1882" s="844" t="s">
        <v>21</v>
      </c>
      <c r="H1882" s="844" t="s">
        <v>285</v>
      </c>
      <c r="I1882" s="844" t="s">
        <v>8</v>
      </c>
      <c r="J1882" s="149" t="s">
        <v>380</v>
      </c>
      <c r="K1882" s="840" t="s">
        <v>236</v>
      </c>
      <c r="L1882" s="842">
        <v>0.66666666666666663</v>
      </c>
      <c r="M1882" s="842">
        <v>0.83333333333333337</v>
      </c>
      <c r="N1882" s="844"/>
      <c r="O1882" s="844"/>
      <c r="P1882" s="844"/>
      <c r="Q1882" s="844"/>
      <c r="R1882" s="842"/>
      <c r="S1882" s="842"/>
      <c r="T1882" s="8"/>
      <c r="U1882" s="8"/>
    </row>
    <row r="1883" spans="1:21" ht="35.1" customHeight="1" x14ac:dyDescent="0.25">
      <c r="A1883" s="150" t="s">
        <v>284</v>
      </c>
      <c r="B1883" s="149">
        <v>998354882</v>
      </c>
      <c r="C1883" s="149"/>
      <c r="D1883" s="150" t="s">
        <v>284</v>
      </c>
      <c r="E1883" s="149">
        <v>998354882</v>
      </c>
      <c r="F1883" s="149"/>
      <c r="G1883" s="845"/>
      <c r="H1883" s="845"/>
      <c r="I1883" s="845"/>
      <c r="J1883" s="149" t="s">
        <v>8</v>
      </c>
      <c r="K1883" s="841"/>
      <c r="L1883" s="843"/>
      <c r="M1883" s="843"/>
      <c r="N1883" s="845"/>
      <c r="O1883" s="845"/>
      <c r="P1883" s="845"/>
      <c r="Q1883" s="845"/>
      <c r="R1883" s="843"/>
      <c r="S1883" s="843"/>
      <c r="T1883" s="8"/>
      <c r="U1883" s="8"/>
    </row>
    <row r="1884" spans="1:21" ht="35.1" customHeight="1" x14ac:dyDescent="0.25">
      <c r="A1884" s="150" t="s">
        <v>225</v>
      </c>
      <c r="B1884" s="149">
        <v>984917935</v>
      </c>
      <c r="C1884" s="149"/>
      <c r="D1884" s="150" t="s">
        <v>225</v>
      </c>
      <c r="E1884" s="149">
        <v>984917935</v>
      </c>
      <c r="F1884" s="149"/>
      <c r="G1884" s="844" t="s">
        <v>21</v>
      </c>
      <c r="H1884" s="844" t="s">
        <v>286</v>
      </c>
      <c r="I1884" s="149" t="s">
        <v>8</v>
      </c>
      <c r="J1884" s="149" t="s">
        <v>8</v>
      </c>
      <c r="K1884" s="840" t="s">
        <v>236</v>
      </c>
      <c r="L1884" s="842">
        <v>0.41666666666666669</v>
      </c>
      <c r="M1884" s="842">
        <v>8.3333333333333329E-2</v>
      </c>
      <c r="N1884" s="844"/>
      <c r="O1884" s="844"/>
      <c r="P1884" s="844"/>
      <c r="Q1884" s="844"/>
      <c r="R1884" s="842"/>
      <c r="S1884" s="842"/>
      <c r="T1884" s="8"/>
      <c r="U1884" s="8"/>
    </row>
    <row r="1885" spans="1:21" ht="35.1" customHeight="1" x14ac:dyDescent="0.25">
      <c r="A1885" s="150" t="s">
        <v>14</v>
      </c>
      <c r="B1885" s="149">
        <v>984006737</v>
      </c>
      <c r="C1885" s="149" t="s">
        <v>263</v>
      </c>
      <c r="D1885" s="150" t="s">
        <v>14</v>
      </c>
      <c r="E1885" s="149">
        <v>984006737</v>
      </c>
      <c r="F1885" s="149" t="s">
        <v>263</v>
      </c>
      <c r="G1885" s="845"/>
      <c r="H1885" s="845"/>
      <c r="I1885" s="149" t="s">
        <v>8</v>
      </c>
      <c r="J1885" s="149" t="s">
        <v>8</v>
      </c>
      <c r="K1885" s="841"/>
      <c r="L1885" s="843"/>
      <c r="M1885" s="843"/>
      <c r="N1885" s="845"/>
      <c r="O1885" s="845"/>
      <c r="P1885" s="845"/>
      <c r="Q1885" s="845"/>
      <c r="R1885" s="843"/>
      <c r="S1885" s="843"/>
      <c r="T1885" s="8"/>
      <c r="U1885" s="8"/>
    </row>
    <row r="1886" spans="1:21" ht="24.95" customHeight="1" x14ac:dyDescent="0.25">
      <c r="A1886" s="157" t="s">
        <v>267</v>
      </c>
      <c r="B1886" s="57">
        <v>987027403</v>
      </c>
      <c r="C1886" s="57" t="s">
        <v>373</v>
      </c>
      <c r="D1886" s="157" t="s">
        <v>267</v>
      </c>
      <c r="E1886" s="57">
        <v>987027403</v>
      </c>
      <c r="F1886" s="57" t="s">
        <v>373</v>
      </c>
      <c r="G1886" s="851" t="s">
        <v>132</v>
      </c>
      <c r="H1886" s="851" t="s">
        <v>97</v>
      </c>
      <c r="I1886" s="157" t="s">
        <v>131</v>
      </c>
      <c r="J1886" s="157" t="s">
        <v>131</v>
      </c>
      <c r="K1886" s="850" t="s">
        <v>236</v>
      </c>
      <c r="L1886" s="839">
        <v>0.6875</v>
      </c>
      <c r="M1886" s="839">
        <v>0.33333333333333331</v>
      </c>
      <c r="N1886" s="57"/>
      <c r="O1886" s="57"/>
      <c r="P1886" s="58"/>
      <c r="Q1886" s="57"/>
      <c r="R1886" s="839"/>
      <c r="S1886" s="839"/>
      <c r="T1886" s="8"/>
      <c r="U1886" s="8"/>
    </row>
    <row r="1887" spans="1:21" ht="24.95" customHeight="1" x14ac:dyDescent="0.25">
      <c r="A1887" s="157" t="s">
        <v>98</v>
      </c>
      <c r="B1887" s="157">
        <v>985676047</v>
      </c>
      <c r="C1887" s="157"/>
      <c r="D1887" s="157" t="s">
        <v>98</v>
      </c>
      <c r="E1887" s="157">
        <v>985676047</v>
      </c>
      <c r="F1887" s="157"/>
      <c r="G1887" s="851"/>
      <c r="H1887" s="851"/>
      <c r="I1887" s="157" t="s">
        <v>130</v>
      </c>
      <c r="J1887" s="157" t="s">
        <v>130</v>
      </c>
      <c r="K1887" s="850"/>
      <c r="L1887" s="839"/>
      <c r="M1887" s="839"/>
      <c r="N1887" s="157"/>
      <c r="O1887" s="157"/>
      <c r="P1887" s="157"/>
      <c r="Q1887" s="157"/>
      <c r="R1887" s="839"/>
      <c r="S1887" s="839"/>
      <c r="T1887" s="8"/>
      <c r="U1887" s="8"/>
    </row>
    <row r="1888" spans="1:21" ht="35.1" customHeight="1" x14ac:dyDescent="0.25">
      <c r="A1888" s="149" t="s">
        <v>70</v>
      </c>
      <c r="B1888" s="149">
        <v>994792276</v>
      </c>
      <c r="C1888" s="149" t="s">
        <v>730</v>
      </c>
      <c r="D1888" s="149" t="s">
        <v>70</v>
      </c>
      <c r="E1888" s="149">
        <v>994792276</v>
      </c>
      <c r="F1888" s="191" t="s">
        <v>730</v>
      </c>
      <c r="G1888" s="143" t="s">
        <v>21</v>
      </c>
      <c r="H1888" s="143" t="s">
        <v>381</v>
      </c>
      <c r="I1888" s="149" t="s">
        <v>8</v>
      </c>
      <c r="J1888" s="149" t="s">
        <v>8</v>
      </c>
      <c r="K1888" s="151" t="s">
        <v>205</v>
      </c>
      <c r="L1888" s="146">
        <v>0.83333333333333337</v>
      </c>
      <c r="M1888" s="146">
        <v>1</v>
      </c>
      <c r="N1888" s="149"/>
      <c r="O1888" s="149"/>
      <c r="P1888" s="149"/>
      <c r="Q1888" s="149"/>
      <c r="R1888" s="146"/>
      <c r="S1888" s="146"/>
      <c r="T1888" s="8"/>
      <c r="U1888" s="8"/>
    </row>
    <row r="1889" spans="1:21" ht="35.1" customHeight="1" x14ac:dyDescent="0.25">
      <c r="A1889" s="150" t="s">
        <v>124</v>
      </c>
      <c r="B1889" s="149">
        <v>993338142</v>
      </c>
      <c r="C1889" s="149"/>
      <c r="D1889" s="150" t="s">
        <v>124</v>
      </c>
      <c r="E1889" s="149">
        <v>993338142</v>
      </c>
      <c r="F1889" s="149"/>
      <c r="G1889" s="844" t="s">
        <v>21</v>
      </c>
      <c r="H1889" s="844" t="s">
        <v>282</v>
      </c>
      <c r="I1889" s="149" t="s">
        <v>8</v>
      </c>
      <c r="J1889" s="149" t="s">
        <v>8</v>
      </c>
      <c r="K1889" s="840" t="s">
        <v>205</v>
      </c>
      <c r="L1889" s="842">
        <v>0.83333333333333337</v>
      </c>
      <c r="M1889" s="842">
        <v>1</v>
      </c>
      <c r="N1889" s="844"/>
      <c r="O1889" s="844"/>
      <c r="P1889" s="844"/>
      <c r="Q1889" s="844"/>
      <c r="R1889" s="842"/>
      <c r="S1889" s="842"/>
      <c r="T1889" s="8"/>
      <c r="U1889" s="8"/>
    </row>
    <row r="1890" spans="1:21" ht="35.1" customHeight="1" x14ac:dyDescent="0.25">
      <c r="A1890" s="150" t="s">
        <v>287</v>
      </c>
      <c r="B1890" s="149">
        <v>992136985</v>
      </c>
      <c r="C1890" s="149" t="s">
        <v>827</v>
      </c>
      <c r="D1890" s="150" t="s">
        <v>287</v>
      </c>
      <c r="E1890" s="149">
        <v>992136985</v>
      </c>
      <c r="F1890" s="239" t="s">
        <v>827</v>
      </c>
      <c r="G1890" s="845"/>
      <c r="H1890" s="845"/>
      <c r="I1890" s="149" t="s">
        <v>8</v>
      </c>
      <c r="J1890" s="149" t="s">
        <v>8</v>
      </c>
      <c r="K1890" s="841"/>
      <c r="L1890" s="843"/>
      <c r="M1890" s="843"/>
      <c r="N1890" s="845"/>
      <c r="O1890" s="845"/>
      <c r="P1890" s="845"/>
      <c r="Q1890" s="845"/>
      <c r="R1890" s="843"/>
      <c r="S1890" s="843"/>
      <c r="T1890" s="8"/>
      <c r="U1890" s="8"/>
    </row>
    <row r="1891" spans="1:21" ht="35.1" customHeight="1" x14ac:dyDescent="0.25">
      <c r="A1891" s="150" t="s">
        <v>133</v>
      </c>
      <c r="B1891" s="149">
        <v>983551151</v>
      </c>
      <c r="C1891" s="149" t="s">
        <v>732</v>
      </c>
      <c r="D1891" s="150" t="s">
        <v>133</v>
      </c>
      <c r="E1891" s="149">
        <v>983551151</v>
      </c>
      <c r="F1891" s="191" t="s">
        <v>732</v>
      </c>
      <c r="G1891" s="844" t="s">
        <v>21</v>
      </c>
      <c r="H1891" s="844" t="s">
        <v>281</v>
      </c>
      <c r="I1891" s="149" t="s">
        <v>8</v>
      </c>
      <c r="J1891" s="149" t="s">
        <v>8</v>
      </c>
      <c r="K1891" s="840" t="s">
        <v>205</v>
      </c>
      <c r="L1891" s="842">
        <v>0.91666666666666663</v>
      </c>
      <c r="M1891" s="842">
        <v>0.16666666666666666</v>
      </c>
      <c r="N1891" s="844"/>
      <c r="O1891" s="844"/>
      <c r="P1891" s="844"/>
      <c r="Q1891" s="844"/>
      <c r="R1891" s="842"/>
      <c r="S1891" s="842"/>
      <c r="T1891" s="8"/>
      <c r="U1891" s="8"/>
    </row>
    <row r="1892" spans="1:21" ht="35.1" customHeight="1" x14ac:dyDescent="0.25">
      <c r="A1892" s="150" t="s">
        <v>288</v>
      </c>
      <c r="B1892" s="149">
        <v>984319843</v>
      </c>
      <c r="C1892" s="149" t="s">
        <v>664</v>
      </c>
      <c r="D1892" s="150" t="s">
        <v>288</v>
      </c>
      <c r="E1892" s="149">
        <v>984319843</v>
      </c>
      <c r="F1892" s="149" t="s">
        <v>664</v>
      </c>
      <c r="G1892" s="845"/>
      <c r="H1892" s="845"/>
      <c r="I1892" s="149" t="s">
        <v>8</v>
      </c>
      <c r="J1892" s="149" t="s">
        <v>8</v>
      </c>
      <c r="K1892" s="841"/>
      <c r="L1892" s="843"/>
      <c r="M1892" s="843"/>
      <c r="N1892" s="845"/>
      <c r="O1892" s="845"/>
      <c r="P1892" s="845"/>
      <c r="Q1892" s="845"/>
      <c r="R1892" s="843"/>
      <c r="S1892" s="843"/>
      <c r="T1892" s="8"/>
      <c r="U1892" s="8"/>
    </row>
    <row r="1893" spans="1:21" ht="35.1" customHeight="1" x14ac:dyDescent="0.25">
      <c r="A1893" s="150" t="s">
        <v>268</v>
      </c>
      <c r="B1893" s="149">
        <v>986410963</v>
      </c>
      <c r="C1893" s="149"/>
      <c r="D1893" s="150" t="s">
        <v>268</v>
      </c>
      <c r="E1893" s="149">
        <v>986410963</v>
      </c>
      <c r="F1893" s="149"/>
      <c r="G1893" s="143" t="s">
        <v>21</v>
      </c>
      <c r="H1893" s="143" t="s">
        <v>285</v>
      </c>
      <c r="I1893" s="149" t="s">
        <v>8</v>
      </c>
      <c r="J1893" s="149" t="s">
        <v>8</v>
      </c>
      <c r="K1893" s="151" t="s">
        <v>205</v>
      </c>
      <c r="L1893" s="146">
        <v>0.66666666666666663</v>
      </c>
      <c r="M1893" s="146">
        <v>0.83333333333333337</v>
      </c>
      <c r="N1893" s="149"/>
      <c r="O1893" s="149"/>
      <c r="P1893" s="56"/>
      <c r="Q1893" s="149"/>
      <c r="R1893" s="146"/>
      <c r="S1893" s="146"/>
      <c r="T1893" s="8"/>
      <c r="U1893" s="8"/>
    </row>
    <row r="1894" spans="1:21" ht="35.1" customHeight="1" x14ac:dyDescent="0.25">
      <c r="A1894" s="150" t="s">
        <v>42</v>
      </c>
      <c r="B1894" s="149">
        <v>997675901</v>
      </c>
      <c r="C1894" s="149"/>
      <c r="D1894" s="150" t="s">
        <v>42</v>
      </c>
      <c r="E1894" s="149">
        <v>997675901</v>
      </c>
      <c r="F1894" s="149"/>
      <c r="G1894" s="844" t="s">
        <v>21</v>
      </c>
      <c r="H1894" s="844" t="s">
        <v>286</v>
      </c>
      <c r="I1894" s="149" t="s">
        <v>8</v>
      </c>
      <c r="J1894" s="149" t="s">
        <v>8</v>
      </c>
      <c r="K1894" s="840" t="s">
        <v>205</v>
      </c>
      <c r="L1894" s="842">
        <v>0.41666666666666669</v>
      </c>
      <c r="M1894" s="842">
        <v>8.3333333333333329E-2</v>
      </c>
      <c r="N1894" s="844"/>
      <c r="O1894" s="844"/>
      <c r="P1894" s="844"/>
      <c r="Q1894" s="844"/>
      <c r="R1894" s="842"/>
      <c r="S1894" s="842"/>
      <c r="T1894" s="8"/>
      <c r="U1894" s="8"/>
    </row>
    <row r="1895" spans="1:21" ht="35.1" customHeight="1" x14ac:dyDescent="0.25">
      <c r="A1895" s="150" t="s">
        <v>289</v>
      </c>
      <c r="B1895" s="149">
        <v>981381716</v>
      </c>
      <c r="C1895" s="149" t="s">
        <v>430</v>
      </c>
      <c r="D1895" s="150" t="s">
        <v>289</v>
      </c>
      <c r="E1895" s="149">
        <v>981381716</v>
      </c>
      <c r="F1895" s="149" t="s">
        <v>430</v>
      </c>
      <c r="G1895" s="845"/>
      <c r="H1895" s="845"/>
      <c r="I1895" s="149" t="s">
        <v>8</v>
      </c>
      <c r="J1895" s="149" t="s">
        <v>8</v>
      </c>
      <c r="K1895" s="841"/>
      <c r="L1895" s="843"/>
      <c r="M1895" s="843"/>
      <c r="N1895" s="845"/>
      <c r="O1895" s="845"/>
      <c r="P1895" s="845"/>
      <c r="Q1895" s="845"/>
      <c r="R1895" s="843"/>
      <c r="S1895" s="843"/>
      <c r="T1895" s="8"/>
      <c r="U1895" s="8"/>
    </row>
    <row r="1896" spans="1:21" ht="24.95" customHeight="1" x14ac:dyDescent="0.25">
      <c r="A1896" s="154" t="s">
        <v>70</v>
      </c>
      <c r="B1896" s="154">
        <v>994792276</v>
      </c>
      <c r="C1896" s="154"/>
      <c r="D1896" s="154" t="s">
        <v>70</v>
      </c>
      <c r="E1896" s="154">
        <v>994792276</v>
      </c>
      <c r="F1896" s="154"/>
      <c r="G1896" s="864" t="s">
        <v>132</v>
      </c>
      <c r="H1896" s="864" t="s">
        <v>97</v>
      </c>
      <c r="I1896" s="154" t="s">
        <v>131</v>
      </c>
      <c r="J1896" s="154" t="s">
        <v>131</v>
      </c>
      <c r="K1896" s="865" t="s">
        <v>205</v>
      </c>
      <c r="L1896" s="857">
        <v>0.6875</v>
      </c>
      <c r="M1896" s="857">
        <v>0.33333333333333331</v>
      </c>
      <c r="N1896" s="154"/>
      <c r="O1896" s="154"/>
      <c r="P1896" s="154"/>
      <c r="Q1896" s="154"/>
      <c r="R1896" s="857"/>
      <c r="S1896" s="857"/>
      <c r="T1896" s="8"/>
      <c r="U1896" s="8"/>
    </row>
    <row r="1897" spans="1:21" ht="24.95" customHeight="1" x14ac:dyDescent="0.25">
      <c r="A1897" s="154" t="s">
        <v>225</v>
      </c>
      <c r="B1897" s="154">
        <v>984917935</v>
      </c>
      <c r="C1897" s="154"/>
      <c r="D1897" s="154" t="s">
        <v>225</v>
      </c>
      <c r="E1897" s="154">
        <v>984917935</v>
      </c>
      <c r="F1897" s="154"/>
      <c r="G1897" s="864"/>
      <c r="H1897" s="864"/>
      <c r="I1897" s="154" t="s">
        <v>130</v>
      </c>
      <c r="J1897" s="154" t="s">
        <v>130</v>
      </c>
      <c r="K1897" s="865"/>
      <c r="L1897" s="857"/>
      <c r="M1897" s="857"/>
      <c r="N1897" s="154"/>
      <c r="O1897" s="154"/>
      <c r="P1897" s="154"/>
      <c r="Q1897" s="154"/>
      <c r="R1897" s="857"/>
      <c r="S1897" s="857"/>
      <c r="T1897" s="8"/>
      <c r="U1897" s="8"/>
    </row>
    <row r="1898" spans="1:21" ht="35.1" customHeight="1" x14ac:dyDescent="0.25">
      <c r="A1898" s="72" t="s">
        <v>303</v>
      </c>
      <c r="B1898" s="72">
        <v>999924688</v>
      </c>
      <c r="C1898" s="72"/>
      <c r="D1898" s="72" t="s">
        <v>303</v>
      </c>
      <c r="E1898" s="72">
        <v>999924688</v>
      </c>
      <c r="F1898" s="72"/>
      <c r="G1898" s="162" t="s">
        <v>122</v>
      </c>
      <c r="H1898" s="162" t="s">
        <v>382</v>
      </c>
      <c r="I1898" s="72" t="s">
        <v>8</v>
      </c>
      <c r="J1898" s="72" t="s">
        <v>8</v>
      </c>
      <c r="K1898" s="163" t="s">
        <v>206</v>
      </c>
      <c r="L1898" s="164">
        <v>0.29166666666666669</v>
      </c>
      <c r="M1898" s="164">
        <v>0.5</v>
      </c>
      <c r="N1898" s="72"/>
      <c r="O1898" s="72"/>
      <c r="P1898" s="72"/>
      <c r="Q1898" s="72"/>
      <c r="R1898" s="73"/>
      <c r="S1898" s="73"/>
      <c r="T1898" s="8"/>
      <c r="U1898" s="8"/>
    </row>
    <row r="1899" spans="1:21" ht="35.1" customHeight="1" x14ac:dyDescent="0.25">
      <c r="A1899" s="72" t="s">
        <v>365</v>
      </c>
      <c r="B1899" s="72">
        <v>958613036</v>
      </c>
      <c r="C1899" s="72"/>
      <c r="D1899" s="72" t="s">
        <v>365</v>
      </c>
      <c r="E1899" s="72">
        <v>958613036</v>
      </c>
      <c r="F1899" s="72"/>
      <c r="G1899" s="162" t="s">
        <v>122</v>
      </c>
      <c r="H1899" s="162" t="s">
        <v>366</v>
      </c>
      <c r="I1899" s="72" t="s">
        <v>8</v>
      </c>
      <c r="J1899" s="72" t="s">
        <v>8</v>
      </c>
      <c r="K1899" s="163" t="s">
        <v>206</v>
      </c>
      <c r="L1899" s="164">
        <v>0.125</v>
      </c>
      <c r="M1899" s="164">
        <v>0.3125</v>
      </c>
      <c r="N1899" s="72"/>
      <c r="O1899" s="72"/>
      <c r="P1899" s="72"/>
      <c r="Q1899" s="72"/>
      <c r="R1899" s="73"/>
      <c r="S1899" s="73"/>
      <c r="T1899" s="8"/>
      <c r="U1899" s="8"/>
    </row>
    <row r="1900" spans="1:21" ht="35.1" customHeight="1" x14ac:dyDescent="0.25">
      <c r="A1900" s="72" t="s">
        <v>284</v>
      </c>
      <c r="B1900" s="149">
        <v>998354882</v>
      </c>
      <c r="C1900" s="72"/>
      <c r="D1900" s="72" t="s">
        <v>284</v>
      </c>
      <c r="E1900" s="149">
        <v>998354882</v>
      </c>
      <c r="F1900" s="72"/>
      <c r="G1900" s="905" t="s">
        <v>122</v>
      </c>
      <c r="H1900" s="905" t="s">
        <v>364</v>
      </c>
      <c r="I1900" s="72" t="s">
        <v>8</v>
      </c>
      <c r="J1900" s="72" t="s">
        <v>8</v>
      </c>
      <c r="K1900" s="908" t="s">
        <v>206</v>
      </c>
      <c r="L1900" s="902">
        <v>0.25</v>
      </c>
      <c r="M1900" s="902">
        <v>0.5</v>
      </c>
      <c r="N1900" s="905"/>
      <c r="O1900" s="905"/>
      <c r="P1900" s="905"/>
      <c r="Q1900" s="905"/>
      <c r="R1900" s="902"/>
      <c r="S1900" s="902"/>
      <c r="T1900" s="8"/>
      <c r="U1900" s="8"/>
    </row>
    <row r="1901" spans="1:21" ht="35.1" customHeight="1" x14ac:dyDescent="0.25">
      <c r="A1901" s="149" t="s">
        <v>12</v>
      </c>
      <c r="B1901" s="149">
        <v>984052716</v>
      </c>
      <c r="C1901" s="149" t="s">
        <v>13</v>
      </c>
      <c r="D1901" s="149" t="s">
        <v>12</v>
      </c>
      <c r="E1901" s="149">
        <v>984052716</v>
      </c>
      <c r="F1901" s="149" t="s">
        <v>13</v>
      </c>
      <c r="G1901" s="906"/>
      <c r="H1901" s="906"/>
      <c r="I1901" s="72" t="s">
        <v>8</v>
      </c>
      <c r="J1901" s="72" t="s">
        <v>8</v>
      </c>
      <c r="K1901" s="909"/>
      <c r="L1901" s="903"/>
      <c r="M1901" s="903"/>
      <c r="N1901" s="906"/>
      <c r="O1901" s="906"/>
      <c r="P1901" s="906"/>
      <c r="Q1901" s="906"/>
      <c r="R1901" s="903"/>
      <c r="S1901" s="903"/>
      <c r="T1901" s="8"/>
      <c r="U1901" s="8"/>
    </row>
    <row r="1902" spans="1:21" ht="35.1" customHeight="1" x14ac:dyDescent="0.25">
      <c r="A1902" s="72" t="s">
        <v>271</v>
      </c>
      <c r="B1902" s="72">
        <v>992513588</v>
      </c>
      <c r="C1902" s="72"/>
      <c r="D1902" s="72" t="s">
        <v>271</v>
      </c>
      <c r="E1902" s="72">
        <v>992513588</v>
      </c>
      <c r="F1902" s="72"/>
      <c r="G1902" s="906"/>
      <c r="H1902" s="906"/>
      <c r="I1902" s="72" t="s">
        <v>8</v>
      </c>
      <c r="J1902" s="72" t="s">
        <v>8</v>
      </c>
      <c r="K1902" s="909"/>
      <c r="L1902" s="903"/>
      <c r="M1902" s="903"/>
      <c r="N1902" s="906"/>
      <c r="O1902" s="906"/>
      <c r="P1902" s="906"/>
      <c r="Q1902" s="906"/>
      <c r="R1902" s="903"/>
      <c r="S1902" s="903"/>
      <c r="T1902" s="8"/>
      <c r="U1902" s="8"/>
    </row>
    <row r="1903" spans="1:21" ht="35.1" customHeight="1" x14ac:dyDescent="0.25">
      <c r="A1903" s="72" t="s">
        <v>363</v>
      </c>
      <c r="B1903" s="72">
        <v>996687172</v>
      </c>
      <c r="C1903" s="72"/>
      <c r="D1903" s="72" t="s">
        <v>363</v>
      </c>
      <c r="E1903" s="72">
        <v>996687172</v>
      </c>
      <c r="F1903" s="72"/>
      <c r="G1903" s="907"/>
      <c r="H1903" s="907"/>
      <c r="I1903" s="72" t="s">
        <v>8</v>
      </c>
      <c r="J1903" s="72" t="s">
        <v>8</v>
      </c>
      <c r="K1903" s="910"/>
      <c r="L1903" s="904"/>
      <c r="M1903" s="904"/>
      <c r="N1903" s="907"/>
      <c r="O1903" s="907"/>
      <c r="P1903" s="907"/>
      <c r="Q1903" s="907"/>
      <c r="R1903" s="904"/>
      <c r="S1903" s="904"/>
      <c r="T1903" s="8"/>
      <c r="U1903" s="8"/>
    </row>
    <row r="1904" spans="1:21" ht="35.1" customHeight="1" x14ac:dyDescent="0.25">
      <c r="A1904" s="150" t="s">
        <v>230</v>
      </c>
      <c r="B1904" s="150">
        <v>984052716</v>
      </c>
      <c r="C1904" s="150" t="s">
        <v>229</v>
      </c>
      <c r="D1904" s="150" t="s">
        <v>230</v>
      </c>
      <c r="E1904" s="150">
        <v>984052716</v>
      </c>
      <c r="F1904" s="150" t="s">
        <v>229</v>
      </c>
      <c r="G1904" s="162" t="s">
        <v>122</v>
      </c>
      <c r="H1904" s="162" t="s">
        <v>270</v>
      </c>
      <c r="I1904" s="72" t="s">
        <v>8</v>
      </c>
      <c r="J1904" s="72" t="s">
        <v>8</v>
      </c>
      <c r="K1904" s="163" t="s">
        <v>206</v>
      </c>
      <c r="L1904" s="164">
        <v>0.5</v>
      </c>
      <c r="M1904" s="164">
        <v>0.70833333333333337</v>
      </c>
      <c r="N1904" s="149"/>
      <c r="O1904" s="149"/>
      <c r="P1904" s="56"/>
      <c r="Q1904" s="149"/>
      <c r="R1904" s="73"/>
      <c r="S1904" s="73"/>
      <c r="T1904" s="8"/>
      <c r="U1904" s="8"/>
    </row>
    <row r="1905" spans="1:21" ht="24.95" customHeight="1" x14ac:dyDescent="0.25">
      <c r="A1905" s="154" t="s">
        <v>239</v>
      </c>
      <c r="B1905" s="125">
        <v>960169090</v>
      </c>
      <c r="C1905" s="125" t="s">
        <v>8</v>
      </c>
      <c r="D1905" s="154" t="s">
        <v>239</v>
      </c>
      <c r="E1905" s="125">
        <v>960169090</v>
      </c>
      <c r="F1905" s="125" t="s">
        <v>8</v>
      </c>
      <c r="G1905" s="864" t="s">
        <v>132</v>
      </c>
      <c r="H1905" s="864" t="s">
        <v>97</v>
      </c>
      <c r="I1905" s="154" t="s">
        <v>131</v>
      </c>
      <c r="J1905" s="154" t="s">
        <v>131</v>
      </c>
      <c r="K1905" s="865" t="s">
        <v>206</v>
      </c>
      <c r="L1905" s="857">
        <v>0.6875</v>
      </c>
      <c r="M1905" s="857">
        <v>0.33333333333333331</v>
      </c>
      <c r="N1905" s="154"/>
      <c r="O1905" s="154"/>
      <c r="P1905" s="154"/>
      <c r="Q1905" s="154"/>
      <c r="R1905" s="857"/>
      <c r="S1905" s="857"/>
      <c r="T1905" s="8"/>
      <c r="U1905" s="8"/>
    </row>
    <row r="1906" spans="1:21" ht="24.95" customHeight="1" x14ac:dyDescent="0.25">
      <c r="A1906" s="126" t="s">
        <v>20</v>
      </c>
      <c r="B1906" s="126">
        <v>995627139</v>
      </c>
      <c r="C1906" s="126" t="s">
        <v>30</v>
      </c>
      <c r="D1906" s="126" t="s">
        <v>20</v>
      </c>
      <c r="E1906" s="126">
        <v>995627139</v>
      </c>
      <c r="F1906" s="126" t="s">
        <v>30</v>
      </c>
      <c r="G1906" s="864"/>
      <c r="H1906" s="864"/>
      <c r="I1906" s="154" t="s">
        <v>130</v>
      </c>
      <c r="J1906" s="154" t="s">
        <v>130</v>
      </c>
      <c r="K1906" s="865"/>
      <c r="L1906" s="857"/>
      <c r="M1906" s="857"/>
      <c r="N1906" s="154"/>
      <c r="O1906" s="154"/>
      <c r="P1906" s="154"/>
      <c r="Q1906" s="154"/>
      <c r="R1906" s="857"/>
      <c r="S1906" s="857"/>
      <c r="T1906" s="8"/>
      <c r="U1906" s="8"/>
    </row>
    <row r="1907" spans="1:21" ht="5.0999999999999996" customHeight="1" x14ac:dyDescent="0.25">
      <c r="A1907" s="30"/>
      <c r="B1907" s="30"/>
      <c r="C1907" s="30"/>
      <c r="D1907" s="30"/>
      <c r="E1907" s="30"/>
      <c r="F1907" s="30"/>
      <c r="G1907" s="30"/>
      <c r="H1907" s="30"/>
      <c r="I1907" s="30"/>
      <c r="J1907" s="30"/>
      <c r="K1907" s="31"/>
      <c r="L1907" s="32"/>
      <c r="M1907" s="32"/>
      <c r="N1907" s="30"/>
      <c r="O1907" s="30"/>
      <c r="P1907" s="30"/>
      <c r="Q1907" s="30"/>
      <c r="R1907" s="32"/>
      <c r="S1907" s="32"/>
      <c r="T1907" s="8"/>
      <c r="U1907" s="8"/>
    </row>
    <row r="1908" spans="1:21" ht="35.1" customHeight="1" x14ac:dyDescent="0.25">
      <c r="A1908" s="150" t="s">
        <v>25</v>
      </c>
      <c r="B1908" s="149">
        <v>996349139</v>
      </c>
      <c r="C1908" s="149" t="s">
        <v>41</v>
      </c>
      <c r="D1908" s="150" t="s">
        <v>25</v>
      </c>
      <c r="E1908" s="149">
        <v>996349139</v>
      </c>
      <c r="F1908" s="149" t="s">
        <v>41</v>
      </c>
      <c r="G1908" s="149" t="s">
        <v>193</v>
      </c>
      <c r="H1908" s="149" t="s">
        <v>97</v>
      </c>
      <c r="I1908" s="149" t="s">
        <v>8</v>
      </c>
      <c r="J1908" s="149" t="s">
        <v>8</v>
      </c>
      <c r="K1908" s="165" t="s">
        <v>212</v>
      </c>
      <c r="L1908" s="161">
        <v>0.35416666666666669</v>
      </c>
      <c r="M1908" s="161">
        <v>0.625</v>
      </c>
      <c r="N1908" s="149"/>
      <c r="O1908" s="149"/>
      <c r="P1908" s="149"/>
      <c r="Q1908" s="149"/>
      <c r="R1908" s="161">
        <v>0.35416666666666669</v>
      </c>
      <c r="S1908" s="161">
        <v>0.625</v>
      </c>
      <c r="T1908" s="8"/>
      <c r="U1908" s="8"/>
    </row>
    <row r="1909" spans="1:21" ht="35.1" customHeight="1" x14ac:dyDescent="0.25">
      <c r="A1909" s="150" t="s">
        <v>134</v>
      </c>
      <c r="B1909" s="149">
        <v>996145927</v>
      </c>
      <c r="C1909" s="149" t="s">
        <v>263</v>
      </c>
      <c r="D1909" s="150" t="s">
        <v>134</v>
      </c>
      <c r="E1909" s="149">
        <v>996145927</v>
      </c>
      <c r="F1909" s="149" t="s">
        <v>263</v>
      </c>
      <c r="G1909" s="149"/>
      <c r="H1909" s="149"/>
      <c r="I1909" s="149"/>
      <c r="J1909" s="149"/>
      <c r="K1909" s="165" t="s">
        <v>212</v>
      </c>
      <c r="L1909" s="161">
        <v>0.59027777777777779</v>
      </c>
      <c r="M1909" s="161">
        <v>0.64236111111111105</v>
      </c>
      <c r="N1909" s="149"/>
      <c r="O1909" s="149"/>
      <c r="P1909" s="149"/>
      <c r="Q1909" s="149"/>
      <c r="R1909" s="161">
        <v>0.35416666666666669</v>
      </c>
      <c r="S1909" s="161">
        <v>0.625</v>
      </c>
      <c r="T1909" s="8"/>
      <c r="U1909" s="8"/>
    </row>
    <row r="1910" spans="1:21" ht="35.1" customHeight="1" x14ac:dyDescent="0.25">
      <c r="A1910" s="150" t="s">
        <v>81</v>
      </c>
      <c r="B1910" s="149" t="s">
        <v>355</v>
      </c>
      <c r="C1910" s="149" t="s">
        <v>82</v>
      </c>
      <c r="D1910" s="150" t="s">
        <v>81</v>
      </c>
      <c r="E1910" s="149" t="s">
        <v>355</v>
      </c>
      <c r="F1910" s="149" t="s">
        <v>82</v>
      </c>
      <c r="G1910" s="149"/>
      <c r="H1910" s="149"/>
      <c r="I1910" s="149"/>
      <c r="J1910" s="149"/>
      <c r="K1910" s="165" t="s">
        <v>212</v>
      </c>
      <c r="L1910" s="161">
        <v>0.49305555555555558</v>
      </c>
      <c r="M1910" s="161"/>
      <c r="N1910" s="149"/>
      <c r="O1910" s="149"/>
      <c r="P1910" s="149"/>
      <c r="Q1910" s="149"/>
      <c r="R1910" s="161">
        <v>0.35416666666666669</v>
      </c>
      <c r="S1910" s="161">
        <v>0.625</v>
      </c>
      <c r="T1910" s="8"/>
      <c r="U1910" s="8"/>
    </row>
    <row r="1911" spans="1:21" ht="35.1" customHeight="1" x14ac:dyDescent="0.25">
      <c r="A1911" s="150" t="s">
        <v>384</v>
      </c>
      <c r="B1911" s="149"/>
      <c r="C1911" s="149"/>
      <c r="D1911" s="150" t="s">
        <v>384</v>
      </c>
      <c r="E1911" s="149"/>
      <c r="F1911" s="149"/>
      <c r="G1911" s="149"/>
      <c r="H1911" s="149"/>
      <c r="I1911" s="149"/>
      <c r="J1911" s="149"/>
      <c r="K1911" s="165" t="s">
        <v>212</v>
      </c>
      <c r="L1911" s="161">
        <v>0.61458333333333337</v>
      </c>
      <c r="M1911" s="161"/>
      <c r="N1911" s="149"/>
      <c r="O1911" s="149"/>
      <c r="P1911" s="149"/>
      <c r="Q1911" s="149"/>
      <c r="R1911" s="161">
        <v>0.35416666666666669</v>
      </c>
      <c r="S1911" s="161">
        <v>0.625</v>
      </c>
      <c r="T1911" s="8"/>
      <c r="U1911" s="8"/>
    </row>
    <row r="1912" spans="1:21" ht="24.95" customHeight="1" x14ac:dyDescent="0.25">
      <c r="A1912" s="157" t="s">
        <v>240</v>
      </c>
      <c r="B1912" s="157">
        <v>980423926</v>
      </c>
      <c r="C1912" s="157" t="s">
        <v>386</v>
      </c>
      <c r="D1912" s="157" t="s">
        <v>240</v>
      </c>
      <c r="E1912" s="157">
        <v>980423926</v>
      </c>
      <c r="F1912" s="157" t="s">
        <v>386</v>
      </c>
      <c r="G1912" s="851" t="s">
        <v>132</v>
      </c>
      <c r="H1912" s="851" t="s">
        <v>97</v>
      </c>
      <c r="I1912" s="157" t="s">
        <v>131</v>
      </c>
      <c r="J1912" s="157" t="s">
        <v>131</v>
      </c>
      <c r="K1912" s="850" t="s">
        <v>212</v>
      </c>
      <c r="L1912" s="839">
        <v>0.6875</v>
      </c>
      <c r="M1912" s="839">
        <v>0.33333333333333331</v>
      </c>
      <c r="N1912" s="157"/>
      <c r="O1912" s="57"/>
      <c r="P1912" s="58"/>
      <c r="Q1912" s="57"/>
      <c r="R1912" s="839"/>
      <c r="S1912" s="839"/>
      <c r="T1912" s="8"/>
      <c r="U1912" s="8"/>
    </row>
    <row r="1913" spans="1:21" ht="24.95" customHeight="1" x14ac:dyDescent="0.25">
      <c r="A1913" s="157" t="s">
        <v>152</v>
      </c>
      <c r="B1913" s="157">
        <v>998637731</v>
      </c>
      <c r="C1913" s="157" t="s">
        <v>387</v>
      </c>
      <c r="D1913" s="157" t="s">
        <v>152</v>
      </c>
      <c r="E1913" s="157">
        <v>998637731</v>
      </c>
      <c r="F1913" s="157" t="s">
        <v>387</v>
      </c>
      <c r="G1913" s="851"/>
      <c r="H1913" s="851"/>
      <c r="I1913" s="157" t="s">
        <v>130</v>
      </c>
      <c r="J1913" s="157" t="s">
        <v>130</v>
      </c>
      <c r="K1913" s="850"/>
      <c r="L1913" s="839"/>
      <c r="M1913" s="839"/>
      <c r="N1913" s="157"/>
      <c r="O1913" s="157"/>
      <c r="P1913" s="157"/>
      <c r="Q1913" s="157"/>
      <c r="R1913" s="839"/>
      <c r="S1913" s="839"/>
      <c r="T1913" s="8"/>
      <c r="U1913" s="8"/>
    </row>
    <row r="1914" spans="1:21" ht="35.1" customHeight="1" x14ac:dyDescent="0.25">
      <c r="A1914" s="150" t="s">
        <v>156</v>
      </c>
      <c r="B1914" s="149">
        <v>992484048</v>
      </c>
      <c r="C1914" s="149" t="s">
        <v>263</v>
      </c>
      <c r="D1914" s="150" t="s">
        <v>156</v>
      </c>
      <c r="E1914" s="149">
        <v>992484048</v>
      </c>
      <c r="F1914" s="149" t="s">
        <v>263</v>
      </c>
      <c r="G1914" s="149" t="s">
        <v>314</v>
      </c>
      <c r="H1914" s="149"/>
      <c r="I1914" s="149" t="s">
        <v>8</v>
      </c>
      <c r="J1914" s="149" t="s">
        <v>8</v>
      </c>
      <c r="K1914" s="165" t="s">
        <v>241</v>
      </c>
      <c r="L1914" s="161">
        <v>0.35416666666666669</v>
      </c>
      <c r="M1914" s="161">
        <v>0.6875</v>
      </c>
      <c r="N1914" s="149"/>
      <c r="O1914" s="149"/>
      <c r="P1914" s="56"/>
      <c r="Q1914" s="149"/>
      <c r="R1914" s="161">
        <v>0.35416666666666669</v>
      </c>
      <c r="S1914" s="161"/>
      <c r="T1914" s="8"/>
      <c r="U1914" s="8"/>
    </row>
    <row r="1915" spans="1:21" ht="35.1" customHeight="1" x14ac:dyDescent="0.25">
      <c r="A1915" s="150" t="s">
        <v>313</v>
      </c>
      <c r="B1915" s="149">
        <v>999142203</v>
      </c>
      <c r="C1915" s="149" t="s">
        <v>263</v>
      </c>
      <c r="D1915" s="150" t="s">
        <v>313</v>
      </c>
      <c r="E1915" s="149">
        <v>999142203</v>
      </c>
      <c r="F1915" s="149" t="s">
        <v>263</v>
      </c>
      <c r="G1915" s="149" t="s">
        <v>314</v>
      </c>
      <c r="H1915" s="149"/>
      <c r="I1915" s="149" t="s">
        <v>8</v>
      </c>
      <c r="J1915" s="149" t="s">
        <v>8</v>
      </c>
      <c r="K1915" s="165" t="s">
        <v>241</v>
      </c>
      <c r="L1915" s="161">
        <v>0.35416666666666669</v>
      </c>
      <c r="M1915" s="161">
        <v>0.6875</v>
      </c>
      <c r="N1915" s="149"/>
      <c r="O1915" s="149"/>
      <c r="P1915" s="56"/>
      <c r="Q1915" s="149"/>
      <c r="R1915" s="161">
        <v>0.35416666666666669</v>
      </c>
      <c r="S1915" s="161"/>
      <c r="T1915" s="8"/>
      <c r="U1915" s="8"/>
    </row>
    <row r="1916" spans="1:21" ht="35.1" customHeight="1" x14ac:dyDescent="0.25">
      <c r="A1916" s="150" t="s">
        <v>295</v>
      </c>
      <c r="B1916" s="149">
        <v>983147489</v>
      </c>
      <c r="C1916" s="149" t="s">
        <v>263</v>
      </c>
      <c r="D1916" s="150" t="s">
        <v>295</v>
      </c>
      <c r="E1916" s="149">
        <v>983147489</v>
      </c>
      <c r="F1916" s="149" t="s">
        <v>263</v>
      </c>
      <c r="G1916" s="149" t="s">
        <v>314</v>
      </c>
      <c r="H1916" s="149"/>
      <c r="I1916" s="149" t="s">
        <v>8</v>
      </c>
      <c r="J1916" s="149" t="s">
        <v>8</v>
      </c>
      <c r="K1916" s="165" t="s">
        <v>241</v>
      </c>
      <c r="L1916" s="161">
        <v>0.35416666666666702</v>
      </c>
      <c r="M1916" s="161">
        <v>0.6875</v>
      </c>
      <c r="N1916" s="149"/>
      <c r="O1916" s="149"/>
      <c r="P1916" s="56"/>
      <c r="Q1916" s="149"/>
      <c r="R1916" s="161">
        <v>0.35416666666666702</v>
      </c>
      <c r="S1916" s="161"/>
      <c r="T1916" s="8"/>
      <c r="U1916" s="8"/>
    </row>
    <row r="1917" spans="1:21" ht="35.1" customHeight="1" x14ac:dyDescent="0.25">
      <c r="A1917" s="150" t="s">
        <v>88</v>
      </c>
      <c r="B1917" s="149">
        <v>985306386</v>
      </c>
      <c r="C1917" s="149" t="s">
        <v>263</v>
      </c>
      <c r="D1917" s="150" t="s">
        <v>88</v>
      </c>
      <c r="E1917" s="149">
        <v>985306386</v>
      </c>
      <c r="F1917" s="149" t="s">
        <v>263</v>
      </c>
      <c r="G1917" s="149" t="s">
        <v>314</v>
      </c>
      <c r="H1917" s="149"/>
      <c r="I1917" s="149" t="s">
        <v>8</v>
      </c>
      <c r="J1917" s="149" t="s">
        <v>8</v>
      </c>
      <c r="K1917" s="165" t="s">
        <v>241</v>
      </c>
      <c r="L1917" s="161">
        <v>0.35416666666666702</v>
      </c>
      <c r="M1917" s="161">
        <v>0.6875</v>
      </c>
      <c r="N1917" s="149"/>
      <c r="O1917" s="149"/>
      <c r="P1917" s="56"/>
      <c r="Q1917" s="149"/>
      <c r="R1917" s="161">
        <v>0.35416666666666702</v>
      </c>
      <c r="S1917" s="161"/>
      <c r="T1917" s="8"/>
      <c r="U1917" s="8"/>
    </row>
    <row r="1918" spans="1:21" ht="35.1" customHeight="1" x14ac:dyDescent="0.25">
      <c r="A1918" s="150" t="s">
        <v>14</v>
      </c>
      <c r="B1918" s="149">
        <v>984006737</v>
      </c>
      <c r="C1918" s="149" t="s">
        <v>263</v>
      </c>
      <c r="D1918" s="150" t="s">
        <v>14</v>
      </c>
      <c r="E1918" s="149">
        <v>984006737</v>
      </c>
      <c r="F1918" s="149" t="s">
        <v>263</v>
      </c>
      <c r="G1918" s="149" t="s">
        <v>314</v>
      </c>
      <c r="H1918" s="149"/>
      <c r="I1918" s="149" t="s">
        <v>8</v>
      </c>
      <c r="J1918" s="149" t="s">
        <v>8</v>
      </c>
      <c r="K1918" s="165" t="s">
        <v>241</v>
      </c>
      <c r="L1918" s="161">
        <v>0.35416666666666702</v>
      </c>
      <c r="M1918" s="161">
        <v>0.6875</v>
      </c>
      <c r="N1918" s="149"/>
      <c r="O1918" s="149"/>
      <c r="P1918" s="56"/>
      <c r="Q1918" s="149"/>
      <c r="R1918" s="161">
        <v>0.35416666666666702</v>
      </c>
      <c r="S1918" s="161"/>
      <c r="T1918" s="8"/>
      <c r="U1918" s="8"/>
    </row>
    <row r="1919" spans="1:21" ht="35.1" customHeight="1" x14ac:dyDescent="0.25">
      <c r="A1919" s="150" t="s">
        <v>262</v>
      </c>
      <c r="B1919" s="149">
        <v>984670972</v>
      </c>
      <c r="C1919" s="149" t="s">
        <v>263</v>
      </c>
      <c r="D1919" s="150" t="s">
        <v>262</v>
      </c>
      <c r="E1919" s="149">
        <v>984670972</v>
      </c>
      <c r="F1919" s="149" t="s">
        <v>263</v>
      </c>
      <c r="G1919" s="149" t="s">
        <v>264</v>
      </c>
      <c r="H1919" s="149"/>
      <c r="I1919" s="149" t="s">
        <v>8</v>
      </c>
      <c r="J1919" s="149" t="s">
        <v>8</v>
      </c>
      <c r="K1919" s="165" t="s">
        <v>241</v>
      </c>
      <c r="L1919" s="161">
        <v>0.35416666666666702</v>
      </c>
      <c r="M1919" s="161">
        <v>0.6875</v>
      </c>
      <c r="N1919" s="149"/>
      <c r="O1919" s="149"/>
      <c r="P1919" s="56"/>
      <c r="Q1919" s="149"/>
      <c r="R1919" s="161">
        <v>0.35416666666666702</v>
      </c>
      <c r="S1919" s="161"/>
      <c r="T1919" s="8"/>
      <c r="U1919" s="8"/>
    </row>
    <row r="1920" spans="1:21" ht="35.1" customHeight="1" x14ac:dyDescent="0.25">
      <c r="A1920" s="150" t="s">
        <v>10</v>
      </c>
      <c r="B1920" s="149">
        <v>998637731</v>
      </c>
      <c r="C1920" s="149" t="s">
        <v>263</v>
      </c>
      <c r="D1920" s="150" t="s">
        <v>10</v>
      </c>
      <c r="E1920" s="149">
        <v>998637731</v>
      </c>
      <c r="F1920" s="149" t="s">
        <v>263</v>
      </c>
      <c r="G1920" s="149" t="s">
        <v>314</v>
      </c>
      <c r="H1920" s="149"/>
      <c r="I1920" s="149" t="s">
        <v>8</v>
      </c>
      <c r="J1920" s="149" t="s">
        <v>8</v>
      </c>
      <c r="K1920" s="165" t="s">
        <v>241</v>
      </c>
      <c r="L1920" s="161">
        <v>0.35416666666666702</v>
      </c>
      <c r="M1920" s="161">
        <v>0.6875</v>
      </c>
      <c r="N1920" s="149"/>
      <c r="O1920" s="149"/>
      <c r="P1920" s="56"/>
      <c r="Q1920" s="149"/>
      <c r="R1920" s="161">
        <v>0.35416666666666702</v>
      </c>
      <c r="S1920" s="161"/>
      <c r="T1920" s="8"/>
      <c r="U1920" s="8"/>
    </row>
    <row r="1921" spans="1:21" ht="35.1" customHeight="1" x14ac:dyDescent="0.25">
      <c r="A1921" s="150" t="s">
        <v>134</v>
      </c>
      <c r="B1921" s="149">
        <v>996145927</v>
      </c>
      <c r="C1921" s="149" t="s">
        <v>263</v>
      </c>
      <c r="D1921" s="150" t="s">
        <v>134</v>
      </c>
      <c r="E1921" s="149">
        <v>996145927</v>
      </c>
      <c r="F1921" s="149" t="s">
        <v>263</v>
      </c>
      <c r="G1921" s="149" t="s">
        <v>314</v>
      </c>
      <c r="H1921" s="149"/>
      <c r="I1921" s="149" t="s">
        <v>8</v>
      </c>
      <c r="J1921" s="149" t="s">
        <v>8</v>
      </c>
      <c r="K1921" s="165" t="s">
        <v>241</v>
      </c>
      <c r="L1921" s="161">
        <v>0.35416666666666702</v>
      </c>
      <c r="M1921" s="161">
        <v>0.6875</v>
      </c>
      <c r="N1921" s="149"/>
      <c r="O1921" s="149"/>
      <c r="P1921" s="56"/>
      <c r="Q1921" s="149"/>
      <c r="R1921" s="161">
        <v>0.35416666666666702</v>
      </c>
      <c r="S1921" s="161"/>
      <c r="T1921" s="8"/>
      <c r="U1921" s="8"/>
    </row>
    <row r="1922" spans="1:21" ht="35.1" customHeight="1" x14ac:dyDescent="0.25">
      <c r="A1922" s="150" t="s">
        <v>161</v>
      </c>
      <c r="B1922" s="149">
        <v>999216771</v>
      </c>
      <c r="C1922" s="149" t="s">
        <v>263</v>
      </c>
      <c r="D1922" s="150" t="s">
        <v>161</v>
      </c>
      <c r="E1922" s="149">
        <v>999216771</v>
      </c>
      <c r="F1922" s="149" t="s">
        <v>263</v>
      </c>
      <c r="G1922" s="149" t="s">
        <v>314</v>
      </c>
      <c r="H1922" s="149"/>
      <c r="I1922" s="149" t="s">
        <v>8</v>
      </c>
      <c r="J1922" s="149" t="s">
        <v>8</v>
      </c>
      <c r="K1922" s="165" t="s">
        <v>241</v>
      </c>
      <c r="L1922" s="161">
        <v>0.35416666666666702</v>
      </c>
      <c r="M1922" s="161">
        <v>0.6875</v>
      </c>
      <c r="N1922" s="149"/>
      <c r="O1922" s="149"/>
      <c r="P1922" s="56"/>
      <c r="Q1922" s="149"/>
      <c r="R1922" s="161">
        <v>0.35416666666666702</v>
      </c>
      <c r="S1922" s="161"/>
      <c r="T1922" s="8"/>
      <c r="U1922" s="8"/>
    </row>
    <row r="1923" spans="1:21" ht="35.1" customHeight="1" x14ac:dyDescent="0.25">
      <c r="A1923" s="150" t="s">
        <v>389</v>
      </c>
      <c r="B1923" s="149"/>
      <c r="C1923" s="149"/>
      <c r="D1923" s="150"/>
      <c r="E1923" s="149"/>
      <c r="F1923" s="149"/>
      <c r="G1923" s="149"/>
      <c r="H1923" s="149" t="s">
        <v>390</v>
      </c>
      <c r="I1923" s="149" t="s">
        <v>8</v>
      </c>
      <c r="J1923" s="149" t="s">
        <v>8</v>
      </c>
      <c r="K1923" s="165" t="s">
        <v>241</v>
      </c>
      <c r="L1923" s="161">
        <v>0.35416666666666702</v>
      </c>
      <c r="M1923" s="161">
        <v>0.6875</v>
      </c>
      <c r="N1923" s="149"/>
      <c r="O1923" s="149"/>
      <c r="P1923" s="56"/>
      <c r="Q1923" s="149"/>
      <c r="R1923" s="161">
        <v>0.35416666666666702</v>
      </c>
      <c r="S1923" s="161"/>
      <c r="T1923" s="8"/>
      <c r="U1923" s="8"/>
    </row>
    <row r="1924" spans="1:21" ht="24.95" customHeight="1" x14ac:dyDescent="0.25">
      <c r="A1924" s="157" t="s">
        <v>141</v>
      </c>
      <c r="B1924" s="57">
        <v>989106200</v>
      </c>
      <c r="C1924" s="57" t="s">
        <v>184</v>
      </c>
      <c r="D1924" s="157" t="s">
        <v>141</v>
      </c>
      <c r="E1924" s="57">
        <v>989106200</v>
      </c>
      <c r="F1924" s="57" t="s">
        <v>184</v>
      </c>
      <c r="G1924" s="851" t="s">
        <v>132</v>
      </c>
      <c r="H1924" s="851" t="s">
        <v>97</v>
      </c>
      <c r="I1924" s="157" t="s">
        <v>131</v>
      </c>
      <c r="J1924" s="157" t="s">
        <v>131</v>
      </c>
      <c r="K1924" s="850" t="s">
        <v>241</v>
      </c>
      <c r="L1924" s="839">
        <v>0.6875</v>
      </c>
      <c r="M1924" s="839">
        <v>0.33333333333333331</v>
      </c>
      <c r="N1924" s="157"/>
      <c r="O1924" s="57"/>
      <c r="P1924" s="58"/>
      <c r="Q1924" s="57"/>
      <c r="R1924" s="839"/>
      <c r="S1924" s="839"/>
      <c r="T1924" s="8"/>
      <c r="U1924" s="8"/>
    </row>
    <row r="1925" spans="1:21" ht="24.95" customHeight="1" x14ac:dyDescent="0.25">
      <c r="A1925" s="157" t="s">
        <v>385</v>
      </c>
      <c r="B1925" s="157"/>
      <c r="C1925" s="157" t="s">
        <v>388</v>
      </c>
      <c r="D1925" s="157" t="s">
        <v>385</v>
      </c>
      <c r="E1925" s="157"/>
      <c r="F1925" s="157" t="s">
        <v>388</v>
      </c>
      <c r="G1925" s="851"/>
      <c r="H1925" s="851"/>
      <c r="I1925" s="157" t="s">
        <v>130</v>
      </c>
      <c r="J1925" s="157" t="s">
        <v>130</v>
      </c>
      <c r="K1925" s="850"/>
      <c r="L1925" s="839"/>
      <c r="M1925" s="839"/>
      <c r="N1925" s="157"/>
      <c r="O1925" s="157"/>
      <c r="P1925" s="157"/>
      <c r="Q1925" s="157"/>
      <c r="R1925" s="839"/>
      <c r="S1925" s="839"/>
      <c r="T1925" s="8"/>
      <c r="U1925" s="8"/>
    </row>
    <row r="1926" spans="1:21" ht="35.1" customHeight="1" x14ac:dyDescent="0.25">
      <c r="A1926" s="150" t="s">
        <v>70</v>
      </c>
      <c r="B1926" s="149"/>
      <c r="C1926" s="149"/>
      <c r="D1926" s="150" t="s">
        <v>70</v>
      </c>
      <c r="E1926" s="149"/>
      <c r="F1926" s="149"/>
      <c r="G1926" s="844" t="s">
        <v>21</v>
      </c>
      <c r="H1926" s="844" t="s">
        <v>281</v>
      </c>
      <c r="I1926" s="149" t="s">
        <v>8</v>
      </c>
      <c r="J1926" s="149" t="s">
        <v>8</v>
      </c>
      <c r="K1926" s="840" t="s">
        <v>213</v>
      </c>
      <c r="L1926" s="842">
        <v>0.66666666666666663</v>
      </c>
      <c r="M1926" s="842">
        <v>0.91666666666666663</v>
      </c>
      <c r="N1926" s="149"/>
      <c r="O1926" s="149"/>
      <c r="P1926" s="149"/>
      <c r="Q1926" s="149"/>
      <c r="R1926" s="842"/>
      <c r="S1926" s="842"/>
      <c r="T1926" s="8"/>
      <c r="U1926" s="8"/>
    </row>
    <row r="1927" spans="1:21" ht="35.1" customHeight="1" x14ac:dyDescent="0.25">
      <c r="A1927" s="150" t="s">
        <v>71</v>
      </c>
      <c r="B1927" s="149"/>
      <c r="C1927" s="149"/>
      <c r="D1927" s="150" t="s">
        <v>71</v>
      </c>
      <c r="E1927" s="149"/>
      <c r="F1927" s="149"/>
      <c r="G1927" s="845"/>
      <c r="H1927" s="845"/>
      <c r="I1927" s="149" t="s">
        <v>8</v>
      </c>
      <c r="J1927" s="149" t="s">
        <v>8</v>
      </c>
      <c r="K1927" s="841"/>
      <c r="L1927" s="843"/>
      <c r="M1927" s="843"/>
      <c r="N1927" s="149"/>
      <c r="O1927" s="149"/>
      <c r="P1927" s="149"/>
      <c r="Q1927" s="149"/>
      <c r="R1927" s="843"/>
      <c r="S1927" s="843"/>
      <c r="T1927" s="8"/>
      <c r="U1927" s="8"/>
    </row>
    <row r="1928" spans="1:21" ht="35.1" customHeight="1" x14ac:dyDescent="0.25">
      <c r="A1928" s="150" t="s">
        <v>25</v>
      </c>
      <c r="B1928" s="149">
        <v>996349139</v>
      </c>
      <c r="C1928" s="149" t="s">
        <v>41</v>
      </c>
      <c r="D1928" s="150" t="s">
        <v>25</v>
      </c>
      <c r="E1928" s="149">
        <v>996349139</v>
      </c>
      <c r="F1928" s="149" t="s">
        <v>41</v>
      </c>
      <c r="G1928" s="149" t="s">
        <v>193</v>
      </c>
      <c r="H1928" s="149" t="s">
        <v>97</v>
      </c>
      <c r="I1928" s="149" t="s">
        <v>8</v>
      </c>
      <c r="J1928" s="149" t="s">
        <v>8</v>
      </c>
      <c r="K1928" s="165" t="s">
        <v>213</v>
      </c>
      <c r="L1928" s="161">
        <v>0.35416666666666669</v>
      </c>
      <c r="M1928" s="161">
        <v>0.625</v>
      </c>
      <c r="N1928" s="149"/>
      <c r="O1928" s="149"/>
      <c r="P1928" s="149"/>
      <c r="Q1928" s="149"/>
      <c r="R1928" s="161">
        <v>0.35416666666666669</v>
      </c>
      <c r="S1928" s="161">
        <v>0.625</v>
      </c>
      <c r="T1928" s="8"/>
      <c r="U1928" s="8"/>
    </row>
    <row r="1929" spans="1:21" ht="24.95" customHeight="1" x14ac:dyDescent="0.25">
      <c r="A1929" s="157" t="s">
        <v>133</v>
      </c>
      <c r="B1929" s="157">
        <v>983551151</v>
      </c>
      <c r="C1929" s="157" t="s">
        <v>391</v>
      </c>
      <c r="D1929" s="157" t="s">
        <v>133</v>
      </c>
      <c r="E1929" s="157">
        <v>983551151</v>
      </c>
      <c r="F1929" s="157" t="s">
        <v>391</v>
      </c>
      <c r="G1929" s="851" t="s">
        <v>132</v>
      </c>
      <c r="H1929" s="851" t="s">
        <v>97</v>
      </c>
      <c r="I1929" s="157" t="s">
        <v>131</v>
      </c>
      <c r="J1929" s="157" t="s">
        <v>131</v>
      </c>
      <c r="K1929" s="850" t="s">
        <v>213</v>
      </c>
      <c r="L1929" s="839">
        <v>0.6875</v>
      </c>
      <c r="M1929" s="839">
        <v>0.33333333333333331</v>
      </c>
      <c r="N1929" s="157"/>
      <c r="O1929" s="57"/>
      <c r="P1929" s="58"/>
      <c r="Q1929" s="57"/>
      <c r="R1929" s="839"/>
      <c r="S1929" s="839"/>
      <c r="T1929" s="8"/>
      <c r="U1929" s="8"/>
    </row>
    <row r="1930" spans="1:21" ht="24.95" customHeight="1" x14ac:dyDescent="0.25">
      <c r="A1930" s="259" t="s">
        <v>268</v>
      </c>
      <c r="B1930" s="259">
        <v>986410963</v>
      </c>
      <c r="C1930" s="157" t="s">
        <v>43</v>
      </c>
      <c r="D1930" s="157" t="s">
        <v>268</v>
      </c>
      <c r="E1930" s="157">
        <v>986410963</v>
      </c>
      <c r="F1930" s="157" t="s">
        <v>43</v>
      </c>
      <c r="G1930" s="851"/>
      <c r="H1930" s="851"/>
      <c r="I1930" s="157" t="s">
        <v>130</v>
      </c>
      <c r="J1930" s="157" t="s">
        <v>130</v>
      </c>
      <c r="K1930" s="850"/>
      <c r="L1930" s="839"/>
      <c r="M1930" s="839"/>
      <c r="N1930" s="157"/>
      <c r="O1930" s="157"/>
      <c r="P1930" s="157"/>
      <c r="Q1930" s="157"/>
      <c r="R1930" s="839"/>
      <c r="S1930" s="839"/>
      <c r="T1930" s="8"/>
      <c r="U1930" s="8"/>
    </row>
    <row r="1931" spans="1:21" ht="35.1" customHeight="1" x14ac:dyDescent="0.25">
      <c r="A1931" s="265" t="s">
        <v>60</v>
      </c>
      <c r="B1931" s="265">
        <v>987025507</v>
      </c>
      <c r="C1931" s="66" t="s">
        <v>178</v>
      </c>
      <c r="D1931" s="149" t="s">
        <v>177</v>
      </c>
      <c r="E1931" s="149"/>
      <c r="F1931" s="150"/>
      <c r="G1931" s="844" t="s">
        <v>21</v>
      </c>
      <c r="H1931" s="844" t="s">
        <v>281</v>
      </c>
      <c r="I1931" s="143" t="s">
        <v>203</v>
      </c>
      <c r="J1931" s="143" t="s">
        <v>203</v>
      </c>
      <c r="K1931" s="844" t="s">
        <v>242</v>
      </c>
      <c r="L1931" s="844">
        <v>0.91666666666666663</v>
      </c>
      <c r="M1931" s="840">
        <v>0.16666666666666666</v>
      </c>
      <c r="N1931" s="842"/>
      <c r="O1931" s="842"/>
      <c r="P1931" s="844"/>
      <c r="Q1931" s="844"/>
      <c r="R1931" s="844"/>
      <c r="S1931" s="844"/>
      <c r="T1931" s="146"/>
      <c r="U1931" s="146"/>
    </row>
    <row r="1932" spans="1:21" ht="35.1" customHeight="1" x14ac:dyDescent="0.25">
      <c r="A1932" s="265" t="s">
        <v>61</v>
      </c>
      <c r="B1932" s="265">
        <v>998869806</v>
      </c>
      <c r="C1932" s="263" t="s">
        <v>200</v>
      </c>
      <c r="D1932" s="149" t="s">
        <v>61</v>
      </c>
      <c r="E1932" s="149"/>
      <c r="F1932" s="150"/>
      <c r="G1932" s="845"/>
      <c r="H1932" s="845"/>
      <c r="I1932" s="144" t="s">
        <v>424</v>
      </c>
      <c r="J1932" s="144" t="s">
        <v>424</v>
      </c>
      <c r="K1932" s="845"/>
      <c r="L1932" s="845"/>
      <c r="M1932" s="841"/>
      <c r="N1932" s="843"/>
      <c r="O1932" s="843"/>
      <c r="P1932" s="845"/>
      <c r="Q1932" s="845"/>
      <c r="R1932" s="845"/>
      <c r="S1932" s="845"/>
      <c r="T1932" s="148"/>
      <c r="U1932" s="148"/>
    </row>
    <row r="1933" spans="1:21" ht="35.1" customHeight="1" x14ac:dyDescent="0.25">
      <c r="A1933" s="265" t="s">
        <v>420</v>
      </c>
      <c r="B1933" s="265">
        <v>993338142</v>
      </c>
      <c r="C1933" s="264" t="s">
        <v>125</v>
      </c>
      <c r="D1933" s="149" t="s">
        <v>177</v>
      </c>
      <c r="E1933" s="149"/>
      <c r="F1933" s="150"/>
      <c r="G1933" s="844" t="s">
        <v>21</v>
      </c>
      <c r="H1933" s="844" t="s">
        <v>297</v>
      </c>
      <c r="I1933" s="143" t="s">
        <v>8</v>
      </c>
      <c r="J1933" s="143" t="s">
        <v>8</v>
      </c>
      <c r="K1933" s="844" t="s">
        <v>242</v>
      </c>
      <c r="L1933" s="844">
        <v>0.75</v>
      </c>
      <c r="M1933" s="840">
        <v>1</v>
      </c>
      <c r="N1933" s="842"/>
      <c r="O1933" s="842"/>
      <c r="P1933" s="844"/>
      <c r="Q1933" s="844"/>
      <c r="R1933" s="844"/>
      <c r="S1933" s="844"/>
      <c r="T1933" s="146"/>
      <c r="U1933" s="146"/>
    </row>
    <row r="1934" spans="1:21" ht="35.1" customHeight="1" x14ac:dyDescent="0.25">
      <c r="A1934" s="253" t="s">
        <v>421</v>
      </c>
      <c r="B1934" s="252">
        <v>992136985</v>
      </c>
      <c r="C1934" s="254" t="s">
        <v>422</v>
      </c>
      <c r="D1934" s="150" t="s">
        <v>61</v>
      </c>
      <c r="E1934" s="149"/>
      <c r="F1934" s="149"/>
      <c r="G1934" s="845"/>
      <c r="H1934" s="845"/>
      <c r="I1934" s="149" t="s">
        <v>423</v>
      </c>
      <c r="J1934" s="149" t="s">
        <v>423</v>
      </c>
      <c r="K1934" s="845"/>
      <c r="L1934" s="845"/>
      <c r="M1934" s="841"/>
      <c r="N1934" s="843"/>
      <c r="O1934" s="843"/>
      <c r="P1934" s="845"/>
      <c r="Q1934" s="845"/>
      <c r="R1934" s="845"/>
      <c r="S1934" s="845"/>
      <c r="T1934" s="8"/>
      <c r="U1934" s="8"/>
    </row>
    <row r="1935" spans="1:21" ht="35.1" customHeight="1" x14ac:dyDescent="0.25">
      <c r="A1935" s="65" t="s">
        <v>392</v>
      </c>
      <c r="B1935" s="66">
        <v>992484048</v>
      </c>
      <c r="C1935" s="149" t="s">
        <v>263</v>
      </c>
      <c r="D1935" s="150" t="s">
        <v>156</v>
      </c>
      <c r="E1935" s="149">
        <v>992484048</v>
      </c>
      <c r="F1935" s="149" t="s">
        <v>263</v>
      </c>
      <c r="G1935" s="149" t="s">
        <v>405</v>
      </c>
      <c r="H1935" s="149" t="s">
        <v>401</v>
      </c>
      <c r="I1935" s="149" t="s">
        <v>8</v>
      </c>
      <c r="J1935" s="149" t="s">
        <v>8</v>
      </c>
      <c r="K1935" s="165" t="s">
        <v>242</v>
      </c>
      <c r="L1935" s="161">
        <v>0.35416666666666669</v>
      </c>
      <c r="M1935" s="161"/>
      <c r="N1935" s="149"/>
      <c r="O1935" s="149"/>
      <c r="P1935" s="56"/>
      <c r="Q1935" s="149"/>
      <c r="R1935" s="161"/>
      <c r="S1935" s="161"/>
      <c r="T1935" s="8"/>
      <c r="U1935" s="8"/>
    </row>
    <row r="1936" spans="1:21" ht="35.1" customHeight="1" x14ac:dyDescent="0.25">
      <c r="A1936" s="65" t="s">
        <v>393</v>
      </c>
      <c r="B1936" s="66">
        <v>999142203</v>
      </c>
      <c r="C1936" s="149" t="s">
        <v>263</v>
      </c>
      <c r="D1936" s="150" t="s">
        <v>313</v>
      </c>
      <c r="E1936" s="149">
        <v>999142203</v>
      </c>
      <c r="F1936" s="149" t="s">
        <v>263</v>
      </c>
      <c r="G1936" s="149" t="s">
        <v>406</v>
      </c>
      <c r="H1936" s="149" t="s">
        <v>402</v>
      </c>
      <c r="I1936" s="149" t="s">
        <v>8</v>
      </c>
      <c r="J1936" s="149" t="s">
        <v>8</v>
      </c>
      <c r="K1936" s="165" t="s">
        <v>242</v>
      </c>
      <c r="L1936" s="161">
        <v>0.35416666666666669</v>
      </c>
      <c r="M1936" s="161"/>
      <c r="N1936" s="149"/>
      <c r="O1936" s="149"/>
      <c r="P1936" s="56"/>
      <c r="Q1936" s="149"/>
      <c r="R1936" s="161"/>
      <c r="S1936" s="161"/>
      <c r="T1936" s="8"/>
      <c r="U1936" s="8"/>
    </row>
    <row r="1937" spans="1:21" ht="35.1" customHeight="1" x14ac:dyDescent="0.25">
      <c r="A1937" s="67" t="s">
        <v>394</v>
      </c>
      <c r="B1937" s="66">
        <v>983147489</v>
      </c>
      <c r="C1937" s="149" t="s">
        <v>263</v>
      </c>
      <c r="D1937" s="150" t="s">
        <v>295</v>
      </c>
      <c r="E1937" s="149">
        <v>983147489</v>
      </c>
      <c r="F1937" s="149" t="s">
        <v>263</v>
      </c>
      <c r="G1937" s="149" t="s">
        <v>406</v>
      </c>
      <c r="H1937" s="149" t="s">
        <v>402</v>
      </c>
      <c r="I1937" s="149" t="s">
        <v>8</v>
      </c>
      <c r="J1937" s="149" t="s">
        <v>8</v>
      </c>
      <c r="K1937" s="165" t="s">
        <v>242</v>
      </c>
      <c r="L1937" s="161">
        <v>0.35416666666666702</v>
      </c>
      <c r="M1937" s="161"/>
      <c r="N1937" s="149"/>
      <c r="O1937" s="149"/>
      <c r="P1937" s="56"/>
      <c r="Q1937" s="149"/>
      <c r="R1937" s="161"/>
      <c r="S1937" s="161"/>
      <c r="T1937" s="8"/>
      <c r="U1937" s="8"/>
    </row>
    <row r="1938" spans="1:21" ht="35.1" customHeight="1" x14ac:dyDescent="0.25">
      <c r="A1938" s="67" t="s">
        <v>395</v>
      </c>
      <c r="B1938" s="66">
        <v>985306386</v>
      </c>
      <c r="C1938" s="149" t="s">
        <v>263</v>
      </c>
      <c r="D1938" s="150" t="s">
        <v>88</v>
      </c>
      <c r="E1938" s="149">
        <v>985306386</v>
      </c>
      <c r="F1938" s="149" t="s">
        <v>263</v>
      </c>
      <c r="G1938" s="149" t="s">
        <v>406</v>
      </c>
      <c r="H1938" s="149" t="s">
        <v>402</v>
      </c>
      <c r="I1938" s="149" t="s">
        <v>8</v>
      </c>
      <c r="J1938" s="149" t="s">
        <v>8</v>
      </c>
      <c r="K1938" s="165" t="s">
        <v>242</v>
      </c>
      <c r="L1938" s="161">
        <v>0.35416666666666702</v>
      </c>
      <c r="M1938" s="161"/>
      <c r="N1938" s="149"/>
      <c r="O1938" s="149"/>
      <c r="P1938" s="56"/>
      <c r="Q1938" s="149"/>
      <c r="R1938" s="161"/>
      <c r="S1938" s="161"/>
      <c r="T1938" s="8"/>
      <c r="U1938" s="8"/>
    </row>
    <row r="1939" spans="1:21" ht="35.1" customHeight="1" x14ac:dyDescent="0.25">
      <c r="A1939" s="67" t="s">
        <v>396</v>
      </c>
      <c r="B1939" s="66">
        <v>984006737</v>
      </c>
      <c r="C1939" s="149" t="s">
        <v>263</v>
      </c>
      <c r="D1939" s="150" t="s">
        <v>14</v>
      </c>
      <c r="E1939" s="149">
        <v>984006737</v>
      </c>
      <c r="F1939" s="149" t="s">
        <v>263</v>
      </c>
      <c r="G1939" s="149" t="s">
        <v>406</v>
      </c>
      <c r="H1939" s="149" t="s">
        <v>403</v>
      </c>
      <c r="I1939" s="149" t="s">
        <v>8</v>
      </c>
      <c r="J1939" s="149" t="s">
        <v>8</v>
      </c>
      <c r="K1939" s="165" t="s">
        <v>242</v>
      </c>
      <c r="L1939" s="161">
        <v>0.35416666666666702</v>
      </c>
      <c r="M1939" s="161"/>
      <c r="N1939" s="149"/>
      <c r="O1939" s="149"/>
      <c r="P1939" s="56"/>
      <c r="Q1939" s="149"/>
      <c r="R1939" s="161"/>
      <c r="S1939" s="161"/>
      <c r="T1939" s="8"/>
      <c r="U1939" s="8"/>
    </row>
    <row r="1940" spans="1:21" ht="35.1" customHeight="1" x14ac:dyDescent="0.25">
      <c r="A1940" s="67" t="s">
        <v>397</v>
      </c>
      <c r="B1940" s="66">
        <v>984670972</v>
      </c>
      <c r="C1940" s="149" t="s">
        <v>263</v>
      </c>
      <c r="D1940" s="150" t="s">
        <v>262</v>
      </c>
      <c r="E1940" s="149">
        <v>984670972</v>
      </c>
      <c r="F1940" s="149" t="s">
        <v>263</v>
      </c>
      <c r="G1940" s="149" t="s">
        <v>406</v>
      </c>
      <c r="H1940" s="149" t="s">
        <v>403</v>
      </c>
      <c r="I1940" s="149" t="s">
        <v>8</v>
      </c>
      <c r="J1940" s="149" t="s">
        <v>8</v>
      </c>
      <c r="K1940" s="165" t="s">
        <v>242</v>
      </c>
      <c r="L1940" s="161">
        <v>0.35416666666666702</v>
      </c>
      <c r="M1940" s="161"/>
      <c r="N1940" s="149"/>
      <c r="O1940" s="149"/>
      <c r="P1940" s="56"/>
      <c r="Q1940" s="149"/>
      <c r="R1940" s="161"/>
      <c r="S1940" s="161"/>
      <c r="T1940" s="8"/>
      <c r="U1940" s="8"/>
    </row>
    <row r="1941" spans="1:21" ht="35.1" customHeight="1" x14ac:dyDescent="0.25">
      <c r="A1941" s="67" t="s">
        <v>398</v>
      </c>
      <c r="B1941" s="66">
        <v>998637731</v>
      </c>
      <c r="C1941" s="149" t="s">
        <v>263</v>
      </c>
      <c r="D1941" s="150" t="s">
        <v>10</v>
      </c>
      <c r="E1941" s="149">
        <v>998637731</v>
      </c>
      <c r="F1941" s="149" t="s">
        <v>263</v>
      </c>
      <c r="G1941" s="149" t="s">
        <v>406</v>
      </c>
      <c r="H1941" s="149" t="s">
        <v>404</v>
      </c>
      <c r="I1941" s="149" t="s">
        <v>8</v>
      </c>
      <c r="J1941" s="149" t="s">
        <v>8</v>
      </c>
      <c r="K1941" s="165" t="s">
        <v>242</v>
      </c>
      <c r="L1941" s="161">
        <v>0.35416666666666702</v>
      </c>
      <c r="M1941" s="161"/>
      <c r="N1941" s="149"/>
      <c r="O1941" s="149"/>
      <c r="P1941" s="56"/>
      <c r="Q1941" s="149"/>
      <c r="R1941" s="161"/>
      <c r="S1941" s="161"/>
      <c r="T1941" s="8"/>
      <c r="U1941" s="8"/>
    </row>
    <row r="1942" spans="1:21" ht="35.1" customHeight="1" x14ac:dyDescent="0.25">
      <c r="A1942" s="67" t="s">
        <v>399</v>
      </c>
      <c r="B1942" s="66">
        <v>996145927</v>
      </c>
      <c r="C1942" s="149" t="s">
        <v>263</v>
      </c>
      <c r="D1942" s="150" t="s">
        <v>134</v>
      </c>
      <c r="E1942" s="149">
        <v>996145927</v>
      </c>
      <c r="F1942" s="149" t="s">
        <v>263</v>
      </c>
      <c r="G1942" s="149" t="s">
        <v>406</v>
      </c>
      <c r="H1942" s="149" t="s">
        <v>404</v>
      </c>
      <c r="I1942" s="149" t="s">
        <v>8</v>
      </c>
      <c r="J1942" s="149" t="s">
        <v>8</v>
      </c>
      <c r="K1942" s="165" t="s">
        <v>242</v>
      </c>
      <c r="L1942" s="161">
        <v>0.33333333333333331</v>
      </c>
      <c r="M1942" s="161"/>
      <c r="N1942" s="149"/>
      <c r="O1942" s="149"/>
      <c r="P1942" s="56"/>
      <c r="Q1942" s="149"/>
      <c r="R1942" s="161"/>
      <c r="S1942" s="161"/>
      <c r="T1942" s="8"/>
      <c r="U1942" s="8"/>
    </row>
    <row r="1943" spans="1:21" ht="35.1" customHeight="1" x14ac:dyDescent="0.25">
      <c r="A1943" s="150" t="s">
        <v>79</v>
      </c>
      <c r="B1943" s="149">
        <v>980888579</v>
      </c>
      <c r="C1943" s="149" t="s">
        <v>400</v>
      </c>
      <c r="D1943" s="150" t="s">
        <v>79</v>
      </c>
      <c r="E1943" s="149">
        <v>980888579</v>
      </c>
      <c r="F1943" s="149" t="s">
        <v>400</v>
      </c>
      <c r="G1943" s="149" t="s">
        <v>193</v>
      </c>
      <c r="H1943" s="149" t="s">
        <v>97</v>
      </c>
      <c r="I1943" s="149" t="s">
        <v>8</v>
      </c>
      <c r="J1943" s="149" t="s">
        <v>8</v>
      </c>
      <c r="K1943" s="165" t="s">
        <v>242</v>
      </c>
      <c r="L1943" s="161">
        <v>0.35416666666666702</v>
      </c>
      <c r="M1943" s="161"/>
      <c r="N1943" s="149"/>
      <c r="O1943" s="149"/>
      <c r="P1943" s="56"/>
      <c r="Q1943" s="149"/>
      <c r="R1943" s="161"/>
      <c r="S1943" s="161"/>
      <c r="T1943" s="8"/>
      <c r="U1943" s="8"/>
    </row>
    <row r="1944" spans="1:21" ht="35.1" customHeight="1" x14ac:dyDescent="0.25">
      <c r="A1944" s="150" t="s">
        <v>330</v>
      </c>
      <c r="B1944" s="149"/>
      <c r="C1944" s="149" t="s">
        <v>400</v>
      </c>
      <c r="D1944" s="150" t="s">
        <v>330</v>
      </c>
      <c r="E1944" s="149"/>
      <c r="F1944" s="149" t="s">
        <v>400</v>
      </c>
      <c r="G1944" s="149" t="s">
        <v>193</v>
      </c>
      <c r="H1944" s="149" t="s">
        <v>97</v>
      </c>
      <c r="I1944" s="149" t="s">
        <v>8</v>
      </c>
      <c r="J1944" s="149" t="s">
        <v>8</v>
      </c>
      <c r="K1944" s="165" t="s">
        <v>242</v>
      </c>
      <c r="L1944" s="161">
        <v>0.35416666666666702</v>
      </c>
      <c r="M1944" s="161"/>
      <c r="N1944" s="149"/>
      <c r="O1944" s="149"/>
      <c r="P1944" s="56"/>
      <c r="Q1944" s="149"/>
      <c r="R1944" s="161"/>
      <c r="S1944" s="161"/>
      <c r="T1944" s="8"/>
      <c r="U1944" s="8"/>
    </row>
    <row r="1945" spans="1:21" ht="24.95" customHeight="1" x14ac:dyDescent="0.25">
      <c r="A1945" s="157" t="s">
        <v>243</v>
      </c>
      <c r="B1945" s="157">
        <v>992585352</v>
      </c>
      <c r="C1945" s="157" t="s">
        <v>430</v>
      </c>
      <c r="D1945" s="157" t="s">
        <v>243</v>
      </c>
      <c r="E1945" s="157">
        <v>992585352</v>
      </c>
      <c r="F1945" s="157" t="s">
        <v>430</v>
      </c>
      <c r="G1945" s="851" t="s">
        <v>132</v>
      </c>
      <c r="H1945" s="851" t="s">
        <v>97</v>
      </c>
      <c r="I1945" s="157" t="s">
        <v>131</v>
      </c>
      <c r="J1945" s="157" t="s">
        <v>131</v>
      </c>
      <c r="K1945" s="850" t="s">
        <v>242</v>
      </c>
      <c r="L1945" s="839">
        <v>0.6875</v>
      </c>
      <c r="M1945" s="839">
        <v>0.33333333333333331</v>
      </c>
      <c r="N1945" s="157"/>
      <c r="O1945" s="57"/>
      <c r="P1945" s="58"/>
      <c r="Q1945" s="57"/>
      <c r="R1945" s="839"/>
      <c r="S1945" s="839"/>
      <c r="T1945" s="8"/>
      <c r="U1945" s="8"/>
    </row>
    <row r="1946" spans="1:21" ht="24.95" customHeight="1" x14ac:dyDescent="0.25">
      <c r="A1946" s="157" t="s">
        <v>244</v>
      </c>
      <c r="B1946" s="157">
        <v>984649097</v>
      </c>
      <c r="C1946" s="157" t="s">
        <v>728</v>
      </c>
      <c r="D1946" s="157" t="s">
        <v>244</v>
      </c>
      <c r="E1946" s="157">
        <v>984649097</v>
      </c>
      <c r="F1946" s="192" t="s">
        <v>728</v>
      </c>
      <c r="G1946" s="851"/>
      <c r="H1946" s="851"/>
      <c r="I1946" s="157" t="s">
        <v>130</v>
      </c>
      <c r="J1946" s="157" t="s">
        <v>130</v>
      </c>
      <c r="K1946" s="850"/>
      <c r="L1946" s="839"/>
      <c r="M1946" s="839"/>
      <c r="N1946" s="157"/>
      <c r="O1946" s="157"/>
      <c r="P1946" s="157"/>
      <c r="Q1946" s="157"/>
      <c r="R1946" s="839"/>
      <c r="S1946" s="839"/>
      <c r="T1946" s="8"/>
      <c r="U1946" s="8"/>
    </row>
    <row r="1947" spans="1:21" ht="35.1" customHeight="1" x14ac:dyDescent="0.25">
      <c r="A1947" s="150" t="s">
        <v>426</v>
      </c>
      <c r="B1947" s="149"/>
      <c r="C1947" s="149"/>
      <c r="D1947" s="150" t="s">
        <v>426</v>
      </c>
      <c r="E1947" s="149"/>
      <c r="F1947" s="149" t="s">
        <v>427</v>
      </c>
      <c r="G1947" s="149" t="s">
        <v>428</v>
      </c>
      <c r="H1947" s="149" t="s">
        <v>429</v>
      </c>
      <c r="I1947" s="149" t="s">
        <v>8</v>
      </c>
      <c r="J1947" s="149" t="s">
        <v>8</v>
      </c>
      <c r="K1947" s="165" t="s">
        <v>245</v>
      </c>
      <c r="L1947" s="161">
        <v>0.35416666666666669</v>
      </c>
      <c r="M1947" s="161">
        <v>0.6875</v>
      </c>
      <c r="N1947" s="149"/>
      <c r="O1947" s="149"/>
      <c r="P1947" s="149"/>
      <c r="Q1947" s="149"/>
      <c r="R1947" s="161"/>
      <c r="S1947" s="161"/>
      <c r="T1947" s="8"/>
      <c r="U1947" s="8"/>
    </row>
    <row r="1948" spans="1:21" ht="35.1" customHeight="1" x14ac:dyDescent="0.25">
      <c r="A1948" s="150" t="s">
        <v>791</v>
      </c>
      <c r="B1948" s="149">
        <v>998962116</v>
      </c>
      <c r="C1948" s="149" t="s">
        <v>419</v>
      </c>
      <c r="D1948" s="215" t="s">
        <v>791</v>
      </c>
      <c r="E1948" s="213">
        <v>998962116</v>
      </c>
      <c r="F1948" s="213" t="s">
        <v>419</v>
      </c>
      <c r="G1948" s="149" t="s">
        <v>418</v>
      </c>
      <c r="H1948" s="149" t="s">
        <v>417</v>
      </c>
      <c r="I1948" s="149" t="s">
        <v>8</v>
      </c>
      <c r="J1948" s="149" t="s">
        <v>8</v>
      </c>
      <c r="K1948" s="165" t="s">
        <v>245</v>
      </c>
      <c r="L1948" s="161">
        <v>0.33333333333333331</v>
      </c>
      <c r="M1948" s="161">
        <v>0.4375</v>
      </c>
      <c r="N1948" s="149"/>
      <c r="O1948" s="149"/>
      <c r="P1948" s="149"/>
      <c r="Q1948" s="149"/>
      <c r="R1948" s="161"/>
      <c r="S1948" s="161"/>
      <c r="T1948" s="8"/>
      <c r="U1948" s="8"/>
    </row>
    <row r="1949" spans="1:21" ht="35.1" customHeight="1" x14ac:dyDescent="0.25">
      <c r="A1949" s="150" t="s">
        <v>416</v>
      </c>
      <c r="B1949" s="149"/>
      <c r="C1949" s="149" t="s">
        <v>419</v>
      </c>
      <c r="D1949" s="150" t="s">
        <v>416</v>
      </c>
      <c r="E1949" s="149"/>
      <c r="F1949" s="149" t="s">
        <v>419</v>
      </c>
      <c r="G1949" s="149" t="s">
        <v>418</v>
      </c>
      <c r="H1949" s="149" t="s">
        <v>417</v>
      </c>
      <c r="I1949" s="149" t="s">
        <v>8</v>
      </c>
      <c r="J1949" s="149" t="s">
        <v>8</v>
      </c>
      <c r="K1949" s="165" t="s">
        <v>245</v>
      </c>
      <c r="L1949" s="161">
        <v>0.58333333333333337</v>
      </c>
      <c r="M1949" s="161">
        <v>0.6875</v>
      </c>
      <c r="N1949" s="149"/>
      <c r="O1949" s="149"/>
      <c r="P1949" s="149"/>
      <c r="Q1949" s="149"/>
      <c r="R1949" s="161"/>
      <c r="S1949" s="161"/>
      <c r="T1949" s="8"/>
      <c r="U1949" s="8"/>
    </row>
    <row r="1950" spans="1:21" ht="35.1" customHeight="1" x14ac:dyDescent="0.25">
      <c r="A1950" s="150" t="s">
        <v>432</v>
      </c>
      <c r="B1950" s="149"/>
      <c r="C1950" s="149" t="s">
        <v>431</v>
      </c>
      <c r="D1950" s="150" t="s">
        <v>416</v>
      </c>
      <c r="E1950" s="149"/>
      <c r="F1950" s="149" t="s">
        <v>419</v>
      </c>
      <c r="G1950" s="149" t="s">
        <v>433</v>
      </c>
      <c r="H1950" s="149"/>
      <c r="I1950" s="149" t="s">
        <v>8</v>
      </c>
      <c r="J1950" s="149" t="s">
        <v>8</v>
      </c>
      <c r="K1950" s="165" t="s">
        <v>245</v>
      </c>
      <c r="L1950" s="161">
        <v>0.33333333333333331</v>
      </c>
      <c r="M1950" s="161">
        <v>0.41666666666666669</v>
      </c>
      <c r="N1950" s="149"/>
      <c r="O1950" s="149"/>
      <c r="P1950" s="149"/>
      <c r="Q1950" s="149"/>
      <c r="R1950" s="161"/>
      <c r="S1950" s="161"/>
      <c r="T1950" s="8"/>
      <c r="U1950" s="8"/>
    </row>
    <row r="1951" spans="1:21" ht="35.1" customHeight="1" x14ac:dyDescent="0.25">
      <c r="A1951" s="150" t="s">
        <v>434</v>
      </c>
      <c r="B1951" s="149">
        <v>981403075</v>
      </c>
      <c r="C1951" s="149"/>
      <c r="D1951" s="150" t="s">
        <v>416</v>
      </c>
      <c r="E1951" s="149"/>
      <c r="F1951" s="149" t="s">
        <v>419</v>
      </c>
      <c r="G1951" s="149" t="s">
        <v>435</v>
      </c>
      <c r="H1951" s="149" t="s">
        <v>436</v>
      </c>
      <c r="I1951" s="149" t="s">
        <v>8</v>
      </c>
      <c r="J1951" s="149" t="s">
        <v>8</v>
      </c>
      <c r="K1951" s="165" t="s">
        <v>245</v>
      </c>
      <c r="L1951" s="161">
        <v>0.35416666666666669</v>
      </c>
      <c r="M1951" s="161">
        <v>0.41666666666666669</v>
      </c>
      <c r="N1951" s="149"/>
      <c r="O1951" s="149"/>
      <c r="P1951" s="149"/>
      <c r="Q1951" s="149"/>
      <c r="R1951" s="161"/>
      <c r="S1951" s="161"/>
      <c r="T1951" s="8"/>
      <c r="U1951" s="8"/>
    </row>
    <row r="1952" spans="1:21" ht="35.1" customHeight="1" x14ac:dyDescent="0.25">
      <c r="A1952" s="150" t="s">
        <v>128</v>
      </c>
      <c r="B1952" s="149">
        <v>995190361</v>
      </c>
      <c r="C1952" s="149" t="s">
        <v>400</v>
      </c>
      <c r="D1952" s="150" t="s">
        <v>426</v>
      </c>
      <c r="E1952" s="149"/>
      <c r="F1952" s="149" t="s">
        <v>427</v>
      </c>
      <c r="G1952" s="844" t="s">
        <v>438</v>
      </c>
      <c r="H1952" s="844" t="s">
        <v>473</v>
      </c>
      <c r="I1952" s="844" t="s">
        <v>8</v>
      </c>
      <c r="J1952" s="149" t="s">
        <v>470</v>
      </c>
      <c r="K1952" s="165" t="s">
        <v>245</v>
      </c>
      <c r="L1952" s="161">
        <v>0.70833333333333337</v>
      </c>
      <c r="M1952" s="161">
        <v>0.875</v>
      </c>
      <c r="N1952" s="844"/>
      <c r="O1952" s="844"/>
      <c r="P1952" s="844"/>
      <c r="Q1952" s="844"/>
      <c r="R1952" s="842"/>
      <c r="S1952" s="842"/>
      <c r="T1952" s="8"/>
      <c r="U1952" s="8"/>
    </row>
    <row r="1953" spans="1:21" ht="35.1" customHeight="1" x14ac:dyDescent="0.25">
      <c r="A1953" s="150" t="s">
        <v>79</v>
      </c>
      <c r="B1953" s="149">
        <v>980888579</v>
      </c>
      <c r="C1953" s="149" t="s">
        <v>400</v>
      </c>
      <c r="D1953" s="150"/>
      <c r="E1953" s="149"/>
      <c r="F1953" s="149"/>
      <c r="G1953" s="845"/>
      <c r="H1953" s="845"/>
      <c r="I1953" s="845"/>
      <c r="J1953" s="149" t="s">
        <v>471</v>
      </c>
      <c r="K1953" s="165" t="s">
        <v>245</v>
      </c>
      <c r="L1953" s="161">
        <v>0.70833333333333337</v>
      </c>
      <c r="M1953" s="161">
        <v>0.875</v>
      </c>
      <c r="N1953" s="845"/>
      <c r="O1953" s="845"/>
      <c r="P1953" s="845"/>
      <c r="Q1953" s="845"/>
      <c r="R1953" s="843"/>
      <c r="S1953" s="843"/>
      <c r="T1953" s="8"/>
      <c r="U1953" s="8"/>
    </row>
    <row r="1954" spans="1:21" ht="35.1" customHeight="1" x14ac:dyDescent="0.25">
      <c r="A1954" s="150" t="s">
        <v>375</v>
      </c>
      <c r="B1954" s="149">
        <v>987591215</v>
      </c>
      <c r="C1954" s="149"/>
      <c r="D1954" s="149" t="s">
        <v>376</v>
      </c>
      <c r="E1954" s="149"/>
      <c r="F1954" s="149"/>
      <c r="G1954" s="145" t="s">
        <v>21</v>
      </c>
      <c r="H1954" s="145" t="s">
        <v>460</v>
      </c>
      <c r="I1954" s="149" t="s">
        <v>461</v>
      </c>
      <c r="J1954" s="149" t="s">
        <v>475</v>
      </c>
      <c r="K1954" s="165" t="s">
        <v>245</v>
      </c>
      <c r="L1954" s="161">
        <v>0.70833333333333304</v>
      </c>
      <c r="M1954" s="161">
        <v>0.875</v>
      </c>
      <c r="N1954" s="149"/>
      <c r="O1954" s="149"/>
      <c r="P1954" s="149"/>
      <c r="Q1954" s="149"/>
      <c r="R1954" s="147"/>
      <c r="S1954" s="147"/>
      <c r="T1954" s="8"/>
      <c r="U1954" s="8"/>
    </row>
    <row r="1955" spans="1:21" ht="35.1" customHeight="1" x14ac:dyDescent="0.25">
      <c r="A1955" s="150" t="s">
        <v>256</v>
      </c>
      <c r="B1955" s="149">
        <v>984770272</v>
      </c>
      <c r="C1955" s="150" t="s">
        <v>227</v>
      </c>
      <c r="D1955" s="150" t="s">
        <v>256</v>
      </c>
      <c r="E1955" s="149"/>
      <c r="F1955" s="149"/>
      <c r="G1955" s="844" t="s">
        <v>21</v>
      </c>
      <c r="H1955" s="844" t="s">
        <v>282</v>
      </c>
      <c r="I1955" s="844" t="s">
        <v>8</v>
      </c>
      <c r="J1955" s="149" t="s">
        <v>455</v>
      </c>
      <c r="K1955" s="840" t="s">
        <v>245</v>
      </c>
      <c r="L1955" s="842">
        <v>0.83333333333333337</v>
      </c>
      <c r="M1955" s="842">
        <v>1</v>
      </c>
      <c r="N1955" s="844"/>
      <c r="O1955" s="844"/>
      <c r="P1955" s="844"/>
      <c r="Q1955" s="844"/>
      <c r="R1955" s="842"/>
      <c r="S1955" s="842"/>
      <c r="T1955" s="8"/>
      <c r="U1955" s="8"/>
    </row>
    <row r="1956" spans="1:21" ht="35.1" customHeight="1" x14ac:dyDescent="0.25">
      <c r="A1956" s="150" t="s">
        <v>10</v>
      </c>
      <c r="B1956" s="149">
        <v>998637731</v>
      </c>
      <c r="C1956" s="149" t="s">
        <v>263</v>
      </c>
      <c r="D1956" s="150"/>
      <c r="E1956" s="149"/>
      <c r="F1956" s="149"/>
      <c r="G1956" s="849"/>
      <c r="H1956" s="849"/>
      <c r="I1956" s="849"/>
      <c r="J1956" s="149" t="s">
        <v>477</v>
      </c>
      <c r="K1956" s="871"/>
      <c r="L1956" s="848"/>
      <c r="M1956" s="848"/>
      <c r="N1956" s="849"/>
      <c r="O1956" s="849"/>
      <c r="P1956" s="849"/>
      <c r="Q1956" s="849"/>
      <c r="R1956" s="848"/>
      <c r="S1956" s="848"/>
      <c r="T1956" s="8"/>
      <c r="U1956" s="8"/>
    </row>
    <row r="1957" spans="1:21" ht="35.1" customHeight="1" x14ac:dyDescent="0.25">
      <c r="A1957" s="150" t="s">
        <v>284</v>
      </c>
      <c r="B1957" s="149">
        <v>998354882</v>
      </c>
      <c r="C1957" s="149" t="s">
        <v>309</v>
      </c>
      <c r="D1957" s="150" t="s">
        <v>284</v>
      </c>
      <c r="E1957" s="149"/>
      <c r="F1957" s="149"/>
      <c r="G1957" s="845"/>
      <c r="H1957" s="845"/>
      <c r="I1957" s="845"/>
      <c r="J1957" s="149" t="s">
        <v>453</v>
      </c>
      <c r="K1957" s="841"/>
      <c r="L1957" s="843"/>
      <c r="M1957" s="843"/>
      <c r="N1957" s="845"/>
      <c r="O1957" s="845"/>
      <c r="P1957" s="845"/>
      <c r="Q1957" s="845"/>
      <c r="R1957" s="843"/>
      <c r="S1957" s="843"/>
      <c r="T1957" s="8"/>
      <c r="U1957" s="8"/>
    </row>
    <row r="1958" spans="1:21" ht="35.1" customHeight="1" x14ac:dyDescent="0.25">
      <c r="A1958" s="150" t="s">
        <v>141</v>
      </c>
      <c r="B1958" s="149">
        <v>989106200</v>
      </c>
      <c r="C1958" s="149" t="s">
        <v>184</v>
      </c>
      <c r="D1958" s="150" t="s">
        <v>141</v>
      </c>
      <c r="E1958" s="149">
        <v>989106200</v>
      </c>
      <c r="F1958" s="149" t="s">
        <v>184</v>
      </c>
      <c r="G1958" s="844" t="s">
        <v>21</v>
      </c>
      <c r="H1958" s="844" t="s">
        <v>281</v>
      </c>
      <c r="I1958" s="149" t="s">
        <v>454</v>
      </c>
      <c r="J1958" s="149" t="s">
        <v>454</v>
      </c>
      <c r="K1958" s="840" t="s">
        <v>245</v>
      </c>
      <c r="L1958" s="842">
        <v>0.91666666666666663</v>
      </c>
      <c r="M1958" s="842">
        <v>0.16666666666666666</v>
      </c>
      <c r="N1958" s="844"/>
      <c r="O1958" s="844"/>
      <c r="P1958" s="844"/>
      <c r="Q1958" s="844"/>
      <c r="R1958" s="842"/>
      <c r="S1958" s="842"/>
      <c r="T1958" s="8"/>
      <c r="U1958" s="8"/>
    </row>
    <row r="1959" spans="1:21" ht="35.1" customHeight="1" x14ac:dyDescent="0.25">
      <c r="A1959" s="150" t="s">
        <v>151</v>
      </c>
      <c r="B1959" s="149">
        <v>998352931</v>
      </c>
      <c r="C1959" s="149" t="s">
        <v>229</v>
      </c>
      <c r="D1959" s="150" t="s">
        <v>151</v>
      </c>
      <c r="E1959" s="149">
        <v>998352931</v>
      </c>
      <c r="F1959" s="149" t="s">
        <v>229</v>
      </c>
      <c r="G1959" s="849"/>
      <c r="H1959" s="849"/>
      <c r="I1959" s="149" t="s">
        <v>131</v>
      </c>
      <c r="J1959" s="149" t="s">
        <v>131</v>
      </c>
      <c r="K1959" s="871"/>
      <c r="L1959" s="848"/>
      <c r="M1959" s="848"/>
      <c r="N1959" s="849"/>
      <c r="O1959" s="849"/>
      <c r="P1959" s="849"/>
      <c r="Q1959" s="849"/>
      <c r="R1959" s="848"/>
      <c r="S1959" s="848"/>
      <c r="T1959" s="8"/>
      <c r="U1959" s="8"/>
    </row>
    <row r="1960" spans="1:21" ht="35.1" customHeight="1" x14ac:dyDescent="0.25">
      <c r="A1960" s="150" t="s">
        <v>142</v>
      </c>
      <c r="B1960" s="149">
        <v>995521562</v>
      </c>
      <c r="C1960" s="149"/>
      <c r="D1960" s="150" t="s">
        <v>142</v>
      </c>
      <c r="E1960" s="149"/>
      <c r="F1960" s="149"/>
      <c r="G1960" s="845"/>
      <c r="H1960" s="845"/>
      <c r="I1960" s="149" t="s">
        <v>453</v>
      </c>
      <c r="J1960" s="149" t="s">
        <v>453</v>
      </c>
      <c r="K1960" s="841"/>
      <c r="L1960" s="843"/>
      <c r="M1960" s="843"/>
      <c r="N1960" s="845"/>
      <c r="O1960" s="845"/>
      <c r="P1960" s="845"/>
      <c r="Q1960" s="845"/>
      <c r="R1960" s="843"/>
      <c r="S1960" s="843"/>
      <c r="T1960" s="8"/>
      <c r="U1960" s="8"/>
    </row>
    <row r="1961" spans="1:21" ht="35.1" customHeight="1" x14ac:dyDescent="0.25">
      <c r="A1961" s="150" t="s">
        <v>295</v>
      </c>
      <c r="B1961" s="149">
        <v>983147489</v>
      </c>
      <c r="C1961" s="149" t="s">
        <v>263</v>
      </c>
      <c r="D1961" s="150" t="s">
        <v>295</v>
      </c>
      <c r="E1961" s="149"/>
      <c r="F1961" s="149"/>
      <c r="G1961" s="844" t="s">
        <v>21</v>
      </c>
      <c r="H1961" s="844" t="s">
        <v>285</v>
      </c>
      <c r="I1961" s="844" t="s">
        <v>8</v>
      </c>
      <c r="J1961" s="149" t="s">
        <v>459</v>
      </c>
      <c r="K1961" s="840" t="s">
        <v>245</v>
      </c>
      <c r="L1961" s="842">
        <v>0.66666666666666663</v>
      </c>
      <c r="M1961" s="842">
        <v>0.83333333333333337</v>
      </c>
      <c r="N1961" s="844"/>
      <c r="O1961" s="844"/>
      <c r="P1961" s="844"/>
      <c r="Q1961" s="844"/>
      <c r="R1961" s="842"/>
      <c r="S1961" s="842"/>
      <c r="T1961" s="8"/>
      <c r="U1961" s="8"/>
    </row>
    <row r="1962" spans="1:21" ht="35.1" customHeight="1" x14ac:dyDescent="0.25">
      <c r="A1962" s="150" t="s">
        <v>296</v>
      </c>
      <c r="B1962" s="149">
        <v>995029264</v>
      </c>
      <c r="C1962" s="149" t="s">
        <v>799</v>
      </c>
      <c r="D1962" s="225" t="s">
        <v>296</v>
      </c>
      <c r="E1962" s="224">
        <v>995029264</v>
      </c>
      <c r="F1962" s="224" t="s">
        <v>799</v>
      </c>
      <c r="G1962" s="845"/>
      <c r="H1962" s="845"/>
      <c r="I1962" s="845"/>
      <c r="J1962" s="149" t="s">
        <v>452</v>
      </c>
      <c r="K1962" s="841"/>
      <c r="L1962" s="843"/>
      <c r="M1962" s="843"/>
      <c r="N1962" s="845"/>
      <c r="O1962" s="845"/>
      <c r="P1962" s="845"/>
      <c r="Q1962" s="845"/>
      <c r="R1962" s="843"/>
      <c r="S1962" s="843"/>
      <c r="T1962" s="8"/>
      <c r="U1962" s="8"/>
    </row>
    <row r="1963" spans="1:21" ht="35.1" customHeight="1" x14ac:dyDescent="0.25">
      <c r="A1963" s="150" t="s">
        <v>14</v>
      </c>
      <c r="B1963" s="149">
        <v>984006737</v>
      </c>
      <c r="C1963" s="149" t="s">
        <v>263</v>
      </c>
      <c r="D1963" s="150" t="s">
        <v>14</v>
      </c>
      <c r="E1963" s="150"/>
      <c r="F1963" s="150"/>
      <c r="G1963" s="872" t="s">
        <v>132</v>
      </c>
      <c r="H1963" s="872" t="s">
        <v>97</v>
      </c>
      <c r="I1963" s="150" t="s">
        <v>131</v>
      </c>
      <c r="J1963" s="150" t="s">
        <v>131</v>
      </c>
      <c r="K1963" s="911" t="s">
        <v>245</v>
      </c>
      <c r="L1963" s="912">
        <v>0.6875</v>
      </c>
      <c r="M1963" s="912">
        <v>0.33333333333333331</v>
      </c>
      <c r="N1963" s="150"/>
      <c r="O1963" s="149"/>
      <c r="P1963" s="56"/>
      <c r="Q1963" s="149"/>
      <c r="R1963" s="912"/>
      <c r="S1963" s="912"/>
      <c r="T1963" s="8"/>
      <c r="U1963" s="8"/>
    </row>
    <row r="1964" spans="1:21" ht="35.1" customHeight="1" x14ac:dyDescent="0.25">
      <c r="A1964" s="150" t="s">
        <v>107</v>
      </c>
      <c r="B1964" s="149">
        <v>995399312</v>
      </c>
      <c r="C1964" s="149" t="s">
        <v>100</v>
      </c>
      <c r="D1964" s="150" t="s">
        <v>269</v>
      </c>
      <c r="E1964" s="150"/>
      <c r="F1964" s="150"/>
      <c r="G1964" s="872"/>
      <c r="H1964" s="872"/>
      <c r="I1964" s="150" t="s">
        <v>478</v>
      </c>
      <c r="J1964" s="150" t="s">
        <v>478</v>
      </c>
      <c r="K1964" s="911"/>
      <c r="L1964" s="912"/>
      <c r="M1964" s="912"/>
      <c r="N1964" s="150"/>
      <c r="O1964" s="150"/>
      <c r="P1964" s="150"/>
      <c r="Q1964" s="150"/>
      <c r="R1964" s="912"/>
      <c r="S1964" s="912"/>
      <c r="T1964" s="8"/>
      <c r="U1964" s="8"/>
    </row>
    <row r="1965" spans="1:21" ht="35.1" customHeight="1" x14ac:dyDescent="0.25">
      <c r="A1965" s="150" t="s">
        <v>156</v>
      </c>
      <c r="B1965" s="149">
        <v>992484048</v>
      </c>
      <c r="C1965" s="149" t="s">
        <v>263</v>
      </c>
      <c r="D1965" s="150"/>
      <c r="E1965" s="149"/>
      <c r="F1965" s="149"/>
      <c r="G1965" s="144" t="s">
        <v>441</v>
      </c>
      <c r="H1965" s="144" t="s">
        <v>442</v>
      </c>
      <c r="I1965" s="149" t="s">
        <v>443</v>
      </c>
      <c r="J1965" s="149" t="s">
        <v>443</v>
      </c>
      <c r="K1965" s="165" t="s">
        <v>207</v>
      </c>
      <c r="L1965" s="148">
        <v>4.1666666666666664E-2</v>
      </c>
      <c r="M1965" s="148">
        <v>0.16666666666666666</v>
      </c>
      <c r="N1965" s="149"/>
      <c r="O1965" s="149"/>
      <c r="P1965" s="149"/>
      <c r="Q1965" s="149"/>
      <c r="R1965" s="148"/>
      <c r="S1965" s="148"/>
      <c r="T1965" s="8"/>
      <c r="U1965" s="8"/>
    </row>
    <row r="1966" spans="1:21" ht="35.1" customHeight="1" x14ac:dyDescent="0.25">
      <c r="A1966" s="150" t="s">
        <v>361</v>
      </c>
      <c r="B1966" s="149">
        <v>991388380</v>
      </c>
      <c r="C1966" s="149" t="s">
        <v>439</v>
      </c>
      <c r="D1966" s="150" t="s">
        <v>426</v>
      </c>
      <c r="E1966" s="149"/>
      <c r="F1966" s="149" t="s">
        <v>427</v>
      </c>
      <c r="G1966" s="149" t="s">
        <v>466</v>
      </c>
      <c r="H1966" s="149" t="s">
        <v>194</v>
      </c>
      <c r="I1966" s="149" t="s">
        <v>467</v>
      </c>
      <c r="J1966" s="149" t="s">
        <v>468</v>
      </c>
      <c r="K1966" s="165" t="s">
        <v>207</v>
      </c>
      <c r="L1966" s="161">
        <v>0.41666666666666669</v>
      </c>
      <c r="M1966" s="161">
        <v>0.58333333333333337</v>
      </c>
      <c r="N1966" s="149"/>
      <c r="O1966" s="149"/>
      <c r="P1966" s="149"/>
      <c r="Q1966" s="149"/>
      <c r="R1966" s="161"/>
      <c r="S1966" s="161"/>
      <c r="T1966" s="8"/>
      <c r="U1966" s="8"/>
    </row>
    <row r="1967" spans="1:21" ht="35.1" customHeight="1" x14ac:dyDescent="0.25">
      <c r="A1967" s="150" t="s">
        <v>107</v>
      </c>
      <c r="B1967" s="149">
        <v>995399312</v>
      </c>
      <c r="C1967" s="149" t="s">
        <v>100</v>
      </c>
      <c r="D1967" s="150" t="s">
        <v>42</v>
      </c>
      <c r="E1967" s="149"/>
      <c r="F1967" s="149"/>
      <c r="G1967" s="149" t="s">
        <v>101</v>
      </c>
      <c r="H1967" s="149" t="s">
        <v>272</v>
      </c>
      <c r="I1967" s="149" t="s">
        <v>478</v>
      </c>
      <c r="J1967" s="149" t="s">
        <v>478</v>
      </c>
      <c r="K1967" s="165" t="s">
        <v>207</v>
      </c>
      <c r="L1967" s="161">
        <v>0.85416666666666663</v>
      </c>
      <c r="M1967" s="161">
        <v>0.97916666666666663</v>
      </c>
      <c r="N1967" s="149"/>
      <c r="O1967" s="149"/>
      <c r="P1967" s="149"/>
      <c r="Q1967" s="149"/>
      <c r="R1967" s="161"/>
      <c r="S1967" s="161"/>
      <c r="T1967" s="8"/>
      <c r="U1967" s="8"/>
    </row>
    <row r="1968" spans="1:21" ht="35.1" customHeight="1" x14ac:dyDescent="0.25">
      <c r="A1968" s="150" t="s">
        <v>243</v>
      </c>
      <c r="B1968" s="149">
        <v>992585352</v>
      </c>
      <c r="C1968" s="149" t="s">
        <v>430</v>
      </c>
      <c r="D1968" s="150" t="s">
        <v>298</v>
      </c>
      <c r="E1968" s="149"/>
      <c r="F1968" s="149"/>
      <c r="G1968" s="844" t="s">
        <v>21</v>
      </c>
      <c r="H1968" s="844" t="s">
        <v>282</v>
      </c>
      <c r="I1968" s="149" t="s">
        <v>72</v>
      </c>
      <c r="J1968" s="149" t="s">
        <v>72</v>
      </c>
      <c r="K1968" s="840" t="s">
        <v>207</v>
      </c>
      <c r="L1968" s="842">
        <v>0.83333333333333337</v>
      </c>
      <c r="M1968" s="842">
        <v>1</v>
      </c>
      <c r="N1968" s="844"/>
      <c r="O1968" s="844"/>
      <c r="P1968" s="844"/>
      <c r="Q1968" s="844"/>
      <c r="R1968" s="842"/>
      <c r="S1968" s="842"/>
      <c r="T1968" s="8"/>
      <c r="U1968" s="8"/>
    </row>
    <row r="1969" spans="1:21" ht="35.1" customHeight="1" x14ac:dyDescent="0.25">
      <c r="A1969" s="72" t="s">
        <v>271</v>
      </c>
      <c r="B1969" s="72">
        <v>992513588</v>
      </c>
      <c r="C1969" s="149"/>
      <c r="D1969" s="150"/>
      <c r="E1969" s="149"/>
      <c r="F1969" s="149"/>
      <c r="G1969" s="849"/>
      <c r="H1969" s="849"/>
      <c r="I1969" s="149"/>
      <c r="J1969" s="149"/>
      <c r="K1969" s="871"/>
      <c r="L1969" s="848"/>
      <c r="M1969" s="848"/>
      <c r="N1969" s="849"/>
      <c r="O1969" s="849"/>
      <c r="P1969" s="849"/>
      <c r="Q1969" s="849"/>
      <c r="R1969" s="848"/>
      <c r="S1969" s="848"/>
      <c r="T1969" s="8"/>
      <c r="U1969" s="8"/>
    </row>
    <row r="1970" spans="1:21" ht="35.1" customHeight="1" x14ac:dyDescent="0.25">
      <c r="A1970" s="72" t="s">
        <v>303</v>
      </c>
      <c r="B1970" s="72">
        <v>999924688</v>
      </c>
      <c r="C1970" s="149"/>
      <c r="D1970" s="150" t="s">
        <v>299</v>
      </c>
      <c r="E1970" s="149"/>
      <c r="F1970" s="149"/>
      <c r="G1970" s="845"/>
      <c r="H1970" s="845"/>
      <c r="I1970" s="149" t="s">
        <v>333</v>
      </c>
      <c r="J1970" s="149" t="s">
        <v>333</v>
      </c>
      <c r="K1970" s="841"/>
      <c r="L1970" s="843"/>
      <c r="M1970" s="843"/>
      <c r="N1970" s="845"/>
      <c r="O1970" s="845"/>
      <c r="P1970" s="845"/>
      <c r="Q1970" s="845"/>
      <c r="R1970" s="843"/>
      <c r="S1970" s="843"/>
      <c r="T1970" s="8"/>
      <c r="U1970" s="8"/>
    </row>
    <row r="1971" spans="1:21" ht="35.1" customHeight="1" x14ac:dyDescent="0.25">
      <c r="A1971" s="150" t="s">
        <v>375</v>
      </c>
      <c r="B1971" s="149">
        <v>987591215</v>
      </c>
      <c r="C1971" s="149" t="s">
        <v>376</v>
      </c>
      <c r="D1971" s="150"/>
      <c r="E1971" s="149"/>
      <c r="F1971" s="149"/>
      <c r="G1971" s="145" t="s">
        <v>21</v>
      </c>
      <c r="H1971" s="145" t="s">
        <v>460</v>
      </c>
      <c r="I1971" s="149" t="s">
        <v>461</v>
      </c>
      <c r="J1971" s="149" t="s">
        <v>462</v>
      </c>
      <c r="K1971" s="152" t="s">
        <v>207</v>
      </c>
      <c r="L1971" s="147">
        <v>0.83333333333333337</v>
      </c>
      <c r="M1971" s="147">
        <v>0.91666666666666663</v>
      </c>
      <c r="N1971" s="844"/>
      <c r="O1971" s="844"/>
      <c r="P1971" s="844"/>
      <c r="Q1971" s="844"/>
      <c r="R1971" s="842"/>
      <c r="S1971" s="842"/>
      <c r="T1971" s="8"/>
      <c r="U1971" s="8"/>
    </row>
    <row r="1972" spans="1:21" ht="35.1" customHeight="1" x14ac:dyDescent="0.25">
      <c r="A1972" s="150" t="s">
        <v>137</v>
      </c>
      <c r="B1972" s="149">
        <v>984599652</v>
      </c>
      <c r="C1972" s="149" t="s">
        <v>430</v>
      </c>
      <c r="D1972" s="150" t="s">
        <v>137</v>
      </c>
      <c r="E1972" s="149"/>
      <c r="F1972" s="149"/>
      <c r="G1972" s="844" t="s">
        <v>21</v>
      </c>
      <c r="H1972" s="844" t="s">
        <v>281</v>
      </c>
      <c r="I1972" s="149" t="s">
        <v>449</v>
      </c>
      <c r="J1972" s="149" t="s">
        <v>449</v>
      </c>
      <c r="K1972" s="840" t="s">
        <v>207</v>
      </c>
      <c r="L1972" s="842">
        <v>0.91666666666666663</v>
      </c>
      <c r="M1972" s="842">
        <v>0.16666666666666666</v>
      </c>
      <c r="N1972" s="849"/>
      <c r="O1972" s="849"/>
      <c r="P1972" s="849"/>
      <c r="Q1972" s="849"/>
      <c r="R1972" s="848"/>
      <c r="S1972" s="848"/>
      <c r="T1972" s="8"/>
      <c r="U1972" s="8"/>
    </row>
    <row r="1973" spans="1:21" ht="35.1" customHeight="1" x14ac:dyDescent="0.25">
      <c r="A1973" s="150" t="s">
        <v>240</v>
      </c>
      <c r="B1973" s="149">
        <v>980423926</v>
      </c>
      <c r="C1973" s="149" t="s">
        <v>386</v>
      </c>
      <c r="D1973" s="150"/>
      <c r="E1973" s="149"/>
      <c r="F1973" s="149"/>
      <c r="G1973" s="849"/>
      <c r="H1973" s="849"/>
      <c r="I1973" s="149" t="s">
        <v>456</v>
      </c>
      <c r="J1973" s="149" t="s">
        <v>456</v>
      </c>
      <c r="K1973" s="871"/>
      <c r="L1973" s="848"/>
      <c r="M1973" s="848"/>
      <c r="N1973" s="849"/>
      <c r="O1973" s="849"/>
      <c r="P1973" s="849"/>
      <c r="Q1973" s="849"/>
      <c r="R1973" s="848"/>
      <c r="S1973" s="848"/>
      <c r="T1973" s="8"/>
      <c r="U1973" s="8"/>
    </row>
    <row r="1974" spans="1:21" ht="35.1" customHeight="1" x14ac:dyDescent="0.25">
      <c r="A1974" s="150" t="s">
        <v>300</v>
      </c>
      <c r="B1974" s="149">
        <v>998468731</v>
      </c>
      <c r="C1974" s="149" t="s">
        <v>667</v>
      </c>
      <c r="D1974" s="150" t="s">
        <v>300</v>
      </c>
      <c r="E1974" s="191">
        <v>998468731</v>
      </c>
      <c r="F1974" s="191" t="s">
        <v>667</v>
      </c>
      <c r="G1974" s="845"/>
      <c r="H1974" s="845"/>
      <c r="I1974" s="149" t="s">
        <v>458</v>
      </c>
      <c r="J1974" s="149" t="s">
        <v>458</v>
      </c>
      <c r="K1974" s="841"/>
      <c r="L1974" s="843"/>
      <c r="M1974" s="843"/>
      <c r="N1974" s="845"/>
      <c r="O1974" s="845"/>
      <c r="P1974" s="845"/>
      <c r="Q1974" s="845"/>
      <c r="R1974" s="843"/>
      <c r="S1974" s="843"/>
      <c r="T1974" s="8"/>
      <c r="U1974" s="8"/>
    </row>
    <row r="1975" spans="1:21" ht="35.1" customHeight="1" x14ac:dyDescent="0.25">
      <c r="A1975" s="150" t="s">
        <v>134</v>
      </c>
      <c r="B1975" s="149">
        <v>996145927</v>
      </c>
      <c r="C1975" s="149" t="s">
        <v>263</v>
      </c>
      <c r="D1975" s="150" t="s">
        <v>301</v>
      </c>
      <c r="E1975" s="149"/>
      <c r="F1975" s="149"/>
      <c r="G1975" s="844" t="s">
        <v>21</v>
      </c>
      <c r="H1975" s="844" t="s">
        <v>285</v>
      </c>
      <c r="I1975" s="149" t="s">
        <v>457</v>
      </c>
      <c r="J1975" s="149" t="s">
        <v>457</v>
      </c>
      <c r="K1975" s="840" t="s">
        <v>207</v>
      </c>
      <c r="L1975" s="842">
        <v>0.66666666666666663</v>
      </c>
      <c r="M1975" s="842">
        <v>0.83333333333333337</v>
      </c>
      <c r="N1975" s="844"/>
      <c r="O1975" s="844"/>
      <c r="P1975" s="844"/>
      <c r="Q1975" s="844"/>
      <c r="R1975" s="842"/>
      <c r="S1975" s="842"/>
      <c r="T1975" s="8"/>
      <c r="U1975" s="8"/>
    </row>
    <row r="1976" spans="1:21" ht="35.1" customHeight="1" x14ac:dyDescent="0.25">
      <c r="A1976" s="150" t="s">
        <v>302</v>
      </c>
      <c r="B1976" s="149">
        <v>994265111</v>
      </c>
      <c r="C1976" s="149"/>
      <c r="D1976" s="150" t="s">
        <v>302</v>
      </c>
      <c r="E1976" s="149"/>
      <c r="F1976" s="149"/>
      <c r="G1976" s="845"/>
      <c r="H1976" s="845"/>
      <c r="I1976" s="149" t="s">
        <v>450</v>
      </c>
      <c r="J1976" s="149" t="s">
        <v>450</v>
      </c>
      <c r="K1976" s="841"/>
      <c r="L1976" s="843"/>
      <c r="M1976" s="843"/>
      <c r="N1976" s="845"/>
      <c r="O1976" s="845"/>
      <c r="P1976" s="845"/>
      <c r="Q1976" s="845"/>
      <c r="R1976" s="843"/>
      <c r="S1976" s="843"/>
      <c r="T1976" s="8"/>
      <c r="U1976" s="8"/>
    </row>
    <row r="1977" spans="1:21" ht="35.1" customHeight="1" x14ac:dyDescent="0.25">
      <c r="A1977" s="150" t="s">
        <v>268</v>
      </c>
      <c r="B1977" s="150">
        <v>986410963</v>
      </c>
      <c r="C1977" s="150" t="s">
        <v>43</v>
      </c>
      <c r="D1977" s="150" t="s">
        <v>268</v>
      </c>
      <c r="E1977" s="149"/>
      <c r="F1977" s="149"/>
      <c r="G1977" s="149" t="s">
        <v>101</v>
      </c>
      <c r="H1977" s="149" t="s">
        <v>273</v>
      </c>
      <c r="I1977" s="149" t="s">
        <v>451</v>
      </c>
      <c r="J1977" s="149" t="s">
        <v>451</v>
      </c>
      <c r="K1977" s="165" t="s">
        <v>207</v>
      </c>
      <c r="L1977" s="161" t="s">
        <v>464</v>
      </c>
      <c r="M1977" s="161" t="s">
        <v>465</v>
      </c>
      <c r="N1977" s="149"/>
      <c r="O1977" s="149"/>
      <c r="P1977" s="149"/>
      <c r="Q1977" s="149"/>
      <c r="R1977" s="161"/>
      <c r="S1977" s="161"/>
      <c r="T1977" s="8"/>
      <c r="U1977" s="8"/>
    </row>
    <row r="1978" spans="1:21" ht="24.95" customHeight="1" x14ac:dyDescent="0.25">
      <c r="A1978" s="154" t="s">
        <v>156</v>
      </c>
      <c r="B1978" s="154">
        <v>992484048</v>
      </c>
      <c r="C1978" s="154" t="s">
        <v>263</v>
      </c>
      <c r="D1978" s="154" t="s">
        <v>156</v>
      </c>
      <c r="E1978" s="154"/>
      <c r="F1978" s="154"/>
      <c r="G1978" s="864" t="s">
        <v>132</v>
      </c>
      <c r="H1978" s="864" t="s">
        <v>97</v>
      </c>
      <c r="I1978" s="154" t="s">
        <v>131</v>
      </c>
      <c r="J1978" s="154" t="s">
        <v>131</v>
      </c>
      <c r="K1978" s="865" t="s">
        <v>207</v>
      </c>
      <c r="L1978" s="857">
        <v>0.6875</v>
      </c>
      <c r="M1978" s="857">
        <v>0.33333333333333331</v>
      </c>
      <c r="N1978" s="154"/>
      <c r="O1978" s="154"/>
      <c r="P1978" s="154"/>
      <c r="Q1978" s="154"/>
      <c r="R1978" s="857"/>
      <c r="S1978" s="857"/>
      <c r="T1978" s="8"/>
      <c r="U1978" s="8"/>
    </row>
    <row r="1979" spans="1:21" ht="24.95" customHeight="1" x14ac:dyDescent="0.25">
      <c r="A1979" s="154" t="s">
        <v>25</v>
      </c>
      <c r="B1979" s="154">
        <v>996349139</v>
      </c>
      <c r="C1979" s="154" t="s">
        <v>41</v>
      </c>
      <c r="D1979" s="154" t="s">
        <v>246</v>
      </c>
      <c r="E1979" s="154"/>
      <c r="F1979" s="154"/>
      <c r="G1979" s="864"/>
      <c r="H1979" s="864"/>
      <c r="I1979" s="154" t="s">
        <v>130</v>
      </c>
      <c r="J1979" s="154" t="s">
        <v>130</v>
      </c>
      <c r="K1979" s="865"/>
      <c r="L1979" s="857"/>
      <c r="M1979" s="857"/>
      <c r="N1979" s="154"/>
      <c r="O1979" s="154"/>
      <c r="P1979" s="154"/>
      <c r="Q1979" s="154"/>
      <c r="R1979" s="857"/>
      <c r="S1979" s="857"/>
      <c r="T1979" s="8"/>
      <c r="U1979" s="8"/>
    </row>
    <row r="1980" spans="1:21" ht="35.1" customHeight="1" x14ac:dyDescent="0.25">
      <c r="A1980" s="150" t="s">
        <v>375</v>
      </c>
      <c r="B1980" s="149">
        <v>987591215</v>
      </c>
      <c r="C1980" s="149" t="s">
        <v>376</v>
      </c>
      <c r="D1980" s="150"/>
      <c r="E1980" s="149"/>
      <c r="F1980" s="149"/>
      <c r="G1980" s="145" t="s">
        <v>21</v>
      </c>
      <c r="H1980" s="145" t="s">
        <v>460</v>
      </c>
      <c r="I1980" s="149" t="s">
        <v>461</v>
      </c>
      <c r="J1980" s="149" t="s">
        <v>463</v>
      </c>
      <c r="K1980" s="152" t="s">
        <v>208</v>
      </c>
      <c r="L1980" s="147">
        <v>0.83333333333333337</v>
      </c>
      <c r="M1980" s="147">
        <v>0.9375</v>
      </c>
      <c r="N1980" s="149"/>
      <c r="O1980" s="149"/>
      <c r="P1980" s="149"/>
      <c r="Q1980" s="149"/>
      <c r="R1980" s="147"/>
      <c r="S1980" s="147"/>
      <c r="T1980" s="8"/>
      <c r="U1980" s="8"/>
    </row>
    <row r="1981" spans="1:21" ht="35.1" customHeight="1" x14ac:dyDescent="0.25">
      <c r="A1981" s="150" t="s">
        <v>78</v>
      </c>
      <c r="B1981" s="149">
        <v>987299928</v>
      </c>
      <c r="C1981" s="149" t="s">
        <v>201</v>
      </c>
      <c r="D1981" s="150" t="s">
        <v>240</v>
      </c>
      <c r="E1981" s="149"/>
      <c r="F1981" s="149"/>
      <c r="G1981" s="844" t="s">
        <v>122</v>
      </c>
      <c r="H1981" s="844" t="s">
        <v>445</v>
      </c>
      <c r="I1981" s="149" t="s">
        <v>446</v>
      </c>
      <c r="J1981" s="149" t="s">
        <v>446</v>
      </c>
      <c r="K1981" s="840" t="s">
        <v>208</v>
      </c>
      <c r="L1981" s="842">
        <v>0.83333333333333337</v>
      </c>
      <c r="M1981" s="842">
        <v>8.3333333333333329E-2</v>
      </c>
      <c r="N1981" s="844"/>
      <c r="O1981" s="844"/>
      <c r="P1981" s="844"/>
      <c r="Q1981" s="844"/>
      <c r="R1981" s="842"/>
      <c r="S1981" s="842"/>
      <c r="T1981" s="8"/>
      <c r="U1981" s="8"/>
    </row>
    <row r="1982" spans="1:21" ht="35.1" customHeight="1" x14ac:dyDescent="0.25">
      <c r="A1982" s="150" t="s">
        <v>444</v>
      </c>
      <c r="B1982" s="149">
        <v>998347911</v>
      </c>
      <c r="C1982" s="149" t="s">
        <v>479</v>
      </c>
      <c r="D1982" s="150" t="s">
        <v>271</v>
      </c>
      <c r="E1982" s="149"/>
      <c r="F1982" s="149"/>
      <c r="G1982" s="845"/>
      <c r="H1982" s="845"/>
      <c r="I1982" s="149" t="s">
        <v>188</v>
      </c>
      <c r="J1982" s="149" t="s">
        <v>188</v>
      </c>
      <c r="K1982" s="841"/>
      <c r="L1982" s="843"/>
      <c r="M1982" s="843"/>
      <c r="N1982" s="845"/>
      <c r="O1982" s="845"/>
      <c r="P1982" s="845"/>
      <c r="Q1982" s="845"/>
      <c r="R1982" s="843"/>
      <c r="S1982" s="843"/>
      <c r="T1982" s="8"/>
      <c r="U1982" s="8"/>
    </row>
    <row r="1983" spans="1:21" ht="24.95" customHeight="1" x14ac:dyDescent="0.25">
      <c r="A1983" s="154" t="s">
        <v>12</v>
      </c>
      <c r="B1983" s="154">
        <v>984052716</v>
      </c>
      <c r="C1983" s="154" t="s">
        <v>13</v>
      </c>
      <c r="D1983" s="154" t="s">
        <v>230</v>
      </c>
      <c r="E1983" s="154"/>
      <c r="F1983" s="154"/>
      <c r="G1983" s="864" t="s">
        <v>132</v>
      </c>
      <c r="H1983" s="864" t="s">
        <v>97</v>
      </c>
      <c r="I1983" s="154" t="s">
        <v>131</v>
      </c>
      <c r="J1983" s="154" t="s">
        <v>131</v>
      </c>
      <c r="K1983" s="865" t="s">
        <v>208</v>
      </c>
      <c r="L1983" s="857">
        <v>0.6875</v>
      </c>
      <c r="M1983" s="857">
        <v>0.33333333333333331</v>
      </c>
      <c r="N1983" s="154"/>
      <c r="O1983" s="154"/>
      <c r="P1983" s="154"/>
      <c r="Q1983" s="154"/>
      <c r="R1983" s="857"/>
      <c r="S1983" s="857"/>
      <c r="T1983" s="8"/>
      <c r="U1983" s="8"/>
    </row>
    <row r="1984" spans="1:21" ht="24.95" customHeight="1" x14ac:dyDescent="0.25">
      <c r="A1984" s="154" t="s">
        <v>78</v>
      </c>
      <c r="B1984" s="154">
        <v>987299928</v>
      </c>
      <c r="C1984" s="154" t="s">
        <v>201</v>
      </c>
      <c r="D1984" s="154" t="s">
        <v>78</v>
      </c>
      <c r="E1984" s="154"/>
      <c r="F1984" s="154"/>
      <c r="G1984" s="864"/>
      <c r="H1984" s="864"/>
      <c r="I1984" s="154" t="s">
        <v>130</v>
      </c>
      <c r="J1984" s="154" t="s">
        <v>130</v>
      </c>
      <c r="K1984" s="865"/>
      <c r="L1984" s="857"/>
      <c r="M1984" s="857"/>
      <c r="N1984" s="154"/>
      <c r="O1984" s="154"/>
      <c r="P1984" s="154"/>
      <c r="Q1984" s="154"/>
      <c r="R1984" s="857"/>
      <c r="S1984" s="857"/>
      <c r="T1984" s="8"/>
      <c r="U1984" s="8"/>
    </row>
    <row r="1985" spans="1:21" ht="5.0999999999999996" customHeight="1" x14ac:dyDescent="0.25">
      <c r="A1985" s="30"/>
      <c r="B1985" s="30"/>
      <c r="C1985" s="30"/>
      <c r="D1985" s="30"/>
      <c r="E1985" s="30"/>
      <c r="F1985" s="30"/>
      <c r="G1985" s="30"/>
      <c r="H1985" s="30"/>
      <c r="I1985" s="30"/>
      <c r="J1985" s="30"/>
      <c r="K1985" s="31"/>
      <c r="L1985" s="32"/>
      <c r="M1985" s="32"/>
      <c r="N1985" s="30"/>
      <c r="O1985" s="30"/>
      <c r="P1985" s="30"/>
      <c r="Q1985" s="30"/>
      <c r="R1985" s="32"/>
      <c r="S1985" s="32"/>
      <c r="T1985" s="8"/>
      <c r="U1985" s="8"/>
    </row>
    <row r="1986" spans="1:21" ht="35.1" customHeight="1" x14ac:dyDescent="0.25">
      <c r="A1986" s="150" t="s">
        <v>308</v>
      </c>
      <c r="B1986" s="149"/>
      <c r="C1986" s="149"/>
      <c r="D1986" s="150" t="s">
        <v>308</v>
      </c>
      <c r="E1986" s="149"/>
      <c r="F1986" s="149"/>
      <c r="G1986" s="149" t="s">
        <v>193</v>
      </c>
      <c r="H1986" s="149" t="s">
        <v>484</v>
      </c>
      <c r="I1986" s="149" t="s">
        <v>8</v>
      </c>
      <c r="J1986" s="149" t="s">
        <v>8</v>
      </c>
      <c r="K1986" s="165" t="s">
        <v>214</v>
      </c>
      <c r="L1986" s="161">
        <v>0.35416666666666669</v>
      </c>
      <c r="M1986" s="161">
        <v>0.375</v>
      </c>
      <c r="N1986" s="149"/>
      <c r="O1986" s="149"/>
      <c r="P1986" s="149"/>
      <c r="Q1986" s="149"/>
      <c r="R1986" s="161"/>
      <c r="S1986" s="161"/>
      <c r="T1986" s="8"/>
      <c r="U1986" s="8"/>
    </row>
    <row r="1987" spans="1:21" ht="35.1" customHeight="1" x14ac:dyDescent="0.25">
      <c r="A1987" s="182" t="s">
        <v>25</v>
      </c>
      <c r="B1987" s="179">
        <v>996349139</v>
      </c>
      <c r="C1987" s="179" t="s">
        <v>41</v>
      </c>
      <c r="D1987" s="179" t="s">
        <v>171</v>
      </c>
      <c r="E1987" s="179">
        <v>992891007</v>
      </c>
      <c r="F1987" s="179" t="s">
        <v>8</v>
      </c>
      <c r="G1987" s="179" t="s">
        <v>193</v>
      </c>
      <c r="H1987" s="179" t="s">
        <v>512</v>
      </c>
      <c r="I1987" s="179" t="s">
        <v>8</v>
      </c>
      <c r="J1987" s="179" t="s">
        <v>8</v>
      </c>
      <c r="K1987" s="181" t="s">
        <v>214</v>
      </c>
      <c r="L1987" s="176">
        <v>0.52083333333333337</v>
      </c>
      <c r="M1987" s="176">
        <v>0.625</v>
      </c>
      <c r="N1987" s="179"/>
      <c r="O1987" s="179"/>
      <c r="P1987" s="179"/>
      <c r="Q1987" s="179"/>
      <c r="R1987" s="176"/>
      <c r="S1987" s="176"/>
      <c r="T1987" s="8"/>
      <c r="U1987" s="8"/>
    </row>
    <row r="1988" spans="1:21" ht="35.1" customHeight="1" x14ac:dyDescent="0.25">
      <c r="A1988" s="182" t="s">
        <v>25</v>
      </c>
      <c r="B1988" s="179">
        <v>996349139</v>
      </c>
      <c r="C1988" s="179" t="s">
        <v>41</v>
      </c>
      <c r="D1988" s="182" t="s">
        <v>25</v>
      </c>
      <c r="E1988" s="179">
        <v>996349139</v>
      </c>
      <c r="F1988" s="179" t="s">
        <v>41</v>
      </c>
      <c r="G1988" s="179" t="s">
        <v>193</v>
      </c>
      <c r="H1988" s="179" t="s">
        <v>97</v>
      </c>
      <c r="I1988" s="179" t="s">
        <v>8</v>
      </c>
      <c r="J1988" s="179" t="s">
        <v>8</v>
      </c>
      <c r="K1988" s="181" t="s">
        <v>214</v>
      </c>
      <c r="L1988" s="176">
        <v>0.35416666666666669</v>
      </c>
      <c r="M1988" s="176">
        <v>0.625</v>
      </c>
      <c r="N1988" s="179"/>
      <c r="O1988" s="179"/>
      <c r="P1988" s="179"/>
      <c r="Q1988" s="179"/>
      <c r="R1988" s="176">
        <v>0.35416666666666669</v>
      </c>
      <c r="S1988" s="176">
        <v>0.625</v>
      </c>
      <c r="T1988" s="8"/>
      <c r="U1988" s="8"/>
    </row>
    <row r="1989" spans="1:21" ht="35.1" customHeight="1" x14ac:dyDescent="0.25">
      <c r="A1989" s="846" t="s">
        <v>354</v>
      </c>
      <c r="B1989" s="844">
        <v>999698518</v>
      </c>
      <c r="C1989" s="844" t="s">
        <v>82</v>
      </c>
      <c r="D1989" s="150" t="s">
        <v>480</v>
      </c>
      <c r="E1989" s="149">
        <v>980298934</v>
      </c>
      <c r="F1989" s="149" t="s">
        <v>500</v>
      </c>
      <c r="G1989" s="149" t="s">
        <v>482</v>
      </c>
      <c r="H1989" s="149" t="s">
        <v>481</v>
      </c>
      <c r="I1989" s="149" t="s">
        <v>8</v>
      </c>
      <c r="J1989" s="149" t="s">
        <v>8</v>
      </c>
      <c r="K1989" s="165" t="s">
        <v>214</v>
      </c>
      <c r="L1989" s="161">
        <v>0.375</v>
      </c>
      <c r="M1989" s="161">
        <v>0.66666666666666663</v>
      </c>
      <c r="N1989" s="149"/>
      <c r="O1989" s="149"/>
      <c r="P1989" s="149"/>
      <c r="Q1989" s="149"/>
      <c r="R1989" s="161"/>
      <c r="S1989" s="161"/>
      <c r="T1989" s="8"/>
      <c r="U1989" s="8"/>
    </row>
    <row r="1990" spans="1:21" ht="35.1" customHeight="1" x14ac:dyDescent="0.25">
      <c r="A1990" s="868"/>
      <c r="B1990" s="849"/>
      <c r="C1990" s="849"/>
      <c r="D1990" s="150" t="s">
        <v>483</v>
      </c>
      <c r="E1990" s="149">
        <v>983037509</v>
      </c>
      <c r="F1990" s="149" t="s">
        <v>500</v>
      </c>
      <c r="G1990" s="149" t="s">
        <v>482</v>
      </c>
      <c r="H1990" s="149" t="s">
        <v>484</v>
      </c>
      <c r="I1990" s="149" t="s">
        <v>8</v>
      </c>
      <c r="J1990" s="149" t="s">
        <v>8</v>
      </c>
      <c r="K1990" s="165" t="s">
        <v>214</v>
      </c>
      <c r="L1990" s="161">
        <v>0.375</v>
      </c>
      <c r="M1990" s="161">
        <v>0.66666666666666663</v>
      </c>
      <c r="N1990" s="149"/>
      <c r="O1990" s="149"/>
      <c r="P1990" s="149"/>
      <c r="Q1990" s="149"/>
      <c r="R1990" s="161"/>
      <c r="S1990" s="161"/>
      <c r="T1990" s="8"/>
      <c r="U1990" s="8"/>
    </row>
    <row r="1991" spans="1:21" ht="35.1" customHeight="1" x14ac:dyDescent="0.25">
      <c r="A1991" s="869"/>
      <c r="B1991" s="845"/>
      <c r="C1991" s="845"/>
      <c r="D1991" s="150" t="s">
        <v>485</v>
      </c>
      <c r="E1991" s="149">
        <v>979362798</v>
      </c>
      <c r="F1991" s="149" t="s">
        <v>500</v>
      </c>
      <c r="G1991" s="149" t="s">
        <v>482</v>
      </c>
      <c r="H1991" s="149" t="s">
        <v>486</v>
      </c>
      <c r="I1991" s="149" t="s">
        <v>8</v>
      </c>
      <c r="J1991" s="149" t="s">
        <v>8</v>
      </c>
      <c r="K1991" s="165" t="s">
        <v>214</v>
      </c>
      <c r="L1991" s="161">
        <v>0.35416666666666669</v>
      </c>
      <c r="M1991" s="161">
        <v>0.66666666666666663</v>
      </c>
      <c r="N1991" s="149"/>
      <c r="O1991" s="149"/>
      <c r="P1991" s="149"/>
      <c r="Q1991" s="149"/>
      <c r="R1991" s="161"/>
      <c r="S1991" s="161"/>
      <c r="T1991" s="8"/>
      <c r="U1991" s="8"/>
    </row>
    <row r="1992" spans="1:21" ht="35.1" customHeight="1" x14ac:dyDescent="0.25">
      <c r="A1992" s="65" t="s">
        <v>392</v>
      </c>
      <c r="B1992" s="149">
        <v>992484048</v>
      </c>
      <c r="C1992" s="149" t="s">
        <v>263</v>
      </c>
      <c r="D1992" s="150" t="s">
        <v>156</v>
      </c>
      <c r="E1992" s="149">
        <v>992484048</v>
      </c>
      <c r="F1992" s="149" t="s">
        <v>263</v>
      </c>
      <c r="G1992" s="149" t="s">
        <v>405</v>
      </c>
      <c r="H1992" s="149" t="s">
        <v>401</v>
      </c>
      <c r="I1992" s="149" t="s">
        <v>8</v>
      </c>
      <c r="J1992" s="149" t="s">
        <v>8</v>
      </c>
      <c r="K1992" s="165" t="s">
        <v>214</v>
      </c>
      <c r="L1992" s="161">
        <v>0.375</v>
      </c>
      <c r="M1992" s="161">
        <v>0.66666666666666696</v>
      </c>
      <c r="N1992" s="149"/>
      <c r="O1992" s="149"/>
      <c r="P1992" s="56"/>
      <c r="Q1992" s="149"/>
      <c r="R1992" s="161"/>
      <c r="S1992" s="161"/>
      <c r="T1992" s="8"/>
      <c r="U1992" s="8"/>
    </row>
    <row r="1993" spans="1:21" ht="35.1" customHeight="1" x14ac:dyDescent="0.25">
      <c r="A1993" s="150" t="s">
        <v>151</v>
      </c>
      <c r="B1993" s="149">
        <v>998352931</v>
      </c>
      <c r="C1993" s="149" t="s">
        <v>229</v>
      </c>
      <c r="D1993" s="150" t="s">
        <v>151</v>
      </c>
      <c r="E1993" s="149">
        <v>998352931</v>
      </c>
      <c r="F1993" s="149" t="s">
        <v>229</v>
      </c>
      <c r="G1993" s="149" t="s">
        <v>526</v>
      </c>
      <c r="H1993" s="149" t="s">
        <v>461</v>
      </c>
      <c r="I1993" s="149" t="s">
        <v>461</v>
      </c>
      <c r="J1993" s="149" t="s">
        <v>461</v>
      </c>
      <c r="K1993" s="165" t="s">
        <v>214</v>
      </c>
      <c r="L1993" s="161">
        <v>0.70833333333333337</v>
      </c>
      <c r="M1993" s="161" t="s">
        <v>527</v>
      </c>
      <c r="N1993" s="149"/>
      <c r="O1993" s="149"/>
      <c r="P1993" s="56"/>
      <c r="Q1993" s="149"/>
      <c r="R1993" s="161"/>
      <c r="S1993" s="161"/>
      <c r="T1993" s="8"/>
      <c r="U1993" s="8"/>
    </row>
    <row r="1994" spans="1:21" ht="35.1" customHeight="1" x14ac:dyDescent="0.25">
      <c r="A1994" s="150" t="s">
        <v>501</v>
      </c>
      <c r="B1994" s="149">
        <v>999648137</v>
      </c>
      <c r="C1994" s="149" t="s">
        <v>502</v>
      </c>
      <c r="D1994" s="150" t="s">
        <v>42</v>
      </c>
      <c r="E1994" s="149">
        <v>997675901</v>
      </c>
      <c r="F1994" s="149" t="s">
        <v>506</v>
      </c>
      <c r="G1994" s="149" t="s">
        <v>503</v>
      </c>
      <c r="H1994" s="149" t="s">
        <v>505</v>
      </c>
      <c r="I1994" s="149" t="s">
        <v>8</v>
      </c>
      <c r="J1994" s="149" t="s">
        <v>504</v>
      </c>
      <c r="K1994" s="165" t="s">
        <v>214</v>
      </c>
      <c r="L1994" s="161">
        <v>0.83333333333333337</v>
      </c>
      <c r="M1994" s="161">
        <v>0.89583333333333337</v>
      </c>
      <c r="N1994" s="149"/>
      <c r="O1994" s="149"/>
      <c r="P1994" s="56"/>
      <c r="Q1994" s="149"/>
      <c r="R1994" s="161"/>
      <c r="S1994" s="161"/>
      <c r="T1994" s="8"/>
      <c r="U1994" s="8"/>
    </row>
    <row r="1995" spans="1:21" ht="24.95" customHeight="1" x14ac:dyDescent="0.25">
      <c r="A1995" s="157" t="s">
        <v>70</v>
      </c>
      <c r="B1995" s="157"/>
      <c r="C1995" s="157"/>
      <c r="D1995" s="157" t="s">
        <v>70</v>
      </c>
      <c r="E1995" s="157"/>
      <c r="F1995" s="157"/>
      <c r="G1995" s="851" t="s">
        <v>132</v>
      </c>
      <c r="H1995" s="851" t="s">
        <v>97</v>
      </c>
      <c r="I1995" s="157" t="s">
        <v>131</v>
      </c>
      <c r="J1995" s="157" t="s">
        <v>131</v>
      </c>
      <c r="K1995" s="850" t="s">
        <v>214</v>
      </c>
      <c r="L1995" s="839">
        <v>0.6875</v>
      </c>
      <c r="M1995" s="839">
        <v>0.33333333333333331</v>
      </c>
      <c r="N1995" s="57"/>
      <c r="O1995" s="57"/>
      <c r="P1995" s="58"/>
      <c r="Q1995" s="57"/>
      <c r="R1995" s="839"/>
      <c r="S1995" s="839"/>
      <c r="T1995" s="8"/>
      <c r="U1995" s="8"/>
    </row>
    <row r="1996" spans="1:21" ht="24.95" customHeight="1" x14ac:dyDescent="0.25">
      <c r="A1996" s="157" t="s">
        <v>137</v>
      </c>
      <c r="B1996" s="157"/>
      <c r="C1996" s="157"/>
      <c r="D1996" s="157" t="s">
        <v>137</v>
      </c>
      <c r="E1996" s="157"/>
      <c r="F1996" s="157"/>
      <c r="G1996" s="851"/>
      <c r="H1996" s="851"/>
      <c r="I1996" s="157" t="s">
        <v>130</v>
      </c>
      <c r="J1996" s="157" t="s">
        <v>130</v>
      </c>
      <c r="K1996" s="850"/>
      <c r="L1996" s="839"/>
      <c r="M1996" s="839"/>
      <c r="N1996" s="157"/>
      <c r="O1996" s="157"/>
      <c r="P1996" s="157"/>
      <c r="Q1996" s="157"/>
      <c r="R1996" s="839"/>
      <c r="S1996" s="839"/>
      <c r="T1996" s="8"/>
      <c r="U1996" s="8"/>
    </row>
    <row r="1997" spans="1:21" s="64" customFormat="1" ht="35.1" customHeight="1" x14ac:dyDescent="0.25">
      <c r="A1997" s="846" t="s">
        <v>354</v>
      </c>
      <c r="B1997" s="844">
        <v>999698518</v>
      </c>
      <c r="C1997" s="844" t="s">
        <v>82</v>
      </c>
      <c r="D1997" s="150" t="s">
        <v>573</v>
      </c>
      <c r="E1997" s="150">
        <v>998391897</v>
      </c>
      <c r="F1997" s="150" t="s">
        <v>500</v>
      </c>
      <c r="G1997" s="150" t="s">
        <v>482</v>
      </c>
      <c r="H1997" s="150" t="s">
        <v>487</v>
      </c>
      <c r="I1997" s="150" t="s">
        <v>8</v>
      </c>
      <c r="J1997" s="150" t="s">
        <v>8</v>
      </c>
      <c r="K1997" s="159" t="s">
        <v>247</v>
      </c>
      <c r="L1997" s="158">
        <v>0.375</v>
      </c>
      <c r="M1997" s="158">
        <v>0.66666666666666663</v>
      </c>
      <c r="N1997" s="150"/>
      <c r="O1997" s="150"/>
      <c r="P1997" s="150"/>
      <c r="Q1997" s="150"/>
      <c r="R1997" s="158"/>
      <c r="S1997" s="158"/>
      <c r="T1997" s="11"/>
      <c r="U1997" s="11"/>
    </row>
    <row r="1998" spans="1:21" s="64" customFormat="1" ht="35.1" customHeight="1" x14ac:dyDescent="0.25">
      <c r="A1998" s="868"/>
      <c r="B1998" s="849"/>
      <c r="C1998" s="849"/>
      <c r="D1998" s="150" t="s">
        <v>574</v>
      </c>
      <c r="E1998" s="150">
        <v>998720486</v>
      </c>
      <c r="F1998" s="150" t="s">
        <v>500</v>
      </c>
      <c r="G1998" s="150" t="s">
        <v>482</v>
      </c>
      <c r="H1998" s="150" t="s">
        <v>481</v>
      </c>
      <c r="I1998" s="150" t="s">
        <v>8</v>
      </c>
      <c r="J1998" s="150" t="s">
        <v>8</v>
      </c>
      <c r="K1998" s="159" t="s">
        <v>247</v>
      </c>
      <c r="L1998" s="158">
        <v>0.375</v>
      </c>
      <c r="M1998" s="158">
        <v>0.66666666666666663</v>
      </c>
      <c r="N1998" s="150"/>
      <c r="O1998" s="150"/>
      <c r="P1998" s="150"/>
      <c r="Q1998" s="150"/>
      <c r="R1998" s="158"/>
      <c r="S1998" s="158"/>
      <c r="T1998" s="11"/>
      <c r="U1998" s="11"/>
    </row>
    <row r="1999" spans="1:21" s="64" customFormat="1" ht="35.1" customHeight="1" x14ac:dyDescent="0.25">
      <c r="A1999" s="869"/>
      <c r="B1999" s="845"/>
      <c r="C1999" s="845"/>
      <c r="D1999" s="150" t="s">
        <v>575</v>
      </c>
      <c r="E1999" s="150">
        <v>987465506</v>
      </c>
      <c r="F1999" s="150" t="s">
        <v>500</v>
      </c>
      <c r="G1999" s="150" t="s">
        <v>482</v>
      </c>
      <c r="H1999" s="150" t="s">
        <v>484</v>
      </c>
      <c r="I1999" s="150" t="s">
        <v>8</v>
      </c>
      <c r="J1999" s="150" t="s">
        <v>8</v>
      </c>
      <c r="K1999" s="159" t="s">
        <v>247</v>
      </c>
      <c r="L1999" s="158">
        <v>0.375</v>
      </c>
      <c r="M1999" s="158">
        <v>0.66666666666666663</v>
      </c>
      <c r="N1999" s="150"/>
      <c r="O1999" s="150"/>
      <c r="P1999" s="150"/>
      <c r="Q1999" s="150"/>
      <c r="R1999" s="158"/>
      <c r="S1999" s="158"/>
      <c r="T1999" s="11"/>
      <c r="U1999" s="11"/>
    </row>
    <row r="2000" spans="1:21" ht="35.1" customHeight="1" x14ac:dyDescent="0.25">
      <c r="A2000" s="870" t="s">
        <v>379</v>
      </c>
      <c r="B2000" s="844">
        <v>999028428</v>
      </c>
      <c r="C2000" s="844" t="s">
        <v>373</v>
      </c>
      <c r="D2000" s="150" t="s">
        <v>156</v>
      </c>
      <c r="E2000" s="149">
        <v>992484048</v>
      </c>
      <c r="F2000" s="149" t="s">
        <v>263</v>
      </c>
      <c r="G2000" s="149" t="s">
        <v>514</v>
      </c>
      <c r="H2000" s="149" t="s">
        <v>515</v>
      </c>
      <c r="I2000" s="149" t="s">
        <v>8</v>
      </c>
      <c r="J2000" s="149" t="s">
        <v>8</v>
      </c>
      <c r="K2000" s="165" t="s">
        <v>247</v>
      </c>
      <c r="L2000" s="161">
        <v>0.35416666666666669</v>
      </c>
      <c r="M2000" s="161">
        <v>0.6875</v>
      </c>
      <c r="N2000" s="149"/>
      <c r="O2000" s="149"/>
      <c r="P2000" s="56"/>
      <c r="Q2000" s="149"/>
      <c r="R2000" s="161"/>
      <c r="S2000" s="161"/>
      <c r="T2000" s="8"/>
      <c r="U2000" s="8"/>
    </row>
    <row r="2001" spans="1:21" ht="35.1" customHeight="1" x14ac:dyDescent="0.25">
      <c r="A2001" s="868"/>
      <c r="B2001" s="849"/>
      <c r="C2001" s="849"/>
      <c r="D2001" s="150" t="s">
        <v>313</v>
      </c>
      <c r="E2001" s="149">
        <v>999142203</v>
      </c>
      <c r="F2001" s="149" t="s">
        <v>263</v>
      </c>
      <c r="G2001" s="149" t="s">
        <v>514</v>
      </c>
      <c r="H2001" s="149" t="s">
        <v>516</v>
      </c>
      <c r="I2001" s="149" t="s">
        <v>8</v>
      </c>
      <c r="J2001" s="149" t="s">
        <v>8</v>
      </c>
      <c r="K2001" s="165" t="s">
        <v>247</v>
      </c>
      <c r="L2001" s="161">
        <v>0.36458333333333331</v>
      </c>
      <c r="M2001" s="161">
        <v>0.6875</v>
      </c>
      <c r="N2001" s="149"/>
      <c r="O2001" s="149"/>
      <c r="P2001" s="56"/>
      <c r="Q2001" s="149"/>
      <c r="R2001" s="161"/>
      <c r="S2001" s="161"/>
      <c r="T2001" s="8"/>
      <c r="U2001" s="8"/>
    </row>
    <row r="2002" spans="1:21" ht="35.1" customHeight="1" x14ac:dyDescent="0.25">
      <c r="A2002" s="868"/>
      <c r="B2002" s="849"/>
      <c r="C2002" s="849"/>
      <c r="D2002" s="150" t="s">
        <v>295</v>
      </c>
      <c r="E2002" s="149">
        <v>983147489</v>
      </c>
      <c r="F2002" s="149" t="s">
        <v>263</v>
      </c>
      <c r="G2002" s="149" t="s">
        <v>514</v>
      </c>
      <c r="H2002" s="149" t="s">
        <v>517</v>
      </c>
      <c r="I2002" s="149" t="s">
        <v>8</v>
      </c>
      <c r="J2002" s="149" t="s">
        <v>8</v>
      </c>
      <c r="K2002" s="165" t="s">
        <v>247</v>
      </c>
      <c r="L2002" s="161">
        <v>0.35416666666666669</v>
      </c>
      <c r="M2002" s="161">
        <v>0.6875</v>
      </c>
      <c r="N2002" s="149"/>
      <c r="O2002" s="149"/>
      <c r="P2002" s="56"/>
      <c r="Q2002" s="149"/>
      <c r="R2002" s="161"/>
      <c r="S2002" s="161"/>
      <c r="T2002" s="8"/>
      <c r="U2002" s="8"/>
    </row>
    <row r="2003" spans="1:21" ht="35.1" customHeight="1" x14ac:dyDescent="0.25">
      <c r="A2003" s="868"/>
      <c r="B2003" s="849"/>
      <c r="C2003" s="849"/>
      <c r="D2003" s="150" t="s">
        <v>513</v>
      </c>
      <c r="E2003" s="149">
        <v>984006737</v>
      </c>
      <c r="F2003" s="149" t="s">
        <v>263</v>
      </c>
      <c r="G2003" s="149" t="s">
        <v>514</v>
      </c>
      <c r="H2003" s="149" t="s">
        <v>518</v>
      </c>
      <c r="I2003" s="149" t="s">
        <v>8</v>
      </c>
      <c r="J2003" s="149" t="s">
        <v>8</v>
      </c>
      <c r="K2003" s="165" t="s">
        <v>247</v>
      </c>
      <c r="L2003" s="161">
        <v>0.35416666666666669</v>
      </c>
      <c r="M2003" s="161">
        <v>0.6875</v>
      </c>
      <c r="N2003" s="149"/>
      <c r="O2003" s="149"/>
      <c r="P2003" s="56"/>
      <c r="Q2003" s="149"/>
      <c r="R2003" s="161"/>
      <c r="S2003" s="161"/>
      <c r="T2003" s="8"/>
      <c r="U2003" s="8"/>
    </row>
    <row r="2004" spans="1:21" ht="35.1" customHeight="1" x14ac:dyDescent="0.25">
      <c r="A2004" s="868"/>
      <c r="B2004" s="849"/>
      <c r="C2004" s="849"/>
      <c r="D2004" s="150" t="s">
        <v>88</v>
      </c>
      <c r="E2004" s="149">
        <v>985306386</v>
      </c>
      <c r="F2004" s="149" t="s">
        <v>263</v>
      </c>
      <c r="G2004" s="149" t="s">
        <v>514</v>
      </c>
      <c r="H2004" s="149" t="s">
        <v>519</v>
      </c>
      <c r="I2004" s="149" t="s">
        <v>8</v>
      </c>
      <c r="J2004" s="149" t="s">
        <v>8</v>
      </c>
      <c r="K2004" s="165" t="s">
        <v>247</v>
      </c>
      <c r="L2004" s="161">
        <v>0.35416666666666669</v>
      </c>
      <c r="M2004" s="161">
        <v>0.6875</v>
      </c>
      <c r="N2004" s="149"/>
      <c r="O2004" s="149"/>
      <c r="P2004" s="56"/>
      <c r="Q2004" s="149"/>
      <c r="R2004" s="161"/>
      <c r="S2004" s="161"/>
      <c r="T2004" s="8"/>
      <c r="U2004" s="8"/>
    </row>
    <row r="2005" spans="1:21" ht="35.1" customHeight="1" x14ac:dyDescent="0.25">
      <c r="A2005" s="868"/>
      <c r="B2005" s="849"/>
      <c r="C2005" s="849"/>
      <c r="D2005" s="150" t="s">
        <v>10</v>
      </c>
      <c r="E2005" s="149">
        <v>998637731</v>
      </c>
      <c r="F2005" s="149" t="s">
        <v>263</v>
      </c>
      <c r="G2005" s="149" t="s">
        <v>514</v>
      </c>
      <c r="H2005" s="149" t="s">
        <v>404</v>
      </c>
      <c r="I2005" s="149" t="s">
        <v>8</v>
      </c>
      <c r="J2005" s="149" t="s">
        <v>8</v>
      </c>
      <c r="K2005" s="165" t="s">
        <v>247</v>
      </c>
      <c r="L2005" s="161">
        <v>0.39583333333333331</v>
      </c>
      <c r="M2005" s="161">
        <v>0.47916666666666669</v>
      </c>
      <c r="N2005" s="149"/>
      <c r="O2005" s="149"/>
      <c r="P2005" s="56"/>
      <c r="Q2005" s="149"/>
      <c r="R2005" s="161"/>
      <c r="S2005" s="161"/>
      <c r="T2005" s="8"/>
      <c r="U2005" s="8"/>
    </row>
    <row r="2006" spans="1:21" ht="35.1" customHeight="1" x14ac:dyDescent="0.25">
      <c r="A2006" s="868"/>
      <c r="B2006" s="849"/>
      <c r="C2006" s="849"/>
      <c r="D2006" s="150" t="s">
        <v>134</v>
      </c>
      <c r="E2006" s="149">
        <v>996145927</v>
      </c>
      <c r="F2006" s="149" t="s">
        <v>263</v>
      </c>
      <c r="G2006" s="149" t="s">
        <v>514</v>
      </c>
      <c r="H2006" s="149" t="s">
        <v>520</v>
      </c>
      <c r="I2006" s="149" t="s">
        <v>8</v>
      </c>
      <c r="J2006" s="149" t="s">
        <v>8</v>
      </c>
      <c r="K2006" s="165" t="s">
        <v>247</v>
      </c>
      <c r="L2006" s="161">
        <v>0.35416666666666669</v>
      </c>
      <c r="M2006" s="161">
        <v>0.6875</v>
      </c>
      <c r="N2006" s="149"/>
      <c r="O2006" s="149"/>
      <c r="P2006" s="56"/>
      <c r="Q2006" s="149"/>
      <c r="R2006" s="161"/>
      <c r="S2006" s="161"/>
      <c r="T2006" s="8"/>
      <c r="U2006" s="8"/>
    </row>
    <row r="2007" spans="1:21" ht="35.1" customHeight="1" x14ac:dyDescent="0.25">
      <c r="A2007" s="847"/>
      <c r="B2007" s="845"/>
      <c r="C2007" s="845"/>
      <c r="D2007" s="150" t="s">
        <v>161</v>
      </c>
      <c r="E2007" s="149">
        <v>999216771</v>
      </c>
      <c r="F2007" s="149" t="s">
        <v>263</v>
      </c>
      <c r="G2007" s="149" t="s">
        <v>514</v>
      </c>
      <c r="H2007" s="149" t="s">
        <v>521</v>
      </c>
      <c r="I2007" s="149" t="s">
        <v>8</v>
      </c>
      <c r="J2007" s="149" t="s">
        <v>8</v>
      </c>
      <c r="K2007" s="165" t="s">
        <v>247</v>
      </c>
      <c r="L2007" s="161">
        <v>0.35416666666666669</v>
      </c>
      <c r="M2007" s="161">
        <v>0.6875</v>
      </c>
      <c r="N2007" s="149"/>
      <c r="O2007" s="149"/>
      <c r="P2007" s="56"/>
      <c r="Q2007" s="149"/>
      <c r="R2007" s="161"/>
      <c r="S2007" s="161"/>
      <c r="T2007" s="8"/>
      <c r="U2007" s="8"/>
    </row>
    <row r="2008" spans="1:21" ht="35.1" customHeight="1" x14ac:dyDescent="0.25">
      <c r="A2008" s="142" t="s">
        <v>119</v>
      </c>
      <c r="B2008" s="144">
        <v>983654592</v>
      </c>
      <c r="C2008" s="144" t="s">
        <v>120</v>
      </c>
      <c r="D2008" s="150" t="s">
        <v>225</v>
      </c>
      <c r="E2008" s="149">
        <v>984917935</v>
      </c>
      <c r="F2008" s="149" t="s">
        <v>391</v>
      </c>
      <c r="G2008" s="149" t="s">
        <v>466</v>
      </c>
      <c r="H2008" s="149" t="s">
        <v>531</v>
      </c>
      <c r="I2008" s="149" t="s">
        <v>8</v>
      </c>
      <c r="J2008" s="149" t="s">
        <v>8</v>
      </c>
      <c r="K2008" s="165" t="s">
        <v>247</v>
      </c>
      <c r="L2008" s="161">
        <v>0.44791666666666669</v>
      </c>
      <c r="M2008" s="161">
        <v>0.5</v>
      </c>
      <c r="N2008" s="149"/>
      <c r="O2008" s="149"/>
      <c r="P2008" s="56"/>
      <c r="Q2008" s="149"/>
      <c r="R2008" s="161"/>
      <c r="S2008" s="161"/>
      <c r="T2008" s="8"/>
      <c r="U2008" s="8"/>
    </row>
    <row r="2009" spans="1:21" ht="35.1" customHeight="1" x14ac:dyDescent="0.25">
      <c r="A2009" s="142" t="s">
        <v>284</v>
      </c>
      <c r="B2009" s="144">
        <v>998354882</v>
      </c>
      <c r="C2009" s="144" t="s">
        <v>309</v>
      </c>
      <c r="D2009" s="150" t="s">
        <v>344</v>
      </c>
      <c r="E2009" s="149">
        <v>991388380</v>
      </c>
      <c r="F2009" s="149" t="s">
        <v>309</v>
      </c>
      <c r="G2009" s="149" t="s">
        <v>466</v>
      </c>
      <c r="H2009" s="149" t="s">
        <v>530</v>
      </c>
      <c r="I2009" s="149" t="s">
        <v>8</v>
      </c>
      <c r="J2009" s="149" t="s">
        <v>8</v>
      </c>
      <c r="K2009" s="165" t="s">
        <v>247</v>
      </c>
      <c r="L2009" s="161">
        <v>0.5</v>
      </c>
      <c r="M2009" s="161">
        <v>0.66666666666666663</v>
      </c>
      <c r="N2009" s="149"/>
      <c r="O2009" s="149"/>
      <c r="P2009" s="56"/>
      <c r="Q2009" s="149"/>
      <c r="R2009" s="161"/>
      <c r="S2009" s="161"/>
      <c r="T2009" s="8"/>
      <c r="U2009" s="8"/>
    </row>
    <row r="2010" spans="1:21" ht="35.1" customHeight="1" x14ac:dyDescent="0.25">
      <c r="A2010" s="150" t="s">
        <v>308</v>
      </c>
      <c r="B2010" s="149">
        <v>994265111</v>
      </c>
      <c r="C2010" s="149" t="s">
        <v>309</v>
      </c>
      <c r="D2010" s="150" t="s">
        <v>308</v>
      </c>
      <c r="E2010" s="149">
        <v>994265111</v>
      </c>
      <c r="F2010" s="149" t="s">
        <v>309</v>
      </c>
      <c r="G2010" s="149" t="s">
        <v>524</v>
      </c>
      <c r="H2010" s="149" t="s">
        <v>525</v>
      </c>
      <c r="I2010" s="149" t="s">
        <v>8</v>
      </c>
      <c r="J2010" s="149" t="s">
        <v>8</v>
      </c>
      <c r="K2010" s="159" t="s">
        <v>247</v>
      </c>
      <c r="L2010" s="161">
        <v>0.41666666666666669</v>
      </c>
      <c r="M2010" s="161" t="s">
        <v>523</v>
      </c>
      <c r="N2010" s="149"/>
      <c r="O2010" s="149"/>
      <c r="P2010" s="149"/>
      <c r="Q2010" s="149"/>
      <c r="R2010" s="161"/>
      <c r="S2010" s="161"/>
      <c r="T2010" s="8"/>
      <c r="U2010" s="8"/>
    </row>
    <row r="2011" spans="1:21" ht="35.1" customHeight="1" x14ac:dyDescent="0.25">
      <c r="A2011" s="150" t="s">
        <v>151</v>
      </c>
      <c r="B2011" s="149">
        <v>998352931</v>
      </c>
      <c r="C2011" s="149" t="s">
        <v>229</v>
      </c>
      <c r="D2011" s="150" t="s">
        <v>151</v>
      </c>
      <c r="E2011" s="149">
        <v>998352931</v>
      </c>
      <c r="F2011" s="149" t="s">
        <v>229</v>
      </c>
      <c r="G2011" s="149" t="s">
        <v>526</v>
      </c>
      <c r="H2011" s="149" t="s">
        <v>461</v>
      </c>
      <c r="I2011" s="149" t="s">
        <v>461</v>
      </c>
      <c r="J2011" s="149" t="s">
        <v>461</v>
      </c>
      <c r="K2011" s="159" t="s">
        <v>247</v>
      </c>
      <c r="L2011" s="161">
        <v>0.70833333333333337</v>
      </c>
      <c r="M2011" s="161" t="s">
        <v>527</v>
      </c>
      <c r="N2011" s="149"/>
      <c r="O2011" s="149"/>
      <c r="P2011" s="149"/>
      <c r="Q2011" s="149"/>
      <c r="R2011" s="161"/>
      <c r="S2011" s="161"/>
      <c r="T2011" s="8"/>
      <c r="U2011" s="8"/>
    </row>
    <row r="2012" spans="1:21" ht="35.1" customHeight="1" x14ac:dyDescent="0.25">
      <c r="A2012" s="150" t="s">
        <v>501</v>
      </c>
      <c r="B2012" s="149">
        <v>999648137</v>
      </c>
      <c r="C2012" s="149" t="s">
        <v>502</v>
      </c>
      <c r="D2012" s="150" t="s">
        <v>240</v>
      </c>
      <c r="E2012" s="149">
        <v>980423926</v>
      </c>
      <c r="F2012" s="149" t="s">
        <v>386</v>
      </c>
      <c r="G2012" s="149" t="s">
        <v>503</v>
      </c>
      <c r="H2012" s="149" t="s">
        <v>456</v>
      </c>
      <c r="I2012" s="149" t="s">
        <v>8</v>
      </c>
      <c r="J2012" s="149" t="s">
        <v>507</v>
      </c>
      <c r="K2012" s="165" t="s">
        <v>247</v>
      </c>
      <c r="L2012" s="161">
        <v>0.83333333333333337</v>
      </c>
      <c r="M2012" s="161">
        <v>0.89583333333333337</v>
      </c>
      <c r="N2012" s="149"/>
      <c r="O2012" s="149"/>
      <c r="P2012" s="149"/>
      <c r="Q2012" s="149"/>
      <c r="R2012" s="161"/>
      <c r="S2012" s="161"/>
      <c r="T2012" s="8"/>
      <c r="U2012" s="8"/>
    </row>
    <row r="2013" spans="1:21" ht="24.95" customHeight="1" x14ac:dyDescent="0.25">
      <c r="A2013" s="157" t="s">
        <v>128</v>
      </c>
      <c r="B2013" s="57">
        <v>995190361</v>
      </c>
      <c r="C2013" s="57" t="s">
        <v>400</v>
      </c>
      <c r="D2013" s="157" t="s">
        <v>128</v>
      </c>
      <c r="E2013" s="57">
        <v>995190361</v>
      </c>
      <c r="F2013" s="57" t="s">
        <v>400</v>
      </c>
      <c r="G2013" s="851" t="s">
        <v>132</v>
      </c>
      <c r="H2013" s="851" t="s">
        <v>97</v>
      </c>
      <c r="I2013" s="157" t="s">
        <v>131</v>
      </c>
      <c r="J2013" s="157" t="s">
        <v>131</v>
      </c>
      <c r="K2013" s="850" t="s">
        <v>247</v>
      </c>
      <c r="L2013" s="839">
        <v>0.6875</v>
      </c>
      <c r="M2013" s="839">
        <v>0.33333333333333331</v>
      </c>
      <c r="N2013" s="157"/>
      <c r="O2013" s="57"/>
      <c r="P2013" s="58"/>
      <c r="Q2013" s="57"/>
      <c r="R2013" s="839"/>
      <c r="S2013" s="839"/>
      <c r="T2013" s="8"/>
      <c r="U2013" s="8"/>
    </row>
    <row r="2014" spans="1:21" ht="24.95" customHeight="1" x14ac:dyDescent="0.25">
      <c r="A2014" s="157" t="s">
        <v>237</v>
      </c>
      <c r="B2014" s="57">
        <v>992758808</v>
      </c>
      <c r="C2014" s="157" t="s">
        <v>529</v>
      </c>
      <c r="D2014" s="157" t="s">
        <v>237</v>
      </c>
      <c r="E2014" s="57">
        <v>992758808</v>
      </c>
      <c r="F2014" s="157" t="s">
        <v>529</v>
      </c>
      <c r="G2014" s="851"/>
      <c r="H2014" s="851"/>
      <c r="I2014" s="157" t="s">
        <v>130</v>
      </c>
      <c r="J2014" s="157" t="s">
        <v>130</v>
      </c>
      <c r="K2014" s="850"/>
      <c r="L2014" s="839"/>
      <c r="M2014" s="839"/>
      <c r="N2014" s="157"/>
      <c r="O2014" s="157"/>
      <c r="P2014" s="157"/>
      <c r="Q2014" s="157"/>
      <c r="R2014" s="839"/>
      <c r="S2014" s="839"/>
      <c r="T2014" s="8"/>
      <c r="U2014" s="8"/>
    </row>
    <row r="2015" spans="1:21" ht="35.1" customHeight="1" x14ac:dyDescent="0.25">
      <c r="A2015" s="150" t="s">
        <v>553</v>
      </c>
      <c r="B2015" s="149"/>
      <c r="C2015" s="149"/>
      <c r="D2015" s="150" t="s">
        <v>330</v>
      </c>
      <c r="E2015" s="149">
        <v>985813750</v>
      </c>
      <c r="F2015" s="149" t="s">
        <v>309</v>
      </c>
      <c r="G2015" s="150" t="s">
        <v>193</v>
      </c>
      <c r="H2015" s="150" t="s">
        <v>97</v>
      </c>
      <c r="I2015" s="149" t="s">
        <v>8</v>
      </c>
      <c r="J2015" s="149" t="s">
        <v>8</v>
      </c>
      <c r="K2015" s="159" t="s">
        <v>215</v>
      </c>
      <c r="L2015" s="158">
        <v>0.54166666666666663</v>
      </c>
      <c r="M2015" s="158">
        <v>0.6875</v>
      </c>
      <c r="N2015" s="149"/>
      <c r="O2015" s="149"/>
      <c r="P2015" s="149"/>
      <c r="Q2015" s="149"/>
      <c r="R2015" s="158"/>
      <c r="S2015" s="158"/>
      <c r="T2015" s="8"/>
      <c r="U2015" s="8"/>
    </row>
    <row r="2016" spans="1:21" ht="35.1" customHeight="1" x14ac:dyDescent="0.25">
      <c r="A2016" s="150" t="s">
        <v>532</v>
      </c>
      <c r="B2016" s="149">
        <v>996097451</v>
      </c>
      <c r="C2016" s="149" t="s">
        <v>533</v>
      </c>
      <c r="D2016" s="150" t="s">
        <v>539</v>
      </c>
      <c r="E2016" s="149">
        <v>999732459</v>
      </c>
      <c r="F2016" s="149" t="s">
        <v>540</v>
      </c>
      <c r="G2016" s="150" t="s">
        <v>534</v>
      </c>
      <c r="H2016" s="150" t="s">
        <v>327</v>
      </c>
      <c r="I2016" s="149" t="s">
        <v>8</v>
      </c>
      <c r="J2016" s="149" t="s">
        <v>8</v>
      </c>
      <c r="K2016" s="159" t="s">
        <v>215</v>
      </c>
      <c r="L2016" s="158">
        <v>0.3125</v>
      </c>
      <c r="M2016" s="158">
        <v>0.64583333333333337</v>
      </c>
      <c r="N2016" s="149"/>
      <c r="O2016" s="149"/>
      <c r="P2016" s="149"/>
      <c r="Q2016" s="149"/>
      <c r="R2016" s="158"/>
      <c r="S2016" s="158"/>
      <c r="T2016" s="8"/>
      <c r="U2016" s="8"/>
    </row>
    <row r="2017" spans="1:21" s="64" customFormat="1" ht="35.1" customHeight="1" x14ac:dyDescent="0.25">
      <c r="A2017" s="846" t="s">
        <v>354</v>
      </c>
      <c r="B2017" s="844">
        <v>999698518</v>
      </c>
      <c r="C2017" s="844" t="s">
        <v>82</v>
      </c>
      <c r="D2017" s="150" t="s">
        <v>488</v>
      </c>
      <c r="E2017" s="150">
        <v>984107560</v>
      </c>
      <c r="F2017" s="150" t="s">
        <v>500</v>
      </c>
      <c r="G2017" s="150" t="s">
        <v>482</v>
      </c>
      <c r="H2017" s="150" t="s">
        <v>491</v>
      </c>
      <c r="I2017" s="149" t="s">
        <v>8</v>
      </c>
      <c r="J2017" s="149" t="s">
        <v>8</v>
      </c>
      <c r="K2017" s="159" t="s">
        <v>215</v>
      </c>
      <c r="L2017" s="158">
        <v>0.375</v>
      </c>
      <c r="M2017" s="158">
        <v>0.66666666666666663</v>
      </c>
      <c r="N2017" s="150"/>
      <c r="O2017" s="150"/>
      <c r="P2017" s="150"/>
      <c r="Q2017" s="150"/>
      <c r="R2017" s="158"/>
      <c r="S2017" s="158"/>
      <c r="T2017" s="11"/>
      <c r="U2017" s="11"/>
    </row>
    <row r="2018" spans="1:21" s="64" customFormat="1" ht="35.1" customHeight="1" x14ac:dyDescent="0.25">
      <c r="A2018" s="868"/>
      <c r="B2018" s="849"/>
      <c r="C2018" s="849"/>
      <c r="D2018" s="182" t="s">
        <v>489</v>
      </c>
      <c r="E2018" s="150">
        <v>993358844</v>
      </c>
      <c r="F2018" s="150" t="s">
        <v>500</v>
      </c>
      <c r="G2018" s="150" t="s">
        <v>482</v>
      </c>
      <c r="H2018" s="150" t="s">
        <v>492</v>
      </c>
      <c r="I2018" s="149" t="s">
        <v>8</v>
      </c>
      <c r="J2018" s="149" t="s">
        <v>8</v>
      </c>
      <c r="K2018" s="159" t="s">
        <v>215</v>
      </c>
      <c r="L2018" s="158">
        <v>0.375</v>
      </c>
      <c r="M2018" s="158">
        <v>0.66666666666666663</v>
      </c>
      <c r="N2018" s="150"/>
      <c r="O2018" s="150"/>
      <c r="P2018" s="150"/>
      <c r="Q2018" s="150"/>
      <c r="R2018" s="158"/>
      <c r="S2018" s="158"/>
      <c r="T2018" s="11"/>
      <c r="U2018" s="11"/>
    </row>
    <row r="2019" spans="1:21" s="64" customFormat="1" ht="35.1" customHeight="1" x14ac:dyDescent="0.25">
      <c r="A2019" s="869"/>
      <c r="B2019" s="845"/>
      <c r="C2019" s="845"/>
      <c r="D2019" s="150" t="s">
        <v>490</v>
      </c>
      <c r="E2019" s="150">
        <v>984686895</v>
      </c>
      <c r="F2019" s="150" t="s">
        <v>500</v>
      </c>
      <c r="G2019" s="150" t="s">
        <v>482</v>
      </c>
      <c r="H2019" s="150" t="s">
        <v>493</v>
      </c>
      <c r="I2019" s="149" t="s">
        <v>8</v>
      </c>
      <c r="J2019" s="149" t="s">
        <v>8</v>
      </c>
      <c r="K2019" s="159" t="s">
        <v>215</v>
      </c>
      <c r="L2019" s="158">
        <v>0.375</v>
      </c>
      <c r="M2019" s="158">
        <v>0.66666666666666663</v>
      </c>
      <c r="N2019" s="150"/>
      <c r="O2019" s="150"/>
      <c r="P2019" s="150"/>
      <c r="Q2019" s="150"/>
      <c r="R2019" s="158"/>
      <c r="S2019" s="158"/>
      <c r="T2019" s="11"/>
      <c r="U2019" s="11"/>
    </row>
    <row r="2020" spans="1:21" ht="35.1" customHeight="1" x14ac:dyDescent="0.25">
      <c r="A2020" s="150" t="s">
        <v>501</v>
      </c>
      <c r="B2020" s="149">
        <v>999648137</v>
      </c>
      <c r="C2020" s="149" t="s">
        <v>502</v>
      </c>
      <c r="D2020" s="150" t="s">
        <v>268</v>
      </c>
      <c r="E2020" s="149">
        <v>986410963</v>
      </c>
      <c r="F2020" s="149" t="s">
        <v>43</v>
      </c>
      <c r="G2020" s="149" t="s">
        <v>101</v>
      </c>
      <c r="H2020" s="149" t="s">
        <v>274</v>
      </c>
      <c r="I2020" s="149" t="s">
        <v>8</v>
      </c>
      <c r="J2020" s="149" t="s">
        <v>8</v>
      </c>
      <c r="K2020" s="165" t="s">
        <v>215</v>
      </c>
      <c r="L2020" s="158">
        <v>0.75</v>
      </c>
      <c r="M2020" s="158">
        <v>0.875</v>
      </c>
      <c r="N2020" s="149"/>
      <c r="O2020" s="149"/>
      <c r="P2020" s="149"/>
      <c r="Q2020" s="149"/>
      <c r="R2020" s="161"/>
      <c r="S2020" s="161"/>
      <c r="T2020" s="8"/>
      <c r="U2020" s="8"/>
    </row>
    <row r="2021" spans="1:21" ht="35.1" customHeight="1" x14ac:dyDescent="0.25">
      <c r="A2021" s="150" t="s">
        <v>225</v>
      </c>
      <c r="B2021" s="149">
        <v>984917935</v>
      </c>
      <c r="C2021" s="149" t="s">
        <v>391</v>
      </c>
      <c r="D2021" s="150" t="s">
        <v>225</v>
      </c>
      <c r="E2021" s="149">
        <v>984917935</v>
      </c>
      <c r="F2021" s="149" t="s">
        <v>391</v>
      </c>
      <c r="G2021" s="844" t="s">
        <v>21</v>
      </c>
      <c r="H2021" s="844" t="s">
        <v>282</v>
      </c>
      <c r="I2021" s="149" t="s">
        <v>8</v>
      </c>
      <c r="J2021" s="149" t="s">
        <v>536</v>
      </c>
      <c r="K2021" s="840" t="s">
        <v>215</v>
      </c>
      <c r="L2021" s="842">
        <v>0.66666666666666663</v>
      </c>
      <c r="M2021" s="842">
        <v>0.91666666666666663</v>
      </c>
      <c r="N2021" s="844"/>
      <c r="O2021" s="844"/>
      <c r="P2021" s="844"/>
      <c r="Q2021" s="844"/>
      <c r="R2021" s="842"/>
      <c r="S2021" s="842"/>
      <c r="T2021" s="8"/>
      <c r="U2021" s="8"/>
    </row>
    <row r="2022" spans="1:21" ht="35.1" customHeight="1" x14ac:dyDescent="0.25">
      <c r="A2022" s="150" t="s">
        <v>14</v>
      </c>
      <c r="B2022" s="149">
        <v>984006737</v>
      </c>
      <c r="C2022" s="149" t="s">
        <v>263</v>
      </c>
      <c r="D2022" s="150" t="s">
        <v>14</v>
      </c>
      <c r="E2022" s="149">
        <v>984006737</v>
      </c>
      <c r="F2022" s="149" t="s">
        <v>263</v>
      </c>
      <c r="G2022" s="845"/>
      <c r="H2022" s="845"/>
      <c r="I2022" s="149" t="s">
        <v>8</v>
      </c>
      <c r="J2022" s="149" t="s">
        <v>13</v>
      </c>
      <c r="K2022" s="841"/>
      <c r="L2022" s="843"/>
      <c r="M2022" s="843"/>
      <c r="N2022" s="845"/>
      <c r="O2022" s="845"/>
      <c r="P2022" s="845"/>
      <c r="Q2022" s="845"/>
      <c r="R2022" s="843"/>
      <c r="S2022" s="843"/>
      <c r="T2022" s="8"/>
      <c r="U2022" s="8"/>
    </row>
    <row r="2023" spans="1:21" ht="35.1" customHeight="1" x14ac:dyDescent="0.25">
      <c r="A2023" s="150" t="s">
        <v>137</v>
      </c>
      <c r="B2023" s="149">
        <v>984599652</v>
      </c>
      <c r="C2023" s="149" t="s">
        <v>358</v>
      </c>
      <c r="D2023" s="150" t="s">
        <v>137</v>
      </c>
      <c r="E2023" s="149">
        <v>984599652</v>
      </c>
      <c r="F2023" s="149" t="s">
        <v>358</v>
      </c>
      <c r="G2023" s="844" t="s">
        <v>193</v>
      </c>
      <c r="H2023" s="844" t="s">
        <v>541</v>
      </c>
      <c r="I2023" s="149" t="s">
        <v>8</v>
      </c>
      <c r="J2023" s="149" t="s">
        <v>8</v>
      </c>
      <c r="K2023" s="840" t="s">
        <v>215</v>
      </c>
      <c r="L2023" s="842">
        <v>0.375</v>
      </c>
      <c r="M2023" s="842">
        <v>0.625</v>
      </c>
      <c r="N2023" s="844"/>
      <c r="O2023" s="844"/>
      <c r="P2023" s="844"/>
      <c r="Q2023" s="844"/>
      <c r="R2023" s="842"/>
      <c r="S2023" s="842"/>
      <c r="T2023" s="8"/>
      <c r="U2023" s="8"/>
    </row>
    <row r="2024" spans="1:21" ht="35.1" customHeight="1" x14ac:dyDescent="0.25">
      <c r="A2024" s="150" t="s">
        <v>237</v>
      </c>
      <c r="B2024" s="149">
        <v>992758808</v>
      </c>
      <c r="C2024" s="149" t="s">
        <v>529</v>
      </c>
      <c r="D2024" s="150" t="s">
        <v>237</v>
      </c>
      <c r="E2024" s="149">
        <v>992758808</v>
      </c>
      <c r="F2024" s="149" t="s">
        <v>529</v>
      </c>
      <c r="G2024" s="845"/>
      <c r="H2024" s="845"/>
      <c r="I2024" s="149" t="s">
        <v>8</v>
      </c>
      <c r="J2024" s="149" t="s">
        <v>8</v>
      </c>
      <c r="K2024" s="841"/>
      <c r="L2024" s="843"/>
      <c r="M2024" s="843"/>
      <c r="N2024" s="845"/>
      <c r="O2024" s="845"/>
      <c r="P2024" s="845"/>
      <c r="Q2024" s="845"/>
      <c r="R2024" s="843"/>
      <c r="S2024" s="843"/>
      <c r="T2024" s="8"/>
      <c r="U2024" s="8"/>
    </row>
    <row r="2025" spans="1:21" ht="35.1" customHeight="1" x14ac:dyDescent="0.25">
      <c r="A2025" s="150" t="s">
        <v>42</v>
      </c>
      <c r="B2025" s="149">
        <v>997675901</v>
      </c>
      <c r="C2025" s="149" t="s">
        <v>506</v>
      </c>
      <c r="D2025" s="150" t="s">
        <v>42</v>
      </c>
      <c r="E2025" s="149">
        <v>997675901</v>
      </c>
      <c r="F2025" s="149" t="s">
        <v>506</v>
      </c>
      <c r="G2025" s="149" t="s">
        <v>544</v>
      </c>
      <c r="H2025" s="149" t="s">
        <v>545</v>
      </c>
      <c r="I2025" s="149" t="s">
        <v>8</v>
      </c>
      <c r="J2025" s="149" t="s">
        <v>8</v>
      </c>
      <c r="K2025" s="165" t="s">
        <v>215</v>
      </c>
      <c r="L2025" s="161">
        <v>0.375</v>
      </c>
      <c r="M2025" s="161">
        <v>0.6875</v>
      </c>
      <c r="N2025" s="149"/>
      <c r="O2025" s="149"/>
      <c r="P2025" s="149"/>
      <c r="Q2025" s="149"/>
      <c r="R2025" s="161"/>
      <c r="S2025" s="161"/>
      <c r="T2025" s="8"/>
      <c r="U2025" s="8"/>
    </row>
    <row r="2026" spans="1:21" ht="35.1" customHeight="1" x14ac:dyDescent="0.25">
      <c r="A2026" s="150" t="s">
        <v>240</v>
      </c>
      <c r="B2026" s="149">
        <v>980423926</v>
      </c>
      <c r="C2026" s="149" t="s">
        <v>386</v>
      </c>
      <c r="D2026" s="150" t="s">
        <v>240</v>
      </c>
      <c r="E2026" s="149">
        <v>980423926</v>
      </c>
      <c r="F2026" s="149" t="s">
        <v>386</v>
      </c>
      <c r="G2026" s="149" t="s">
        <v>544</v>
      </c>
      <c r="H2026" s="149" t="s">
        <v>97</v>
      </c>
      <c r="I2026" s="149" t="s">
        <v>8</v>
      </c>
      <c r="J2026" s="149" t="s">
        <v>8</v>
      </c>
      <c r="K2026" s="165" t="s">
        <v>215</v>
      </c>
      <c r="L2026" s="161">
        <v>0.375</v>
      </c>
      <c r="M2026" s="161">
        <v>0.6875</v>
      </c>
      <c r="N2026" s="149"/>
      <c r="O2026" s="149"/>
      <c r="P2026" s="149"/>
      <c r="Q2026" s="149"/>
      <c r="R2026" s="161"/>
      <c r="S2026" s="161"/>
      <c r="T2026" s="8"/>
      <c r="U2026" s="8"/>
    </row>
    <row r="2027" spans="1:21" ht="35.1" customHeight="1" x14ac:dyDescent="0.25">
      <c r="A2027" s="150" t="s">
        <v>99</v>
      </c>
      <c r="B2027" s="149">
        <v>999040331</v>
      </c>
      <c r="C2027" s="149" t="s">
        <v>506</v>
      </c>
      <c r="D2027" s="150" t="s">
        <v>99</v>
      </c>
      <c r="E2027" s="149">
        <v>999040331</v>
      </c>
      <c r="F2027" s="149" t="s">
        <v>506</v>
      </c>
      <c r="G2027" s="149" t="s">
        <v>544</v>
      </c>
      <c r="H2027" s="149" t="s">
        <v>97</v>
      </c>
      <c r="I2027" s="149" t="s">
        <v>8</v>
      </c>
      <c r="J2027" s="149" t="s">
        <v>8</v>
      </c>
      <c r="K2027" s="165" t="s">
        <v>215</v>
      </c>
      <c r="L2027" s="161">
        <v>0.375</v>
      </c>
      <c r="M2027" s="161">
        <v>0.6875</v>
      </c>
      <c r="N2027" s="149"/>
      <c r="O2027" s="149"/>
      <c r="P2027" s="149"/>
      <c r="Q2027" s="149"/>
      <c r="R2027" s="161"/>
      <c r="S2027" s="161"/>
      <c r="T2027" s="8"/>
      <c r="U2027" s="8"/>
    </row>
    <row r="2028" spans="1:21" ht="35.1" customHeight="1" x14ac:dyDescent="0.25">
      <c r="A2028" s="150" t="s">
        <v>25</v>
      </c>
      <c r="B2028" s="149">
        <v>996349139</v>
      </c>
      <c r="C2028" s="149" t="s">
        <v>535</v>
      </c>
      <c r="D2028" s="150" t="s">
        <v>25</v>
      </c>
      <c r="E2028" s="149">
        <v>996349139</v>
      </c>
      <c r="F2028" s="149" t="s">
        <v>535</v>
      </c>
      <c r="G2028" s="149" t="s">
        <v>193</v>
      </c>
      <c r="H2028" s="149" t="s">
        <v>97</v>
      </c>
      <c r="I2028" s="149" t="s">
        <v>8</v>
      </c>
      <c r="J2028" s="149" t="s">
        <v>8</v>
      </c>
      <c r="K2028" s="165" t="s">
        <v>215</v>
      </c>
      <c r="L2028" s="161">
        <v>0.35416666666666669</v>
      </c>
      <c r="M2028" s="161">
        <v>0.625</v>
      </c>
      <c r="N2028" s="149"/>
      <c r="O2028" s="149"/>
      <c r="P2028" s="149"/>
      <c r="Q2028" s="149"/>
      <c r="R2028" s="161"/>
      <c r="S2028" s="161"/>
      <c r="T2028" s="8"/>
      <c r="U2028" s="8"/>
    </row>
    <row r="2029" spans="1:21" ht="35.1" customHeight="1" x14ac:dyDescent="0.25">
      <c r="A2029" s="846" t="s">
        <v>151</v>
      </c>
      <c r="B2029" s="844">
        <v>998352931</v>
      </c>
      <c r="C2029" s="844" t="s">
        <v>229</v>
      </c>
      <c r="D2029" s="846" t="s">
        <v>151</v>
      </c>
      <c r="E2029" s="844">
        <v>998352931</v>
      </c>
      <c r="F2029" s="844" t="s">
        <v>229</v>
      </c>
      <c r="G2029" s="149" t="s">
        <v>503</v>
      </c>
      <c r="H2029" s="149" t="s">
        <v>547</v>
      </c>
      <c r="I2029" s="149" t="s">
        <v>461</v>
      </c>
      <c r="J2029" s="149" t="s">
        <v>130</v>
      </c>
      <c r="K2029" s="165" t="s">
        <v>215</v>
      </c>
      <c r="L2029" s="161">
        <v>0.83333333333333337</v>
      </c>
      <c r="M2029" s="161">
        <v>0.89583333333333337</v>
      </c>
      <c r="N2029" s="149"/>
      <c r="O2029" s="149"/>
      <c r="P2029" s="149"/>
      <c r="Q2029" s="149"/>
      <c r="R2029" s="161"/>
      <c r="S2029" s="161"/>
      <c r="T2029" s="8"/>
      <c r="U2029" s="8"/>
    </row>
    <row r="2030" spans="1:21" ht="35.1" customHeight="1" x14ac:dyDescent="0.25">
      <c r="A2030" s="847"/>
      <c r="B2030" s="845"/>
      <c r="C2030" s="845"/>
      <c r="D2030" s="847"/>
      <c r="E2030" s="845"/>
      <c r="F2030" s="845"/>
      <c r="G2030" s="149" t="s">
        <v>526</v>
      </c>
      <c r="H2030" s="149" t="s">
        <v>461</v>
      </c>
      <c r="I2030" s="149" t="s">
        <v>461</v>
      </c>
      <c r="J2030" s="149" t="s">
        <v>131</v>
      </c>
      <c r="K2030" s="165" t="s">
        <v>215</v>
      </c>
      <c r="L2030" s="161">
        <v>0.72916666666666663</v>
      </c>
      <c r="M2030" s="161" t="s">
        <v>527</v>
      </c>
      <c r="N2030" s="844"/>
      <c r="O2030" s="844"/>
      <c r="P2030" s="844"/>
      <c r="Q2030" s="844"/>
      <c r="R2030" s="161"/>
      <c r="S2030" s="161"/>
      <c r="T2030" s="8"/>
      <c r="U2030" s="8"/>
    </row>
    <row r="2031" spans="1:21" ht="35.1" customHeight="1" x14ac:dyDescent="0.25">
      <c r="A2031" s="150" t="s">
        <v>501</v>
      </c>
      <c r="B2031" s="149">
        <v>999648137</v>
      </c>
      <c r="C2031" s="149" t="s">
        <v>502</v>
      </c>
      <c r="D2031" s="150" t="s">
        <v>107</v>
      </c>
      <c r="E2031" s="149">
        <v>995399312</v>
      </c>
      <c r="F2031" s="149" t="s">
        <v>100</v>
      </c>
      <c r="G2031" s="149" t="s">
        <v>503</v>
      </c>
      <c r="H2031" s="149" t="s">
        <v>538</v>
      </c>
      <c r="I2031" s="149" t="s">
        <v>8</v>
      </c>
      <c r="J2031" s="149" t="s">
        <v>537</v>
      </c>
      <c r="K2031" s="165" t="s">
        <v>215</v>
      </c>
      <c r="L2031" s="161">
        <v>0.83333333333333337</v>
      </c>
      <c r="M2031" s="161">
        <v>0.89583333333333337</v>
      </c>
      <c r="N2031" s="849"/>
      <c r="O2031" s="849"/>
      <c r="P2031" s="849"/>
      <c r="Q2031" s="849"/>
      <c r="R2031" s="161"/>
      <c r="S2031" s="161"/>
      <c r="T2031" s="8"/>
      <c r="U2031" s="8"/>
    </row>
    <row r="2032" spans="1:21" ht="35.1" customHeight="1" x14ac:dyDescent="0.25">
      <c r="A2032" s="150" t="s">
        <v>501</v>
      </c>
      <c r="B2032" s="149">
        <v>999648137</v>
      </c>
      <c r="C2032" s="149" t="s">
        <v>502</v>
      </c>
      <c r="D2032" s="150" t="s">
        <v>107</v>
      </c>
      <c r="E2032" s="149">
        <v>995399312</v>
      </c>
      <c r="F2032" s="149" t="s">
        <v>100</v>
      </c>
      <c r="G2032" s="149" t="s">
        <v>503</v>
      </c>
      <c r="H2032" s="149" t="s">
        <v>538</v>
      </c>
      <c r="I2032" s="149" t="s">
        <v>8</v>
      </c>
      <c r="J2032" s="149" t="s">
        <v>537</v>
      </c>
      <c r="K2032" s="165" t="s">
        <v>215</v>
      </c>
      <c r="L2032" s="161">
        <v>0.83333333333333337</v>
      </c>
      <c r="M2032" s="161">
        <v>0.89583333333333337</v>
      </c>
      <c r="N2032" s="845"/>
      <c r="O2032" s="845"/>
      <c r="P2032" s="845"/>
      <c r="Q2032" s="845"/>
      <c r="R2032" s="161"/>
      <c r="S2032" s="161"/>
      <c r="T2032" s="8"/>
      <c r="U2032" s="8"/>
    </row>
    <row r="2033" spans="1:21" ht="24.95" customHeight="1" x14ac:dyDescent="0.25">
      <c r="A2033" s="157" t="s">
        <v>156</v>
      </c>
      <c r="B2033" s="157">
        <v>992484048</v>
      </c>
      <c r="C2033" s="157" t="s">
        <v>263</v>
      </c>
      <c r="D2033" s="157" t="s">
        <v>156</v>
      </c>
      <c r="E2033" s="157">
        <v>992484048</v>
      </c>
      <c r="F2033" s="157" t="s">
        <v>263</v>
      </c>
      <c r="G2033" s="851" t="s">
        <v>132</v>
      </c>
      <c r="H2033" s="851" t="s">
        <v>97</v>
      </c>
      <c r="I2033" s="157" t="s">
        <v>131</v>
      </c>
      <c r="J2033" s="157" t="s">
        <v>131</v>
      </c>
      <c r="K2033" s="850" t="s">
        <v>215</v>
      </c>
      <c r="L2033" s="839">
        <v>0.6875</v>
      </c>
      <c r="M2033" s="839">
        <v>0.33333333333333331</v>
      </c>
      <c r="N2033" s="157"/>
      <c r="O2033" s="57"/>
      <c r="P2033" s="58"/>
      <c r="Q2033" s="57"/>
      <c r="R2033" s="839"/>
      <c r="S2033" s="839"/>
      <c r="T2033" s="8"/>
      <c r="U2033" s="8"/>
    </row>
    <row r="2034" spans="1:21" ht="24.95" customHeight="1" x14ac:dyDescent="0.25">
      <c r="A2034" s="157" t="s">
        <v>25</v>
      </c>
      <c r="B2034" s="157">
        <v>996349139</v>
      </c>
      <c r="C2034" s="157" t="s">
        <v>535</v>
      </c>
      <c r="D2034" s="157" t="s">
        <v>25</v>
      </c>
      <c r="E2034" s="157">
        <v>996349139</v>
      </c>
      <c r="F2034" s="157" t="s">
        <v>535</v>
      </c>
      <c r="G2034" s="851"/>
      <c r="H2034" s="851"/>
      <c r="I2034" s="157" t="s">
        <v>130</v>
      </c>
      <c r="J2034" s="157" t="s">
        <v>130</v>
      </c>
      <c r="K2034" s="850"/>
      <c r="L2034" s="839"/>
      <c r="M2034" s="839"/>
      <c r="N2034" s="157"/>
      <c r="O2034" s="157"/>
      <c r="P2034" s="157"/>
      <c r="Q2034" s="157"/>
      <c r="R2034" s="839"/>
      <c r="S2034" s="839"/>
      <c r="T2034" s="8"/>
      <c r="U2034" s="8"/>
    </row>
    <row r="2035" spans="1:21" ht="35.1" customHeight="1" x14ac:dyDescent="0.25">
      <c r="A2035" s="182" t="s">
        <v>267</v>
      </c>
      <c r="B2035" s="179">
        <v>987027403</v>
      </c>
      <c r="C2035" s="179" t="s">
        <v>373</v>
      </c>
      <c r="D2035" s="182" t="s">
        <v>267</v>
      </c>
      <c r="E2035" s="179">
        <v>987027403</v>
      </c>
      <c r="F2035" s="179" t="s">
        <v>373</v>
      </c>
      <c r="G2035" s="182" t="s">
        <v>406</v>
      </c>
      <c r="H2035" s="182" t="s">
        <v>571</v>
      </c>
      <c r="I2035" s="179" t="s">
        <v>8</v>
      </c>
      <c r="J2035" s="179" t="s">
        <v>8</v>
      </c>
      <c r="K2035" s="181" t="s">
        <v>254</v>
      </c>
      <c r="L2035" s="175">
        <v>0.45833333333333331</v>
      </c>
      <c r="M2035" s="175">
        <v>0.5625</v>
      </c>
      <c r="N2035" s="182"/>
      <c r="O2035" s="182"/>
      <c r="P2035" s="182"/>
      <c r="Q2035" s="182"/>
      <c r="R2035" s="175"/>
      <c r="S2035" s="175"/>
      <c r="T2035" s="8"/>
      <c r="U2035" s="8"/>
    </row>
    <row r="2036" spans="1:21" ht="35.1" customHeight="1" x14ac:dyDescent="0.25">
      <c r="A2036" s="150" t="s">
        <v>308</v>
      </c>
      <c r="B2036" s="149">
        <v>994265111</v>
      </c>
      <c r="C2036" s="149" t="s">
        <v>309</v>
      </c>
      <c r="D2036" s="150" t="s">
        <v>308</v>
      </c>
      <c r="E2036" s="149">
        <v>994265111</v>
      </c>
      <c r="F2036" s="149" t="s">
        <v>309</v>
      </c>
      <c r="G2036" s="149" t="s">
        <v>193</v>
      </c>
      <c r="H2036" s="149" t="s">
        <v>72</v>
      </c>
      <c r="I2036" s="149" t="s">
        <v>8</v>
      </c>
      <c r="J2036" s="149" t="s">
        <v>8</v>
      </c>
      <c r="K2036" s="165" t="s">
        <v>254</v>
      </c>
      <c r="L2036" s="161" t="s">
        <v>568</v>
      </c>
      <c r="M2036" s="161" t="s">
        <v>569</v>
      </c>
      <c r="N2036" s="149"/>
      <c r="O2036" s="149"/>
      <c r="P2036" s="56"/>
      <c r="Q2036" s="149"/>
      <c r="R2036" s="161"/>
      <c r="S2036" s="161"/>
      <c r="T2036" s="8"/>
      <c r="U2036" s="8"/>
    </row>
    <row r="2037" spans="1:21" ht="35.1" customHeight="1" x14ac:dyDescent="0.25">
      <c r="A2037" s="150" t="s">
        <v>79</v>
      </c>
      <c r="B2037" s="149">
        <v>980888579</v>
      </c>
      <c r="C2037" s="149" t="s">
        <v>92</v>
      </c>
      <c r="D2037" s="150" t="s">
        <v>79</v>
      </c>
      <c r="E2037" s="149">
        <v>980888579</v>
      </c>
      <c r="F2037" s="149" t="s">
        <v>92</v>
      </c>
      <c r="G2037" s="149" t="s">
        <v>193</v>
      </c>
      <c r="H2037" s="149" t="s">
        <v>563</v>
      </c>
      <c r="I2037" s="149" t="s">
        <v>8</v>
      </c>
      <c r="J2037" s="149" t="s">
        <v>8</v>
      </c>
      <c r="K2037" s="165" t="s">
        <v>254</v>
      </c>
      <c r="L2037" s="161" t="s">
        <v>564</v>
      </c>
      <c r="M2037" s="161" t="s">
        <v>559</v>
      </c>
      <c r="N2037" s="149"/>
      <c r="O2037" s="149"/>
      <c r="P2037" s="56"/>
      <c r="Q2037" s="149"/>
      <c r="R2037" s="161"/>
      <c r="S2037" s="161"/>
      <c r="T2037" s="8"/>
      <c r="U2037" s="8"/>
    </row>
    <row r="2038" spans="1:21" ht="35.1" customHeight="1" x14ac:dyDescent="0.25">
      <c r="A2038" s="150" t="s">
        <v>81</v>
      </c>
      <c r="B2038" s="149">
        <v>987818992</v>
      </c>
      <c r="C2038" s="149" t="s">
        <v>82</v>
      </c>
      <c r="D2038" s="150" t="s">
        <v>81</v>
      </c>
      <c r="E2038" s="149">
        <v>987818992</v>
      </c>
      <c r="F2038" s="149" t="s">
        <v>82</v>
      </c>
      <c r="G2038" s="149" t="s">
        <v>193</v>
      </c>
      <c r="H2038" s="149" t="s">
        <v>557</v>
      </c>
      <c r="I2038" s="149" t="s">
        <v>8</v>
      </c>
      <c r="J2038" s="149" t="s">
        <v>8</v>
      </c>
      <c r="K2038" s="165" t="s">
        <v>254</v>
      </c>
      <c r="L2038" s="161" t="s">
        <v>558</v>
      </c>
      <c r="M2038" s="161" t="s">
        <v>559</v>
      </c>
      <c r="N2038" s="149"/>
      <c r="O2038" s="149"/>
      <c r="P2038" s="149"/>
      <c r="Q2038" s="149"/>
      <c r="R2038" s="161"/>
      <c r="S2038" s="161"/>
      <c r="T2038" s="8"/>
      <c r="U2038" s="8"/>
    </row>
    <row r="2039" spans="1:21" ht="35.1" customHeight="1" x14ac:dyDescent="0.25">
      <c r="A2039" s="150" t="s">
        <v>137</v>
      </c>
      <c r="B2039" s="149">
        <v>984599652</v>
      </c>
      <c r="C2039" s="149" t="s">
        <v>358</v>
      </c>
      <c r="D2039" s="150" t="s">
        <v>137</v>
      </c>
      <c r="E2039" s="149">
        <v>984599652</v>
      </c>
      <c r="F2039" s="149" t="s">
        <v>358</v>
      </c>
      <c r="G2039" s="844" t="s">
        <v>193</v>
      </c>
      <c r="H2039" s="844" t="s">
        <v>542</v>
      </c>
      <c r="I2039" s="149" t="s">
        <v>8</v>
      </c>
      <c r="J2039" s="149" t="s">
        <v>8</v>
      </c>
      <c r="K2039" s="840" t="s">
        <v>254</v>
      </c>
      <c r="L2039" s="842">
        <v>0.375</v>
      </c>
      <c r="M2039" s="842">
        <v>0.625</v>
      </c>
      <c r="N2039" s="844"/>
      <c r="O2039" s="844"/>
      <c r="P2039" s="844"/>
      <c r="Q2039" s="844"/>
      <c r="R2039" s="842"/>
      <c r="S2039" s="842"/>
      <c r="T2039" s="8"/>
      <c r="U2039" s="8"/>
    </row>
    <row r="2040" spans="1:21" ht="35.1" customHeight="1" x14ac:dyDescent="0.25">
      <c r="A2040" s="150" t="s">
        <v>237</v>
      </c>
      <c r="B2040" s="149">
        <v>992758808</v>
      </c>
      <c r="C2040" s="149" t="s">
        <v>529</v>
      </c>
      <c r="D2040" s="150" t="s">
        <v>237</v>
      </c>
      <c r="E2040" s="149">
        <v>992758808</v>
      </c>
      <c r="F2040" s="149" t="s">
        <v>529</v>
      </c>
      <c r="G2040" s="845"/>
      <c r="H2040" s="845"/>
      <c r="I2040" s="149" t="s">
        <v>8</v>
      </c>
      <c r="J2040" s="149" t="s">
        <v>8</v>
      </c>
      <c r="K2040" s="841"/>
      <c r="L2040" s="843"/>
      <c r="M2040" s="843"/>
      <c r="N2040" s="845"/>
      <c r="O2040" s="845"/>
      <c r="P2040" s="845"/>
      <c r="Q2040" s="845"/>
      <c r="R2040" s="843"/>
      <c r="S2040" s="843"/>
      <c r="T2040" s="8"/>
      <c r="U2040" s="8"/>
    </row>
    <row r="2041" spans="1:21" s="64" customFormat="1" ht="35.1" customHeight="1" x14ac:dyDescent="0.25">
      <c r="A2041" s="846" t="s">
        <v>354</v>
      </c>
      <c r="B2041" s="844">
        <v>999698518</v>
      </c>
      <c r="C2041" s="844" t="s">
        <v>82</v>
      </c>
      <c r="D2041" s="150" t="s">
        <v>494</v>
      </c>
      <c r="E2041" s="150">
        <v>958613036</v>
      </c>
      <c r="F2041" s="150" t="s">
        <v>500</v>
      </c>
      <c r="G2041" s="150" t="s">
        <v>482</v>
      </c>
      <c r="H2041" s="150" t="s">
        <v>496</v>
      </c>
      <c r="I2041" s="149" t="s">
        <v>8</v>
      </c>
      <c r="J2041" s="149" t="s">
        <v>8</v>
      </c>
      <c r="K2041" s="159" t="s">
        <v>254</v>
      </c>
      <c r="L2041" s="158">
        <v>0.33333333333333331</v>
      </c>
      <c r="M2041" s="158">
        <v>0.66666666666666663</v>
      </c>
      <c r="N2041" s="150"/>
      <c r="O2041" s="150"/>
      <c r="P2041" s="150"/>
      <c r="Q2041" s="150"/>
      <c r="R2041" s="158"/>
      <c r="S2041" s="158"/>
      <c r="T2041" s="11"/>
      <c r="U2041" s="11"/>
    </row>
    <row r="2042" spans="1:21" s="64" customFormat="1" ht="35.1" customHeight="1" x14ac:dyDescent="0.25">
      <c r="A2042" s="868"/>
      <c r="B2042" s="849"/>
      <c r="C2042" s="849"/>
      <c r="D2042" s="150" t="s">
        <v>495</v>
      </c>
      <c r="E2042" s="150">
        <v>995224256</v>
      </c>
      <c r="F2042" s="150" t="s">
        <v>500</v>
      </c>
      <c r="G2042" s="150" t="s">
        <v>482</v>
      </c>
      <c r="H2042" s="150" t="s">
        <v>484</v>
      </c>
      <c r="I2042" s="149" t="s">
        <v>8</v>
      </c>
      <c r="J2042" s="149" t="s">
        <v>8</v>
      </c>
      <c r="K2042" s="159" t="s">
        <v>254</v>
      </c>
      <c r="L2042" s="158">
        <v>0.375</v>
      </c>
      <c r="M2042" s="158">
        <v>0.66666666666666663</v>
      </c>
      <c r="N2042" s="149"/>
      <c r="O2042" s="149"/>
      <c r="P2042" s="56"/>
      <c r="Q2042" s="149"/>
      <c r="R2042" s="158"/>
      <c r="S2042" s="158"/>
      <c r="T2042" s="11"/>
      <c r="U2042" s="11"/>
    </row>
    <row r="2043" spans="1:21" s="64" customFormat="1" ht="35.1" customHeight="1" x14ac:dyDescent="0.25">
      <c r="A2043" s="869"/>
      <c r="B2043" s="845"/>
      <c r="C2043" s="845"/>
      <c r="D2043" s="150" t="s">
        <v>490</v>
      </c>
      <c r="E2043" s="150">
        <v>984686895</v>
      </c>
      <c r="F2043" s="150" t="s">
        <v>500</v>
      </c>
      <c r="G2043" s="150" t="s">
        <v>482</v>
      </c>
      <c r="H2043" s="150" t="s">
        <v>493</v>
      </c>
      <c r="I2043" s="149" t="s">
        <v>8</v>
      </c>
      <c r="J2043" s="149" t="s">
        <v>8</v>
      </c>
      <c r="K2043" s="159" t="s">
        <v>254</v>
      </c>
      <c r="L2043" s="158">
        <v>0.375</v>
      </c>
      <c r="M2043" s="158">
        <v>0.66666666666666663</v>
      </c>
      <c r="N2043" s="150"/>
      <c r="O2043" s="150"/>
      <c r="P2043" s="150"/>
      <c r="Q2043" s="150"/>
      <c r="R2043" s="158"/>
      <c r="S2043" s="158"/>
      <c r="T2043" s="11"/>
      <c r="U2043" s="11"/>
    </row>
    <row r="2044" spans="1:21" ht="35.1" customHeight="1" x14ac:dyDescent="0.25">
      <c r="A2044" s="150" t="s">
        <v>243</v>
      </c>
      <c r="B2044" s="149">
        <v>992585352</v>
      </c>
      <c r="C2044" s="149" t="s">
        <v>430</v>
      </c>
      <c r="D2044" s="150" t="s">
        <v>243</v>
      </c>
      <c r="E2044" s="149">
        <v>992585352</v>
      </c>
      <c r="F2044" s="149" t="s">
        <v>430</v>
      </c>
      <c r="G2044" s="844" t="s">
        <v>21</v>
      </c>
      <c r="H2044" s="844" t="s">
        <v>282</v>
      </c>
      <c r="I2044" s="149" t="s">
        <v>72</v>
      </c>
      <c r="J2044" s="149" t="s">
        <v>72</v>
      </c>
      <c r="K2044" s="840" t="s">
        <v>254</v>
      </c>
      <c r="L2044" s="842">
        <v>0.91666666666666663</v>
      </c>
      <c r="M2044" s="842">
        <v>0.16666666666666666</v>
      </c>
      <c r="N2044" s="844"/>
      <c r="O2044" s="844"/>
      <c r="P2044" s="844"/>
      <c r="Q2044" s="844"/>
      <c r="R2044" s="842"/>
      <c r="S2044" s="842"/>
      <c r="T2044" s="8"/>
      <c r="U2044" s="8"/>
    </row>
    <row r="2045" spans="1:21" ht="35.1" customHeight="1" x14ac:dyDescent="0.25">
      <c r="A2045" s="150" t="s">
        <v>303</v>
      </c>
      <c r="B2045" s="149">
        <v>999924688</v>
      </c>
      <c r="C2045" s="149" t="s">
        <v>565</v>
      </c>
      <c r="D2045" s="150" t="s">
        <v>303</v>
      </c>
      <c r="E2045" s="149">
        <v>999924688</v>
      </c>
      <c r="F2045" s="149" t="s">
        <v>565</v>
      </c>
      <c r="G2045" s="845"/>
      <c r="H2045" s="845"/>
      <c r="I2045" s="149" t="s">
        <v>567</v>
      </c>
      <c r="J2045" s="149" t="s">
        <v>567</v>
      </c>
      <c r="K2045" s="841"/>
      <c r="L2045" s="843"/>
      <c r="M2045" s="843"/>
      <c r="N2045" s="845"/>
      <c r="O2045" s="845"/>
      <c r="P2045" s="845"/>
      <c r="Q2045" s="845"/>
      <c r="R2045" s="843"/>
      <c r="S2045" s="843"/>
      <c r="T2045" s="8"/>
      <c r="U2045" s="8"/>
    </row>
    <row r="2046" spans="1:21" ht="35.1" customHeight="1" x14ac:dyDescent="0.25">
      <c r="A2046" s="150" t="s">
        <v>240</v>
      </c>
      <c r="B2046" s="149">
        <v>980423926</v>
      </c>
      <c r="C2046" s="149" t="s">
        <v>386</v>
      </c>
      <c r="D2046" s="150" t="s">
        <v>240</v>
      </c>
      <c r="E2046" s="149">
        <v>980423926</v>
      </c>
      <c r="F2046" s="149" t="s">
        <v>386</v>
      </c>
      <c r="G2046" s="149" t="s">
        <v>101</v>
      </c>
      <c r="H2046" s="149" t="s">
        <v>275</v>
      </c>
      <c r="I2046" s="149" t="s">
        <v>566</v>
      </c>
      <c r="J2046" s="149" t="s">
        <v>566</v>
      </c>
      <c r="K2046" s="165" t="s">
        <v>254</v>
      </c>
      <c r="L2046" s="161">
        <v>0.83333333333333337</v>
      </c>
      <c r="M2046" s="161">
        <v>0.97916666666666663</v>
      </c>
      <c r="N2046" s="149"/>
      <c r="O2046" s="149"/>
      <c r="P2046" s="149"/>
      <c r="Q2046" s="149"/>
      <c r="R2046" s="161"/>
      <c r="S2046" s="161"/>
      <c r="T2046" s="8"/>
      <c r="U2046" s="8"/>
    </row>
    <row r="2047" spans="1:21" ht="35.1" customHeight="1" x14ac:dyDescent="0.25">
      <c r="A2047" s="150" t="s">
        <v>99</v>
      </c>
      <c r="B2047" s="149">
        <v>999040331</v>
      </c>
      <c r="C2047" s="149" t="s">
        <v>506</v>
      </c>
      <c r="D2047" s="150" t="s">
        <v>99</v>
      </c>
      <c r="E2047" s="149">
        <v>999040331</v>
      </c>
      <c r="F2047" s="149" t="s">
        <v>506</v>
      </c>
      <c r="G2047" s="149" t="s">
        <v>101</v>
      </c>
      <c r="H2047" s="149" t="s">
        <v>276</v>
      </c>
      <c r="I2047" s="149" t="s">
        <v>446</v>
      </c>
      <c r="J2047" s="149" t="s">
        <v>446</v>
      </c>
      <c r="K2047" s="165" t="s">
        <v>254</v>
      </c>
      <c r="L2047" s="161">
        <v>0.83333333333333337</v>
      </c>
      <c r="M2047" s="161">
        <v>0.95833333333333337</v>
      </c>
      <c r="N2047" s="149"/>
      <c r="O2047" s="149"/>
      <c r="P2047" s="149"/>
      <c r="Q2047" s="149"/>
      <c r="R2047" s="161"/>
      <c r="S2047" s="161"/>
      <c r="T2047" s="8"/>
      <c r="U2047" s="8"/>
    </row>
    <row r="2048" spans="1:21" ht="35.1" customHeight="1" x14ac:dyDescent="0.25">
      <c r="A2048" s="150" t="s">
        <v>124</v>
      </c>
      <c r="B2048" s="149">
        <v>993338142</v>
      </c>
      <c r="C2048" s="149" t="s">
        <v>391</v>
      </c>
      <c r="D2048" s="150" t="s">
        <v>124</v>
      </c>
      <c r="E2048" s="149">
        <v>993338142</v>
      </c>
      <c r="F2048" s="149" t="s">
        <v>391</v>
      </c>
      <c r="G2048" s="149" t="s">
        <v>466</v>
      </c>
      <c r="H2048" s="149" t="s">
        <v>570</v>
      </c>
      <c r="I2048" s="149" t="s">
        <v>8</v>
      </c>
      <c r="J2048" s="149" t="s">
        <v>8</v>
      </c>
      <c r="K2048" s="165" t="s">
        <v>254</v>
      </c>
      <c r="L2048" s="161" t="s">
        <v>556</v>
      </c>
      <c r="M2048" s="161" t="s">
        <v>552</v>
      </c>
      <c r="N2048" s="149"/>
      <c r="O2048" s="149"/>
      <c r="P2048" s="56"/>
      <c r="Q2048" s="149"/>
      <c r="R2048" s="161"/>
      <c r="S2048" s="161"/>
      <c r="T2048" s="8"/>
      <c r="U2048" s="8"/>
    </row>
    <row r="2049" spans="1:21" ht="35.1" customHeight="1" x14ac:dyDescent="0.25">
      <c r="A2049" s="150" t="s">
        <v>548</v>
      </c>
      <c r="B2049" s="149">
        <v>991388380</v>
      </c>
      <c r="C2049" s="149" t="s">
        <v>549</v>
      </c>
      <c r="D2049" s="150" t="s">
        <v>548</v>
      </c>
      <c r="E2049" s="149">
        <v>991388380</v>
      </c>
      <c r="F2049" s="149" t="s">
        <v>549</v>
      </c>
      <c r="G2049" s="149" t="s">
        <v>550</v>
      </c>
      <c r="H2049" s="149" t="s">
        <v>551</v>
      </c>
      <c r="I2049" s="149" t="s">
        <v>8</v>
      </c>
      <c r="J2049" s="149" t="s">
        <v>8</v>
      </c>
      <c r="K2049" s="165" t="s">
        <v>254</v>
      </c>
      <c r="L2049" s="161" t="s">
        <v>556</v>
      </c>
      <c r="M2049" s="161" t="s">
        <v>552</v>
      </c>
      <c r="N2049" s="149"/>
      <c r="O2049" s="149"/>
      <c r="P2049" s="56"/>
      <c r="Q2049" s="149"/>
      <c r="R2049" s="161"/>
      <c r="S2049" s="161"/>
      <c r="T2049" s="8"/>
      <c r="U2049" s="8"/>
    </row>
    <row r="2050" spans="1:21" ht="35.1" customHeight="1" x14ac:dyDescent="0.25">
      <c r="A2050" s="150" t="s">
        <v>151</v>
      </c>
      <c r="B2050" s="149">
        <v>998352931</v>
      </c>
      <c r="C2050" s="149" t="s">
        <v>229</v>
      </c>
      <c r="D2050" s="150" t="s">
        <v>151</v>
      </c>
      <c r="E2050" s="149">
        <v>998352931</v>
      </c>
      <c r="F2050" s="149" t="s">
        <v>229</v>
      </c>
      <c r="G2050" s="149" t="s">
        <v>526</v>
      </c>
      <c r="H2050" s="149" t="s">
        <v>461</v>
      </c>
      <c r="I2050" s="149" t="s">
        <v>461</v>
      </c>
      <c r="J2050" s="149" t="s">
        <v>461</v>
      </c>
      <c r="K2050" s="165" t="s">
        <v>254</v>
      </c>
      <c r="L2050" s="161">
        <v>0.70833333333333337</v>
      </c>
      <c r="M2050" s="161" t="s">
        <v>527</v>
      </c>
      <c r="N2050" s="149"/>
      <c r="O2050" s="149"/>
      <c r="P2050" s="56"/>
      <c r="Q2050" s="149"/>
      <c r="R2050" s="161"/>
      <c r="S2050" s="161"/>
      <c r="T2050" s="8"/>
      <c r="U2050" s="8"/>
    </row>
    <row r="2051" spans="1:21" ht="35.1" customHeight="1" x14ac:dyDescent="0.25">
      <c r="A2051" s="150" t="s">
        <v>501</v>
      </c>
      <c r="B2051" s="149">
        <v>999648137</v>
      </c>
      <c r="C2051" s="149" t="s">
        <v>502</v>
      </c>
      <c r="D2051" s="150" t="s">
        <v>268</v>
      </c>
      <c r="E2051" s="149">
        <v>986410963</v>
      </c>
      <c r="F2051" s="149" t="s">
        <v>43</v>
      </c>
      <c r="G2051" s="149" t="s">
        <v>503</v>
      </c>
      <c r="H2051" s="149" t="s">
        <v>510</v>
      </c>
      <c r="I2051" s="149" t="s">
        <v>8</v>
      </c>
      <c r="J2051" s="149" t="s">
        <v>510</v>
      </c>
      <c r="K2051" s="165" t="s">
        <v>254</v>
      </c>
      <c r="L2051" s="161">
        <v>0.83333333333333337</v>
      </c>
      <c r="M2051" s="161">
        <v>0.89583333333333337</v>
      </c>
      <c r="N2051" s="149"/>
      <c r="O2051" s="149"/>
      <c r="P2051" s="56"/>
      <c r="Q2051" s="149"/>
      <c r="R2051" s="161"/>
      <c r="S2051" s="161"/>
      <c r="T2051" s="8"/>
      <c r="U2051" s="8"/>
    </row>
    <row r="2052" spans="1:21" ht="24.95" customHeight="1" x14ac:dyDescent="0.25">
      <c r="A2052" s="157" t="s">
        <v>99</v>
      </c>
      <c r="B2052" s="157">
        <v>999040331</v>
      </c>
      <c r="C2052" s="157" t="s">
        <v>506</v>
      </c>
      <c r="D2052" s="157" t="s">
        <v>99</v>
      </c>
      <c r="E2052" s="157">
        <v>999040331</v>
      </c>
      <c r="F2052" s="157" t="s">
        <v>506</v>
      </c>
      <c r="G2052" s="94" t="s">
        <v>132</v>
      </c>
      <c r="H2052" s="94" t="s">
        <v>97</v>
      </c>
      <c r="I2052" s="157" t="s">
        <v>131</v>
      </c>
      <c r="J2052" s="157" t="s">
        <v>131</v>
      </c>
      <c r="K2052" s="95" t="s">
        <v>254</v>
      </c>
      <c r="L2052" s="169">
        <v>0.6875</v>
      </c>
      <c r="M2052" s="169">
        <v>0.33333333333333331</v>
      </c>
      <c r="N2052" s="57"/>
      <c r="O2052" s="57"/>
      <c r="P2052" s="58"/>
      <c r="Q2052" s="57"/>
      <c r="R2052" s="169"/>
      <c r="S2052" s="169"/>
      <c r="T2052" s="8"/>
      <c r="U2052" s="8"/>
    </row>
    <row r="2053" spans="1:21" ht="35.1" customHeight="1" x14ac:dyDescent="0.25">
      <c r="A2053" s="150" t="s">
        <v>416</v>
      </c>
      <c r="B2053" s="149">
        <v>998962116</v>
      </c>
      <c r="C2053" s="149" t="s">
        <v>419</v>
      </c>
      <c r="D2053" s="150" t="s">
        <v>416</v>
      </c>
      <c r="E2053" s="149">
        <v>998962116</v>
      </c>
      <c r="F2053" s="149" t="s">
        <v>419</v>
      </c>
      <c r="G2053" s="149" t="s">
        <v>554</v>
      </c>
      <c r="H2053" s="149" t="s">
        <v>555</v>
      </c>
      <c r="I2053" s="149" t="s">
        <v>8</v>
      </c>
      <c r="J2053" s="149" t="s">
        <v>8</v>
      </c>
      <c r="K2053" s="165" t="s">
        <v>255</v>
      </c>
      <c r="L2053" s="161">
        <v>0.3125</v>
      </c>
      <c r="M2053" s="161">
        <v>0.70833333333333337</v>
      </c>
      <c r="N2053" s="149"/>
      <c r="O2053" s="149"/>
      <c r="P2053" s="149"/>
      <c r="Q2053" s="149"/>
      <c r="R2053" s="161"/>
      <c r="S2053" s="161"/>
      <c r="T2053" s="8"/>
      <c r="U2053" s="8"/>
    </row>
    <row r="2054" spans="1:21" ht="35.1" customHeight="1" x14ac:dyDescent="0.25">
      <c r="A2054" s="150" t="s">
        <v>267</v>
      </c>
      <c r="B2054" s="149">
        <v>987027403</v>
      </c>
      <c r="C2054" s="149" t="s">
        <v>263</v>
      </c>
      <c r="D2054" s="150" t="s">
        <v>267</v>
      </c>
      <c r="E2054" s="149">
        <v>987027403</v>
      </c>
      <c r="F2054" s="149" t="s">
        <v>263</v>
      </c>
      <c r="G2054" s="150" t="s">
        <v>406</v>
      </c>
      <c r="H2054" s="150" t="s">
        <v>572</v>
      </c>
      <c r="I2054" s="149" t="s">
        <v>8</v>
      </c>
      <c r="J2054" s="149" t="s">
        <v>8</v>
      </c>
      <c r="K2054" s="159" t="s">
        <v>255</v>
      </c>
      <c r="L2054" s="158">
        <v>0.35416666666666669</v>
      </c>
      <c r="M2054" s="158">
        <v>0.6875</v>
      </c>
      <c r="N2054" s="150"/>
      <c r="O2054" s="150"/>
      <c r="P2054" s="150"/>
      <c r="Q2054" s="150"/>
      <c r="R2054" s="158"/>
      <c r="S2054" s="158"/>
      <c r="T2054" s="8"/>
      <c r="U2054" s="8"/>
    </row>
    <row r="2055" spans="1:21" ht="35.1" customHeight="1" x14ac:dyDescent="0.25">
      <c r="A2055" s="150" t="s">
        <v>134</v>
      </c>
      <c r="B2055" s="149">
        <v>996145927</v>
      </c>
      <c r="C2055" s="149" t="s">
        <v>263</v>
      </c>
      <c r="D2055" s="150" t="s">
        <v>134</v>
      </c>
      <c r="E2055" s="149">
        <v>996145927</v>
      </c>
      <c r="F2055" s="149" t="s">
        <v>263</v>
      </c>
      <c r="G2055" s="150" t="s">
        <v>406</v>
      </c>
      <c r="H2055" s="150" t="s">
        <v>404</v>
      </c>
      <c r="I2055" s="149" t="s">
        <v>8</v>
      </c>
      <c r="J2055" s="149" t="s">
        <v>8</v>
      </c>
      <c r="K2055" s="159" t="s">
        <v>255</v>
      </c>
      <c r="L2055" s="158">
        <v>0.35416666666666669</v>
      </c>
      <c r="M2055" s="158">
        <v>0.6875</v>
      </c>
      <c r="N2055" s="150"/>
      <c r="O2055" s="150"/>
      <c r="P2055" s="150"/>
      <c r="Q2055" s="150"/>
      <c r="R2055" s="158"/>
      <c r="S2055" s="158"/>
      <c r="T2055" s="8"/>
      <c r="U2055" s="8"/>
    </row>
    <row r="2056" spans="1:21" ht="35.1" customHeight="1" x14ac:dyDescent="0.25">
      <c r="A2056" s="150" t="s">
        <v>156</v>
      </c>
      <c r="B2056" s="149">
        <v>992484048</v>
      </c>
      <c r="C2056" s="149" t="s">
        <v>263</v>
      </c>
      <c r="D2056" s="150" t="s">
        <v>156</v>
      </c>
      <c r="E2056" s="149">
        <v>992484048</v>
      </c>
      <c r="F2056" s="149" t="s">
        <v>263</v>
      </c>
      <c r="G2056" s="846" t="s">
        <v>406</v>
      </c>
      <c r="H2056" s="846" t="s">
        <v>518</v>
      </c>
      <c r="I2056" s="844" t="s">
        <v>8</v>
      </c>
      <c r="J2056" s="844" t="s">
        <v>8</v>
      </c>
      <c r="K2056" s="866" t="s">
        <v>255</v>
      </c>
      <c r="L2056" s="158">
        <v>0.35416666666666669</v>
      </c>
      <c r="M2056" s="158">
        <v>0.6875</v>
      </c>
      <c r="N2056" s="127"/>
      <c r="O2056" s="127"/>
      <c r="P2056" s="127"/>
      <c r="Q2056" s="127"/>
      <c r="R2056" s="158"/>
      <c r="S2056" s="158"/>
      <c r="T2056" s="8"/>
      <c r="U2056" s="8"/>
    </row>
    <row r="2057" spans="1:21" ht="35.1" customHeight="1" x14ac:dyDescent="0.25">
      <c r="A2057" s="150" t="s">
        <v>313</v>
      </c>
      <c r="B2057" s="149">
        <v>999142203</v>
      </c>
      <c r="C2057" s="149" t="s">
        <v>263</v>
      </c>
      <c r="D2057" s="150" t="s">
        <v>313</v>
      </c>
      <c r="E2057" s="149">
        <v>999142203</v>
      </c>
      <c r="F2057" s="149" t="s">
        <v>263</v>
      </c>
      <c r="G2057" s="847"/>
      <c r="H2057" s="847"/>
      <c r="I2057" s="845"/>
      <c r="J2057" s="845"/>
      <c r="K2057" s="867"/>
      <c r="L2057" s="158">
        <v>0.375</v>
      </c>
      <c r="M2057" s="158">
        <v>0.6875</v>
      </c>
      <c r="N2057" s="149"/>
      <c r="O2057" s="149"/>
      <c r="P2057" s="56"/>
      <c r="Q2057" s="149"/>
      <c r="R2057" s="158"/>
      <c r="S2057" s="158"/>
      <c r="T2057" s="8"/>
      <c r="U2057" s="8"/>
    </row>
    <row r="2058" spans="1:21" ht="35.1" customHeight="1" x14ac:dyDescent="0.25">
      <c r="A2058" s="150" t="s">
        <v>136</v>
      </c>
      <c r="B2058" s="149">
        <v>999028428</v>
      </c>
      <c r="C2058" s="149" t="s">
        <v>8</v>
      </c>
      <c r="D2058" s="150" t="s">
        <v>136</v>
      </c>
      <c r="E2058" s="149">
        <v>999028428</v>
      </c>
      <c r="F2058" s="149" t="s">
        <v>8</v>
      </c>
      <c r="G2058" s="150" t="s">
        <v>406</v>
      </c>
      <c r="H2058" s="150" t="s">
        <v>403</v>
      </c>
      <c r="I2058" s="149" t="s">
        <v>8</v>
      </c>
      <c r="J2058" s="149" t="s">
        <v>8</v>
      </c>
      <c r="K2058" s="159" t="s">
        <v>255</v>
      </c>
      <c r="L2058" s="158">
        <v>0.35416666666666669</v>
      </c>
      <c r="M2058" s="158">
        <v>0.6875</v>
      </c>
      <c r="N2058" s="150"/>
      <c r="O2058" s="150"/>
      <c r="P2058" s="150"/>
      <c r="Q2058" s="150"/>
      <c r="R2058" s="158"/>
      <c r="S2058" s="158"/>
      <c r="T2058" s="8"/>
      <c r="U2058" s="8"/>
    </row>
    <row r="2059" spans="1:21" ht="35.1" customHeight="1" x14ac:dyDescent="0.25">
      <c r="A2059" s="150" t="s">
        <v>137</v>
      </c>
      <c r="B2059" s="149">
        <v>984599652</v>
      </c>
      <c r="C2059" s="149" t="s">
        <v>358</v>
      </c>
      <c r="D2059" s="150" t="s">
        <v>137</v>
      </c>
      <c r="E2059" s="149">
        <v>984599652</v>
      </c>
      <c r="F2059" s="149" t="s">
        <v>358</v>
      </c>
      <c r="G2059" s="844" t="s">
        <v>193</v>
      </c>
      <c r="H2059" s="844" t="s">
        <v>543</v>
      </c>
      <c r="I2059" s="149" t="s">
        <v>8</v>
      </c>
      <c r="J2059" s="149" t="s">
        <v>8</v>
      </c>
      <c r="K2059" s="840" t="s">
        <v>255</v>
      </c>
      <c r="L2059" s="842">
        <v>0.375</v>
      </c>
      <c r="M2059" s="842">
        <v>0.625</v>
      </c>
      <c r="N2059" s="844"/>
      <c r="O2059" s="844"/>
      <c r="P2059" s="844"/>
      <c r="Q2059" s="844"/>
      <c r="R2059" s="842"/>
      <c r="S2059" s="842"/>
      <c r="T2059" s="8"/>
      <c r="U2059" s="8"/>
    </row>
    <row r="2060" spans="1:21" ht="35.1" customHeight="1" x14ac:dyDescent="0.25">
      <c r="A2060" s="150" t="s">
        <v>237</v>
      </c>
      <c r="B2060" s="149">
        <v>992758808</v>
      </c>
      <c r="C2060" s="149" t="s">
        <v>529</v>
      </c>
      <c r="D2060" s="150" t="s">
        <v>237</v>
      </c>
      <c r="E2060" s="149">
        <v>992758808</v>
      </c>
      <c r="F2060" s="149" t="s">
        <v>529</v>
      </c>
      <c r="G2060" s="845"/>
      <c r="H2060" s="845"/>
      <c r="I2060" s="149" t="s">
        <v>8</v>
      </c>
      <c r="J2060" s="149" t="s">
        <v>8</v>
      </c>
      <c r="K2060" s="841"/>
      <c r="L2060" s="843"/>
      <c r="M2060" s="843"/>
      <c r="N2060" s="845"/>
      <c r="O2060" s="845"/>
      <c r="P2060" s="845"/>
      <c r="Q2060" s="845"/>
      <c r="R2060" s="843"/>
      <c r="S2060" s="843"/>
      <c r="T2060" s="8"/>
      <c r="U2060" s="8"/>
    </row>
    <row r="2061" spans="1:21" s="64" customFormat="1" ht="35.1" customHeight="1" x14ac:dyDescent="0.25">
      <c r="A2061" s="846" t="s">
        <v>354</v>
      </c>
      <c r="B2061" s="844">
        <v>999698518</v>
      </c>
      <c r="C2061" s="844" t="s">
        <v>82</v>
      </c>
      <c r="D2061" s="150" t="s">
        <v>497</v>
      </c>
      <c r="E2061" s="150">
        <v>995452057</v>
      </c>
      <c r="F2061" s="150" t="s">
        <v>500</v>
      </c>
      <c r="G2061" s="150" t="s">
        <v>482</v>
      </c>
      <c r="H2061" s="150" t="s">
        <v>481</v>
      </c>
      <c r="I2061" s="149" t="s">
        <v>8</v>
      </c>
      <c r="J2061" s="149" t="s">
        <v>8</v>
      </c>
      <c r="K2061" s="159" t="s">
        <v>255</v>
      </c>
      <c r="L2061" s="158">
        <v>0.375</v>
      </c>
      <c r="M2061" s="158">
        <v>0.66666666666666663</v>
      </c>
      <c r="N2061" s="150"/>
      <c r="O2061" s="150"/>
      <c r="P2061" s="150"/>
      <c r="Q2061" s="150"/>
      <c r="R2061" s="158"/>
      <c r="S2061" s="158"/>
      <c r="T2061" s="11"/>
      <c r="U2061" s="11"/>
    </row>
    <row r="2062" spans="1:21" s="64" customFormat="1" ht="35.1" customHeight="1" x14ac:dyDescent="0.25">
      <c r="A2062" s="868"/>
      <c r="B2062" s="849"/>
      <c r="C2062" s="849"/>
      <c r="D2062" s="150" t="s">
        <v>498</v>
      </c>
      <c r="E2062" s="150">
        <v>984255062</v>
      </c>
      <c r="F2062" s="150" t="s">
        <v>500</v>
      </c>
      <c r="G2062" s="150" t="s">
        <v>482</v>
      </c>
      <c r="H2062" s="150" t="s">
        <v>499</v>
      </c>
      <c r="I2062" s="149" t="s">
        <v>8</v>
      </c>
      <c r="J2062" s="149" t="s">
        <v>8</v>
      </c>
      <c r="K2062" s="159" t="s">
        <v>255</v>
      </c>
      <c r="L2062" s="158">
        <v>0.375</v>
      </c>
      <c r="M2062" s="158">
        <v>0.66666666666666663</v>
      </c>
      <c r="N2062" s="150"/>
      <c r="O2062" s="150"/>
      <c r="P2062" s="150"/>
      <c r="Q2062" s="150"/>
      <c r="R2062" s="158"/>
      <c r="S2062" s="158"/>
      <c r="T2062" s="11"/>
      <c r="U2062" s="11"/>
    </row>
    <row r="2063" spans="1:21" s="64" customFormat="1" ht="35.1" customHeight="1" x14ac:dyDescent="0.25">
      <c r="A2063" s="869"/>
      <c r="B2063" s="845"/>
      <c r="C2063" s="845"/>
      <c r="D2063" s="150" t="s">
        <v>490</v>
      </c>
      <c r="E2063" s="150">
        <v>984686895</v>
      </c>
      <c r="F2063" s="150" t="s">
        <v>500</v>
      </c>
      <c r="G2063" s="150" t="s">
        <v>482</v>
      </c>
      <c r="H2063" s="150" t="s">
        <v>486</v>
      </c>
      <c r="I2063" s="149" t="s">
        <v>8</v>
      </c>
      <c r="J2063" s="149" t="s">
        <v>8</v>
      </c>
      <c r="K2063" s="159" t="s">
        <v>255</v>
      </c>
      <c r="L2063" s="158">
        <v>0.375</v>
      </c>
      <c r="M2063" s="158">
        <v>0.66666666666666663</v>
      </c>
      <c r="N2063" s="150"/>
      <c r="O2063" s="150"/>
      <c r="P2063" s="150"/>
      <c r="Q2063" s="150"/>
      <c r="R2063" s="158"/>
      <c r="S2063" s="158"/>
      <c r="T2063" s="11"/>
      <c r="U2063" s="11"/>
    </row>
    <row r="2064" spans="1:21" ht="35.1" customHeight="1" x14ac:dyDescent="0.25">
      <c r="A2064" s="150" t="s">
        <v>107</v>
      </c>
      <c r="B2064" s="149">
        <v>995399312</v>
      </c>
      <c r="C2064" s="149" t="s">
        <v>100</v>
      </c>
      <c r="D2064" s="150" t="s">
        <v>107</v>
      </c>
      <c r="E2064" s="149">
        <v>995399312</v>
      </c>
      <c r="F2064" s="149" t="s">
        <v>100</v>
      </c>
      <c r="G2064" s="844" t="s">
        <v>578</v>
      </c>
      <c r="H2064" s="844" t="s">
        <v>404</v>
      </c>
      <c r="I2064" s="149" t="s">
        <v>8</v>
      </c>
      <c r="J2064" s="149" t="s">
        <v>8</v>
      </c>
      <c r="K2064" s="840" t="s">
        <v>255</v>
      </c>
      <c r="L2064" s="842">
        <v>0.375</v>
      </c>
      <c r="M2064" s="842">
        <v>0.64583333333333337</v>
      </c>
      <c r="N2064" s="844"/>
      <c r="O2064" s="844"/>
      <c r="P2064" s="844"/>
      <c r="Q2064" s="844"/>
      <c r="R2064" s="842"/>
      <c r="S2064" s="842"/>
      <c r="T2064" s="8"/>
      <c r="U2064" s="8"/>
    </row>
    <row r="2065" spans="1:21" ht="35.1" customHeight="1" x14ac:dyDescent="0.25">
      <c r="A2065" s="150" t="s">
        <v>99</v>
      </c>
      <c r="B2065" s="149">
        <v>999040331</v>
      </c>
      <c r="C2065" s="149" t="s">
        <v>506</v>
      </c>
      <c r="D2065" s="150" t="s">
        <v>99</v>
      </c>
      <c r="E2065" s="149">
        <v>999040331</v>
      </c>
      <c r="F2065" s="149" t="s">
        <v>506</v>
      </c>
      <c r="G2065" s="849"/>
      <c r="H2065" s="849"/>
      <c r="I2065" s="149" t="s">
        <v>8</v>
      </c>
      <c r="J2065" s="149" t="s">
        <v>8</v>
      </c>
      <c r="K2065" s="871"/>
      <c r="L2065" s="848"/>
      <c r="M2065" s="848"/>
      <c r="N2065" s="849"/>
      <c r="O2065" s="849"/>
      <c r="P2065" s="849"/>
      <c r="Q2065" s="849"/>
      <c r="R2065" s="848"/>
      <c r="S2065" s="848"/>
      <c r="T2065" s="8"/>
      <c r="U2065" s="8"/>
    </row>
    <row r="2066" spans="1:21" ht="35.1" customHeight="1" x14ac:dyDescent="0.25">
      <c r="A2066" s="150" t="s">
        <v>42</v>
      </c>
      <c r="B2066" s="149">
        <v>997675901</v>
      </c>
      <c r="C2066" s="149" t="s">
        <v>43</v>
      </c>
      <c r="D2066" s="150" t="s">
        <v>42</v>
      </c>
      <c r="E2066" s="149">
        <v>997675901</v>
      </c>
      <c r="F2066" s="149" t="s">
        <v>43</v>
      </c>
      <c r="G2066" s="845"/>
      <c r="H2066" s="845"/>
      <c r="I2066" s="149" t="s">
        <v>8</v>
      </c>
      <c r="J2066" s="149" t="s">
        <v>8</v>
      </c>
      <c r="K2066" s="841"/>
      <c r="L2066" s="843"/>
      <c r="M2066" s="843"/>
      <c r="N2066" s="845"/>
      <c r="O2066" s="845"/>
      <c r="P2066" s="845"/>
      <c r="Q2066" s="845"/>
      <c r="R2066" s="843"/>
      <c r="S2066" s="843"/>
      <c r="T2066" s="8"/>
      <c r="U2066" s="8"/>
    </row>
    <row r="2067" spans="1:21" ht="35.1" customHeight="1" x14ac:dyDescent="0.25">
      <c r="A2067" s="150" t="s">
        <v>268</v>
      </c>
      <c r="B2067" s="149">
        <v>986410963</v>
      </c>
      <c r="C2067" s="149" t="s">
        <v>43</v>
      </c>
      <c r="D2067" s="150" t="s">
        <v>268</v>
      </c>
      <c r="E2067" s="149">
        <v>986410963</v>
      </c>
      <c r="F2067" s="149" t="s">
        <v>43</v>
      </c>
      <c r="G2067" s="844" t="s">
        <v>578</v>
      </c>
      <c r="H2067" s="844" t="s">
        <v>404</v>
      </c>
      <c r="I2067" s="149" t="s">
        <v>8</v>
      </c>
      <c r="J2067" s="149" t="s">
        <v>8</v>
      </c>
      <c r="K2067" s="840" t="s">
        <v>255</v>
      </c>
      <c r="L2067" s="842">
        <v>0.375</v>
      </c>
      <c r="M2067" s="842">
        <v>0.64583333333333337</v>
      </c>
      <c r="N2067" s="844"/>
      <c r="O2067" s="844"/>
      <c r="P2067" s="844"/>
      <c r="Q2067" s="844"/>
      <c r="R2067" s="842"/>
      <c r="S2067" s="842"/>
      <c r="T2067" s="8"/>
      <c r="U2067" s="8"/>
    </row>
    <row r="2068" spans="1:21" ht="35.1" customHeight="1" x14ac:dyDescent="0.25">
      <c r="A2068" s="150" t="s">
        <v>240</v>
      </c>
      <c r="B2068" s="149">
        <v>980423926</v>
      </c>
      <c r="C2068" s="149" t="s">
        <v>386</v>
      </c>
      <c r="D2068" s="150" t="s">
        <v>240</v>
      </c>
      <c r="E2068" s="149">
        <v>980423926</v>
      </c>
      <c r="F2068" s="149" t="s">
        <v>386</v>
      </c>
      <c r="G2068" s="849"/>
      <c r="H2068" s="849"/>
      <c r="I2068" s="149" t="s">
        <v>8</v>
      </c>
      <c r="J2068" s="149" t="s">
        <v>8</v>
      </c>
      <c r="K2068" s="871"/>
      <c r="L2068" s="848"/>
      <c r="M2068" s="848"/>
      <c r="N2068" s="845"/>
      <c r="O2068" s="845"/>
      <c r="P2068" s="845"/>
      <c r="Q2068" s="845"/>
      <c r="R2068" s="848"/>
      <c r="S2068" s="848"/>
      <c r="T2068" s="8"/>
      <c r="U2068" s="8"/>
    </row>
    <row r="2069" spans="1:21" ht="35.1" customHeight="1" x14ac:dyDescent="0.25">
      <c r="A2069" s="150" t="s">
        <v>137</v>
      </c>
      <c r="B2069" s="149">
        <v>984599652</v>
      </c>
      <c r="C2069" s="149" t="s">
        <v>358</v>
      </c>
      <c r="D2069" s="150" t="s">
        <v>137</v>
      </c>
      <c r="E2069" s="149">
        <v>984599652</v>
      </c>
      <c r="F2069" s="149" t="s">
        <v>358</v>
      </c>
      <c r="G2069" s="844" t="s">
        <v>441</v>
      </c>
      <c r="H2069" s="844" t="s">
        <v>582</v>
      </c>
      <c r="I2069" s="149" t="s">
        <v>8</v>
      </c>
      <c r="J2069" s="149" t="s">
        <v>8</v>
      </c>
      <c r="K2069" s="840" t="s">
        <v>255</v>
      </c>
      <c r="L2069" s="842">
        <v>0.66666666666666663</v>
      </c>
      <c r="M2069" s="842">
        <v>0.83333333333333337</v>
      </c>
      <c r="N2069" s="844"/>
      <c r="O2069" s="844"/>
      <c r="P2069" s="844"/>
      <c r="Q2069" s="844"/>
      <c r="R2069" s="842"/>
      <c r="S2069" s="842"/>
      <c r="T2069" s="8"/>
      <c r="U2069" s="8"/>
    </row>
    <row r="2070" spans="1:21" ht="35.1" customHeight="1" x14ac:dyDescent="0.25">
      <c r="A2070" s="150" t="s">
        <v>237</v>
      </c>
      <c r="B2070" s="149">
        <v>992758808</v>
      </c>
      <c r="C2070" s="149" t="s">
        <v>529</v>
      </c>
      <c r="D2070" s="150" t="s">
        <v>237</v>
      </c>
      <c r="E2070" s="149">
        <v>992758808</v>
      </c>
      <c r="F2070" s="149" t="s">
        <v>529</v>
      </c>
      <c r="G2070" s="845"/>
      <c r="H2070" s="845"/>
      <c r="I2070" s="149" t="s">
        <v>8</v>
      </c>
      <c r="J2070" s="149" t="s">
        <v>8</v>
      </c>
      <c r="K2070" s="841"/>
      <c r="L2070" s="843"/>
      <c r="M2070" s="843"/>
      <c r="N2070" s="845"/>
      <c r="O2070" s="845"/>
      <c r="P2070" s="845"/>
      <c r="Q2070" s="845"/>
      <c r="R2070" s="843"/>
      <c r="S2070" s="843"/>
      <c r="T2070" s="8"/>
      <c r="U2070" s="8"/>
    </row>
    <row r="2071" spans="1:21" ht="35.1" customHeight="1" x14ac:dyDescent="0.25">
      <c r="A2071" s="150" t="s">
        <v>339</v>
      </c>
      <c r="B2071" s="149">
        <v>987465506</v>
      </c>
      <c r="C2071" s="149" t="s">
        <v>309</v>
      </c>
      <c r="D2071" s="150" t="s">
        <v>339</v>
      </c>
      <c r="E2071" s="149">
        <v>987465506</v>
      </c>
      <c r="F2071" s="149" t="s">
        <v>309</v>
      </c>
      <c r="G2071" s="844" t="s">
        <v>21</v>
      </c>
      <c r="H2071" s="844" t="s">
        <v>285</v>
      </c>
      <c r="I2071" s="149" t="s">
        <v>8</v>
      </c>
      <c r="J2071" s="149" t="s">
        <v>8</v>
      </c>
      <c r="K2071" s="840" t="s">
        <v>255</v>
      </c>
      <c r="L2071" s="842">
        <v>0.66666666666666663</v>
      </c>
      <c r="M2071" s="842">
        <v>0.83333333333333337</v>
      </c>
      <c r="N2071" s="844"/>
      <c r="O2071" s="844"/>
      <c r="P2071" s="844"/>
      <c r="Q2071" s="844"/>
      <c r="R2071" s="842"/>
      <c r="S2071" s="842"/>
      <c r="T2071" s="8"/>
      <c r="U2071" s="8"/>
    </row>
    <row r="2072" spans="1:21" ht="35.1" customHeight="1" x14ac:dyDescent="0.25">
      <c r="A2072" s="150" t="s">
        <v>311</v>
      </c>
      <c r="B2072" s="149">
        <v>983342086</v>
      </c>
      <c r="C2072" s="149" t="s">
        <v>576</v>
      </c>
      <c r="D2072" s="150" t="s">
        <v>311</v>
      </c>
      <c r="E2072" s="149">
        <v>983342086</v>
      </c>
      <c r="F2072" s="149" t="s">
        <v>576</v>
      </c>
      <c r="G2072" s="845"/>
      <c r="H2072" s="845"/>
      <c r="I2072" s="149" t="s">
        <v>8</v>
      </c>
      <c r="J2072" s="149" t="s">
        <v>8</v>
      </c>
      <c r="K2072" s="841"/>
      <c r="L2072" s="843"/>
      <c r="M2072" s="843"/>
      <c r="N2072" s="845"/>
      <c r="O2072" s="845"/>
      <c r="P2072" s="845"/>
      <c r="Q2072" s="845"/>
      <c r="R2072" s="843"/>
      <c r="S2072" s="843"/>
      <c r="T2072" s="8"/>
      <c r="U2072" s="8"/>
    </row>
    <row r="2073" spans="1:21" ht="35.1" customHeight="1" x14ac:dyDescent="0.25">
      <c r="A2073" s="150" t="s">
        <v>234</v>
      </c>
      <c r="B2073" s="149">
        <v>998409652</v>
      </c>
      <c r="C2073" s="149" t="s">
        <v>8</v>
      </c>
      <c r="D2073" s="150" t="s">
        <v>234</v>
      </c>
      <c r="E2073" s="149">
        <v>998409652</v>
      </c>
      <c r="F2073" s="149" t="s">
        <v>8</v>
      </c>
      <c r="G2073" s="844" t="s">
        <v>21</v>
      </c>
      <c r="H2073" s="844" t="s">
        <v>297</v>
      </c>
      <c r="I2073" s="149" t="s">
        <v>8</v>
      </c>
      <c r="J2073" s="149" t="s">
        <v>8</v>
      </c>
      <c r="K2073" s="840" t="s">
        <v>255</v>
      </c>
      <c r="L2073" s="842">
        <v>0.75</v>
      </c>
      <c r="M2073" s="842">
        <v>1</v>
      </c>
      <c r="N2073" s="844"/>
      <c r="O2073" s="844"/>
      <c r="P2073" s="844"/>
      <c r="Q2073" s="844"/>
      <c r="R2073" s="842"/>
      <c r="S2073" s="842"/>
      <c r="T2073" s="8"/>
      <c r="U2073" s="8"/>
    </row>
    <row r="2074" spans="1:21" ht="35.1" customHeight="1" x14ac:dyDescent="0.25">
      <c r="A2074" s="150" t="s">
        <v>312</v>
      </c>
      <c r="B2074" s="149">
        <v>993492224</v>
      </c>
      <c r="C2074" s="149" t="s">
        <v>577</v>
      </c>
      <c r="D2074" s="150" t="s">
        <v>312</v>
      </c>
      <c r="E2074" s="149">
        <v>993492224</v>
      </c>
      <c r="F2074" s="149" t="s">
        <v>577</v>
      </c>
      <c r="G2074" s="845"/>
      <c r="H2074" s="845"/>
      <c r="I2074" s="149" t="s">
        <v>8</v>
      </c>
      <c r="J2074" s="149" t="s">
        <v>8</v>
      </c>
      <c r="K2074" s="841"/>
      <c r="L2074" s="843"/>
      <c r="M2074" s="843"/>
      <c r="N2074" s="845"/>
      <c r="O2074" s="845"/>
      <c r="P2074" s="845"/>
      <c r="Q2074" s="845"/>
      <c r="R2074" s="843"/>
      <c r="S2074" s="843"/>
      <c r="T2074" s="8"/>
      <c r="U2074" s="8"/>
    </row>
    <row r="2075" spans="1:21" ht="35.1" customHeight="1" x14ac:dyDescent="0.25">
      <c r="A2075" s="150" t="s">
        <v>573</v>
      </c>
      <c r="B2075" s="149">
        <v>998391897</v>
      </c>
      <c r="C2075" s="149" t="s">
        <v>500</v>
      </c>
      <c r="D2075" s="150" t="s">
        <v>573</v>
      </c>
      <c r="E2075" s="149">
        <v>998391897</v>
      </c>
      <c r="F2075" s="149" t="s">
        <v>500</v>
      </c>
      <c r="G2075" s="844" t="s">
        <v>21</v>
      </c>
      <c r="H2075" s="844" t="s">
        <v>282</v>
      </c>
      <c r="I2075" s="149" t="s">
        <v>580</v>
      </c>
      <c r="J2075" s="149" t="s">
        <v>580</v>
      </c>
      <c r="K2075" s="840" t="s">
        <v>255</v>
      </c>
      <c r="L2075" s="842">
        <v>0.83333333333333337</v>
      </c>
      <c r="M2075" s="842">
        <v>1</v>
      </c>
      <c r="N2075" s="844"/>
      <c r="O2075" s="844"/>
      <c r="P2075" s="844"/>
      <c r="Q2075" s="844"/>
      <c r="R2075" s="842"/>
      <c r="S2075" s="842"/>
      <c r="T2075" s="8"/>
      <c r="U2075" s="8"/>
    </row>
    <row r="2076" spans="1:21" ht="35.1" customHeight="1" x14ac:dyDescent="0.25">
      <c r="A2076" s="150" t="s">
        <v>161</v>
      </c>
      <c r="B2076" s="149">
        <v>999216771</v>
      </c>
      <c r="C2076" s="149" t="s">
        <v>263</v>
      </c>
      <c r="D2076" s="150" t="s">
        <v>161</v>
      </c>
      <c r="E2076" s="149">
        <v>999216771</v>
      </c>
      <c r="F2076" s="149" t="s">
        <v>263</v>
      </c>
      <c r="G2076" s="845"/>
      <c r="H2076" s="845"/>
      <c r="I2076" s="149" t="s">
        <v>350</v>
      </c>
      <c r="J2076" s="149" t="s">
        <v>350</v>
      </c>
      <c r="K2076" s="841"/>
      <c r="L2076" s="843"/>
      <c r="M2076" s="843"/>
      <c r="N2076" s="845"/>
      <c r="O2076" s="845"/>
      <c r="P2076" s="845"/>
      <c r="Q2076" s="845"/>
      <c r="R2076" s="843"/>
      <c r="S2076" s="843"/>
      <c r="T2076" s="8"/>
      <c r="U2076" s="8"/>
    </row>
    <row r="2077" spans="1:21" ht="35.1" customHeight="1" x14ac:dyDescent="0.25">
      <c r="A2077" s="150" t="s">
        <v>240</v>
      </c>
      <c r="B2077" s="149">
        <v>980423926</v>
      </c>
      <c r="C2077" s="149" t="s">
        <v>386</v>
      </c>
      <c r="D2077" s="150" t="s">
        <v>240</v>
      </c>
      <c r="E2077" s="149">
        <v>980423926</v>
      </c>
      <c r="F2077" s="149" t="s">
        <v>386</v>
      </c>
      <c r="G2077" s="149" t="s">
        <v>101</v>
      </c>
      <c r="H2077" s="149" t="s">
        <v>277</v>
      </c>
      <c r="I2077" s="149" t="s">
        <v>579</v>
      </c>
      <c r="J2077" s="149" t="s">
        <v>579</v>
      </c>
      <c r="K2077" s="165" t="s">
        <v>255</v>
      </c>
      <c r="L2077" s="161">
        <v>0.85416666666666663</v>
      </c>
      <c r="M2077" s="161">
        <v>1</v>
      </c>
      <c r="N2077" s="149"/>
      <c r="O2077" s="149"/>
      <c r="P2077" s="149"/>
      <c r="Q2077" s="149"/>
      <c r="R2077" s="161"/>
      <c r="S2077" s="161"/>
      <c r="T2077" s="8"/>
      <c r="U2077" s="8"/>
    </row>
    <row r="2078" spans="1:21" ht="35.1" customHeight="1" x14ac:dyDescent="0.25">
      <c r="A2078" s="150" t="s">
        <v>20</v>
      </c>
      <c r="B2078" s="149">
        <v>995627139</v>
      </c>
      <c r="C2078" s="149" t="s">
        <v>30</v>
      </c>
      <c r="D2078" s="150" t="s">
        <v>20</v>
      </c>
      <c r="E2078" s="149">
        <v>995627139</v>
      </c>
      <c r="F2078" s="149" t="s">
        <v>30</v>
      </c>
      <c r="G2078" s="844" t="s">
        <v>21</v>
      </c>
      <c r="H2078" s="844" t="s">
        <v>281</v>
      </c>
      <c r="I2078" s="149" t="s">
        <v>581</v>
      </c>
      <c r="J2078" s="149" t="s">
        <v>581</v>
      </c>
      <c r="K2078" s="840" t="s">
        <v>255</v>
      </c>
      <c r="L2078" s="842">
        <v>0.91666666666666663</v>
      </c>
      <c r="M2078" s="842">
        <v>0.16666666666666666</v>
      </c>
      <c r="N2078" s="844"/>
      <c r="O2078" s="844"/>
      <c r="P2078" s="844"/>
      <c r="Q2078" s="844"/>
      <c r="R2078" s="842"/>
      <c r="S2078" s="842"/>
      <c r="T2078" s="8"/>
      <c r="U2078" s="8"/>
    </row>
    <row r="2079" spans="1:21" ht="35.1" customHeight="1" x14ac:dyDescent="0.25">
      <c r="A2079" s="150" t="s">
        <v>136</v>
      </c>
      <c r="B2079" s="149">
        <v>999028428</v>
      </c>
      <c r="C2079" s="149" t="s">
        <v>8</v>
      </c>
      <c r="D2079" s="150" t="s">
        <v>136</v>
      </c>
      <c r="E2079" s="149">
        <v>999028428</v>
      </c>
      <c r="F2079" s="149" t="s">
        <v>8</v>
      </c>
      <c r="G2079" s="845"/>
      <c r="H2079" s="845"/>
      <c r="I2079" s="149" t="s">
        <v>350</v>
      </c>
      <c r="J2079" s="149" t="s">
        <v>350</v>
      </c>
      <c r="K2079" s="841"/>
      <c r="L2079" s="843"/>
      <c r="M2079" s="843"/>
      <c r="N2079" s="845"/>
      <c r="O2079" s="845"/>
      <c r="P2079" s="845"/>
      <c r="Q2079" s="845"/>
      <c r="R2079" s="843"/>
      <c r="S2079" s="843"/>
      <c r="T2079" s="8"/>
      <c r="U2079" s="8"/>
    </row>
    <row r="2080" spans="1:21" ht="35.1" customHeight="1" x14ac:dyDescent="0.25">
      <c r="A2080" s="846" t="s">
        <v>151</v>
      </c>
      <c r="B2080" s="844">
        <v>998352931</v>
      </c>
      <c r="C2080" s="844" t="s">
        <v>229</v>
      </c>
      <c r="D2080" s="846" t="s">
        <v>151</v>
      </c>
      <c r="E2080" s="844">
        <v>998352931</v>
      </c>
      <c r="F2080" s="844" t="s">
        <v>229</v>
      </c>
      <c r="G2080" s="844" t="s">
        <v>526</v>
      </c>
      <c r="H2080" s="844" t="s">
        <v>461</v>
      </c>
      <c r="I2080" s="844" t="s">
        <v>461</v>
      </c>
      <c r="J2080" s="149" t="s">
        <v>130</v>
      </c>
      <c r="K2080" s="165" t="s">
        <v>255</v>
      </c>
      <c r="L2080" s="161">
        <v>0.83333333333333337</v>
      </c>
      <c r="M2080" s="161">
        <v>0.89583333333333337</v>
      </c>
      <c r="N2080" s="149"/>
      <c r="O2080" s="149"/>
      <c r="P2080" s="56"/>
      <c r="Q2080" s="149"/>
      <c r="R2080" s="161"/>
      <c r="S2080" s="161"/>
      <c r="T2080" s="8"/>
      <c r="U2080" s="8"/>
    </row>
    <row r="2081" spans="1:21" ht="35.1" customHeight="1" x14ac:dyDescent="0.25">
      <c r="A2081" s="847"/>
      <c r="B2081" s="845"/>
      <c r="C2081" s="845"/>
      <c r="D2081" s="847"/>
      <c r="E2081" s="845"/>
      <c r="F2081" s="845"/>
      <c r="G2081" s="845"/>
      <c r="H2081" s="845"/>
      <c r="I2081" s="845"/>
      <c r="J2081" s="149" t="s">
        <v>131</v>
      </c>
      <c r="K2081" s="165" t="s">
        <v>255</v>
      </c>
      <c r="L2081" s="161">
        <v>0.70833333333333337</v>
      </c>
      <c r="M2081" s="161" t="s">
        <v>527</v>
      </c>
      <c r="N2081" s="844"/>
      <c r="O2081" s="844"/>
      <c r="P2081" s="844"/>
      <c r="Q2081" s="844"/>
      <c r="R2081" s="161"/>
      <c r="S2081" s="161"/>
      <c r="T2081" s="8"/>
      <c r="U2081" s="8"/>
    </row>
    <row r="2082" spans="1:21" ht="35.1" customHeight="1" x14ac:dyDescent="0.25">
      <c r="A2082" s="150" t="s">
        <v>501</v>
      </c>
      <c r="B2082" s="149">
        <v>999648137</v>
      </c>
      <c r="C2082" s="149" t="s">
        <v>502</v>
      </c>
      <c r="D2082" s="150" t="s">
        <v>99</v>
      </c>
      <c r="E2082" s="149">
        <v>999040331</v>
      </c>
      <c r="F2082" s="149" t="s">
        <v>506</v>
      </c>
      <c r="G2082" s="149" t="s">
        <v>503</v>
      </c>
      <c r="H2082" s="149" t="s">
        <v>318</v>
      </c>
      <c r="I2082" s="149" t="s">
        <v>8</v>
      </c>
      <c r="J2082" s="149" t="s">
        <v>318</v>
      </c>
      <c r="K2082" s="165" t="s">
        <v>255</v>
      </c>
      <c r="L2082" s="161">
        <v>0.83333333333333337</v>
      </c>
      <c r="M2082" s="161">
        <v>0.89583333333333337</v>
      </c>
      <c r="N2082" s="845"/>
      <c r="O2082" s="845"/>
      <c r="P2082" s="845"/>
      <c r="Q2082" s="845"/>
      <c r="R2082" s="161"/>
      <c r="S2082" s="161"/>
      <c r="T2082" s="8"/>
      <c r="U2082" s="8"/>
    </row>
    <row r="2083" spans="1:21" ht="24.95" customHeight="1" x14ac:dyDescent="0.25">
      <c r="A2083" s="157" t="s">
        <v>124</v>
      </c>
      <c r="B2083" s="157">
        <v>993338142</v>
      </c>
      <c r="C2083" s="157" t="s">
        <v>391</v>
      </c>
      <c r="D2083" s="157" t="s">
        <v>124</v>
      </c>
      <c r="E2083" s="157">
        <v>993338142</v>
      </c>
      <c r="F2083" s="157" t="s">
        <v>391</v>
      </c>
      <c r="G2083" s="851" t="s">
        <v>132</v>
      </c>
      <c r="H2083" s="851" t="s">
        <v>97</v>
      </c>
      <c r="I2083" s="157" t="s">
        <v>131</v>
      </c>
      <c r="J2083" s="157" t="s">
        <v>131</v>
      </c>
      <c r="K2083" s="850" t="s">
        <v>255</v>
      </c>
      <c r="L2083" s="839">
        <v>0.6875</v>
      </c>
      <c r="M2083" s="839">
        <v>0.33333333333333331</v>
      </c>
      <c r="N2083" s="157"/>
      <c r="O2083" s="157"/>
      <c r="P2083" s="157"/>
      <c r="Q2083" s="157"/>
      <c r="R2083" s="854"/>
      <c r="S2083" s="854"/>
      <c r="T2083" s="8"/>
      <c r="U2083" s="8"/>
    </row>
    <row r="2084" spans="1:21" ht="24.95" customHeight="1" x14ac:dyDescent="0.25">
      <c r="A2084" s="157" t="s">
        <v>256</v>
      </c>
      <c r="B2084" s="157">
        <v>984770272</v>
      </c>
      <c r="C2084" s="157" t="s">
        <v>227</v>
      </c>
      <c r="D2084" s="157" t="s">
        <v>256</v>
      </c>
      <c r="E2084" s="157">
        <v>984770272</v>
      </c>
      <c r="F2084" s="157" t="s">
        <v>227</v>
      </c>
      <c r="G2084" s="851"/>
      <c r="H2084" s="851"/>
      <c r="I2084" s="157" t="s">
        <v>130</v>
      </c>
      <c r="J2084" s="157" t="s">
        <v>130</v>
      </c>
      <c r="K2084" s="850"/>
      <c r="L2084" s="839"/>
      <c r="M2084" s="839"/>
      <c r="N2084" s="157"/>
      <c r="O2084" s="157"/>
      <c r="P2084" s="157"/>
      <c r="Q2084" s="157"/>
      <c r="R2084" s="855"/>
      <c r="S2084" s="855"/>
      <c r="T2084" s="8"/>
      <c r="U2084" s="8"/>
    </row>
    <row r="2085" spans="1:21" ht="35.1" customHeight="1" x14ac:dyDescent="0.25">
      <c r="A2085" s="150" t="s">
        <v>141</v>
      </c>
      <c r="B2085" s="150">
        <v>989106200</v>
      </c>
      <c r="C2085" s="150" t="s">
        <v>184</v>
      </c>
      <c r="D2085" s="150" t="s">
        <v>141</v>
      </c>
      <c r="E2085" s="150">
        <v>989106200</v>
      </c>
      <c r="F2085" s="150" t="s">
        <v>184</v>
      </c>
      <c r="G2085" s="141" t="s">
        <v>590</v>
      </c>
      <c r="H2085" s="141" t="s">
        <v>317</v>
      </c>
      <c r="I2085" s="150" t="s">
        <v>589</v>
      </c>
      <c r="J2085" s="150" t="s">
        <v>589</v>
      </c>
      <c r="K2085" s="151" t="s">
        <v>257</v>
      </c>
      <c r="L2085" s="146">
        <v>0.33333333333333331</v>
      </c>
      <c r="M2085" s="146">
        <v>0.5</v>
      </c>
      <c r="N2085" s="150"/>
      <c r="O2085" s="150"/>
      <c r="P2085" s="150"/>
      <c r="Q2085" s="150"/>
      <c r="R2085" s="128"/>
      <c r="S2085" s="128"/>
      <c r="T2085" s="8"/>
      <c r="U2085" s="8"/>
    </row>
    <row r="2086" spans="1:21" ht="35.1" customHeight="1" x14ac:dyDescent="0.25">
      <c r="A2086" s="150" t="s">
        <v>12</v>
      </c>
      <c r="B2086" s="149">
        <v>984052716</v>
      </c>
      <c r="C2086" s="149" t="s">
        <v>13</v>
      </c>
      <c r="D2086" s="150" t="s">
        <v>12</v>
      </c>
      <c r="E2086" s="149">
        <v>984052716</v>
      </c>
      <c r="F2086" s="149" t="s">
        <v>13</v>
      </c>
      <c r="G2086" s="844" t="s">
        <v>21</v>
      </c>
      <c r="H2086" s="844" t="s">
        <v>282</v>
      </c>
      <c r="I2086" s="149" t="s">
        <v>584</v>
      </c>
      <c r="J2086" s="149" t="s">
        <v>584</v>
      </c>
      <c r="K2086" s="840" t="s">
        <v>257</v>
      </c>
      <c r="L2086" s="842">
        <v>0.83333333333333337</v>
      </c>
      <c r="M2086" s="842">
        <v>1</v>
      </c>
      <c r="N2086" s="844"/>
      <c r="O2086" s="844"/>
      <c r="P2086" s="844"/>
      <c r="Q2086" s="844"/>
      <c r="R2086" s="842"/>
      <c r="S2086" s="842"/>
      <c r="T2086" s="8"/>
      <c r="U2086" s="8"/>
    </row>
    <row r="2087" spans="1:21" ht="35.1" customHeight="1" x14ac:dyDescent="0.25">
      <c r="A2087" s="150" t="s">
        <v>14</v>
      </c>
      <c r="B2087" s="149">
        <v>984006737</v>
      </c>
      <c r="C2087" s="149" t="s">
        <v>263</v>
      </c>
      <c r="D2087" s="150" t="s">
        <v>14</v>
      </c>
      <c r="E2087" s="149">
        <v>984006737</v>
      </c>
      <c r="F2087" s="149" t="s">
        <v>263</v>
      </c>
      <c r="G2087" s="845"/>
      <c r="H2087" s="845"/>
      <c r="I2087" s="149" t="s">
        <v>446</v>
      </c>
      <c r="J2087" s="149" t="s">
        <v>446</v>
      </c>
      <c r="K2087" s="841"/>
      <c r="L2087" s="843"/>
      <c r="M2087" s="843"/>
      <c r="N2087" s="845"/>
      <c r="O2087" s="845"/>
      <c r="P2087" s="845"/>
      <c r="Q2087" s="845"/>
      <c r="R2087" s="843"/>
      <c r="S2087" s="843"/>
      <c r="T2087" s="8"/>
      <c r="U2087" s="8"/>
    </row>
    <row r="2088" spans="1:21" ht="35.1" customHeight="1" x14ac:dyDescent="0.25">
      <c r="A2088" s="150" t="s">
        <v>237</v>
      </c>
      <c r="B2088" s="149">
        <v>992758808</v>
      </c>
      <c r="C2088" s="149" t="s">
        <v>529</v>
      </c>
      <c r="D2088" s="150" t="s">
        <v>237</v>
      </c>
      <c r="E2088" s="149">
        <v>992758808</v>
      </c>
      <c r="F2088" s="149" t="s">
        <v>529</v>
      </c>
      <c r="G2088" s="844" t="s">
        <v>21</v>
      </c>
      <c r="H2088" s="844" t="s">
        <v>281</v>
      </c>
      <c r="I2088" s="149" t="s">
        <v>585</v>
      </c>
      <c r="J2088" s="149" t="s">
        <v>585</v>
      </c>
      <c r="K2088" s="840" t="s">
        <v>257</v>
      </c>
      <c r="L2088" s="842">
        <v>0.91666666666666663</v>
      </c>
      <c r="M2088" s="842">
        <v>0.16666666666666666</v>
      </c>
      <c r="N2088" s="844"/>
      <c r="O2088" s="844"/>
      <c r="P2088" s="844"/>
      <c r="Q2088" s="844"/>
      <c r="R2088" s="842"/>
      <c r="S2088" s="842"/>
      <c r="T2088" s="8"/>
      <c r="U2088" s="8"/>
    </row>
    <row r="2089" spans="1:21" ht="35.1" customHeight="1" x14ac:dyDescent="0.25">
      <c r="A2089" s="150" t="s">
        <v>268</v>
      </c>
      <c r="B2089" s="149">
        <v>986410963</v>
      </c>
      <c r="C2089" s="149" t="s">
        <v>43</v>
      </c>
      <c r="D2089" s="150" t="s">
        <v>268</v>
      </c>
      <c r="E2089" s="149">
        <v>986410963</v>
      </c>
      <c r="F2089" s="149" t="s">
        <v>43</v>
      </c>
      <c r="G2089" s="845"/>
      <c r="H2089" s="845"/>
      <c r="I2089" s="149" t="s">
        <v>586</v>
      </c>
      <c r="J2089" s="149" t="s">
        <v>586</v>
      </c>
      <c r="K2089" s="841"/>
      <c r="L2089" s="843"/>
      <c r="M2089" s="843"/>
      <c r="N2089" s="845"/>
      <c r="O2089" s="845"/>
      <c r="P2089" s="845"/>
      <c r="Q2089" s="845"/>
      <c r="R2089" s="843"/>
      <c r="S2089" s="843"/>
      <c r="T2089" s="8"/>
      <c r="U2089" s="8"/>
    </row>
    <row r="2090" spans="1:21" ht="35.1" customHeight="1" x14ac:dyDescent="0.25">
      <c r="A2090" s="150" t="s">
        <v>239</v>
      </c>
      <c r="B2090" s="149">
        <v>960169090</v>
      </c>
      <c r="C2090" s="149" t="s">
        <v>8</v>
      </c>
      <c r="D2090" s="150" t="s">
        <v>239</v>
      </c>
      <c r="E2090" s="149">
        <v>960169090</v>
      </c>
      <c r="F2090" s="149" t="s">
        <v>8</v>
      </c>
      <c r="G2090" s="844" t="s">
        <v>21</v>
      </c>
      <c r="H2090" s="844" t="s">
        <v>285</v>
      </c>
      <c r="I2090" s="149" t="s">
        <v>587</v>
      </c>
      <c r="J2090" s="149" t="s">
        <v>587</v>
      </c>
      <c r="K2090" s="840" t="s">
        <v>257</v>
      </c>
      <c r="L2090" s="842">
        <v>0.66666666666666663</v>
      </c>
      <c r="M2090" s="842">
        <v>0.83333333333333337</v>
      </c>
      <c r="N2090" s="844"/>
      <c r="O2090" s="844"/>
      <c r="P2090" s="844"/>
      <c r="Q2090" s="844"/>
      <c r="R2090" s="842"/>
      <c r="S2090" s="842"/>
      <c r="T2090" s="8"/>
      <c r="U2090" s="8"/>
    </row>
    <row r="2091" spans="1:21" ht="35.1" customHeight="1" x14ac:dyDescent="0.25">
      <c r="A2091" s="150" t="s">
        <v>25</v>
      </c>
      <c r="B2091" s="149">
        <v>996349139</v>
      </c>
      <c r="C2091" s="149" t="s">
        <v>41</v>
      </c>
      <c r="D2091" s="150" t="s">
        <v>25</v>
      </c>
      <c r="E2091" s="149">
        <v>996349139</v>
      </c>
      <c r="F2091" s="149" t="s">
        <v>41</v>
      </c>
      <c r="G2091" s="845"/>
      <c r="H2091" s="845"/>
      <c r="I2091" s="149" t="s">
        <v>452</v>
      </c>
      <c r="J2091" s="149" t="s">
        <v>452</v>
      </c>
      <c r="K2091" s="841"/>
      <c r="L2091" s="843"/>
      <c r="M2091" s="843"/>
      <c r="N2091" s="845"/>
      <c r="O2091" s="845"/>
      <c r="P2091" s="845"/>
      <c r="Q2091" s="845"/>
      <c r="R2091" s="843"/>
      <c r="S2091" s="843"/>
      <c r="T2091" s="8"/>
      <c r="U2091" s="8"/>
    </row>
    <row r="2092" spans="1:21" ht="35.1" customHeight="1" x14ac:dyDescent="0.25">
      <c r="A2092" s="150" t="s">
        <v>244</v>
      </c>
      <c r="B2092" s="149">
        <v>984649097</v>
      </c>
      <c r="C2092" s="149" t="s">
        <v>391</v>
      </c>
      <c r="D2092" s="150" t="s">
        <v>244</v>
      </c>
      <c r="E2092" s="149">
        <v>984649097</v>
      </c>
      <c r="F2092" s="149" t="s">
        <v>391</v>
      </c>
      <c r="G2092" s="844" t="s">
        <v>21</v>
      </c>
      <c r="H2092" s="844" t="s">
        <v>297</v>
      </c>
      <c r="I2092" s="149" t="s">
        <v>588</v>
      </c>
      <c r="J2092" s="149" t="s">
        <v>588</v>
      </c>
      <c r="K2092" s="840" t="s">
        <v>257</v>
      </c>
      <c r="L2092" s="842">
        <v>0.75</v>
      </c>
      <c r="M2092" s="842">
        <v>1</v>
      </c>
      <c r="N2092" s="844"/>
      <c r="O2092" s="844"/>
      <c r="P2092" s="844"/>
      <c r="Q2092" s="844"/>
      <c r="R2092" s="842"/>
      <c r="S2092" s="842"/>
      <c r="T2092" s="8"/>
      <c r="U2092" s="8"/>
    </row>
    <row r="2093" spans="1:21" ht="35.1" customHeight="1" x14ac:dyDescent="0.25">
      <c r="A2093" s="150" t="s">
        <v>98</v>
      </c>
      <c r="B2093" s="149">
        <v>985676047</v>
      </c>
      <c r="C2093" s="149" t="s">
        <v>263</v>
      </c>
      <c r="D2093" s="150" t="s">
        <v>98</v>
      </c>
      <c r="E2093" s="149">
        <v>985676047</v>
      </c>
      <c r="F2093" s="149" t="s">
        <v>263</v>
      </c>
      <c r="G2093" s="845"/>
      <c r="H2093" s="845"/>
      <c r="I2093" s="149" t="s">
        <v>446</v>
      </c>
      <c r="J2093" s="149" t="s">
        <v>446</v>
      </c>
      <c r="K2093" s="841"/>
      <c r="L2093" s="843"/>
      <c r="M2093" s="843"/>
      <c r="N2093" s="845"/>
      <c r="O2093" s="845"/>
      <c r="P2093" s="845"/>
      <c r="Q2093" s="845"/>
      <c r="R2093" s="843"/>
      <c r="S2093" s="843"/>
      <c r="T2093" s="8"/>
      <c r="U2093" s="8"/>
    </row>
    <row r="2094" spans="1:21" ht="35.1" customHeight="1" x14ac:dyDescent="0.25">
      <c r="A2094" s="150" t="s">
        <v>124</v>
      </c>
      <c r="B2094" s="149">
        <v>993338142</v>
      </c>
      <c r="C2094" s="149" t="s">
        <v>391</v>
      </c>
      <c r="D2094" s="150" t="s">
        <v>124</v>
      </c>
      <c r="E2094" s="149">
        <v>993338142</v>
      </c>
      <c r="F2094" s="149" t="s">
        <v>391</v>
      </c>
      <c r="G2094" s="143" t="s">
        <v>592</v>
      </c>
      <c r="H2094" s="143" t="s">
        <v>591</v>
      </c>
      <c r="I2094" s="143" t="s">
        <v>123</v>
      </c>
      <c r="J2094" s="143" t="s">
        <v>123</v>
      </c>
      <c r="K2094" s="151" t="s">
        <v>257</v>
      </c>
      <c r="L2094" s="146">
        <v>0.58333333333333337</v>
      </c>
      <c r="M2094" s="146">
        <v>0.83333333333333337</v>
      </c>
      <c r="N2094" s="149"/>
      <c r="O2094" s="149"/>
      <c r="P2094" s="149"/>
      <c r="Q2094" s="149"/>
      <c r="R2094" s="161"/>
      <c r="S2094" s="161"/>
      <c r="T2094" s="8"/>
      <c r="U2094" s="8"/>
    </row>
    <row r="2095" spans="1:21" ht="35.1" customHeight="1" x14ac:dyDescent="0.25">
      <c r="A2095" s="846" t="s">
        <v>375</v>
      </c>
      <c r="B2095" s="844">
        <v>987591215</v>
      </c>
      <c r="C2095" s="844" t="s">
        <v>506</v>
      </c>
      <c r="D2095" s="129" t="s">
        <v>597</v>
      </c>
      <c r="E2095" s="28">
        <v>995001344</v>
      </c>
      <c r="F2095" s="844" t="s">
        <v>506</v>
      </c>
      <c r="G2095" s="844" t="s">
        <v>600</v>
      </c>
      <c r="H2095" s="844" t="s">
        <v>599</v>
      </c>
      <c r="I2095" s="844" t="s">
        <v>350</v>
      </c>
      <c r="J2095" s="844" t="s">
        <v>599</v>
      </c>
      <c r="K2095" s="840" t="s">
        <v>257</v>
      </c>
      <c r="L2095" s="842"/>
      <c r="M2095" s="842">
        <v>0.25</v>
      </c>
      <c r="N2095" s="844"/>
      <c r="O2095" s="844"/>
      <c r="P2095" s="844"/>
      <c r="Q2095" s="844"/>
      <c r="R2095" s="161"/>
      <c r="S2095" s="161"/>
      <c r="T2095" s="8"/>
      <c r="U2095" s="8"/>
    </row>
    <row r="2096" spans="1:21" ht="35.1" customHeight="1" x14ac:dyDescent="0.25">
      <c r="A2096" s="868"/>
      <c r="B2096" s="849"/>
      <c r="C2096" s="849"/>
      <c r="D2096" s="130" t="s">
        <v>598</v>
      </c>
      <c r="E2096" s="131">
        <v>982343334</v>
      </c>
      <c r="F2096" s="849"/>
      <c r="G2096" s="849"/>
      <c r="H2096" s="849"/>
      <c r="I2096" s="845"/>
      <c r="J2096" s="845"/>
      <c r="K2096" s="871"/>
      <c r="L2096" s="848"/>
      <c r="M2096" s="848"/>
      <c r="N2096" s="849"/>
      <c r="O2096" s="849"/>
      <c r="P2096" s="849"/>
      <c r="Q2096" s="849"/>
      <c r="R2096" s="161"/>
      <c r="S2096" s="161"/>
      <c r="T2096" s="8"/>
      <c r="U2096" s="8"/>
    </row>
    <row r="2097" spans="1:21" ht="35.1" customHeight="1" x14ac:dyDescent="0.25">
      <c r="A2097" s="868"/>
      <c r="B2097" s="849"/>
      <c r="C2097" s="849"/>
      <c r="D2097" s="129" t="s">
        <v>597</v>
      </c>
      <c r="E2097" s="28">
        <v>995001344</v>
      </c>
      <c r="F2097" s="849"/>
      <c r="G2097" s="849"/>
      <c r="H2097" s="849"/>
      <c r="I2097" s="844" t="s">
        <v>599</v>
      </c>
      <c r="J2097" s="844" t="s">
        <v>350</v>
      </c>
      <c r="K2097" s="871"/>
      <c r="L2097" s="842">
        <v>0.25</v>
      </c>
      <c r="M2097" s="842">
        <v>0.5</v>
      </c>
      <c r="N2097" s="849"/>
      <c r="O2097" s="849"/>
      <c r="P2097" s="849"/>
      <c r="Q2097" s="849"/>
      <c r="R2097" s="161"/>
      <c r="S2097" s="161"/>
      <c r="T2097" s="8"/>
      <c r="U2097" s="8"/>
    </row>
    <row r="2098" spans="1:21" ht="35.1" customHeight="1" x14ac:dyDescent="0.25">
      <c r="A2098" s="868"/>
      <c r="B2098" s="849"/>
      <c r="C2098" s="849"/>
      <c r="D2098" s="130" t="s">
        <v>598</v>
      </c>
      <c r="E2098" s="131">
        <v>982343334</v>
      </c>
      <c r="F2098" s="849"/>
      <c r="G2098" s="845"/>
      <c r="H2098" s="845"/>
      <c r="I2098" s="845"/>
      <c r="J2098" s="845"/>
      <c r="K2098" s="871"/>
      <c r="L2098" s="843"/>
      <c r="M2098" s="843"/>
      <c r="N2098" s="845"/>
      <c r="O2098" s="845"/>
      <c r="P2098" s="845"/>
      <c r="Q2098" s="845"/>
      <c r="R2098" s="161"/>
      <c r="S2098" s="161"/>
      <c r="T2098" s="8"/>
      <c r="U2098" s="8"/>
    </row>
    <row r="2099" spans="1:21" ht="35.1" customHeight="1" x14ac:dyDescent="0.25">
      <c r="A2099" s="868"/>
      <c r="B2099" s="849"/>
      <c r="C2099" s="849"/>
      <c r="D2099" s="846" t="s">
        <v>375</v>
      </c>
      <c r="E2099" s="132"/>
      <c r="F2099" s="849"/>
      <c r="G2099" s="143" t="s">
        <v>503</v>
      </c>
      <c r="H2099" s="143" t="s">
        <v>461</v>
      </c>
      <c r="I2099" s="143" t="s">
        <v>350</v>
      </c>
      <c r="J2099" s="143" t="s">
        <v>461</v>
      </c>
      <c r="K2099" s="871"/>
      <c r="L2099" s="161"/>
      <c r="M2099" s="161">
        <v>0.33333333333333331</v>
      </c>
      <c r="N2099" s="844"/>
      <c r="O2099" s="844"/>
      <c r="P2099" s="844"/>
      <c r="Q2099" s="844"/>
      <c r="R2099" s="161"/>
      <c r="S2099" s="161"/>
      <c r="T2099" s="8"/>
      <c r="U2099" s="8"/>
    </row>
    <row r="2100" spans="1:21" ht="35.1" customHeight="1" x14ac:dyDescent="0.25">
      <c r="A2100" s="868"/>
      <c r="B2100" s="849"/>
      <c r="C2100" s="849"/>
      <c r="D2100" s="868"/>
      <c r="E2100" s="133">
        <v>987591215</v>
      </c>
      <c r="F2100" s="849"/>
      <c r="G2100" s="143" t="s">
        <v>526</v>
      </c>
      <c r="H2100" s="143" t="s">
        <v>595</v>
      </c>
      <c r="I2100" s="143" t="s">
        <v>595</v>
      </c>
      <c r="J2100" s="143" t="s">
        <v>595</v>
      </c>
      <c r="K2100" s="871"/>
      <c r="L2100" s="161">
        <v>0.33333333333333331</v>
      </c>
      <c r="M2100" s="161">
        <v>0.75</v>
      </c>
      <c r="N2100" s="849"/>
      <c r="O2100" s="849"/>
      <c r="P2100" s="849"/>
      <c r="Q2100" s="849"/>
      <c r="R2100" s="161"/>
      <c r="S2100" s="161"/>
      <c r="T2100" s="8"/>
      <c r="U2100" s="8"/>
    </row>
    <row r="2101" spans="1:21" ht="35.1" customHeight="1" x14ac:dyDescent="0.25">
      <c r="A2101" s="847"/>
      <c r="B2101" s="845"/>
      <c r="C2101" s="845"/>
      <c r="D2101" s="847"/>
      <c r="E2101" s="131"/>
      <c r="F2101" s="845"/>
      <c r="G2101" s="143" t="s">
        <v>503</v>
      </c>
      <c r="H2101" s="143" t="s">
        <v>130</v>
      </c>
      <c r="I2101" s="143" t="s">
        <v>461</v>
      </c>
      <c r="J2101" s="143" t="s">
        <v>130</v>
      </c>
      <c r="K2101" s="871"/>
      <c r="L2101" s="161">
        <v>0.75</v>
      </c>
      <c r="M2101" s="161">
        <v>0.8125</v>
      </c>
      <c r="N2101" s="845"/>
      <c r="O2101" s="845"/>
      <c r="P2101" s="845"/>
      <c r="Q2101" s="845"/>
      <c r="R2101" s="161"/>
      <c r="S2101" s="161"/>
      <c r="T2101" s="8"/>
      <c r="U2101" s="8"/>
    </row>
    <row r="2102" spans="1:21" ht="35.1" customHeight="1" x14ac:dyDescent="0.25">
      <c r="A2102" s="872" t="s">
        <v>501</v>
      </c>
      <c r="B2102" s="861">
        <v>999648137</v>
      </c>
      <c r="C2102" s="861" t="s">
        <v>502</v>
      </c>
      <c r="D2102" s="872" t="s">
        <v>42</v>
      </c>
      <c r="E2102" s="861">
        <v>997675901</v>
      </c>
      <c r="F2102" s="861" t="s">
        <v>43</v>
      </c>
      <c r="G2102" s="143" t="s">
        <v>503</v>
      </c>
      <c r="H2102" s="143" t="s">
        <v>595</v>
      </c>
      <c r="I2102" s="143" t="s">
        <v>583</v>
      </c>
      <c r="J2102" s="149" t="s">
        <v>8</v>
      </c>
      <c r="K2102" s="871"/>
      <c r="L2102" s="161"/>
      <c r="M2102" s="161">
        <v>0.625</v>
      </c>
      <c r="N2102" s="844"/>
      <c r="O2102" s="844"/>
      <c r="P2102" s="844"/>
      <c r="Q2102" s="844"/>
      <c r="R2102" s="161"/>
      <c r="S2102" s="161"/>
      <c r="T2102" s="8"/>
      <c r="U2102" s="8"/>
    </row>
    <row r="2103" spans="1:21" ht="35.1" customHeight="1" x14ac:dyDescent="0.25">
      <c r="A2103" s="872"/>
      <c r="B2103" s="861"/>
      <c r="C2103" s="861"/>
      <c r="D2103" s="872"/>
      <c r="E2103" s="861"/>
      <c r="F2103" s="861"/>
      <c r="G2103" s="143" t="s">
        <v>526</v>
      </c>
      <c r="H2103" s="143" t="s">
        <v>595</v>
      </c>
      <c r="I2103" s="143" t="s">
        <v>595</v>
      </c>
      <c r="J2103" s="143" t="s">
        <v>595</v>
      </c>
      <c r="K2103" s="871"/>
      <c r="L2103" s="146">
        <v>0.625</v>
      </c>
      <c r="M2103" s="146">
        <v>0.79166666666666663</v>
      </c>
      <c r="N2103" s="849"/>
      <c r="O2103" s="849"/>
      <c r="P2103" s="849"/>
      <c r="Q2103" s="849"/>
      <c r="R2103" s="161"/>
      <c r="S2103" s="161"/>
      <c r="T2103" s="8"/>
      <c r="U2103" s="8"/>
    </row>
    <row r="2104" spans="1:21" ht="35.1" customHeight="1" x14ac:dyDescent="0.25">
      <c r="A2104" s="872"/>
      <c r="B2104" s="861"/>
      <c r="C2104" s="861"/>
      <c r="D2104" s="872"/>
      <c r="E2104" s="861"/>
      <c r="F2104" s="861"/>
      <c r="G2104" s="143" t="s">
        <v>503</v>
      </c>
      <c r="H2104" s="143" t="s">
        <v>596</v>
      </c>
      <c r="I2104" s="143" t="s">
        <v>595</v>
      </c>
      <c r="J2104" s="143" t="s">
        <v>504</v>
      </c>
      <c r="K2104" s="841"/>
      <c r="L2104" s="146">
        <v>0.79166666666666663</v>
      </c>
      <c r="M2104" s="146">
        <v>0.83333333333333337</v>
      </c>
      <c r="N2104" s="845"/>
      <c r="O2104" s="845"/>
      <c r="P2104" s="845"/>
      <c r="Q2104" s="845"/>
      <c r="R2104" s="161"/>
      <c r="S2104" s="161"/>
      <c r="T2104" s="8"/>
      <c r="U2104" s="8"/>
    </row>
    <row r="2105" spans="1:21" ht="24.95" customHeight="1" x14ac:dyDescent="0.25">
      <c r="A2105" s="154" t="s">
        <v>141</v>
      </c>
      <c r="B2105" s="154">
        <v>989106200</v>
      </c>
      <c r="C2105" s="154" t="s">
        <v>184</v>
      </c>
      <c r="D2105" s="154" t="s">
        <v>141</v>
      </c>
      <c r="E2105" s="154">
        <v>989106200</v>
      </c>
      <c r="F2105" s="154" t="s">
        <v>184</v>
      </c>
      <c r="G2105" s="864" t="s">
        <v>132</v>
      </c>
      <c r="H2105" s="864" t="s">
        <v>97</v>
      </c>
      <c r="I2105" s="154" t="s">
        <v>589</v>
      </c>
      <c r="J2105" s="154" t="s">
        <v>589</v>
      </c>
      <c r="K2105" s="865" t="s">
        <v>257</v>
      </c>
      <c r="L2105" s="857">
        <v>0.33333333333333331</v>
      </c>
      <c r="M2105" s="857">
        <v>0.33333333333333331</v>
      </c>
      <c r="N2105" s="154"/>
      <c r="O2105" s="154"/>
      <c r="P2105" s="154"/>
      <c r="Q2105" s="154"/>
      <c r="R2105" s="852"/>
      <c r="S2105" s="852"/>
      <c r="T2105" s="8"/>
      <c r="U2105" s="8"/>
    </row>
    <row r="2106" spans="1:21" ht="24.95" customHeight="1" x14ac:dyDescent="0.25">
      <c r="A2106" s="154" t="s">
        <v>60</v>
      </c>
      <c r="B2106" s="154">
        <v>987025507</v>
      </c>
      <c r="C2106" s="154" t="s">
        <v>178</v>
      </c>
      <c r="D2106" s="154" t="s">
        <v>60</v>
      </c>
      <c r="E2106" s="154">
        <v>987025507</v>
      </c>
      <c r="F2106" s="154" t="s">
        <v>178</v>
      </c>
      <c r="G2106" s="864"/>
      <c r="H2106" s="864"/>
      <c r="I2106" s="154" t="s">
        <v>130</v>
      </c>
      <c r="J2106" s="154" t="s">
        <v>130</v>
      </c>
      <c r="K2106" s="865"/>
      <c r="L2106" s="857"/>
      <c r="M2106" s="857"/>
      <c r="N2106" s="154"/>
      <c r="O2106" s="154"/>
      <c r="P2106" s="154"/>
      <c r="Q2106" s="154"/>
      <c r="R2106" s="853"/>
      <c r="S2106" s="853"/>
      <c r="T2106" s="8"/>
      <c r="U2106" s="8"/>
    </row>
    <row r="2107" spans="1:21" ht="35.1" customHeight="1" x14ac:dyDescent="0.25">
      <c r="A2107" s="150" t="s">
        <v>42</v>
      </c>
      <c r="B2107" s="149">
        <v>997675901</v>
      </c>
      <c r="C2107" s="149" t="s">
        <v>43</v>
      </c>
      <c r="D2107" s="150" t="s">
        <v>42</v>
      </c>
      <c r="E2107" s="149">
        <v>997675901</v>
      </c>
      <c r="F2107" s="149" t="s">
        <v>43</v>
      </c>
      <c r="G2107" s="149" t="s">
        <v>603</v>
      </c>
      <c r="H2107" s="149" t="s">
        <v>602</v>
      </c>
      <c r="I2107" s="143" t="s">
        <v>601</v>
      </c>
      <c r="J2107" s="143" t="s">
        <v>601</v>
      </c>
      <c r="K2107" s="165" t="s">
        <v>279</v>
      </c>
      <c r="L2107" s="146">
        <v>0.25</v>
      </c>
      <c r="M2107" s="146">
        <v>0.41666666666666669</v>
      </c>
      <c r="N2107" s="149"/>
      <c r="O2107" s="149"/>
      <c r="P2107" s="149"/>
      <c r="Q2107" s="149"/>
      <c r="R2107" s="161"/>
      <c r="S2107" s="161"/>
      <c r="T2107" s="8"/>
      <c r="U2107" s="8"/>
    </row>
    <row r="2108" spans="1:21" ht="35.1" customHeight="1" x14ac:dyDescent="0.25">
      <c r="A2108" s="150" t="s">
        <v>268</v>
      </c>
      <c r="B2108" s="149">
        <v>986410963</v>
      </c>
      <c r="C2108" s="149" t="s">
        <v>43</v>
      </c>
      <c r="D2108" s="150" t="s">
        <v>268</v>
      </c>
      <c r="E2108" s="149">
        <v>986410963</v>
      </c>
      <c r="F2108" s="149" t="s">
        <v>43</v>
      </c>
      <c r="G2108" s="149" t="s">
        <v>101</v>
      </c>
      <c r="H2108" s="149" t="s">
        <v>278</v>
      </c>
      <c r="I2108" s="149" t="s">
        <v>586</v>
      </c>
      <c r="J2108" s="149" t="s">
        <v>586</v>
      </c>
      <c r="K2108" s="165" t="s">
        <v>279</v>
      </c>
      <c r="L2108" s="146">
        <v>0.41666666666666669</v>
      </c>
      <c r="M2108" s="146">
        <v>0.5625</v>
      </c>
      <c r="N2108" s="149"/>
      <c r="O2108" s="149"/>
      <c r="P2108" s="149"/>
      <c r="Q2108" s="149"/>
      <c r="R2108" s="161"/>
      <c r="S2108" s="161"/>
      <c r="T2108" s="8"/>
      <c r="U2108" s="8"/>
    </row>
    <row r="2109" spans="1:21" ht="24.95" customHeight="1" x14ac:dyDescent="0.25">
      <c r="A2109" s="154" t="s">
        <v>161</v>
      </c>
      <c r="B2109" s="154">
        <v>999216771</v>
      </c>
      <c r="C2109" s="154" t="s">
        <v>263</v>
      </c>
      <c r="D2109" s="154" t="s">
        <v>161</v>
      </c>
      <c r="E2109" s="154">
        <v>999216771</v>
      </c>
      <c r="F2109" s="154" t="s">
        <v>263</v>
      </c>
      <c r="G2109" s="154" t="s">
        <v>132</v>
      </c>
      <c r="H2109" s="154" t="s">
        <v>97</v>
      </c>
      <c r="I2109" s="154" t="s">
        <v>131</v>
      </c>
      <c r="J2109" s="154" t="s">
        <v>131</v>
      </c>
      <c r="K2109" s="155" t="s">
        <v>258</v>
      </c>
      <c r="L2109" s="153">
        <v>0.33333333333333331</v>
      </c>
      <c r="M2109" s="153">
        <v>0.33333333333333331</v>
      </c>
      <c r="N2109" s="154"/>
      <c r="O2109" s="154"/>
      <c r="P2109" s="154"/>
      <c r="Q2109" s="154"/>
      <c r="R2109" s="156"/>
      <c r="S2109" s="156"/>
      <c r="T2109" s="8"/>
      <c r="U2109" s="8"/>
    </row>
    <row r="2110" spans="1:21" ht="5.0999999999999996" customHeight="1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1"/>
      <c r="L2110" s="32"/>
      <c r="M2110" s="32"/>
      <c r="N2110" s="30"/>
      <c r="O2110" s="30"/>
      <c r="P2110" s="30"/>
      <c r="Q2110" s="30"/>
      <c r="R2110" s="32"/>
      <c r="S2110" s="32"/>
      <c r="T2110" s="8"/>
      <c r="U2110" s="8"/>
    </row>
    <row r="2111" spans="1:21" ht="35.1" customHeight="1" x14ac:dyDescent="0.25">
      <c r="A2111" s="150" t="s">
        <v>171</v>
      </c>
      <c r="B2111" s="149">
        <v>992891007</v>
      </c>
      <c r="C2111" s="149" t="s">
        <v>560</v>
      </c>
      <c r="D2111" s="150" t="s">
        <v>171</v>
      </c>
      <c r="E2111" s="149">
        <v>992891007</v>
      </c>
      <c r="F2111" s="149" t="s">
        <v>560</v>
      </c>
      <c r="G2111" s="149" t="s">
        <v>193</v>
      </c>
      <c r="H2111" s="149" t="s">
        <v>561</v>
      </c>
      <c r="I2111" s="149" t="s">
        <v>8</v>
      </c>
      <c r="J2111" s="149" t="s">
        <v>8</v>
      </c>
      <c r="K2111" s="165" t="s">
        <v>216</v>
      </c>
      <c r="L2111" s="161">
        <v>0.375</v>
      </c>
      <c r="M2111" s="161">
        <v>0.58333333333333337</v>
      </c>
      <c r="N2111" s="149"/>
      <c r="O2111" s="149"/>
      <c r="P2111" s="149"/>
      <c r="Q2111" s="149"/>
      <c r="R2111" s="161"/>
      <c r="S2111" s="161"/>
      <c r="T2111" s="8"/>
      <c r="U2111" s="8"/>
    </row>
    <row r="2112" spans="1:21" ht="35.1" customHeight="1" x14ac:dyDescent="0.25">
      <c r="A2112" s="150" t="s">
        <v>501</v>
      </c>
      <c r="B2112" s="149">
        <v>999648137</v>
      </c>
      <c r="C2112" s="149" t="s">
        <v>502</v>
      </c>
      <c r="D2112" s="150" t="s">
        <v>501</v>
      </c>
      <c r="E2112" s="149">
        <v>999648137</v>
      </c>
      <c r="F2112" s="149" t="s">
        <v>502</v>
      </c>
      <c r="G2112" s="149" t="s">
        <v>618</v>
      </c>
      <c r="H2112" s="149" t="s">
        <v>249</v>
      </c>
      <c r="I2112" s="149" t="s">
        <v>8</v>
      </c>
      <c r="J2112" s="149" t="s">
        <v>8</v>
      </c>
      <c r="K2112" s="165" t="s">
        <v>216</v>
      </c>
      <c r="L2112" s="161" t="s">
        <v>617</v>
      </c>
      <c r="M2112" s="161" t="s">
        <v>559</v>
      </c>
      <c r="N2112" s="149"/>
      <c r="O2112" s="149"/>
      <c r="P2112" s="149"/>
      <c r="Q2112" s="149"/>
      <c r="R2112" s="161"/>
      <c r="S2112" s="161"/>
      <c r="T2112" s="8"/>
      <c r="U2112" s="8"/>
    </row>
    <row r="2113" spans="1:21" ht="35.1" customHeight="1" x14ac:dyDescent="0.25">
      <c r="A2113" s="150" t="s">
        <v>81</v>
      </c>
      <c r="B2113" s="149">
        <v>987818992</v>
      </c>
      <c r="C2113" s="149" t="s">
        <v>82</v>
      </c>
      <c r="D2113" s="150" t="s">
        <v>81</v>
      </c>
      <c r="E2113" s="149">
        <v>987818992</v>
      </c>
      <c r="F2113" s="149" t="s">
        <v>82</v>
      </c>
      <c r="G2113" s="149" t="s">
        <v>604</v>
      </c>
      <c r="H2113" s="149" t="s">
        <v>605</v>
      </c>
      <c r="I2113" s="149" t="s">
        <v>8</v>
      </c>
      <c r="J2113" s="149" t="s">
        <v>8</v>
      </c>
      <c r="K2113" s="165" t="s">
        <v>216</v>
      </c>
      <c r="L2113" s="161">
        <v>0.375</v>
      </c>
      <c r="M2113" s="161">
        <v>0.58333333333333337</v>
      </c>
      <c r="N2113" s="149"/>
      <c r="O2113" s="149"/>
      <c r="P2113" s="149"/>
      <c r="Q2113" s="149"/>
      <c r="R2113" s="161"/>
      <c r="S2113" s="161"/>
      <c r="T2113" s="8"/>
      <c r="U2113" s="8"/>
    </row>
    <row r="2114" spans="1:21" ht="35.1" customHeight="1" x14ac:dyDescent="0.25">
      <c r="A2114" s="150" t="s">
        <v>25</v>
      </c>
      <c r="B2114" s="149">
        <v>996349139</v>
      </c>
      <c r="C2114" s="149" t="s">
        <v>41</v>
      </c>
      <c r="D2114" s="150" t="s">
        <v>25</v>
      </c>
      <c r="E2114" s="149">
        <v>996349139</v>
      </c>
      <c r="F2114" s="149" t="s">
        <v>41</v>
      </c>
      <c r="G2114" s="149" t="s">
        <v>193</v>
      </c>
      <c r="H2114" s="149" t="s">
        <v>97</v>
      </c>
      <c r="I2114" s="149" t="s">
        <v>8</v>
      </c>
      <c r="J2114" s="149" t="s">
        <v>8</v>
      </c>
      <c r="K2114" s="165" t="s">
        <v>216</v>
      </c>
      <c r="L2114" s="161">
        <v>0.35416666666666669</v>
      </c>
      <c r="M2114" s="161">
        <v>0.625</v>
      </c>
      <c r="N2114" s="149"/>
      <c r="O2114" s="149"/>
      <c r="P2114" s="149"/>
      <c r="Q2114" s="149"/>
      <c r="R2114" s="161"/>
      <c r="S2114" s="161"/>
      <c r="T2114" s="8"/>
      <c r="U2114" s="8"/>
    </row>
    <row r="2115" spans="1:21" ht="35.1" customHeight="1" x14ac:dyDescent="0.25">
      <c r="A2115" s="150" t="s">
        <v>99</v>
      </c>
      <c r="B2115" s="149">
        <v>999040331</v>
      </c>
      <c r="C2115" s="149" t="s">
        <v>506</v>
      </c>
      <c r="D2115" s="150" t="s">
        <v>99</v>
      </c>
      <c r="E2115" s="149">
        <v>999040331</v>
      </c>
      <c r="F2115" s="149" t="s">
        <v>506</v>
      </c>
      <c r="G2115" s="149" t="s">
        <v>466</v>
      </c>
      <c r="H2115" s="149" t="s">
        <v>622</v>
      </c>
      <c r="I2115" s="149" t="s">
        <v>8</v>
      </c>
      <c r="J2115" s="149" t="s">
        <v>8</v>
      </c>
      <c r="K2115" s="165" t="s">
        <v>216</v>
      </c>
      <c r="L2115" s="161" t="s">
        <v>617</v>
      </c>
      <c r="M2115" s="161" t="s">
        <v>559</v>
      </c>
      <c r="N2115" s="149"/>
      <c r="O2115" s="149"/>
      <c r="P2115" s="149"/>
      <c r="Q2115" s="149"/>
      <c r="R2115" s="161"/>
      <c r="S2115" s="161"/>
      <c r="T2115" s="8"/>
      <c r="U2115" s="8"/>
    </row>
    <row r="2116" spans="1:21" ht="35.1" customHeight="1" x14ac:dyDescent="0.25">
      <c r="A2116" s="846" t="s">
        <v>151</v>
      </c>
      <c r="B2116" s="844">
        <v>998352931</v>
      </c>
      <c r="C2116" s="844" t="s">
        <v>229</v>
      </c>
      <c r="D2116" s="846" t="s">
        <v>151</v>
      </c>
      <c r="E2116" s="844">
        <v>998352931</v>
      </c>
      <c r="F2116" s="844" t="s">
        <v>229</v>
      </c>
      <c r="G2116" s="844" t="s">
        <v>526</v>
      </c>
      <c r="H2116" s="844" t="s">
        <v>461</v>
      </c>
      <c r="I2116" s="844" t="s">
        <v>461</v>
      </c>
      <c r="J2116" s="149" t="s">
        <v>130</v>
      </c>
      <c r="K2116" s="165" t="s">
        <v>216</v>
      </c>
      <c r="L2116" s="161">
        <v>0.83333333333333337</v>
      </c>
      <c r="M2116" s="161">
        <v>0.89583333333333337</v>
      </c>
      <c r="N2116" s="149"/>
      <c r="O2116" s="149"/>
      <c r="P2116" s="56"/>
      <c r="Q2116" s="149"/>
      <c r="R2116" s="161"/>
      <c r="S2116" s="161"/>
      <c r="T2116" s="8"/>
      <c r="U2116" s="8"/>
    </row>
    <row r="2117" spans="1:21" ht="35.1" customHeight="1" x14ac:dyDescent="0.25">
      <c r="A2117" s="847"/>
      <c r="B2117" s="845"/>
      <c r="C2117" s="845"/>
      <c r="D2117" s="847"/>
      <c r="E2117" s="845"/>
      <c r="F2117" s="845"/>
      <c r="G2117" s="845"/>
      <c r="H2117" s="845"/>
      <c r="I2117" s="845"/>
      <c r="J2117" s="149" t="s">
        <v>131</v>
      </c>
      <c r="K2117" s="165" t="s">
        <v>216</v>
      </c>
      <c r="L2117" s="161">
        <v>0.70833333333333337</v>
      </c>
      <c r="M2117" s="161" t="s">
        <v>527</v>
      </c>
      <c r="N2117" s="844"/>
      <c r="O2117" s="844"/>
      <c r="P2117" s="844"/>
      <c r="Q2117" s="844"/>
      <c r="R2117" s="161"/>
      <c r="S2117" s="161"/>
      <c r="T2117" s="8"/>
      <c r="U2117" s="8"/>
    </row>
    <row r="2118" spans="1:21" ht="35.1" customHeight="1" x14ac:dyDescent="0.25">
      <c r="A2118" s="150" t="s">
        <v>501</v>
      </c>
      <c r="B2118" s="149">
        <v>999648137</v>
      </c>
      <c r="C2118" s="149" t="s">
        <v>502</v>
      </c>
      <c r="D2118" s="150" t="s">
        <v>240</v>
      </c>
      <c r="E2118" s="149">
        <v>980423926</v>
      </c>
      <c r="F2118" s="149" t="s">
        <v>386</v>
      </c>
      <c r="G2118" s="149" t="s">
        <v>503</v>
      </c>
      <c r="H2118" s="149" t="s">
        <v>456</v>
      </c>
      <c r="I2118" s="149" t="s">
        <v>8</v>
      </c>
      <c r="J2118" s="149" t="s">
        <v>507</v>
      </c>
      <c r="K2118" s="165" t="s">
        <v>216</v>
      </c>
      <c r="L2118" s="161">
        <v>0.83333333333333337</v>
      </c>
      <c r="M2118" s="161">
        <v>0.89583333333333337</v>
      </c>
      <c r="N2118" s="845"/>
      <c r="O2118" s="845"/>
      <c r="P2118" s="845"/>
      <c r="Q2118" s="845"/>
      <c r="R2118" s="161"/>
      <c r="S2118" s="161"/>
      <c r="T2118" s="8"/>
      <c r="U2118" s="8"/>
    </row>
    <row r="2119" spans="1:21" ht="24.95" customHeight="1" x14ac:dyDescent="0.25">
      <c r="A2119" s="157" t="s">
        <v>234</v>
      </c>
      <c r="B2119" s="157">
        <v>998409652</v>
      </c>
      <c r="C2119" s="157" t="s">
        <v>8</v>
      </c>
      <c r="D2119" s="157" t="s">
        <v>234</v>
      </c>
      <c r="E2119" s="157">
        <v>998409652</v>
      </c>
      <c r="F2119" s="157" t="s">
        <v>8</v>
      </c>
      <c r="G2119" s="851" t="s">
        <v>132</v>
      </c>
      <c r="H2119" s="851" t="s">
        <v>97</v>
      </c>
      <c r="I2119" s="157" t="s">
        <v>131</v>
      </c>
      <c r="J2119" s="157" t="s">
        <v>131</v>
      </c>
      <c r="K2119" s="850" t="s">
        <v>216</v>
      </c>
      <c r="L2119" s="839">
        <v>0.6875</v>
      </c>
      <c r="M2119" s="839">
        <v>0.33333333333333331</v>
      </c>
      <c r="N2119" s="157"/>
      <c r="O2119" s="157"/>
      <c r="P2119" s="157"/>
      <c r="Q2119" s="157"/>
      <c r="R2119" s="839"/>
      <c r="S2119" s="839"/>
      <c r="T2119" s="8"/>
      <c r="U2119" s="8"/>
    </row>
    <row r="2120" spans="1:21" ht="24.95" customHeight="1" x14ac:dyDescent="0.25">
      <c r="A2120" s="157" t="s">
        <v>44</v>
      </c>
      <c r="B2120" s="157">
        <v>998884775</v>
      </c>
      <c r="C2120" s="157" t="s">
        <v>8</v>
      </c>
      <c r="D2120" s="157" t="s">
        <v>44</v>
      </c>
      <c r="E2120" s="157">
        <v>998884775</v>
      </c>
      <c r="F2120" s="157" t="s">
        <v>8</v>
      </c>
      <c r="G2120" s="851"/>
      <c r="H2120" s="851"/>
      <c r="I2120" s="157" t="s">
        <v>130</v>
      </c>
      <c r="J2120" s="157" t="s">
        <v>130</v>
      </c>
      <c r="K2120" s="850"/>
      <c r="L2120" s="839"/>
      <c r="M2120" s="839"/>
      <c r="N2120" s="157"/>
      <c r="O2120" s="157"/>
      <c r="P2120" s="157"/>
      <c r="Q2120" s="157"/>
      <c r="R2120" s="839"/>
      <c r="S2120" s="839"/>
      <c r="T2120" s="8"/>
      <c r="U2120" s="8"/>
    </row>
    <row r="2121" spans="1:21" ht="35.1" customHeight="1" x14ac:dyDescent="0.25">
      <c r="A2121" s="150" t="s">
        <v>20</v>
      </c>
      <c r="B2121" s="149">
        <v>995627139</v>
      </c>
      <c r="C2121" s="149" t="s">
        <v>30</v>
      </c>
      <c r="D2121" s="150" t="s">
        <v>20</v>
      </c>
      <c r="E2121" s="149">
        <v>995627139</v>
      </c>
      <c r="F2121" s="149" t="s">
        <v>30</v>
      </c>
      <c r="G2121" s="149" t="s">
        <v>466</v>
      </c>
      <c r="H2121" s="149" t="s">
        <v>635</v>
      </c>
      <c r="I2121" s="149" t="s">
        <v>636</v>
      </c>
      <c r="J2121" s="149" t="s">
        <v>636</v>
      </c>
      <c r="K2121" s="165" t="s">
        <v>259</v>
      </c>
      <c r="L2121" s="161" t="s">
        <v>634</v>
      </c>
      <c r="M2121" s="161" t="s">
        <v>556</v>
      </c>
      <c r="N2121" s="149"/>
      <c r="O2121" s="149"/>
      <c r="P2121" s="149"/>
      <c r="Q2121" s="149"/>
      <c r="R2121" s="161"/>
      <c r="S2121" s="161"/>
      <c r="T2121" s="8"/>
      <c r="U2121" s="8"/>
    </row>
    <row r="2122" spans="1:21" ht="35.1" customHeight="1" x14ac:dyDescent="0.25">
      <c r="A2122" s="182" t="s">
        <v>119</v>
      </c>
      <c r="B2122" s="179">
        <v>983654592</v>
      </c>
      <c r="C2122" s="179" t="s">
        <v>120</v>
      </c>
      <c r="D2122" s="182" t="s">
        <v>119</v>
      </c>
      <c r="E2122" s="179">
        <v>983654592</v>
      </c>
      <c r="F2122" s="179" t="s">
        <v>120</v>
      </c>
      <c r="G2122" s="179" t="s">
        <v>613</v>
      </c>
      <c r="H2122" s="179" t="s">
        <v>612</v>
      </c>
      <c r="I2122" s="179" t="s">
        <v>8</v>
      </c>
      <c r="J2122" s="179" t="s">
        <v>8</v>
      </c>
      <c r="K2122" s="181" t="s">
        <v>259</v>
      </c>
      <c r="L2122" s="176">
        <v>0.33333333333333331</v>
      </c>
      <c r="M2122" s="176">
        <v>0.54166666666666663</v>
      </c>
      <c r="N2122" s="179"/>
      <c r="O2122" s="179"/>
      <c r="P2122" s="179"/>
      <c r="Q2122" s="179"/>
      <c r="R2122" s="176"/>
      <c r="S2122" s="176"/>
      <c r="T2122" s="8"/>
      <c r="U2122" s="8"/>
    </row>
    <row r="2123" spans="1:21" ht="35.1" customHeight="1" x14ac:dyDescent="0.25">
      <c r="A2123" s="150" t="s">
        <v>10</v>
      </c>
      <c r="B2123" s="149">
        <v>998637731</v>
      </c>
      <c r="C2123" s="149" t="s">
        <v>263</v>
      </c>
      <c r="D2123" s="150" t="s">
        <v>10</v>
      </c>
      <c r="E2123" s="149">
        <v>998637731</v>
      </c>
      <c r="F2123" s="149" t="s">
        <v>263</v>
      </c>
      <c r="G2123" s="149" t="s">
        <v>615</v>
      </c>
      <c r="H2123" s="149" t="s">
        <v>616</v>
      </c>
      <c r="I2123" s="149" t="s">
        <v>8</v>
      </c>
      <c r="J2123" s="149" t="s">
        <v>8</v>
      </c>
      <c r="K2123" s="165" t="s">
        <v>259</v>
      </c>
      <c r="L2123" s="161">
        <v>0.3263888888888889</v>
      </c>
      <c r="M2123" s="161">
        <v>0.6875</v>
      </c>
      <c r="N2123" s="149"/>
      <c r="O2123" s="149"/>
      <c r="P2123" s="149"/>
      <c r="Q2123" s="149"/>
      <c r="R2123" s="161"/>
      <c r="S2123" s="161"/>
      <c r="T2123" s="8"/>
      <c r="U2123" s="8"/>
    </row>
    <row r="2124" spans="1:21" ht="35.1" customHeight="1" x14ac:dyDescent="0.25">
      <c r="A2124" s="150" t="s">
        <v>237</v>
      </c>
      <c r="B2124" s="149">
        <v>992758808</v>
      </c>
      <c r="C2124" s="149" t="s">
        <v>529</v>
      </c>
      <c r="D2124" s="150" t="s">
        <v>237</v>
      </c>
      <c r="E2124" s="149">
        <v>992758808</v>
      </c>
      <c r="F2124" s="149" t="s">
        <v>529</v>
      </c>
      <c r="G2124" s="149" t="s">
        <v>193</v>
      </c>
      <c r="H2124" s="149" t="s">
        <v>639</v>
      </c>
      <c r="I2124" s="149" t="s">
        <v>8</v>
      </c>
      <c r="J2124" s="149" t="s">
        <v>8</v>
      </c>
      <c r="K2124" s="165" t="s">
        <v>259</v>
      </c>
      <c r="L2124" s="161" t="s">
        <v>564</v>
      </c>
      <c r="M2124" s="161" t="s">
        <v>562</v>
      </c>
      <c r="N2124" s="149"/>
      <c r="O2124" s="149"/>
      <c r="P2124" s="149"/>
      <c r="Q2124" s="149"/>
      <c r="R2124" s="161"/>
      <c r="S2124" s="161"/>
      <c r="T2124" s="8"/>
      <c r="U2124" s="8"/>
    </row>
    <row r="2125" spans="1:21" ht="35.1" customHeight="1" x14ac:dyDescent="0.25">
      <c r="A2125" s="150" t="s">
        <v>14</v>
      </c>
      <c r="B2125" s="149">
        <v>984006737</v>
      </c>
      <c r="C2125" s="149" t="s">
        <v>263</v>
      </c>
      <c r="D2125" s="150" t="s">
        <v>14</v>
      </c>
      <c r="E2125" s="149">
        <v>984006737</v>
      </c>
      <c r="F2125" s="149" t="s">
        <v>263</v>
      </c>
      <c r="G2125" s="149" t="s">
        <v>614</v>
      </c>
      <c r="H2125" s="149" t="s">
        <v>23</v>
      </c>
      <c r="I2125" s="149" t="s">
        <v>8</v>
      </c>
      <c r="J2125" s="149" t="s">
        <v>8</v>
      </c>
      <c r="K2125" s="165" t="s">
        <v>259</v>
      </c>
      <c r="L2125" s="161">
        <v>0.35416666666666669</v>
      </c>
      <c r="M2125" s="161">
        <v>0.6875</v>
      </c>
      <c r="N2125" s="149"/>
      <c r="O2125" s="149"/>
      <c r="P2125" s="149"/>
      <c r="Q2125" s="149"/>
      <c r="R2125" s="161"/>
      <c r="S2125" s="161"/>
      <c r="T2125" s="8"/>
      <c r="U2125" s="8"/>
    </row>
    <row r="2126" spans="1:21" ht="35.1" customHeight="1" x14ac:dyDescent="0.25">
      <c r="A2126" s="150" t="s">
        <v>156</v>
      </c>
      <c r="B2126" s="149">
        <v>992484048</v>
      </c>
      <c r="C2126" s="149" t="s">
        <v>263</v>
      </c>
      <c r="D2126" s="150" t="s">
        <v>156</v>
      </c>
      <c r="E2126" s="149">
        <v>992484048</v>
      </c>
      <c r="F2126" s="149" t="s">
        <v>263</v>
      </c>
      <c r="G2126" s="149" t="s">
        <v>314</v>
      </c>
      <c r="H2126" s="149" t="s">
        <v>72</v>
      </c>
      <c r="I2126" s="149" t="s">
        <v>8</v>
      </c>
      <c r="J2126" s="149" t="s">
        <v>8</v>
      </c>
      <c r="K2126" s="165" t="s">
        <v>259</v>
      </c>
      <c r="L2126" s="161">
        <v>0.35416666666666669</v>
      </c>
      <c r="M2126" s="161">
        <v>0.6875</v>
      </c>
      <c r="N2126" s="149"/>
      <c r="O2126" s="149"/>
      <c r="P2126" s="149"/>
      <c r="Q2126" s="149"/>
      <c r="R2126" s="161"/>
      <c r="S2126" s="161"/>
      <c r="T2126" s="8"/>
      <c r="U2126" s="8"/>
    </row>
    <row r="2127" spans="1:21" ht="35.1" customHeight="1" x14ac:dyDescent="0.25">
      <c r="A2127" s="150" t="s">
        <v>313</v>
      </c>
      <c r="B2127" s="149">
        <v>999142203</v>
      </c>
      <c r="C2127" s="149" t="s">
        <v>263</v>
      </c>
      <c r="D2127" s="150" t="s">
        <v>313</v>
      </c>
      <c r="E2127" s="149">
        <v>999142203</v>
      </c>
      <c r="F2127" s="149" t="s">
        <v>263</v>
      </c>
      <c r="G2127" s="149" t="s">
        <v>314</v>
      </c>
      <c r="H2127" s="149" t="s">
        <v>619</v>
      </c>
      <c r="I2127" s="149" t="s">
        <v>8</v>
      </c>
      <c r="J2127" s="149" t="s">
        <v>8</v>
      </c>
      <c r="K2127" s="165" t="s">
        <v>259</v>
      </c>
      <c r="L2127" s="161">
        <v>0.35416666666666669</v>
      </c>
      <c r="M2127" s="161">
        <v>0.6875</v>
      </c>
      <c r="N2127" s="149"/>
      <c r="O2127" s="149"/>
      <c r="P2127" s="149"/>
      <c r="Q2127" s="149"/>
      <c r="R2127" s="161"/>
      <c r="S2127" s="161"/>
      <c r="T2127" s="8"/>
      <c r="U2127" s="8"/>
    </row>
    <row r="2128" spans="1:21" ht="35.1" customHeight="1" x14ac:dyDescent="0.25">
      <c r="A2128" s="150" t="s">
        <v>267</v>
      </c>
      <c r="B2128" s="149">
        <v>987027403</v>
      </c>
      <c r="C2128" s="149" t="s">
        <v>373</v>
      </c>
      <c r="D2128" s="150" t="s">
        <v>267</v>
      </c>
      <c r="E2128" s="149">
        <v>987027403</v>
      </c>
      <c r="F2128" s="149" t="s">
        <v>373</v>
      </c>
      <c r="G2128" s="149" t="s">
        <v>314</v>
      </c>
      <c r="H2128" s="149" t="s">
        <v>608</v>
      </c>
      <c r="I2128" s="149" t="s">
        <v>8</v>
      </c>
      <c r="J2128" s="149" t="s">
        <v>8</v>
      </c>
      <c r="K2128" s="165" t="s">
        <v>259</v>
      </c>
      <c r="L2128" s="161">
        <v>0.35416666666666669</v>
      </c>
      <c r="M2128" s="161">
        <v>0.6875</v>
      </c>
      <c r="N2128" s="149"/>
      <c r="O2128" s="149"/>
      <c r="P2128" s="56"/>
      <c r="Q2128" s="149"/>
      <c r="R2128" s="161"/>
      <c r="S2128" s="161"/>
      <c r="T2128" s="8"/>
      <c r="U2128" s="8"/>
    </row>
    <row r="2129" spans="1:21" ht="35.1" customHeight="1" x14ac:dyDescent="0.25">
      <c r="A2129" s="846" t="s">
        <v>354</v>
      </c>
      <c r="B2129" s="844">
        <v>999698518</v>
      </c>
      <c r="C2129" s="844" t="s">
        <v>500</v>
      </c>
      <c r="D2129" s="150" t="s">
        <v>640</v>
      </c>
      <c r="E2129" s="149">
        <v>993358844</v>
      </c>
      <c r="F2129" s="149" t="s">
        <v>500</v>
      </c>
      <c r="G2129" s="149" t="s">
        <v>482</v>
      </c>
      <c r="H2129" s="149" t="s">
        <v>481</v>
      </c>
      <c r="I2129" s="149" t="s">
        <v>8</v>
      </c>
      <c r="J2129" s="149" t="s">
        <v>8</v>
      </c>
      <c r="K2129" s="165" t="s">
        <v>259</v>
      </c>
      <c r="L2129" s="161">
        <v>0.375</v>
      </c>
      <c r="M2129" s="161">
        <v>0.66666666666666663</v>
      </c>
      <c r="N2129" s="149"/>
      <c r="O2129" s="149"/>
      <c r="P2129" s="149"/>
      <c r="Q2129" s="149"/>
      <c r="R2129" s="161"/>
      <c r="S2129" s="161"/>
      <c r="T2129" s="8"/>
      <c r="U2129" s="8"/>
    </row>
    <row r="2130" spans="1:21" ht="35.1" customHeight="1" x14ac:dyDescent="0.25">
      <c r="A2130" s="847"/>
      <c r="B2130" s="845"/>
      <c r="C2130" s="845"/>
      <c r="D2130" s="150" t="s">
        <v>641</v>
      </c>
      <c r="E2130" s="149">
        <v>998891453</v>
      </c>
      <c r="F2130" s="149" t="s">
        <v>500</v>
      </c>
      <c r="G2130" s="149" t="s">
        <v>482</v>
      </c>
      <c r="H2130" s="149" t="s">
        <v>484</v>
      </c>
      <c r="I2130" s="149" t="s">
        <v>8</v>
      </c>
      <c r="J2130" s="149" t="s">
        <v>8</v>
      </c>
      <c r="K2130" s="165" t="s">
        <v>259</v>
      </c>
      <c r="L2130" s="161">
        <v>0.375</v>
      </c>
      <c r="M2130" s="161">
        <v>0.66666666666666663</v>
      </c>
      <c r="N2130" s="149"/>
      <c r="O2130" s="149"/>
      <c r="P2130" s="149"/>
      <c r="Q2130" s="149"/>
      <c r="R2130" s="161"/>
      <c r="S2130" s="161"/>
      <c r="T2130" s="8"/>
      <c r="U2130" s="8"/>
    </row>
    <row r="2131" spans="1:21" ht="35.1" customHeight="1" x14ac:dyDescent="0.25">
      <c r="A2131" s="150" t="s">
        <v>134</v>
      </c>
      <c r="B2131" s="149">
        <v>996145927</v>
      </c>
      <c r="C2131" s="149" t="s">
        <v>263</v>
      </c>
      <c r="D2131" s="150" t="s">
        <v>134</v>
      </c>
      <c r="E2131" s="149">
        <v>996145927</v>
      </c>
      <c r="F2131" s="149" t="s">
        <v>263</v>
      </c>
      <c r="G2131" s="149" t="s">
        <v>314</v>
      </c>
      <c r="H2131" s="149" t="s">
        <v>620</v>
      </c>
      <c r="I2131" s="149" t="s">
        <v>8</v>
      </c>
      <c r="J2131" s="149" t="s">
        <v>8</v>
      </c>
      <c r="K2131" s="165" t="s">
        <v>259</v>
      </c>
      <c r="L2131" s="161">
        <v>0.375</v>
      </c>
      <c r="M2131" s="161">
        <v>0.6875</v>
      </c>
      <c r="N2131" s="149"/>
      <c r="O2131" s="149"/>
      <c r="P2131" s="149"/>
      <c r="Q2131" s="149"/>
      <c r="R2131" s="161"/>
      <c r="S2131" s="161"/>
      <c r="T2131" s="8"/>
      <c r="U2131" s="8"/>
    </row>
    <row r="2132" spans="1:21" ht="35.1" customHeight="1" x14ac:dyDescent="0.25">
      <c r="A2132" s="150" t="s">
        <v>161</v>
      </c>
      <c r="B2132" s="149">
        <v>999216771</v>
      </c>
      <c r="C2132" s="149" t="s">
        <v>263</v>
      </c>
      <c r="D2132" s="150" t="s">
        <v>161</v>
      </c>
      <c r="E2132" s="149">
        <v>999216771</v>
      </c>
      <c r="F2132" s="149" t="s">
        <v>263</v>
      </c>
      <c r="G2132" s="149" t="s">
        <v>314</v>
      </c>
      <c r="H2132" s="149" t="s">
        <v>621</v>
      </c>
      <c r="I2132" s="149" t="s">
        <v>8</v>
      </c>
      <c r="J2132" s="149" t="s">
        <v>8</v>
      </c>
      <c r="K2132" s="165" t="s">
        <v>259</v>
      </c>
      <c r="L2132" s="161">
        <v>0.375</v>
      </c>
      <c r="M2132" s="161">
        <v>0.6875</v>
      </c>
      <c r="N2132" s="149"/>
      <c r="O2132" s="149"/>
      <c r="P2132" s="149"/>
      <c r="Q2132" s="149"/>
      <c r="R2132" s="161"/>
      <c r="S2132" s="161"/>
      <c r="T2132" s="8"/>
      <c r="U2132" s="8"/>
    </row>
    <row r="2133" spans="1:21" ht="35.1" customHeight="1" x14ac:dyDescent="0.25">
      <c r="A2133" s="150" t="s">
        <v>44</v>
      </c>
      <c r="B2133" s="149">
        <v>998884775</v>
      </c>
      <c r="C2133" s="149" t="s">
        <v>8</v>
      </c>
      <c r="D2133" s="150" t="s">
        <v>44</v>
      </c>
      <c r="E2133" s="149">
        <v>998884775</v>
      </c>
      <c r="F2133" s="149" t="s">
        <v>8</v>
      </c>
      <c r="G2133" s="149" t="s">
        <v>466</v>
      </c>
      <c r="H2133" s="149" t="s">
        <v>633</v>
      </c>
      <c r="I2133" s="149" t="s">
        <v>632</v>
      </c>
      <c r="J2133" s="149" t="s">
        <v>632</v>
      </c>
      <c r="K2133" s="165" t="s">
        <v>259</v>
      </c>
      <c r="L2133" s="161" t="s">
        <v>568</v>
      </c>
      <c r="M2133" s="161" t="s">
        <v>465</v>
      </c>
      <c r="N2133" s="149"/>
      <c r="O2133" s="149"/>
      <c r="P2133" s="149"/>
      <c r="Q2133" s="149"/>
      <c r="R2133" s="161"/>
      <c r="S2133" s="161"/>
      <c r="T2133" s="8"/>
      <c r="U2133" s="8"/>
    </row>
    <row r="2134" spans="1:21" ht="35.1" customHeight="1" x14ac:dyDescent="0.25">
      <c r="A2134" s="150" t="s">
        <v>70</v>
      </c>
      <c r="B2134" s="149">
        <v>994792276</v>
      </c>
      <c r="C2134" s="149" t="s">
        <v>638</v>
      </c>
      <c r="D2134" s="150" t="s">
        <v>70</v>
      </c>
      <c r="E2134" s="149">
        <v>994792276</v>
      </c>
      <c r="F2134" s="149" t="s">
        <v>638</v>
      </c>
      <c r="G2134" s="149" t="s">
        <v>626</v>
      </c>
      <c r="H2134" s="149" t="s">
        <v>72</v>
      </c>
      <c r="I2134" s="149" t="s">
        <v>625</v>
      </c>
      <c r="J2134" s="149" t="s">
        <v>625</v>
      </c>
      <c r="K2134" s="165" t="s">
        <v>259</v>
      </c>
      <c r="L2134" s="161" t="s">
        <v>623</v>
      </c>
      <c r="M2134" s="161" t="s">
        <v>624</v>
      </c>
      <c r="N2134" s="149"/>
      <c r="O2134" s="149"/>
      <c r="P2134" s="149"/>
      <c r="Q2134" s="149"/>
      <c r="R2134" s="161"/>
      <c r="S2134" s="161"/>
      <c r="T2134" s="8"/>
      <c r="U2134" s="8"/>
    </row>
    <row r="2135" spans="1:21" ht="35.1" customHeight="1" x14ac:dyDescent="0.25">
      <c r="A2135" s="150" t="s">
        <v>171</v>
      </c>
      <c r="B2135" s="149">
        <v>992891007</v>
      </c>
      <c r="C2135" s="149" t="s">
        <v>607</v>
      </c>
      <c r="D2135" s="150" t="s">
        <v>171</v>
      </c>
      <c r="E2135" s="149">
        <v>992891007</v>
      </c>
      <c r="F2135" s="149" t="s">
        <v>607</v>
      </c>
      <c r="G2135" s="149" t="s">
        <v>193</v>
      </c>
      <c r="H2135" s="149" t="s">
        <v>561</v>
      </c>
      <c r="I2135" s="149" t="s">
        <v>8</v>
      </c>
      <c r="J2135" s="149" t="s">
        <v>8</v>
      </c>
      <c r="K2135" s="165" t="s">
        <v>259</v>
      </c>
      <c r="L2135" s="161" t="s">
        <v>562</v>
      </c>
      <c r="M2135" s="161" t="s">
        <v>552</v>
      </c>
      <c r="N2135" s="149"/>
      <c r="O2135" s="149"/>
      <c r="P2135" s="149"/>
      <c r="Q2135" s="149"/>
      <c r="R2135" s="161"/>
      <c r="S2135" s="161"/>
      <c r="T2135" s="8"/>
      <c r="U2135" s="8"/>
    </row>
    <row r="2136" spans="1:21" ht="35.1" customHeight="1" x14ac:dyDescent="0.25">
      <c r="A2136" s="150" t="s">
        <v>234</v>
      </c>
      <c r="B2136" s="149">
        <v>998409652</v>
      </c>
      <c r="C2136" s="149" t="s">
        <v>8</v>
      </c>
      <c r="D2136" s="150" t="s">
        <v>234</v>
      </c>
      <c r="E2136" s="149">
        <v>998409652</v>
      </c>
      <c r="F2136" s="149" t="s">
        <v>8</v>
      </c>
      <c r="G2136" s="149" t="s">
        <v>438</v>
      </c>
      <c r="H2136" s="149" t="s">
        <v>630</v>
      </c>
      <c r="I2136" s="149" t="s">
        <v>631</v>
      </c>
      <c r="J2136" s="149" t="s">
        <v>631</v>
      </c>
      <c r="K2136" s="165" t="s">
        <v>259</v>
      </c>
      <c r="L2136" s="161" t="s">
        <v>628</v>
      </c>
      <c r="M2136" s="161" t="s">
        <v>629</v>
      </c>
      <c r="N2136" s="149"/>
      <c r="O2136" s="149"/>
      <c r="P2136" s="149"/>
      <c r="Q2136" s="149"/>
      <c r="R2136" s="161"/>
      <c r="S2136" s="161"/>
      <c r="T2136" s="8"/>
      <c r="U2136" s="8"/>
    </row>
    <row r="2137" spans="1:21" ht="35.1" customHeight="1" x14ac:dyDescent="0.25">
      <c r="A2137" s="846" t="s">
        <v>151</v>
      </c>
      <c r="B2137" s="844">
        <v>998352931</v>
      </c>
      <c r="C2137" s="844" t="s">
        <v>229</v>
      </c>
      <c r="D2137" s="846" t="s">
        <v>151</v>
      </c>
      <c r="E2137" s="844">
        <v>998352931</v>
      </c>
      <c r="F2137" s="844" t="s">
        <v>229</v>
      </c>
      <c r="G2137" s="844" t="s">
        <v>526</v>
      </c>
      <c r="H2137" s="844" t="s">
        <v>461</v>
      </c>
      <c r="I2137" s="844" t="s">
        <v>461</v>
      </c>
      <c r="J2137" s="149" t="s">
        <v>130</v>
      </c>
      <c r="K2137" s="165" t="s">
        <v>259</v>
      </c>
      <c r="L2137" s="161">
        <v>0.83333333333333337</v>
      </c>
      <c r="M2137" s="161">
        <v>0.89583333333333337</v>
      </c>
      <c r="N2137" s="149"/>
      <c r="O2137" s="149"/>
      <c r="P2137" s="56"/>
      <c r="Q2137" s="149"/>
      <c r="R2137" s="161"/>
      <c r="S2137" s="161"/>
      <c r="T2137" s="8"/>
      <c r="U2137" s="8"/>
    </row>
    <row r="2138" spans="1:21" ht="35.1" customHeight="1" x14ac:dyDescent="0.25">
      <c r="A2138" s="847"/>
      <c r="B2138" s="845"/>
      <c r="C2138" s="845"/>
      <c r="D2138" s="847"/>
      <c r="E2138" s="845"/>
      <c r="F2138" s="845"/>
      <c r="G2138" s="845"/>
      <c r="H2138" s="845"/>
      <c r="I2138" s="845"/>
      <c r="J2138" s="149" t="s">
        <v>131</v>
      </c>
      <c r="K2138" s="165" t="s">
        <v>259</v>
      </c>
      <c r="L2138" s="161">
        <v>0.70833333333333337</v>
      </c>
      <c r="M2138" s="161" t="s">
        <v>527</v>
      </c>
      <c r="N2138" s="844"/>
      <c r="O2138" s="844"/>
      <c r="P2138" s="844"/>
      <c r="Q2138" s="844"/>
      <c r="R2138" s="161"/>
      <c r="S2138" s="161"/>
      <c r="T2138" s="8"/>
      <c r="U2138" s="8"/>
    </row>
    <row r="2139" spans="1:21" ht="35.1" customHeight="1" x14ac:dyDescent="0.25">
      <c r="A2139" s="150" t="s">
        <v>501</v>
      </c>
      <c r="B2139" s="149">
        <v>999648137</v>
      </c>
      <c r="C2139" s="149" t="s">
        <v>502</v>
      </c>
      <c r="D2139" s="150" t="s">
        <v>107</v>
      </c>
      <c r="E2139" s="149">
        <v>995399312</v>
      </c>
      <c r="F2139" s="149" t="s">
        <v>100</v>
      </c>
      <c r="G2139" s="149" t="s">
        <v>503</v>
      </c>
      <c r="H2139" s="149" t="s">
        <v>509</v>
      </c>
      <c r="I2139" s="149" t="s">
        <v>8</v>
      </c>
      <c r="J2139" s="149" t="s">
        <v>508</v>
      </c>
      <c r="K2139" s="165" t="s">
        <v>259</v>
      </c>
      <c r="L2139" s="161">
        <v>0.83333333333333337</v>
      </c>
      <c r="M2139" s="161">
        <v>0.89583333333333337</v>
      </c>
      <c r="N2139" s="845"/>
      <c r="O2139" s="845"/>
      <c r="P2139" s="845"/>
      <c r="Q2139" s="845"/>
      <c r="R2139" s="161"/>
      <c r="S2139" s="161"/>
      <c r="T2139" s="8"/>
      <c r="U2139" s="8"/>
    </row>
    <row r="2140" spans="1:21" ht="24.95" customHeight="1" x14ac:dyDescent="0.25">
      <c r="A2140" s="157" t="s">
        <v>295</v>
      </c>
      <c r="B2140" s="157">
        <v>983147489</v>
      </c>
      <c r="C2140" s="157" t="s">
        <v>263</v>
      </c>
      <c r="D2140" s="157" t="s">
        <v>295</v>
      </c>
      <c r="E2140" s="157">
        <v>983147489</v>
      </c>
      <c r="F2140" s="157" t="s">
        <v>263</v>
      </c>
      <c r="G2140" s="851" t="s">
        <v>132</v>
      </c>
      <c r="H2140" s="851" t="s">
        <v>97</v>
      </c>
      <c r="I2140" s="157" t="s">
        <v>131</v>
      </c>
      <c r="J2140" s="157" t="s">
        <v>131</v>
      </c>
      <c r="K2140" s="850" t="s">
        <v>259</v>
      </c>
      <c r="L2140" s="839">
        <v>0.6875</v>
      </c>
      <c r="M2140" s="839">
        <v>0.33333333333333331</v>
      </c>
      <c r="N2140" s="157"/>
      <c r="O2140" s="157"/>
      <c r="P2140" s="157"/>
      <c r="Q2140" s="157"/>
      <c r="R2140" s="839"/>
      <c r="S2140" s="839"/>
      <c r="T2140" s="8"/>
      <c r="U2140" s="8"/>
    </row>
    <row r="2141" spans="1:21" ht="24.95" customHeight="1" x14ac:dyDescent="0.25">
      <c r="A2141" s="157" t="s">
        <v>98</v>
      </c>
      <c r="B2141" s="157">
        <v>985676047</v>
      </c>
      <c r="C2141" s="157" t="s">
        <v>263</v>
      </c>
      <c r="D2141" s="157" t="s">
        <v>98</v>
      </c>
      <c r="E2141" s="157">
        <v>985676047</v>
      </c>
      <c r="F2141" s="157" t="s">
        <v>263</v>
      </c>
      <c r="G2141" s="851"/>
      <c r="H2141" s="851"/>
      <c r="I2141" s="157" t="s">
        <v>130</v>
      </c>
      <c r="J2141" s="157" t="s">
        <v>130</v>
      </c>
      <c r="K2141" s="850"/>
      <c r="L2141" s="839"/>
      <c r="M2141" s="839"/>
      <c r="N2141" s="157"/>
      <c r="O2141" s="157"/>
      <c r="P2141" s="157"/>
      <c r="Q2141" s="157"/>
      <c r="R2141" s="839"/>
      <c r="S2141" s="839"/>
      <c r="T2141" s="8"/>
      <c r="U2141" s="8"/>
    </row>
    <row r="2142" spans="1:21" ht="35.1" customHeight="1" x14ac:dyDescent="0.25">
      <c r="A2142" s="182" t="s">
        <v>119</v>
      </c>
      <c r="B2142" s="179">
        <v>983654592</v>
      </c>
      <c r="C2142" s="179" t="s">
        <v>192</v>
      </c>
      <c r="D2142" s="182" t="s">
        <v>119</v>
      </c>
      <c r="E2142" s="179">
        <v>983654592</v>
      </c>
      <c r="F2142" s="179" t="s">
        <v>192</v>
      </c>
      <c r="G2142" s="179" t="s">
        <v>646</v>
      </c>
      <c r="H2142" s="179" t="s">
        <v>649</v>
      </c>
      <c r="I2142" s="179" t="s">
        <v>8</v>
      </c>
      <c r="J2142" s="179" t="s">
        <v>8</v>
      </c>
      <c r="K2142" s="181" t="s">
        <v>217</v>
      </c>
      <c r="L2142" s="176" t="s">
        <v>648</v>
      </c>
      <c r="M2142" s="176" t="s">
        <v>647</v>
      </c>
      <c r="N2142" s="179"/>
      <c r="O2142" s="179"/>
      <c r="P2142" s="179"/>
      <c r="Q2142" s="179"/>
      <c r="R2142" s="176"/>
      <c r="S2142" s="176"/>
      <c r="T2142" s="8"/>
      <c r="U2142" s="8"/>
    </row>
    <row r="2143" spans="1:21" ht="35.1" customHeight="1" x14ac:dyDescent="0.25">
      <c r="A2143" s="182" t="s">
        <v>119</v>
      </c>
      <c r="B2143" s="179">
        <v>983654592</v>
      </c>
      <c r="C2143" s="179" t="s">
        <v>192</v>
      </c>
      <c r="D2143" s="182" t="s">
        <v>119</v>
      </c>
      <c r="E2143" s="179">
        <v>983654592</v>
      </c>
      <c r="F2143" s="179" t="s">
        <v>192</v>
      </c>
      <c r="G2143" s="179" t="s">
        <v>646</v>
      </c>
      <c r="H2143" s="179" t="s">
        <v>649</v>
      </c>
      <c r="I2143" s="179" t="s">
        <v>8</v>
      </c>
      <c r="J2143" s="179" t="s">
        <v>8</v>
      </c>
      <c r="K2143" s="181" t="s">
        <v>217</v>
      </c>
      <c r="L2143" s="176" t="s">
        <v>648</v>
      </c>
      <c r="M2143" s="176" t="s">
        <v>647</v>
      </c>
      <c r="N2143" s="179"/>
      <c r="O2143" s="179"/>
      <c r="P2143" s="179"/>
      <c r="Q2143" s="179"/>
      <c r="R2143" s="176"/>
      <c r="S2143" s="176"/>
      <c r="T2143" s="8"/>
      <c r="U2143" s="8"/>
    </row>
    <row r="2144" spans="1:21" ht="35.1" customHeight="1" x14ac:dyDescent="0.25">
      <c r="A2144" s="182" t="s">
        <v>42</v>
      </c>
      <c r="B2144" s="179">
        <v>997675901</v>
      </c>
      <c r="C2144" s="179" t="s">
        <v>43</v>
      </c>
      <c r="D2144" s="182" t="s">
        <v>42</v>
      </c>
      <c r="E2144" s="179">
        <v>997675901</v>
      </c>
      <c r="F2144" s="179" t="s">
        <v>43</v>
      </c>
      <c r="G2144" s="179" t="s">
        <v>544</v>
      </c>
      <c r="H2144" s="179"/>
      <c r="I2144" s="179" t="s">
        <v>8</v>
      </c>
      <c r="J2144" s="179" t="s">
        <v>8</v>
      </c>
      <c r="K2144" s="181" t="s">
        <v>217</v>
      </c>
      <c r="L2144" s="176" t="s">
        <v>558</v>
      </c>
      <c r="M2144" s="176" t="s">
        <v>642</v>
      </c>
      <c r="N2144" s="179"/>
      <c r="O2144" s="179"/>
      <c r="P2144" s="179"/>
      <c r="Q2144" s="179"/>
      <c r="R2144" s="176"/>
      <c r="S2144" s="176"/>
      <c r="T2144" s="8"/>
      <c r="U2144" s="8"/>
    </row>
    <row r="2145" spans="1:21" ht="35.1" customHeight="1" x14ac:dyDescent="0.25">
      <c r="A2145" s="182" t="s">
        <v>240</v>
      </c>
      <c r="B2145" s="179">
        <v>980423926</v>
      </c>
      <c r="C2145" s="179" t="s">
        <v>386</v>
      </c>
      <c r="D2145" s="182" t="s">
        <v>240</v>
      </c>
      <c r="E2145" s="179">
        <v>980423926</v>
      </c>
      <c r="F2145" s="179" t="s">
        <v>386</v>
      </c>
      <c r="G2145" s="179" t="s">
        <v>544</v>
      </c>
      <c r="H2145" s="179"/>
      <c r="I2145" s="179" t="s">
        <v>8</v>
      </c>
      <c r="J2145" s="179" t="s">
        <v>8</v>
      </c>
      <c r="K2145" s="181" t="s">
        <v>217</v>
      </c>
      <c r="L2145" s="176" t="s">
        <v>558</v>
      </c>
      <c r="M2145" s="176" t="s">
        <v>642</v>
      </c>
      <c r="N2145" s="179"/>
      <c r="O2145" s="179"/>
      <c r="P2145" s="179"/>
      <c r="Q2145" s="179"/>
      <c r="R2145" s="176"/>
      <c r="S2145" s="176"/>
      <c r="T2145" s="8"/>
      <c r="U2145" s="8"/>
    </row>
    <row r="2146" spans="1:21" ht="35.1" customHeight="1" x14ac:dyDescent="0.25">
      <c r="A2146" s="182" t="s">
        <v>645</v>
      </c>
      <c r="B2146" s="179">
        <v>995224256</v>
      </c>
      <c r="C2146" s="179" t="s">
        <v>500</v>
      </c>
      <c r="D2146" s="182" t="s">
        <v>645</v>
      </c>
      <c r="E2146" s="179">
        <v>995224256</v>
      </c>
      <c r="F2146" s="179" t="s">
        <v>500</v>
      </c>
      <c r="G2146" s="179" t="s">
        <v>500</v>
      </c>
      <c r="H2146" s="179" t="s">
        <v>644</v>
      </c>
      <c r="I2146" s="179" t="s">
        <v>8</v>
      </c>
      <c r="J2146" s="179" t="s">
        <v>8</v>
      </c>
      <c r="K2146" s="181" t="s">
        <v>217</v>
      </c>
      <c r="L2146" s="176" t="s">
        <v>558</v>
      </c>
      <c r="M2146" s="176" t="s">
        <v>552</v>
      </c>
      <c r="N2146" s="179"/>
      <c r="O2146" s="179"/>
      <c r="P2146" s="179"/>
      <c r="Q2146" s="179"/>
      <c r="R2146" s="176"/>
      <c r="S2146" s="176"/>
      <c r="T2146" s="8"/>
      <c r="U2146" s="8"/>
    </row>
    <row r="2147" spans="1:21" ht="35.1" customHeight="1" x14ac:dyDescent="0.25">
      <c r="A2147" s="182" t="s">
        <v>346</v>
      </c>
      <c r="B2147" s="179">
        <v>984686895</v>
      </c>
      <c r="C2147" s="179" t="s">
        <v>500</v>
      </c>
      <c r="D2147" s="182" t="s">
        <v>346</v>
      </c>
      <c r="E2147" s="179">
        <v>984686895</v>
      </c>
      <c r="F2147" s="179" t="s">
        <v>500</v>
      </c>
      <c r="G2147" s="179" t="s">
        <v>500</v>
      </c>
      <c r="H2147" s="179" t="s">
        <v>317</v>
      </c>
      <c r="I2147" s="179" t="s">
        <v>8</v>
      </c>
      <c r="J2147" s="179" t="s">
        <v>8</v>
      </c>
      <c r="K2147" s="181" t="s">
        <v>217</v>
      </c>
      <c r="L2147" s="176" t="s">
        <v>558</v>
      </c>
      <c r="M2147" s="176" t="s">
        <v>552</v>
      </c>
      <c r="N2147" s="179"/>
      <c r="O2147" s="179"/>
      <c r="P2147" s="179"/>
      <c r="Q2147" s="179"/>
      <c r="R2147" s="176"/>
      <c r="S2147" s="176"/>
      <c r="T2147" s="8"/>
      <c r="U2147" s="8"/>
    </row>
    <row r="2148" spans="1:21" ht="35.1" customHeight="1" x14ac:dyDescent="0.25">
      <c r="A2148" s="182" t="s">
        <v>99</v>
      </c>
      <c r="B2148" s="179">
        <v>999040331</v>
      </c>
      <c r="C2148" s="179" t="s">
        <v>309</v>
      </c>
      <c r="D2148" s="182" t="s">
        <v>99</v>
      </c>
      <c r="E2148" s="179">
        <v>999040331</v>
      </c>
      <c r="F2148" s="179" t="s">
        <v>309</v>
      </c>
      <c r="G2148" s="179" t="s">
        <v>544</v>
      </c>
      <c r="H2148" s="179"/>
      <c r="I2148" s="179" t="s">
        <v>8</v>
      </c>
      <c r="J2148" s="179" t="s">
        <v>8</v>
      </c>
      <c r="K2148" s="181" t="s">
        <v>217</v>
      </c>
      <c r="L2148" s="176" t="s">
        <v>558</v>
      </c>
      <c r="M2148" s="176" t="s">
        <v>559</v>
      </c>
      <c r="N2148" s="179"/>
      <c r="O2148" s="179"/>
      <c r="P2148" s="179"/>
      <c r="Q2148" s="179"/>
      <c r="R2148" s="176"/>
      <c r="S2148" s="176"/>
      <c r="T2148" s="8"/>
      <c r="U2148" s="8"/>
    </row>
    <row r="2149" spans="1:21" ht="35.1" customHeight="1" x14ac:dyDescent="0.25">
      <c r="A2149" s="182" t="s">
        <v>107</v>
      </c>
      <c r="B2149" s="179">
        <v>995399312</v>
      </c>
      <c r="C2149" s="179" t="s">
        <v>100</v>
      </c>
      <c r="D2149" s="182" t="s">
        <v>107</v>
      </c>
      <c r="E2149" s="179">
        <v>995399312</v>
      </c>
      <c r="F2149" s="179" t="s">
        <v>100</v>
      </c>
      <c r="G2149" s="179" t="s">
        <v>544</v>
      </c>
      <c r="H2149" s="179"/>
      <c r="I2149" s="179" t="s">
        <v>8</v>
      </c>
      <c r="J2149" s="179" t="s">
        <v>8</v>
      </c>
      <c r="K2149" s="181" t="s">
        <v>217</v>
      </c>
      <c r="L2149" s="176" t="s">
        <v>558</v>
      </c>
      <c r="M2149" s="176" t="s">
        <v>559</v>
      </c>
      <c r="N2149" s="179"/>
      <c r="O2149" s="179"/>
      <c r="P2149" s="179"/>
      <c r="Q2149" s="179"/>
      <c r="R2149" s="176"/>
      <c r="S2149" s="176"/>
      <c r="T2149" s="8"/>
      <c r="U2149" s="8"/>
    </row>
    <row r="2150" spans="1:21" ht="35.1" customHeight="1" x14ac:dyDescent="0.25">
      <c r="A2150" s="182" t="s">
        <v>344</v>
      </c>
      <c r="B2150" s="179">
        <v>991388380</v>
      </c>
      <c r="C2150" s="179" t="s">
        <v>309</v>
      </c>
      <c r="D2150" s="182" t="s">
        <v>344</v>
      </c>
      <c r="E2150" s="179">
        <v>991388380</v>
      </c>
      <c r="F2150" s="179" t="s">
        <v>309</v>
      </c>
      <c r="G2150" s="179" t="s">
        <v>466</v>
      </c>
      <c r="H2150" s="179" t="s">
        <v>650</v>
      </c>
      <c r="I2150" s="179" t="s">
        <v>651</v>
      </c>
      <c r="J2150" s="179" t="s">
        <v>651</v>
      </c>
      <c r="K2150" s="181" t="s">
        <v>217</v>
      </c>
      <c r="L2150" s="176" t="s">
        <v>568</v>
      </c>
      <c r="M2150" s="176" t="s">
        <v>465</v>
      </c>
      <c r="N2150" s="179"/>
      <c r="O2150" s="179"/>
      <c r="P2150" s="179"/>
      <c r="Q2150" s="179"/>
      <c r="R2150" s="176"/>
      <c r="S2150" s="176"/>
      <c r="T2150" s="8"/>
      <c r="U2150" s="8"/>
    </row>
    <row r="2151" spans="1:21" ht="35.1" customHeight="1" x14ac:dyDescent="0.25">
      <c r="A2151" s="182" t="s">
        <v>81</v>
      </c>
      <c r="B2151" s="179">
        <v>987818992</v>
      </c>
      <c r="C2151" s="179" t="s">
        <v>82</v>
      </c>
      <c r="D2151" s="182" t="s">
        <v>81</v>
      </c>
      <c r="E2151" s="179">
        <v>987818992</v>
      </c>
      <c r="F2151" s="179" t="s">
        <v>82</v>
      </c>
      <c r="G2151" s="179" t="s">
        <v>654</v>
      </c>
      <c r="H2151" s="179" t="s">
        <v>557</v>
      </c>
      <c r="I2151" s="179" t="s">
        <v>8</v>
      </c>
      <c r="J2151" s="179" t="s">
        <v>8</v>
      </c>
      <c r="K2151" s="181" t="s">
        <v>217</v>
      </c>
      <c r="L2151" s="176" t="s">
        <v>643</v>
      </c>
      <c r="M2151" s="176" t="s">
        <v>559</v>
      </c>
      <c r="N2151" s="179"/>
      <c r="O2151" s="179"/>
      <c r="P2151" s="179"/>
      <c r="Q2151" s="179"/>
      <c r="R2151" s="176"/>
      <c r="S2151" s="176"/>
      <c r="T2151" s="8"/>
      <c r="U2151" s="8"/>
    </row>
    <row r="2152" spans="1:21" ht="35.1" customHeight="1" x14ac:dyDescent="0.25">
      <c r="A2152" s="182" t="s">
        <v>308</v>
      </c>
      <c r="B2152" s="179">
        <v>994265111</v>
      </c>
      <c r="C2152" s="179" t="s">
        <v>309</v>
      </c>
      <c r="D2152" s="182" t="s">
        <v>308</v>
      </c>
      <c r="E2152" s="179">
        <v>994265111</v>
      </c>
      <c r="F2152" s="179" t="s">
        <v>309</v>
      </c>
      <c r="G2152" s="179" t="s">
        <v>524</v>
      </c>
      <c r="H2152" s="179" t="s">
        <v>652</v>
      </c>
      <c r="I2152" s="179" t="s">
        <v>8</v>
      </c>
      <c r="J2152" s="179" t="s">
        <v>8</v>
      </c>
      <c r="K2152" s="181" t="s">
        <v>217</v>
      </c>
      <c r="L2152" s="176" t="s">
        <v>556</v>
      </c>
      <c r="M2152" s="176" t="s">
        <v>552</v>
      </c>
      <c r="N2152" s="179"/>
      <c r="O2152" s="179"/>
      <c r="P2152" s="179"/>
      <c r="Q2152" s="179"/>
      <c r="R2152" s="176"/>
      <c r="S2152" s="176"/>
      <c r="T2152" s="8"/>
      <c r="U2152" s="8"/>
    </row>
    <row r="2153" spans="1:21" ht="35.1" customHeight="1" x14ac:dyDescent="0.25">
      <c r="A2153" s="182" t="s">
        <v>20</v>
      </c>
      <c r="B2153" s="179">
        <v>995627139</v>
      </c>
      <c r="C2153" s="179" t="s">
        <v>30</v>
      </c>
      <c r="D2153" s="182" t="s">
        <v>20</v>
      </c>
      <c r="E2153" s="179">
        <v>995627139</v>
      </c>
      <c r="F2153" s="179" t="s">
        <v>30</v>
      </c>
      <c r="G2153" s="179" t="s">
        <v>466</v>
      </c>
      <c r="H2153" s="179" t="s">
        <v>317</v>
      </c>
      <c r="I2153" s="179" t="s">
        <v>636</v>
      </c>
      <c r="J2153" s="179" t="s">
        <v>636</v>
      </c>
      <c r="K2153" s="181" t="s">
        <v>217</v>
      </c>
      <c r="L2153" s="176" t="s">
        <v>556</v>
      </c>
      <c r="M2153" s="176" t="s">
        <v>653</v>
      </c>
      <c r="N2153" s="179"/>
      <c r="O2153" s="179"/>
      <c r="P2153" s="179"/>
      <c r="Q2153" s="179"/>
      <c r="R2153" s="176"/>
      <c r="S2153" s="176"/>
      <c r="T2153" s="8"/>
      <c r="U2153" s="8"/>
    </row>
    <row r="2154" spans="1:21" ht="35.1" customHeight="1" x14ac:dyDescent="0.25">
      <c r="A2154" s="182" t="s">
        <v>42</v>
      </c>
      <c r="B2154" s="179">
        <v>997675901</v>
      </c>
      <c r="C2154" s="179" t="s">
        <v>43</v>
      </c>
      <c r="D2154" s="182" t="s">
        <v>42</v>
      </c>
      <c r="E2154" s="179">
        <v>997675901</v>
      </c>
      <c r="F2154" s="179" t="s">
        <v>43</v>
      </c>
      <c r="G2154" s="844" t="s">
        <v>21</v>
      </c>
      <c r="H2154" s="844" t="s">
        <v>281</v>
      </c>
      <c r="I2154" s="179" t="s">
        <v>8</v>
      </c>
      <c r="J2154" s="179" t="s">
        <v>610</v>
      </c>
      <c r="K2154" s="840" t="s">
        <v>217</v>
      </c>
      <c r="L2154" s="842">
        <v>0.66666666666666663</v>
      </c>
      <c r="M2154" s="842">
        <v>0.91666666666666663</v>
      </c>
      <c r="N2154" s="844"/>
      <c r="O2154" s="844"/>
      <c r="P2154" s="844"/>
      <c r="Q2154" s="844"/>
      <c r="R2154" s="176"/>
      <c r="S2154" s="176"/>
      <c r="T2154" s="8"/>
      <c r="U2154" s="8"/>
    </row>
    <row r="2155" spans="1:21" ht="35.1" customHeight="1" x14ac:dyDescent="0.25">
      <c r="A2155" s="182" t="s">
        <v>289</v>
      </c>
      <c r="B2155" s="179">
        <v>981381716</v>
      </c>
      <c r="C2155" s="179" t="s">
        <v>430</v>
      </c>
      <c r="D2155" s="182" t="s">
        <v>289</v>
      </c>
      <c r="E2155" s="179">
        <v>981381716</v>
      </c>
      <c r="F2155" s="179" t="s">
        <v>430</v>
      </c>
      <c r="G2155" s="845"/>
      <c r="H2155" s="845"/>
      <c r="I2155" s="179" t="s">
        <v>608</v>
      </c>
      <c r="J2155" s="179" t="s">
        <v>609</v>
      </c>
      <c r="K2155" s="841"/>
      <c r="L2155" s="843"/>
      <c r="M2155" s="843"/>
      <c r="N2155" s="845"/>
      <c r="O2155" s="845"/>
      <c r="P2155" s="845"/>
      <c r="Q2155" s="845"/>
      <c r="R2155" s="176"/>
      <c r="S2155" s="176"/>
      <c r="T2155" s="8"/>
      <c r="U2155" s="8"/>
    </row>
    <row r="2156" spans="1:21" ht="35.1" customHeight="1" x14ac:dyDescent="0.25">
      <c r="A2156" s="182" t="s">
        <v>240</v>
      </c>
      <c r="B2156" s="179">
        <v>980423926</v>
      </c>
      <c r="C2156" s="179" t="s">
        <v>386</v>
      </c>
      <c r="D2156" s="182" t="s">
        <v>240</v>
      </c>
      <c r="E2156" s="179">
        <v>980423926</v>
      </c>
      <c r="F2156" s="179" t="s">
        <v>386</v>
      </c>
      <c r="G2156" s="179" t="s">
        <v>101</v>
      </c>
      <c r="H2156" s="179" t="s">
        <v>280</v>
      </c>
      <c r="I2156" s="179" t="s">
        <v>8</v>
      </c>
      <c r="J2156" s="179" t="s">
        <v>611</v>
      </c>
      <c r="K2156" s="181" t="s">
        <v>217</v>
      </c>
      <c r="L2156" s="176">
        <v>0.83333333333333337</v>
      </c>
      <c r="M2156" s="176">
        <v>0.89583333333333337</v>
      </c>
      <c r="N2156" s="179"/>
      <c r="O2156" s="179"/>
      <c r="P2156" s="179"/>
      <c r="Q2156" s="179"/>
      <c r="R2156" s="176"/>
      <c r="S2156" s="176"/>
      <c r="T2156" s="8"/>
      <c r="U2156" s="8"/>
    </row>
    <row r="2157" spans="1:21" ht="35.1" customHeight="1" x14ac:dyDescent="0.25">
      <c r="A2157" s="846" t="s">
        <v>151</v>
      </c>
      <c r="B2157" s="844">
        <v>998352931</v>
      </c>
      <c r="C2157" s="844" t="s">
        <v>229</v>
      </c>
      <c r="D2157" s="846" t="s">
        <v>151</v>
      </c>
      <c r="E2157" s="844">
        <v>998352931</v>
      </c>
      <c r="F2157" s="844" t="s">
        <v>229</v>
      </c>
      <c r="G2157" s="844" t="s">
        <v>526</v>
      </c>
      <c r="H2157" s="844" t="s">
        <v>461</v>
      </c>
      <c r="I2157" s="844" t="s">
        <v>461</v>
      </c>
      <c r="J2157" s="179" t="s">
        <v>130</v>
      </c>
      <c r="K2157" s="181" t="s">
        <v>217</v>
      </c>
      <c r="L2157" s="176">
        <v>0.83333333333333337</v>
      </c>
      <c r="M2157" s="176">
        <v>0.89583333333333337</v>
      </c>
      <c r="N2157" s="179"/>
      <c r="O2157" s="179"/>
      <c r="P2157" s="56"/>
      <c r="Q2157" s="179"/>
      <c r="R2157" s="176"/>
      <c r="S2157" s="176"/>
      <c r="T2157" s="8"/>
      <c r="U2157" s="8"/>
    </row>
    <row r="2158" spans="1:21" ht="35.1" customHeight="1" x14ac:dyDescent="0.25">
      <c r="A2158" s="847"/>
      <c r="B2158" s="845"/>
      <c r="C2158" s="845"/>
      <c r="D2158" s="847"/>
      <c r="E2158" s="845"/>
      <c r="F2158" s="845"/>
      <c r="G2158" s="845"/>
      <c r="H2158" s="845"/>
      <c r="I2158" s="845"/>
      <c r="J2158" s="179" t="s">
        <v>131</v>
      </c>
      <c r="K2158" s="181" t="s">
        <v>217</v>
      </c>
      <c r="L2158" s="176">
        <v>0.70833333333333337</v>
      </c>
      <c r="M2158" s="176" t="s">
        <v>527</v>
      </c>
      <c r="N2158" s="844"/>
      <c r="O2158" s="844"/>
      <c r="P2158" s="844"/>
      <c r="Q2158" s="844"/>
      <c r="R2158" s="176"/>
      <c r="S2158" s="176"/>
      <c r="T2158" s="8"/>
      <c r="U2158" s="8"/>
    </row>
    <row r="2159" spans="1:21" ht="35.1" customHeight="1" x14ac:dyDescent="0.25">
      <c r="A2159" s="182" t="s">
        <v>501</v>
      </c>
      <c r="B2159" s="179">
        <v>999648137</v>
      </c>
      <c r="C2159" s="179" t="s">
        <v>502</v>
      </c>
      <c r="D2159" s="182" t="s">
        <v>268</v>
      </c>
      <c r="E2159" s="179">
        <v>986410963</v>
      </c>
      <c r="F2159" s="179" t="s">
        <v>43</v>
      </c>
      <c r="G2159" s="179" t="s">
        <v>503</v>
      </c>
      <c r="H2159" s="179" t="s">
        <v>510</v>
      </c>
      <c r="I2159" s="179" t="s">
        <v>8</v>
      </c>
      <c r="J2159" s="179" t="s">
        <v>510</v>
      </c>
      <c r="K2159" s="181" t="s">
        <v>217</v>
      </c>
      <c r="L2159" s="176">
        <v>0.83333333333333337</v>
      </c>
      <c r="M2159" s="176">
        <v>0.89583333333333337</v>
      </c>
      <c r="N2159" s="845"/>
      <c r="O2159" s="845"/>
      <c r="P2159" s="845"/>
      <c r="Q2159" s="845"/>
      <c r="R2159" s="176"/>
      <c r="S2159" s="176"/>
      <c r="T2159" s="8"/>
      <c r="U2159" s="8"/>
    </row>
    <row r="2160" spans="1:21" ht="24.95" customHeight="1" x14ac:dyDescent="0.25">
      <c r="A2160" s="157" t="s">
        <v>239</v>
      </c>
      <c r="B2160" s="157">
        <v>960169090</v>
      </c>
      <c r="C2160" s="157" t="s">
        <v>8</v>
      </c>
      <c r="D2160" s="157" t="s">
        <v>239</v>
      </c>
      <c r="E2160" s="157">
        <v>960169090</v>
      </c>
      <c r="F2160" s="157" t="s">
        <v>8</v>
      </c>
      <c r="G2160" s="851" t="s">
        <v>132</v>
      </c>
      <c r="H2160" s="851" t="s">
        <v>97</v>
      </c>
      <c r="I2160" s="157" t="s">
        <v>131</v>
      </c>
      <c r="J2160" s="157" t="s">
        <v>131</v>
      </c>
      <c r="K2160" s="850" t="s">
        <v>217</v>
      </c>
      <c r="L2160" s="839">
        <v>0.6875</v>
      </c>
      <c r="M2160" s="839">
        <v>0.33333333333333331</v>
      </c>
      <c r="N2160" s="157"/>
      <c r="O2160" s="157"/>
      <c r="P2160" s="157"/>
      <c r="Q2160" s="157"/>
      <c r="R2160" s="839"/>
      <c r="S2160" s="839"/>
      <c r="T2160" s="8"/>
      <c r="U2160" s="8"/>
    </row>
    <row r="2161" spans="1:21" ht="24.95" customHeight="1" x14ac:dyDescent="0.25">
      <c r="A2161" s="157" t="s">
        <v>20</v>
      </c>
      <c r="B2161" s="157">
        <v>995627139</v>
      </c>
      <c r="C2161" s="157" t="s">
        <v>30</v>
      </c>
      <c r="D2161" s="157" t="s">
        <v>20</v>
      </c>
      <c r="E2161" s="157">
        <v>995627139</v>
      </c>
      <c r="F2161" s="157" t="s">
        <v>30</v>
      </c>
      <c r="G2161" s="851"/>
      <c r="H2161" s="851"/>
      <c r="I2161" s="157" t="s">
        <v>130</v>
      </c>
      <c r="J2161" s="157" t="s">
        <v>130</v>
      </c>
      <c r="K2161" s="850"/>
      <c r="L2161" s="839"/>
      <c r="M2161" s="839"/>
      <c r="N2161" s="157"/>
      <c r="O2161" s="157"/>
      <c r="P2161" s="157"/>
      <c r="Q2161" s="157"/>
      <c r="R2161" s="839"/>
      <c r="S2161" s="839"/>
      <c r="T2161" s="8"/>
      <c r="U2161" s="8"/>
    </row>
    <row r="2162" spans="1:21" ht="35.1" customHeight="1" x14ac:dyDescent="0.25">
      <c r="A2162" s="182" t="s">
        <v>79</v>
      </c>
      <c r="B2162" s="179">
        <v>980888579</v>
      </c>
      <c r="C2162" s="179" t="s">
        <v>92</v>
      </c>
      <c r="D2162" s="182" t="s">
        <v>4</v>
      </c>
      <c r="E2162" s="179">
        <v>980888579</v>
      </c>
      <c r="F2162" s="179" t="s">
        <v>92</v>
      </c>
      <c r="G2162" s="179" t="s">
        <v>193</v>
      </c>
      <c r="H2162" s="179" t="s">
        <v>659</v>
      </c>
      <c r="I2162" s="179" t="s">
        <v>8</v>
      </c>
      <c r="J2162" s="179" t="s">
        <v>8</v>
      </c>
      <c r="K2162" s="181" t="s">
        <v>260</v>
      </c>
      <c r="L2162" s="176" t="s">
        <v>634</v>
      </c>
      <c r="M2162" s="176" t="s">
        <v>559</v>
      </c>
      <c r="N2162" s="179"/>
      <c r="O2162" s="179"/>
      <c r="P2162" s="179"/>
      <c r="Q2162" s="179"/>
      <c r="R2162" s="176"/>
      <c r="S2162" s="176"/>
      <c r="T2162" s="8"/>
      <c r="U2162" s="8"/>
    </row>
    <row r="2163" spans="1:21" ht="35.1" customHeight="1" x14ac:dyDescent="0.25">
      <c r="A2163" s="182" t="s">
        <v>141</v>
      </c>
      <c r="B2163" s="182">
        <v>989106200</v>
      </c>
      <c r="C2163" s="182" t="s">
        <v>184</v>
      </c>
      <c r="D2163" s="182" t="s">
        <v>141</v>
      </c>
      <c r="E2163" s="182">
        <v>989106200</v>
      </c>
      <c r="F2163" s="182" t="s">
        <v>184</v>
      </c>
      <c r="G2163" s="179" t="s">
        <v>438</v>
      </c>
      <c r="H2163" s="179" t="s">
        <v>45</v>
      </c>
      <c r="I2163" s="179" t="s">
        <v>657</v>
      </c>
      <c r="J2163" s="179" t="s">
        <v>657</v>
      </c>
      <c r="K2163" s="181" t="s">
        <v>260</v>
      </c>
      <c r="L2163" s="176" t="s">
        <v>556</v>
      </c>
      <c r="M2163" s="176" t="s">
        <v>653</v>
      </c>
      <c r="N2163" s="179"/>
      <c r="O2163" s="179"/>
      <c r="P2163" s="179"/>
      <c r="Q2163" s="179"/>
      <c r="R2163" s="176"/>
      <c r="S2163" s="176"/>
      <c r="T2163" s="8"/>
      <c r="U2163" s="8"/>
    </row>
    <row r="2164" spans="1:21" ht="35.1" customHeight="1" x14ac:dyDescent="0.25">
      <c r="A2164" s="182" t="s">
        <v>124</v>
      </c>
      <c r="B2164" s="179">
        <v>993338142</v>
      </c>
      <c r="C2164" s="179" t="s">
        <v>391</v>
      </c>
      <c r="D2164" s="182" t="s">
        <v>124</v>
      </c>
      <c r="E2164" s="179">
        <v>993338142</v>
      </c>
      <c r="F2164" s="179" t="s">
        <v>391</v>
      </c>
      <c r="G2164" s="179" t="s">
        <v>438</v>
      </c>
      <c r="H2164" s="179" t="s">
        <v>570</v>
      </c>
      <c r="I2164" s="179" t="s">
        <v>658</v>
      </c>
      <c r="J2164" s="179" t="s">
        <v>658</v>
      </c>
      <c r="K2164" s="181" t="s">
        <v>260</v>
      </c>
      <c r="L2164" s="176" t="s">
        <v>628</v>
      </c>
      <c r="M2164" s="176" t="s">
        <v>629</v>
      </c>
      <c r="N2164" s="179"/>
      <c r="O2164" s="179"/>
      <c r="P2164" s="179"/>
      <c r="Q2164" s="179"/>
      <c r="R2164" s="176"/>
      <c r="S2164" s="176"/>
      <c r="T2164" s="8"/>
      <c r="U2164" s="8"/>
    </row>
    <row r="2165" spans="1:21" ht="35.1" customHeight="1" x14ac:dyDescent="0.25">
      <c r="A2165" s="182" t="s">
        <v>230</v>
      </c>
      <c r="B2165" s="179">
        <v>984052716</v>
      </c>
      <c r="C2165" s="179" t="s">
        <v>229</v>
      </c>
      <c r="D2165" s="182" t="s">
        <v>230</v>
      </c>
      <c r="E2165" s="179">
        <v>984052716</v>
      </c>
      <c r="F2165" s="179" t="s">
        <v>229</v>
      </c>
      <c r="G2165" s="179" t="s">
        <v>466</v>
      </c>
      <c r="H2165" s="179" t="s">
        <v>660</v>
      </c>
      <c r="I2165" s="179" t="s">
        <v>661</v>
      </c>
      <c r="J2165" s="179" t="s">
        <v>661</v>
      </c>
      <c r="K2165" s="181" t="s">
        <v>260</v>
      </c>
      <c r="L2165" s="176" t="s">
        <v>568</v>
      </c>
      <c r="M2165" s="176" t="s">
        <v>662</v>
      </c>
      <c r="N2165" s="179"/>
      <c r="O2165" s="179"/>
      <c r="P2165" s="179"/>
      <c r="Q2165" s="179"/>
      <c r="R2165" s="176"/>
      <c r="S2165" s="176"/>
      <c r="T2165" s="8"/>
      <c r="U2165" s="8"/>
    </row>
    <row r="2166" spans="1:21" ht="35.1" customHeight="1" x14ac:dyDescent="0.25">
      <c r="A2166" s="182" t="s">
        <v>346</v>
      </c>
      <c r="B2166" s="179">
        <v>984686895</v>
      </c>
      <c r="C2166" s="179" t="s">
        <v>500</v>
      </c>
      <c r="D2166" s="182" t="s">
        <v>346</v>
      </c>
      <c r="E2166" s="179">
        <v>984686895</v>
      </c>
      <c r="F2166" s="179" t="s">
        <v>500</v>
      </c>
      <c r="G2166" s="179" t="s">
        <v>500</v>
      </c>
      <c r="H2166" s="179" t="s">
        <v>493</v>
      </c>
      <c r="I2166" s="179" t="s">
        <v>8</v>
      </c>
      <c r="J2166" s="179" t="s">
        <v>8</v>
      </c>
      <c r="K2166" s="181" t="s">
        <v>260</v>
      </c>
      <c r="L2166" s="176" t="s">
        <v>558</v>
      </c>
      <c r="M2166" s="176" t="s">
        <v>552</v>
      </c>
      <c r="N2166" s="179"/>
      <c r="O2166" s="179"/>
      <c r="P2166" s="179"/>
      <c r="Q2166" s="179"/>
      <c r="R2166" s="176"/>
      <c r="S2166" s="176"/>
      <c r="T2166" s="8"/>
      <c r="U2166" s="8"/>
    </row>
    <row r="2167" spans="1:21" ht="35.1" customHeight="1" x14ac:dyDescent="0.25">
      <c r="A2167" s="182" t="s">
        <v>237</v>
      </c>
      <c r="B2167" s="179">
        <v>992758808</v>
      </c>
      <c r="C2167" s="179" t="s">
        <v>529</v>
      </c>
      <c r="D2167" s="182" t="s">
        <v>237</v>
      </c>
      <c r="E2167" s="179">
        <v>992758808</v>
      </c>
      <c r="F2167" s="179" t="s">
        <v>529</v>
      </c>
      <c r="G2167" s="179" t="s">
        <v>193</v>
      </c>
      <c r="H2167" s="179" t="s">
        <v>663</v>
      </c>
      <c r="I2167" s="179" t="s">
        <v>8</v>
      </c>
      <c r="J2167" s="179" t="s">
        <v>8</v>
      </c>
      <c r="K2167" s="181" t="s">
        <v>260</v>
      </c>
      <c r="L2167" s="176" t="s">
        <v>564</v>
      </c>
      <c r="M2167" s="176" t="s">
        <v>562</v>
      </c>
      <c r="N2167" s="179"/>
      <c r="O2167" s="179"/>
      <c r="P2167" s="179"/>
      <c r="Q2167" s="179"/>
      <c r="R2167" s="176"/>
      <c r="S2167" s="176"/>
      <c r="T2167" s="8"/>
      <c r="U2167" s="8"/>
    </row>
    <row r="2168" spans="1:21" ht="35.1" customHeight="1" x14ac:dyDescent="0.25">
      <c r="A2168" s="182" t="s">
        <v>171</v>
      </c>
      <c r="B2168" s="179">
        <v>992891007</v>
      </c>
      <c r="C2168" s="179" t="s">
        <v>560</v>
      </c>
      <c r="D2168" s="182" t="s">
        <v>171</v>
      </c>
      <c r="E2168" s="179">
        <v>992891007</v>
      </c>
      <c r="F2168" s="179" t="s">
        <v>560</v>
      </c>
      <c r="G2168" s="179" t="s">
        <v>193</v>
      </c>
      <c r="H2168" s="179" t="s">
        <v>561</v>
      </c>
      <c r="I2168" s="179" t="s">
        <v>8</v>
      </c>
      <c r="J2168" s="179" t="s">
        <v>8</v>
      </c>
      <c r="K2168" s="181" t="s">
        <v>260</v>
      </c>
      <c r="L2168" s="176" t="s">
        <v>562</v>
      </c>
      <c r="M2168" s="176" t="s">
        <v>552</v>
      </c>
      <c r="N2168" s="179"/>
      <c r="O2168" s="179"/>
      <c r="P2168" s="179"/>
      <c r="Q2168" s="179"/>
      <c r="R2168" s="176"/>
      <c r="S2168" s="176"/>
      <c r="T2168" s="8"/>
      <c r="U2168" s="8"/>
    </row>
    <row r="2169" spans="1:21" ht="35.1" customHeight="1" x14ac:dyDescent="0.25">
      <c r="A2169" s="182" t="s">
        <v>156</v>
      </c>
      <c r="B2169" s="179">
        <v>992484048</v>
      </c>
      <c r="C2169" s="179" t="s">
        <v>263</v>
      </c>
      <c r="D2169" s="182" t="s">
        <v>156</v>
      </c>
      <c r="E2169" s="179">
        <v>992484048</v>
      </c>
      <c r="F2169" s="179" t="s">
        <v>263</v>
      </c>
      <c r="G2169" s="179" t="s">
        <v>314</v>
      </c>
      <c r="H2169" s="179" t="s">
        <v>608</v>
      </c>
      <c r="I2169" s="179" t="s">
        <v>8</v>
      </c>
      <c r="J2169" s="179" t="s">
        <v>8</v>
      </c>
      <c r="K2169" s="181" t="s">
        <v>260</v>
      </c>
      <c r="L2169" s="176">
        <v>0.35416666666666669</v>
      </c>
      <c r="M2169" s="176" t="s">
        <v>559</v>
      </c>
      <c r="N2169" s="179"/>
      <c r="O2169" s="179"/>
      <c r="P2169" s="179"/>
      <c r="Q2169" s="179"/>
      <c r="R2169" s="176"/>
      <c r="S2169" s="176"/>
      <c r="T2169" s="8"/>
      <c r="U2169" s="8"/>
    </row>
    <row r="2170" spans="1:21" ht="35.1" customHeight="1" x14ac:dyDescent="0.25">
      <c r="A2170" s="182" t="s">
        <v>313</v>
      </c>
      <c r="B2170" s="179">
        <v>999142203</v>
      </c>
      <c r="C2170" s="179" t="s">
        <v>263</v>
      </c>
      <c r="D2170" s="182" t="s">
        <v>313</v>
      </c>
      <c r="E2170" s="179">
        <v>999142203</v>
      </c>
      <c r="F2170" s="179" t="s">
        <v>263</v>
      </c>
      <c r="G2170" s="179" t="s">
        <v>314</v>
      </c>
      <c r="H2170" s="179" t="s">
        <v>672</v>
      </c>
      <c r="I2170" s="179" t="s">
        <v>8</v>
      </c>
      <c r="J2170" s="179" t="s">
        <v>8</v>
      </c>
      <c r="K2170" s="181" t="s">
        <v>260</v>
      </c>
      <c r="L2170" s="176">
        <v>0.39583333333333331</v>
      </c>
      <c r="M2170" s="176" t="s">
        <v>559</v>
      </c>
      <c r="N2170" s="179"/>
      <c r="O2170" s="179"/>
      <c r="P2170" s="179"/>
      <c r="Q2170" s="179"/>
      <c r="R2170" s="176"/>
      <c r="S2170" s="176"/>
      <c r="T2170" s="8"/>
      <c r="U2170" s="8"/>
    </row>
    <row r="2171" spans="1:21" ht="35.1" customHeight="1" x14ac:dyDescent="0.25">
      <c r="A2171" s="182" t="s">
        <v>295</v>
      </c>
      <c r="B2171" s="179">
        <v>983147489</v>
      </c>
      <c r="C2171" s="179" t="s">
        <v>263</v>
      </c>
      <c r="D2171" s="182" t="s">
        <v>295</v>
      </c>
      <c r="E2171" s="179">
        <v>983147489</v>
      </c>
      <c r="F2171" s="179" t="s">
        <v>263</v>
      </c>
      <c r="G2171" s="179" t="s">
        <v>314</v>
      </c>
      <c r="H2171" s="179" t="s">
        <v>652</v>
      </c>
      <c r="I2171" s="179" t="s">
        <v>8</v>
      </c>
      <c r="J2171" s="179" t="s">
        <v>8</v>
      </c>
      <c r="K2171" s="181" t="s">
        <v>260</v>
      </c>
      <c r="L2171" s="176">
        <v>0.35416666666666702</v>
      </c>
      <c r="M2171" s="176" t="s">
        <v>559</v>
      </c>
      <c r="N2171" s="179"/>
      <c r="O2171" s="179"/>
      <c r="P2171" s="179"/>
      <c r="Q2171" s="179"/>
      <c r="R2171" s="176"/>
      <c r="S2171" s="176"/>
      <c r="T2171" s="8"/>
      <c r="U2171" s="8"/>
    </row>
    <row r="2172" spans="1:21" ht="35.1" customHeight="1" x14ac:dyDescent="0.25">
      <c r="A2172" s="182" t="s">
        <v>267</v>
      </c>
      <c r="B2172" s="179">
        <v>987027403</v>
      </c>
      <c r="C2172" s="179" t="s">
        <v>373</v>
      </c>
      <c r="D2172" s="182" t="s">
        <v>267</v>
      </c>
      <c r="E2172" s="179">
        <v>987027403</v>
      </c>
      <c r="F2172" s="179" t="s">
        <v>373</v>
      </c>
      <c r="G2172" s="179" t="s">
        <v>314</v>
      </c>
      <c r="H2172" s="179" t="s">
        <v>674</v>
      </c>
      <c r="I2172" s="179" t="s">
        <v>8</v>
      </c>
      <c r="J2172" s="179" t="s">
        <v>8</v>
      </c>
      <c r="K2172" s="181" t="s">
        <v>260</v>
      </c>
      <c r="L2172" s="176">
        <v>0.35416666666666702</v>
      </c>
      <c r="M2172" s="176" t="s">
        <v>559</v>
      </c>
      <c r="N2172" s="179"/>
      <c r="O2172" s="179"/>
      <c r="P2172" s="179"/>
      <c r="Q2172" s="179"/>
      <c r="R2172" s="176"/>
      <c r="S2172" s="176"/>
      <c r="T2172" s="8"/>
      <c r="U2172" s="8"/>
    </row>
    <row r="2173" spans="1:21" ht="35.1" customHeight="1" x14ac:dyDescent="0.25">
      <c r="A2173" s="182" t="s">
        <v>14</v>
      </c>
      <c r="B2173" s="179">
        <v>984006737</v>
      </c>
      <c r="C2173" s="179" t="s">
        <v>263</v>
      </c>
      <c r="D2173" s="182" t="s">
        <v>14</v>
      </c>
      <c r="E2173" s="179">
        <v>984006737</v>
      </c>
      <c r="F2173" s="179" t="s">
        <v>263</v>
      </c>
      <c r="G2173" s="179" t="s">
        <v>314</v>
      </c>
      <c r="H2173" s="179" t="s">
        <v>673</v>
      </c>
      <c r="I2173" s="179" t="s">
        <v>8</v>
      </c>
      <c r="J2173" s="179" t="s">
        <v>8</v>
      </c>
      <c r="K2173" s="181" t="s">
        <v>260</v>
      </c>
      <c r="L2173" s="176">
        <v>0.35416666666666702</v>
      </c>
      <c r="M2173" s="176" t="s">
        <v>559</v>
      </c>
      <c r="N2173" s="179"/>
      <c r="O2173" s="179"/>
      <c r="P2173" s="179"/>
      <c r="Q2173" s="179"/>
      <c r="R2173" s="176"/>
      <c r="S2173" s="176"/>
      <c r="T2173" s="8"/>
      <c r="U2173" s="8"/>
    </row>
    <row r="2174" spans="1:21" ht="35.1" customHeight="1" x14ac:dyDescent="0.25">
      <c r="A2174" s="182" t="s">
        <v>161</v>
      </c>
      <c r="B2174" s="179">
        <v>999216771</v>
      </c>
      <c r="C2174" s="179" t="s">
        <v>263</v>
      </c>
      <c r="D2174" s="182" t="s">
        <v>161</v>
      </c>
      <c r="E2174" s="179">
        <v>999216771</v>
      </c>
      <c r="F2174" s="179" t="s">
        <v>263</v>
      </c>
      <c r="G2174" s="179" t="s">
        <v>314</v>
      </c>
      <c r="H2174" s="179" t="s">
        <v>608</v>
      </c>
      <c r="I2174" s="179" t="s">
        <v>8</v>
      </c>
      <c r="J2174" s="179" t="s">
        <v>8</v>
      </c>
      <c r="K2174" s="181" t="s">
        <v>260</v>
      </c>
      <c r="L2174" s="176">
        <v>0.35416666666666702</v>
      </c>
      <c r="M2174" s="176" t="s">
        <v>559</v>
      </c>
      <c r="N2174" s="179"/>
      <c r="O2174" s="179"/>
      <c r="P2174" s="179"/>
      <c r="Q2174" s="179"/>
      <c r="R2174" s="176"/>
      <c r="S2174" s="176"/>
      <c r="T2174" s="8"/>
      <c r="U2174" s="8"/>
    </row>
    <row r="2175" spans="1:21" ht="35.1" customHeight="1" x14ac:dyDescent="0.25">
      <c r="A2175" s="182" t="s">
        <v>133</v>
      </c>
      <c r="B2175" s="179">
        <v>983551151</v>
      </c>
      <c r="C2175" s="179" t="s">
        <v>391</v>
      </c>
      <c r="D2175" s="182" t="s">
        <v>133</v>
      </c>
      <c r="E2175" s="179">
        <v>983551151</v>
      </c>
      <c r="F2175" s="179" t="s">
        <v>391</v>
      </c>
      <c r="G2175" s="844" t="s">
        <v>21</v>
      </c>
      <c r="H2175" s="844" t="s">
        <v>281</v>
      </c>
      <c r="I2175" s="179" t="s">
        <v>265</v>
      </c>
      <c r="J2175" s="179" t="s">
        <v>265</v>
      </c>
      <c r="K2175" s="840" t="s">
        <v>260</v>
      </c>
      <c r="L2175" s="842">
        <v>0.91666666666666663</v>
      </c>
      <c r="M2175" s="842">
        <v>0.16666666666666666</v>
      </c>
      <c r="N2175" s="844"/>
      <c r="O2175" s="844"/>
      <c r="P2175" s="844"/>
      <c r="Q2175" s="844"/>
      <c r="R2175" s="842"/>
      <c r="S2175" s="842"/>
      <c r="T2175" s="8"/>
      <c r="U2175" s="8"/>
    </row>
    <row r="2176" spans="1:21" ht="35.1" customHeight="1" x14ac:dyDescent="0.25">
      <c r="A2176" s="182" t="s">
        <v>288</v>
      </c>
      <c r="B2176" s="179">
        <v>984319843</v>
      </c>
      <c r="C2176" s="179" t="s">
        <v>664</v>
      </c>
      <c r="D2176" s="182" t="s">
        <v>288</v>
      </c>
      <c r="E2176" s="179">
        <v>984319843</v>
      </c>
      <c r="F2176" s="179" t="s">
        <v>664</v>
      </c>
      <c r="G2176" s="845"/>
      <c r="H2176" s="845"/>
      <c r="I2176" s="179" t="s">
        <v>668</v>
      </c>
      <c r="J2176" s="179" t="s">
        <v>668</v>
      </c>
      <c r="K2176" s="841" t="s">
        <v>217</v>
      </c>
      <c r="L2176" s="843"/>
      <c r="M2176" s="843"/>
      <c r="N2176" s="845"/>
      <c r="O2176" s="845"/>
      <c r="P2176" s="845"/>
      <c r="Q2176" s="845"/>
      <c r="R2176" s="843"/>
      <c r="S2176" s="843"/>
      <c r="T2176" s="8"/>
      <c r="U2176" s="8"/>
    </row>
    <row r="2177" spans="1:21" ht="35.1" customHeight="1" x14ac:dyDescent="0.25">
      <c r="A2177" s="182" t="s">
        <v>44</v>
      </c>
      <c r="B2177" s="179">
        <v>998884775</v>
      </c>
      <c r="C2177" s="179" t="s">
        <v>8</v>
      </c>
      <c r="D2177" s="182" t="s">
        <v>44</v>
      </c>
      <c r="E2177" s="179">
        <v>998884775</v>
      </c>
      <c r="F2177" s="179" t="s">
        <v>8</v>
      </c>
      <c r="G2177" s="844" t="s">
        <v>21</v>
      </c>
      <c r="H2177" s="844" t="s">
        <v>297</v>
      </c>
      <c r="I2177" s="179" t="s">
        <v>669</v>
      </c>
      <c r="J2177" s="179" t="s">
        <v>669</v>
      </c>
      <c r="K2177" s="840" t="s">
        <v>260</v>
      </c>
      <c r="L2177" s="842" t="s">
        <v>665</v>
      </c>
      <c r="M2177" s="842" t="s">
        <v>666</v>
      </c>
      <c r="N2177" s="844"/>
      <c r="O2177" s="844"/>
      <c r="P2177" s="844"/>
      <c r="Q2177" s="844"/>
      <c r="R2177" s="842"/>
      <c r="S2177" s="842"/>
      <c r="T2177" s="8"/>
      <c r="U2177" s="8"/>
    </row>
    <row r="2178" spans="1:21" ht="35.1" customHeight="1" x14ac:dyDescent="0.25">
      <c r="A2178" s="182" t="s">
        <v>50</v>
      </c>
      <c r="B2178" s="179">
        <v>998305552</v>
      </c>
      <c r="C2178" s="179" t="s">
        <v>667</v>
      </c>
      <c r="D2178" s="182" t="s">
        <v>50</v>
      </c>
      <c r="E2178" s="179">
        <v>998305552</v>
      </c>
      <c r="F2178" s="179" t="s">
        <v>667</v>
      </c>
      <c r="G2178" s="845"/>
      <c r="H2178" s="845"/>
      <c r="I2178" s="179" t="s">
        <v>670</v>
      </c>
      <c r="J2178" s="179" t="s">
        <v>671</v>
      </c>
      <c r="K2178" s="841" t="s">
        <v>217</v>
      </c>
      <c r="L2178" s="843"/>
      <c r="M2178" s="843"/>
      <c r="N2178" s="845"/>
      <c r="O2178" s="845"/>
      <c r="P2178" s="845"/>
      <c r="Q2178" s="845"/>
      <c r="R2178" s="843"/>
      <c r="S2178" s="843"/>
      <c r="T2178" s="8"/>
      <c r="U2178" s="8"/>
    </row>
    <row r="2179" spans="1:21" ht="35.1" customHeight="1" x14ac:dyDescent="0.25">
      <c r="A2179" s="846" t="s">
        <v>151</v>
      </c>
      <c r="B2179" s="844">
        <v>998352931</v>
      </c>
      <c r="C2179" s="844" t="s">
        <v>229</v>
      </c>
      <c r="D2179" s="846" t="s">
        <v>151</v>
      </c>
      <c r="E2179" s="844">
        <v>998352931</v>
      </c>
      <c r="F2179" s="844" t="s">
        <v>229</v>
      </c>
      <c r="G2179" s="844" t="s">
        <v>526</v>
      </c>
      <c r="H2179" s="844" t="s">
        <v>461</v>
      </c>
      <c r="I2179" s="844" t="s">
        <v>461</v>
      </c>
      <c r="J2179" s="179" t="s">
        <v>461</v>
      </c>
      <c r="K2179" s="181" t="s">
        <v>260</v>
      </c>
      <c r="L2179" s="176">
        <v>0.33333333333333331</v>
      </c>
      <c r="M2179" s="176">
        <v>0.6875</v>
      </c>
      <c r="N2179" s="179"/>
      <c r="O2179" s="179"/>
      <c r="P2179" s="56"/>
      <c r="Q2179" s="179"/>
      <c r="R2179" s="171"/>
      <c r="S2179" s="171"/>
      <c r="T2179" s="8"/>
      <c r="U2179" s="8"/>
    </row>
    <row r="2180" spans="1:21" ht="35.1" customHeight="1" x14ac:dyDescent="0.25">
      <c r="A2180" s="868"/>
      <c r="B2180" s="849"/>
      <c r="C2180" s="849"/>
      <c r="D2180" s="868"/>
      <c r="E2180" s="849"/>
      <c r="F2180" s="849"/>
      <c r="G2180" s="849"/>
      <c r="H2180" s="849"/>
      <c r="I2180" s="849"/>
      <c r="J2180" s="179" t="s">
        <v>461</v>
      </c>
      <c r="K2180" s="181" t="s">
        <v>260</v>
      </c>
      <c r="L2180" s="176">
        <v>0.70833333333333337</v>
      </c>
      <c r="M2180" s="176">
        <v>0.83333333333333337</v>
      </c>
      <c r="N2180" s="844"/>
      <c r="O2180" s="844"/>
      <c r="P2180" s="844"/>
      <c r="Q2180" s="844"/>
      <c r="R2180" s="176"/>
      <c r="S2180" s="176"/>
      <c r="T2180" s="8"/>
      <c r="U2180" s="8"/>
    </row>
    <row r="2181" spans="1:21" ht="35.1" customHeight="1" x14ac:dyDescent="0.25">
      <c r="A2181" s="868"/>
      <c r="B2181" s="849"/>
      <c r="C2181" s="849"/>
      <c r="D2181" s="868"/>
      <c r="E2181" s="849"/>
      <c r="F2181" s="849"/>
      <c r="G2181" s="849"/>
      <c r="H2181" s="849"/>
      <c r="I2181" s="849"/>
      <c r="J2181" s="179" t="s">
        <v>130</v>
      </c>
      <c r="K2181" s="181" t="s">
        <v>260</v>
      </c>
      <c r="L2181" s="176">
        <v>0.83333333333333337</v>
      </c>
      <c r="M2181" s="176">
        <v>0.89583333333333337</v>
      </c>
      <c r="N2181" s="845"/>
      <c r="O2181" s="845"/>
      <c r="P2181" s="845"/>
      <c r="Q2181" s="845"/>
      <c r="R2181" s="176"/>
      <c r="S2181" s="176"/>
      <c r="T2181" s="8"/>
      <c r="U2181" s="8"/>
    </row>
    <row r="2182" spans="1:21" ht="35.1" customHeight="1" x14ac:dyDescent="0.25">
      <c r="A2182" s="868"/>
      <c r="B2182" s="849"/>
      <c r="C2182" s="849"/>
      <c r="D2182" s="868"/>
      <c r="E2182" s="849"/>
      <c r="F2182" s="849"/>
      <c r="G2182" s="849"/>
      <c r="H2182" s="849"/>
      <c r="I2182" s="849"/>
      <c r="J2182" s="179" t="s">
        <v>461</v>
      </c>
      <c r="K2182" s="181" t="s">
        <v>260</v>
      </c>
      <c r="L2182" s="176">
        <v>0.70833333333333337</v>
      </c>
      <c r="M2182" s="176">
        <v>0.83333333333333337</v>
      </c>
      <c r="N2182" s="844"/>
      <c r="O2182" s="844"/>
      <c r="P2182" s="844"/>
      <c r="Q2182" s="844"/>
      <c r="R2182" s="176"/>
      <c r="S2182" s="176"/>
      <c r="T2182" s="8"/>
      <c r="U2182" s="8"/>
    </row>
    <row r="2183" spans="1:21" ht="35.1" customHeight="1" x14ac:dyDescent="0.25">
      <c r="A2183" s="847"/>
      <c r="B2183" s="845"/>
      <c r="C2183" s="845"/>
      <c r="D2183" s="847"/>
      <c r="E2183" s="845"/>
      <c r="F2183" s="845"/>
      <c r="G2183" s="845"/>
      <c r="H2183" s="845"/>
      <c r="I2183" s="845"/>
      <c r="J2183" s="179" t="s">
        <v>131</v>
      </c>
      <c r="K2183" s="181" t="s">
        <v>260</v>
      </c>
      <c r="L2183" s="176">
        <v>0.83333333333333337</v>
      </c>
      <c r="M2183" s="176">
        <v>0.89583333333333337</v>
      </c>
      <c r="N2183" s="849"/>
      <c r="O2183" s="849"/>
      <c r="P2183" s="849"/>
      <c r="Q2183" s="849"/>
      <c r="R2183" s="176"/>
      <c r="S2183" s="176"/>
      <c r="T2183" s="8"/>
      <c r="U2183" s="8"/>
    </row>
    <row r="2184" spans="1:21" ht="35.1" customHeight="1" x14ac:dyDescent="0.25">
      <c r="A2184" s="182" t="s">
        <v>501</v>
      </c>
      <c r="B2184" s="179">
        <v>999648137</v>
      </c>
      <c r="C2184" s="179" t="s">
        <v>502</v>
      </c>
      <c r="D2184" s="182" t="s">
        <v>99</v>
      </c>
      <c r="E2184" s="179">
        <v>999040331</v>
      </c>
      <c r="F2184" s="179" t="s">
        <v>506</v>
      </c>
      <c r="G2184" s="179" t="s">
        <v>503</v>
      </c>
      <c r="H2184" s="179" t="s">
        <v>318</v>
      </c>
      <c r="I2184" s="179" t="s">
        <v>8</v>
      </c>
      <c r="J2184" s="179" t="s">
        <v>318</v>
      </c>
      <c r="K2184" s="181" t="s">
        <v>260</v>
      </c>
      <c r="L2184" s="176">
        <v>0.84722222222222221</v>
      </c>
      <c r="M2184" s="176">
        <v>0.89583333333333337</v>
      </c>
      <c r="N2184" s="845"/>
      <c r="O2184" s="845"/>
      <c r="P2184" s="845"/>
      <c r="Q2184" s="845"/>
      <c r="R2184" s="176"/>
      <c r="S2184" s="176"/>
      <c r="T2184" s="8"/>
      <c r="U2184" s="8"/>
    </row>
    <row r="2185" spans="1:21" ht="24.95" customHeight="1" x14ac:dyDescent="0.25">
      <c r="A2185" s="157" t="s">
        <v>243</v>
      </c>
      <c r="B2185" s="157">
        <v>992585352</v>
      </c>
      <c r="C2185" s="157" t="s">
        <v>430</v>
      </c>
      <c r="D2185" s="157" t="s">
        <v>243</v>
      </c>
      <c r="E2185" s="157">
        <v>992585352</v>
      </c>
      <c r="F2185" s="157" t="s">
        <v>430</v>
      </c>
      <c r="G2185" s="851" t="s">
        <v>132</v>
      </c>
      <c r="H2185" s="851" t="s">
        <v>97</v>
      </c>
      <c r="I2185" s="157" t="s">
        <v>131</v>
      </c>
      <c r="J2185" s="157" t="s">
        <v>131</v>
      </c>
      <c r="K2185" s="850" t="s">
        <v>260</v>
      </c>
      <c r="L2185" s="839">
        <v>0.6875</v>
      </c>
      <c r="M2185" s="839">
        <v>0.33333333333333331</v>
      </c>
      <c r="N2185" s="157"/>
      <c r="O2185" s="157"/>
      <c r="P2185" s="157"/>
      <c r="Q2185" s="157"/>
      <c r="R2185" s="839"/>
      <c r="S2185" s="839"/>
      <c r="T2185" s="8"/>
      <c r="U2185" s="8"/>
    </row>
    <row r="2186" spans="1:21" ht="24.95" customHeight="1" x14ac:dyDescent="0.25">
      <c r="A2186" s="157" t="s">
        <v>244</v>
      </c>
      <c r="B2186" s="57">
        <v>984649097</v>
      </c>
      <c r="C2186" s="57" t="s">
        <v>391</v>
      </c>
      <c r="D2186" s="157" t="s">
        <v>244</v>
      </c>
      <c r="E2186" s="57">
        <v>984649097</v>
      </c>
      <c r="F2186" s="57" t="s">
        <v>391</v>
      </c>
      <c r="G2186" s="851"/>
      <c r="H2186" s="851"/>
      <c r="I2186" s="157" t="s">
        <v>130</v>
      </c>
      <c r="J2186" s="157" t="s">
        <v>130</v>
      </c>
      <c r="K2186" s="850"/>
      <c r="L2186" s="839"/>
      <c r="M2186" s="839"/>
      <c r="N2186" s="157"/>
      <c r="O2186" s="157"/>
      <c r="P2186" s="157"/>
      <c r="Q2186" s="157"/>
      <c r="R2186" s="839"/>
      <c r="S2186" s="839"/>
      <c r="T2186" s="8"/>
      <c r="U2186" s="8"/>
    </row>
    <row r="2187" spans="1:21" x14ac:dyDescent="0.25">
      <c r="A2187" s="8"/>
      <c r="B2187" s="8"/>
      <c r="C2187" s="8"/>
      <c r="D2187" s="6"/>
      <c r="E2187" s="8"/>
      <c r="F2187" s="8"/>
      <c r="G2187" s="8"/>
      <c r="H2187" s="8"/>
      <c r="I2187" s="8"/>
      <c r="J2187" s="8"/>
      <c r="K2187" s="8"/>
      <c r="L2187" s="8"/>
      <c r="M2187" s="12"/>
      <c r="N2187" s="8"/>
      <c r="O2187" s="8"/>
      <c r="P2187" s="8"/>
      <c r="Q2187" s="8"/>
      <c r="R2187" s="8"/>
      <c r="S2187" s="8"/>
      <c r="T2187" s="8"/>
      <c r="U2187" s="8"/>
    </row>
    <row r="2188" spans="1:21" x14ac:dyDescent="0.25">
      <c r="A2188" s="8"/>
      <c r="B2188" s="8"/>
      <c r="C2188" s="8"/>
      <c r="D2188" s="6"/>
      <c r="E2188" s="8"/>
      <c r="F2188" s="8"/>
      <c r="G2188" s="8"/>
      <c r="H2188" s="8"/>
      <c r="I2188" s="8"/>
      <c r="J2188" s="8"/>
      <c r="K2188" s="8"/>
      <c r="L2188" s="8"/>
      <c r="M2188" s="12"/>
      <c r="N2188" s="8"/>
      <c r="O2188" s="8"/>
      <c r="P2188" s="8"/>
      <c r="Q2188" s="8"/>
      <c r="R2188" s="8"/>
      <c r="S2188" s="8"/>
      <c r="T2188" s="8"/>
      <c r="U2188" s="8"/>
    </row>
    <row r="2189" spans="1:21" x14ac:dyDescent="0.25">
      <c r="A2189" s="8"/>
      <c r="B2189" s="8"/>
      <c r="C2189" s="8"/>
      <c r="D2189" s="6"/>
      <c r="E2189" s="8"/>
      <c r="F2189" s="8"/>
      <c r="G2189" s="8"/>
      <c r="H2189" s="8"/>
      <c r="I2189" s="8"/>
      <c r="J2189" s="8"/>
      <c r="K2189" s="8"/>
      <c r="L2189" s="8"/>
      <c r="M2189" s="12"/>
      <c r="N2189" s="8"/>
      <c r="O2189" s="8"/>
      <c r="P2189" s="8"/>
      <c r="Q2189" s="8"/>
      <c r="R2189" s="8"/>
      <c r="S2189" s="8"/>
      <c r="T2189" s="8"/>
      <c r="U2189" s="8"/>
    </row>
    <row r="2190" spans="1:21" x14ac:dyDescent="0.25">
      <c r="A2190" s="8"/>
      <c r="B2190" s="8"/>
      <c r="C2190" s="8"/>
      <c r="D2190" s="6"/>
      <c r="E2190" s="8"/>
      <c r="F2190" s="8"/>
      <c r="G2190" s="8"/>
      <c r="H2190" s="8"/>
      <c r="I2190" s="8"/>
      <c r="J2190" s="8"/>
      <c r="K2190" s="8"/>
      <c r="L2190" s="8"/>
      <c r="M2190" s="12"/>
      <c r="N2190" s="8"/>
      <c r="O2190" s="8"/>
      <c r="P2190" s="8"/>
      <c r="Q2190" s="8"/>
      <c r="R2190" s="8"/>
      <c r="S2190" s="8"/>
      <c r="T2190" s="8"/>
      <c r="U2190" s="8"/>
    </row>
    <row r="2191" spans="1:21" x14ac:dyDescent="0.25">
      <c r="A2191" s="8"/>
      <c r="B2191" s="8"/>
      <c r="C2191" s="8"/>
      <c r="D2191" s="6"/>
      <c r="E2191" s="8"/>
      <c r="F2191" s="8"/>
      <c r="G2191" s="8"/>
      <c r="H2191" s="8"/>
      <c r="I2191" s="8"/>
      <c r="J2191" s="8"/>
      <c r="K2191" s="8"/>
      <c r="L2191" s="8"/>
      <c r="M2191" s="12"/>
      <c r="N2191" s="8"/>
      <c r="O2191" s="8"/>
      <c r="P2191" s="8"/>
      <c r="Q2191" s="8"/>
      <c r="R2191" s="8"/>
      <c r="S2191" s="8"/>
      <c r="T2191" s="8"/>
      <c r="U2191" s="8"/>
    </row>
    <row r="2192" spans="1:21" x14ac:dyDescent="0.25">
      <c r="A2192" s="8"/>
      <c r="B2192" s="8"/>
      <c r="C2192" s="8"/>
      <c r="D2192" s="6"/>
      <c r="E2192" s="8"/>
      <c r="F2192" s="8"/>
      <c r="G2192" s="8"/>
      <c r="H2192" s="8"/>
      <c r="I2192" s="8"/>
      <c r="J2192" s="8"/>
      <c r="K2192" s="8"/>
      <c r="L2192" s="8"/>
      <c r="M2192" s="12"/>
      <c r="N2192" s="8"/>
      <c r="O2192" s="8"/>
      <c r="P2192" s="8"/>
      <c r="Q2192" s="8"/>
      <c r="R2192" s="8"/>
      <c r="S2192" s="8"/>
      <c r="T2192" s="8"/>
      <c r="U2192" s="8"/>
    </row>
    <row r="2193" spans="1:21" x14ac:dyDescent="0.25">
      <c r="A2193" s="8"/>
      <c r="B2193" s="8"/>
      <c r="C2193" s="8"/>
      <c r="D2193" s="6"/>
      <c r="E2193" s="8"/>
      <c r="F2193" s="8"/>
      <c r="G2193" s="8"/>
      <c r="H2193" s="8"/>
      <c r="I2193" s="8"/>
      <c r="J2193" s="8"/>
      <c r="K2193" s="8"/>
      <c r="L2193" s="8"/>
      <c r="M2193" s="12"/>
      <c r="N2193" s="8"/>
      <c r="O2193" s="8"/>
      <c r="P2193" s="8"/>
      <c r="Q2193" s="8"/>
      <c r="R2193" s="8"/>
      <c r="S2193" s="8"/>
      <c r="T2193" s="8"/>
      <c r="U2193" s="8"/>
    </row>
    <row r="2194" spans="1:21" x14ac:dyDescent="0.25">
      <c r="A2194" s="8"/>
      <c r="B2194" s="8"/>
      <c r="C2194" s="8"/>
      <c r="D2194" s="6"/>
      <c r="E2194" s="8"/>
      <c r="F2194" s="8"/>
      <c r="G2194" s="8"/>
      <c r="H2194" s="8"/>
      <c r="I2194" s="8"/>
      <c r="J2194" s="8"/>
      <c r="K2194" s="8"/>
      <c r="L2194" s="8"/>
      <c r="M2194" s="12"/>
      <c r="N2194" s="8"/>
      <c r="O2194" s="8"/>
      <c r="P2194" s="8"/>
      <c r="Q2194" s="8"/>
      <c r="R2194" s="8"/>
      <c r="S2194" s="8"/>
      <c r="T2194" s="8"/>
      <c r="U2194" s="8"/>
    </row>
    <row r="2195" spans="1:21" x14ac:dyDescent="0.25">
      <c r="A2195" s="8"/>
      <c r="B2195" s="8"/>
      <c r="C2195" s="8"/>
      <c r="D2195" s="6"/>
      <c r="E2195" s="8"/>
      <c r="F2195" s="8"/>
      <c r="G2195" s="8"/>
      <c r="H2195" s="8"/>
      <c r="I2195" s="8"/>
      <c r="J2195" s="8"/>
      <c r="K2195" s="8"/>
      <c r="L2195" s="8"/>
      <c r="M2195" s="12"/>
      <c r="N2195" s="8"/>
      <c r="O2195" s="8"/>
      <c r="P2195" s="8"/>
      <c r="Q2195" s="8"/>
      <c r="R2195" s="8"/>
      <c r="S2195" s="8"/>
      <c r="T2195" s="8"/>
      <c r="U2195" s="8"/>
    </row>
    <row r="2196" spans="1:21" x14ac:dyDescent="0.25">
      <c r="A2196" s="8"/>
      <c r="B2196" s="8"/>
      <c r="C2196" s="8"/>
      <c r="D2196" s="6"/>
      <c r="E2196" s="8"/>
      <c r="F2196" s="8"/>
      <c r="G2196" s="8"/>
      <c r="H2196" s="8"/>
      <c r="I2196" s="8"/>
      <c r="J2196" s="8"/>
      <c r="K2196" s="8"/>
      <c r="L2196" s="8"/>
      <c r="M2196" s="12"/>
      <c r="N2196" s="8"/>
      <c r="O2196" s="8"/>
      <c r="P2196" s="8"/>
      <c r="Q2196" s="8"/>
      <c r="R2196" s="8"/>
      <c r="S2196" s="8"/>
      <c r="T2196" s="8"/>
      <c r="U2196" s="8"/>
    </row>
    <row r="2197" spans="1:21" x14ac:dyDescent="0.25">
      <c r="A2197" s="8"/>
      <c r="B2197" s="8"/>
      <c r="C2197" s="8"/>
      <c r="D2197" s="6"/>
      <c r="E2197" s="8"/>
      <c r="F2197" s="8"/>
      <c r="G2197" s="8"/>
      <c r="H2197" s="8"/>
      <c r="I2197" s="8"/>
      <c r="J2197" s="8"/>
      <c r="K2197" s="8"/>
      <c r="L2197" s="8"/>
      <c r="M2197" s="12"/>
      <c r="N2197" s="8"/>
      <c r="O2197" s="8"/>
      <c r="P2197" s="8"/>
      <c r="Q2197" s="8"/>
      <c r="R2197" s="8"/>
      <c r="S2197" s="8"/>
      <c r="T2197" s="8"/>
      <c r="U2197" s="8"/>
    </row>
    <row r="2198" spans="1:21" x14ac:dyDescent="0.25">
      <c r="A2198" s="8"/>
      <c r="B2198" s="8"/>
      <c r="C2198" s="8"/>
      <c r="D2198" s="6"/>
      <c r="E2198" s="8"/>
      <c r="F2198" s="8"/>
      <c r="G2198" s="8"/>
      <c r="H2198" s="8"/>
      <c r="I2198" s="8"/>
      <c r="J2198" s="8"/>
      <c r="K2198" s="8"/>
      <c r="L2198" s="8"/>
      <c r="M2198" s="12"/>
      <c r="N2198" s="8"/>
      <c r="O2198" s="8"/>
      <c r="P2198" s="8"/>
      <c r="Q2198" s="8"/>
      <c r="R2198" s="8"/>
      <c r="S2198" s="8"/>
      <c r="T2198" s="8"/>
      <c r="U2198" s="8"/>
    </row>
    <row r="2199" spans="1:21" x14ac:dyDescent="0.25">
      <c r="A2199" s="8"/>
      <c r="B2199" s="8"/>
      <c r="C2199" s="8"/>
      <c r="D2199" s="6"/>
      <c r="E2199" s="8"/>
      <c r="F2199" s="8"/>
      <c r="G2199" s="8"/>
      <c r="H2199" s="8"/>
      <c r="I2199" s="8"/>
      <c r="J2199" s="8"/>
      <c r="K2199" s="8"/>
      <c r="L2199" s="8"/>
      <c r="M2199" s="12"/>
      <c r="N2199" s="8"/>
      <c r="O2199" s="8"/>
      <c r="P2199" s="8"/>
      <c r="Q2199" s="8"/>
      <c r="R2199" s="8"/>
      <c r="S2199" s="8"/>
      <c r="T2199" s="8"/>
      <c r="U2199" s="8"/>
    </row>
    <row r="2200" spans="1:21" x14ac:dyDescent="0.25">
      <c r="A2200" s="8"/>
      <c r="B2200" s="8"/>
      <c r="C2200" s="8"/>
      <c r="D2200" s="6"/>
      <c r="E2200" s="8"/>
      <c r="F2200" s="8"/>
      <c r="G2200" s="8"/>
      <c r="H2200" s="8"/>
      <c r="I2200" s="8"/>
      <c r="J2200" s="8"/>
      <c r="K2200" s="8"/>
      <c r="L2200" s="8"/>
      <c r="M2200" s="12"/>
      <c r="N2200" s="8"/>
      <c r="O2200" s="8"/>
      <c r="P2200" s="8"/>
      <c r="Q2200" s="8"/>
      <c r="R2200" s="8"/>
      <c r="S2200" s="8"/>
      <c r="T2200" s="8"/>
      <c r="U2200" s="8"/>
    </row>
    <row r="2201" spans="1:21" x14ac:dyDescent="0.25">
      <c r="A2201" s="8"/>
      <c r="B2201" s="8"/>
      <c r="C2201" s="8"/>
      <c r="D2201" s="6"/>
      <c r="E2201" s="8"/>
      <c r="F2201" s="8"/>
      <c r="G2201" s="8"/>
      <c r="H2201" s="8"/>
      <c r="I2201" s="8"/>
      <c r="J2201" s="8"/>
      <c r="K2201" s="8"/>
      <c r="L2201" s="8"/>
      <c r="M2201" s="12"/>
      <c r="N2201" s="8"/>
      <c r="O2201" s="8"/>
      <c r="P2201" s="8"/>
      <c r="Q2201" s="8"/>
      <c r="R2201" s="8"/>
      <c r="S2201" s="8"/>
      <c r="T2201" s="8"/>
      <c r="U2201" s="8"/>
    </row>
    <row r="2202" spans="1:21" x14ac:dyDescent="0.25">
      <c r="A2202" s="8"/>
      <c r="B2202" s="8"/>
      <c r="C2202" s="8"/>
      <c r="D2202" s="6"/>
      <c r="E2202" s="8"/>
      <c r="F2202" s="8"/>
      <c r="G2202" s="8"/>
      <c r="H2202" s="8"/>
      <c r="I2202" s="8"/>
      <c r="J2202" s="8"/>
      <c r="K2202" s="8"/>
      <c r="L2202" s="8"/>
      <c r="M2202" s="12"/>
      <c r="N2202" s="8"/>
      <c r="O2202" s="8"/>
      <c r="P2202" s="8"/>
      <c r="Q2202" s="8"/>
      <c r="R2202" s="8"/>
      <c r="S2202" s="8"/>
      <c r="T2202" s="8"/>
      <c r="U2202" s="8"/>
    </row>
    <row r="2203" spans="1:21" x14ac:dyDescent="0.25">
      <c r="A2203" s="8"/>
      <c r="B2203" s="8"/>
      <c r="C2203" s="8"/>
      <c r="D2203" s="6"/>
      <c r="E2203" s="8"/>
      <c r="F2203" s="8"/>
      <c r="G2203" s="8"/>
      <c r="H2203" s="8"/>
      <c r="I2203" s="8"/>
      <c r="J2203" s="8"/>
      <c r="K2203" s="8"/>
      <c r="L2203" s="8"/>
      <c r="M2203" s="12"/>
      <c r="N2203" s="8"/>
      <c r="O2203" s="8"/>
      <c r="P2203" s="8"/>
      <c r="Q2203" s="8"/>
      <c r="R2203" s="8"/>
      <c r="S2203" s="8"/>
      <c r="T2203" s="8"/>
      <c r="U2203" s="8"/>
    </row>
    <row r="2204" spans="1:21" x14ac:dyDescent="0.25">
      <c r="A2204" s="8"/>
      <c r="B2204" s="8"/>
      <c r="C2204" s="8"/>
      <c r="D2204" s="6"/>
      <c r="E2204" s="8"/>
      <c r="F2204" s="8"/>
      <c r="G2204" s="8"/>
      <c r="H2204" s="8"/>
      <c r="I2204" s="8"/>
      <c r="J2204" s="8"/>
      <c r="K2204" s="8"/>
      <c r="L2204" s="8"/>
      <c r="M2204" s="12"/>
      <c r="N2204" s="8"/>
      <c r="O2204" s="8"/>
      <c r="P2204" s="8"/>
      <c r="Q2204" s="8"/>
      <c r="R2204" s="8"/>
      <c r="S2204" s="8"/>
      <c r="T2204" s="8"/>
      <c r="U2204" s="8"/>
    </row>
    <row r="2205" spans="1:21" x14ac:dyDescent="0.25">
      <c r="A2205" s="8"/>
      <c r="B2205" s="8"/>
      <c r="C2205" s="8"/>
      <c r="D2205" s="6"/>
      <c r="E2205" s="8"/>
      <c r="F2205" s="8"/>
      <c r="G2205" s="8"/>
      <c r="H2205" s="8"/>
      <c r="I2205" s="8"/>
      <c r="J2205" s="8"/>
      <c r="K2205" s="8"/>
      <c r="L2205" s="8"/>
      <c r="M2205" s="12"/>
      <c r="N2205" s="8"/>
      <c r="O2205" s="8"/>
      <c r="P2205" s="8"/>
      <c r="Q2205" s="8"/>
      <c r="R2205" s="8"/>
      <c r="S2205" s="8"/>
      <c r="T2205" s="8"/>
      <c r="U2205" s="8"/>
    </row>
    <row r="2206" spans="1:21" x14ac:dyDescent="0.25">
      <c r="A2206" s="8"/>
      <c r="B2206" s="8"/>
      <c r="C2206" s="8"/>
      <c r="D2206" s="6"/>
      <c r="E2206" s="8"/>
      <c r="F2206" s="8"/>
      <c r="G2206" s="8"/>
      <c r="H2206" s="8"/>
      <c r="I2206" s="8"/>
      <c r="J2206" s="8"/>
      <c r="K2206" s="8"/>
      <c r="L2206" s="8"/>
      <c r="M2206" s="12"/>
      <c r="N2206" s="8"/>
      <c r="O2206" s="8"/>
      <c r="P2206" s="8"/>
      <c r="Q2206" s="8"/>
      <c r="R2206" s="8"/>
      <c r="S2206" s="8"/>
      <c r="T2206" s="8"/>
      <c r="U2206" s="8"/>
    </row>
    <row r="2207" spans="1:21" x14ac:dyDescent="0.25">
      <c r="A2207" s="8"/>
      <c r="B2207" s="8"/>
      <c r="C2207" s="8"/>
      <c r="D2207" s="6"/>
      <c r="E2207" s="8"/>
      <c r="F2207" s="8"/>
      <c r="G2207" s="8"/>
      <c r="H2207" s="8"/>
      <c r="I2207" s="8"/>
      <c r="J2207" s="8"/>
      <c r="K2207" s="8"/>
      <c r="L2207" s="8"/>
      <c r="M2207" s="12"/>
      <c r="N2207" s="8"/>
      <c r="O2207" s="8"/>
      <c r="P2207" s="8"/>
      <c r="Q2207" s="8"/>
      <c r="R2207" s="8"/>
      <c r="S2207" s="8"/>
      <c r="T2207" s="8"/>
      <c r="U2207" s="8"/>
    </row>
    <row r="2208" spans="1:21" x14ac:dyDescent="0.25">
      <c r="A2208" s="8"/>
      <c r="B2208" s="8"/>
      <c r="C2208" s="8"/>
      <c r="D2208" s="6"/>
      <c r="E2208" s="8"/>
      <c r="F2208" s="8"/>
      <c r="G2208" s="8"/>
      <c r="H2208" s="8"/>
      <c r="I2208" s="8"/>
      <c r="J2208" s="8"/>
      <c r="K2208" s="8"/>
      <c r="L2208" s="8"/>
      <c r="M2208" s="12"/>
      <c r="N2208" s="8"/>
      <c r="O2208" s="8"/>
      <c r="P2208" s="8"/>
      <c r="Q2208" s="8"/>
      <c r="R2208" s="8"/>
      <c r="S2208" s="8"/>
      <c r="T2208" s="8"/>
      <c r="U2208" s="8"/>
    </row>
    <row r="2209" spans="1:21" x14ac:dyDescent="0.25">
      <c r="A2209" s="8"/>
      <c r="B2209" s="8"/>
      <c r="C2209" s="8"/>
      <c r="D2209" s="6"/>
      <c r="E2209" s="8"/>
      <c r="F2209" s="8"/>
      <c r="G2209" s="8"/>
      <c r="H2209" s="8"/>
      <c r="I2209" s="8"/>
      <c r="J2209" s="8"/>
      <c r="K2209" s="8"/>
      <c r="L2209" s="8"/>
      <c r="M2209" s="12"/>
      <c r="N2209" s="8"/>
      <c r="O2209" s="8"/>
      <c r="P2209" s="8"/>
      <c r="Q2209" s="8"/>
      <c r="R2209" s="8"/>
      <c r="S2209" s="8"/>
      <c r="T2209" s="8"/>
      <c r="U2209" s="8"/>
    </row>
    <row r="2210" spans="1:21" x14ac:dyDescent="0.25">
      <c r="A2210" s="8"/>
      <c r="B2210" s="8"/>
      <c r="C2210" s="8"/>
      <c r="D2210" s="6"/>
      <c r="E2210" s="8"/>
      <c r="F2210" s="8"/>
      <c r="G2210" s="8"/>
      <c r="H2210" s="8"/>
      <c r="I2210" s="8"/>
      <c r="J2210" s="8"/>
      <c r="K2210" s="8"/>
      <c r="L2210" s="8"/>
      <c r="M2210" s="12"/>
      <c r="N2210" s="8"/>
      <c r="O2210" s="8"/>
      <c r="P2210" s="8"/>
      <c r="Q2210" s="8"/>
      <c r="R2210" s="8"/>
      <c r="S2210" s="8"/>
      <c r="T2210" s="8"/>
      <c r="U2210" s="8"/>
    </row>
    <row r="2211" spans="1:21" x14ac:dyDescent="0.25">
      <c r="A2211" s="8"/>
      <c r="B2211" s="8"/>
      <c r="C2211" s="8"/>
      <c r="D2211" s="6"/>
      <c r="E2211" s="8"/>
      <c r="F2211" s="8"/>
      <c r="G2211" s="8"/>
      <c r="H2211" s="8"/>
      <c r="I2211" s="8"/>
      <c r="J2211" s="8"/>
      <c r="K2211" s="8"/>
      <c r="L2211" s="8"/>
      <c r="M2211" s="12"/>
      <c r="N2211" s="8"/>
      <c r="O2211" s="8"/>
      <c r="P2211" s="8"/>
      <c r="Q2211" s="8"/>
      <c r="R2211" s="8"/>
      <c r="S2211" s="8"/>
      <c r="T2211" s="8"/>
      <c r="U2211" s="8"/>
    </row>
    <row r="2212" spans="1:21" x14ac:dyDescent="0.25">
      <c r="A2212" s="8"/>
      <c r="B2212" s="8"/>
      <c r="C2212" s="8"/>
      <c r="D2212" s="6"/>
      <c r="E2212" s="8"/>
      <c r="F2212" s="8"/>
      <c r="G2212" s="8"/>
      <c r="H2212" s="8"/>
      <c r="I2212" s="8"/>
      <c r="J2212" s="8"/>
      <c r="K2212" s="8"/>
      <c r="L2212" s="8"/>
      <c r="M2212" s="12"/>
      <c r="N2212" s="8"/>
      <c r="O2212" s="8"/>
      <c r="P2212" s="8"/>
      <c r="Q2212" s="8"/>
      <c r="R2212" s="8"/>
      <c r="S2212" s="8"/>
      <c r="T2212" s="8"/>
      <c r="U2212" s="8"/>
    </row>
    <row r="2213" spans="1:21" x14ac:dyDescent="0.25">
      <c r="A2213" s="8"/>
      <c r="B2213" s="8"/>
      <c r="C2213" s="8"/>
      <c r="D2213" s="6"/>
      <c r="E2213" s="8"/>
      <c r="F2213" s="8"/>
      <c r="G2213" s="8"/>
      <c r="H2213" s="8"/>
      <c r="I2213" s="8"/>
      <c r="J2213" s="8"/>
      <c r="K2213" s="8"/>
      <c r="L2213" s="8"/>
      <c r="M2213" s="12"/>
      <c r="N2213" s="8"/>
      <c r="O2213" s="8"/>
      <c r="P2213" s="8"/>
      <c r="Q2213" s="8"/>
      <c r="R2213" s="8"/>
      <c r="S2213" s="8"/>
      <c r="T2213" s="8"/>
      <c r="U2213" s="8"/>
    </row>
    <row r="2214" spans="1:21" x14ac:dyDescent="0.25">
      <c r="A2214" s="8"/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12"/>
      <c r="N2214" s="8"/>
      <c r="O2214" s="8"/>
      <c r="P2214" s="8"/>
      <c r="Q2214" s="8"/>
      <c r="R2214" s="8"/>
      <c r="S2214" s="8"/>
      <c r="T2214" s="8"/>
      <c r="U2214" s="8"/>
    </row>
    <row r="2215" spans="1:21" x14ac:dyDescent="0.25">
      <c r="A2215" s="8"/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12"/>
      <c r="N2215" s="8"/>
      <c r="O2215" s="8"/>
      <c r="P2215" s="8"/>
      <c r="Q2215" s="8"/>
      <c r="R2215" s="8"/>
      <c r="S2215" s="8"/>
      <c r="T2215" s="8"/>
      <c r="U2215" s="8"/>
    </row>
    <row r="2216" spans="1:21" x14ac:dyDescent="0.25">
      <c r="A2216" s="8"/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12"/>
      <c r="N2216" s="8"/>
      <c r="O2216" s="8"/>
      <c r="P2216" s="8"/>
      <c r="Q2216" s="8"/>
      <c r="R2216" s="8"/>
      <c r="S2216" s="8"/>
      <c r="T2216" s="8"/>
      <c r="U2216" s="8"/>
    </row>
    <row r="2217" spans="1:21" x14ac:dyDescent="0.25">
      <c r="A2217" s="8"/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12"/>
      <c r="N2217" s="8"/>
      <c r="O2217" s="8"/>
      <c r="P2217" s="8"/>
      <c r="Q2217" s="8"/>
      <c r="R2217" s="8"/>
      <c r="S2217" s="8"/>
      <c r="T2217" s="8"/>
      <c r="U2217" s="8"/>
    </row>
    <row r="2218" spans="1:21" x14ac:dyDescent="0.25">
      <c r="A2218" s="8"/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12"/>
      <c r="N2218" s="8"/>
      <c r="O2218" s="8"/>
      <c r="P2218" s="8"/>
      <c r="Q2218" s="8"/>
      <c r="R2218" s="8"/>
      <c r="S2218" s="8"/>
      <c r="T2218" s="8"/>
      <c r="U2218" s="8"/>
    </row>
    <row r="2219" spans="1:21" x14ac:dyDescent="0.25">
      <c r="A2219" s="8"/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12"/>
      <c r="N2219" s="8"/>
      <c r="O2219" s="8"/>
      <c r="P2219" s="8"/>
      <c r="Q2219" s="8"/>
      <c r="R2219" s="8"/>
      <c r="S2219" s="8"/>
      <c r="T2219" s="8"/>
      <c r="U2219" s="8"/>
    </row>
    <row r="2220" spans="1:21" x14ac:dyDescent="0.25">
      <c r="A2220" s="8"/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12"/>
      <c r="N2220" s="8"/>
      <c r="O2220" s="8"/>
      <c r="P2220" s="8"/>
      <c r="Q2220" s="8"/>
      <c r="R2220" s="8"/>
      <c r="S2220" s="8"/>
      <c r="T2220" s="8"/>
      <c r="U2220" s="8"/>
    </row>
    <row r="2221" spans="1:21" x14ac:dyDescent="0.25">
      <c r="A2221" s="8"/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12"/>
      <c r="N2221" s="8"/>
      <c r="O2221" s="8"/>
      <c r="P2221" s="8"/>
      <c r="Q2221" s="8"/>
      <c r="R2221" s="8"/>
      <c r="S2221" s="8"/>
      <c r="T2221" s="8"/>
      <c r="U2221" s="8"/>
    </row>
    <row r="2222" spans="1:21" x14ac:dyDescent="0.25">
      <c r="M2222" s="12"/>
    </row>
    <row r="2223" spans="1:21" x14ac:dyDescent="0.25">
      <c r="M2223" s="12"/>
    </row>
  </sheetData>
  <autoFilter ref="K1:K2221"/>
  <mergeCells count="2831">
    <mergeCell ref="R1052:R1053"/>
    <mergeCell ref="S1052:S1053"/>
    <mergeCell ref="G1055:G1056"/>
    <mergeCell ref="H1055:H1056"/>
    <mergeCell ref="K1055:K1056"/>
    <mergeCell ref="A1050:A1051"/>
    <mergeCell ref="B1050:B1051"/>
    <mergeCell ref="C1050:C1051"/>
    <mergeCell ref="G1050:G1051"/>
    <mergeCell ref="H1050:H1051"/>
    <mergeCell ref="K1050:K1051"/>
    <mergeCell ref="L1050:L1051"/>
    <mergeCell ref="M1050:M1051"/>
    <mergeCell ref="N1050:N1051"/>
    <mergeCell ref="O1050:O1051"/>
    <mergeCell ref="P1050:P1051"/>
    <mergeCell ref="Q1050:Q1051"/>
    <mergeCell ref="G1052:G1053"/>
    <mergeCell ref="H1052:H1053"/>
    <mergeCell ref="K1052:K1053"/>
    <mergeCell ref="L1052:L1053"/>
    <mergeCell ref="M1052:M1053"/>
    <mergeCell ref="A1046:A1047"/>
    <mergeCell ref="B1046:B1047"/>
    <mergeCell ref="C1046:C1047"/>
    <mergeCell ref="G1046:G1047"/>
    <mergeCell ref="H1046:H1047"/>
    <mergeCell ref="K1046:K1047"/>
    <mergeCell ref="L1046:L1047"/>
    <mergeCell ref="M1046:M1047"/>
    <mergeCell ref="N1046:N1047"/>
    <mergeCell ref="O1046:O1047"/>
    <mergeCell ref="P1046:P1047"/>
    <mergeCell ref="Q1046:Q1047"/>
    <mergeCell ref="R1046:R1047"/>
    <mergeCell ref="S1046:S1047"/>
    <mergeCell ref="A1048:A1049"/>
    <mergeCell ref="B1048:B1049"/>
    <mergeCell ref="C1048:C1049"/>
    <mergeCell ref="G1048:G1049"/>
    <mergeCell ref="H1048:H1049"/>
    <mergeCell ref="K1048:K1049"/>
    <mergeCell ref="L1048:L1049"/>
    <mergeCell ref="M1048:M1049"/>
    <mergeCell ref="N1048:N1049"/>
    <mergeCell ref="O1048:O1049"/>
    <mergeCell ref="P1048:P1049"/>
    <mergeCell ref="G1040:G1041"/>
    <mergeCell ref="H1040:H1041"/>
    <mergeCell ref="K1040:K1041"/>
    <mergeCell ref="L1040:L1041"/>
    <mergeCell ref="M1040:M1041"/>
    <mergeCell ref="R1040:R1041"/>
    <mergeCell ref="S1040:S1041"/>
    <mergeCell ref="A1044:A1045"/>
    <mergeCell ref="B1044:B1045"/>
    <mergeCell ref="C1044:C1045"/>
    <mergeCell ref="G1044:G1045"/>
    <mergeCell ref="H1044:H1045"/>
    <mergeCell ref="K1044:K1045"/>
    <mergeCell ref="L1044:L1045"/>
    <mergeCell ref="M1044:M1045"/>
    <mergeCell ref="N1044:N1045"/>
    <mergeCell ref="O1044:O1045"/>
    <mergeCell ref="P1044:P1045"/>
    <mergeCell ref="Q1044:Q1045"/>
    <mergeCell ref="A1032:A1033"/>
    <mergeCell ref="B1032:B1033"/>
    <mergeCell ref="C1032:C1033"/>
    <mergeCell ref="G1032:G1033"/>
    <mergeCell ref="H1032:H1033"/>
    <mergeCell ref="K1032:K1033"/>
    <mergeCell ref="L1032:L1033"/>
    <mergeCell ref="M1032:M1033"/>
    <mergeCell ref="N1032:N1033"/>
    <mergeCell ref="O1032:O1033"/>
    <mergeCell ref="P1032:P1033"/>
    <mergeCell ref="Q1032:Q1033"/>
    <mergeCell ref="A1034:A1035"/>
    <mergeCell ref="B1034:B1035"/>
    <mergeCell ref="C1034:C1035"/>
    <mergeCell ref="G1034:G1035"/>
    <mergeCell ref="H1034:H1035"/>
    <mergeCell ref="K1034:K1035"/>
    <mergeCell ref="L1034:L1035"/>
    <mergeCell ref="M1034:M1035"/>
    <mergeCell ref="N1034:N1035"/>
    <mergeCell ref="O1034:O1035"/>
    <mergeCell ref="P1034:P1035"/>
    <mergeCell ref="Q1034:Q1035"/>
    <mergeCell ref="G1021:G1022"/>
    <mergeCell ref="H1021:H1022"/>
    <mergeCell ref="K1021:K1022"/>
    <mergeCell ref="L1021:L1022"/>
    <mergeCell ref="M1021:M1022"/>
    <mergeCell ref="R1021:R1022"/>
    <mergeCell ref="S1021:S1022"/>
    <mergeCell ref="A1030:A1031"/>
    <mergeCell ref="B1030:B1031"/>
    <mergeCell ref="C1030:C1031"/>
    <mergeCell ref="G1030:G1031"/>
    <mergeCell ref="H1030:H1031"/>
    <mergeCell ref="K1030:K1031"/>
    <mergeCell ref="L1030:L1031"/>
    <mergeCell ref="M1030:M1031"/>
    <mergeCell ref="N1030:N1031"/>
    <mergeCell ref="O1030:O1031"/>
    <mergeCell ref="P1030:P1031"/>
    <mergeCell ref="Q1030:Q1031"/>
    <mergeCell ref="R1030:R1031"/>
    <mergeCell ref="S1030:S1031"/>
    <mergeCell ref="A1013:A1014"/>
    <mergeCell ref="B1013:B1014"/>
    <mergeCell ref="C1013:C1014"/>
    <mergeCell ref="A1015:A1019"/>
    <mergeCell ref="B1015:B1019"/>
    <mergeCell ref="C1015:C1019"/>
    <mergeCell ref="D1015:D1019"/>
    <mergeCell ref="E1015:E1019"/>
    <mergeCell ref="F1015:F1019"/>
    <mergeCell ref="G1015:G1019"/>
    <mergeCell ref="H1015:H1019"/>
    <mergeCell ref="I1015:I1019"/>
    <mergeCell ref="N1016:N1017"/>
    <mergeCell ref="O1016:O1017"/>
    <mergeCell ref="P1016:P1017"/>
    <mergeCell ref="Q1016:Q1017"/>
    <mergeCell ref="N1018:N1020"/>
    <mergeCell ref="O1018:O1020"/>
    <mergeCell ref="P1018:P1020"/>
    <mergeCell ref="Q1018:Q1020"/>
    <mergeCell ref="R999:R1000"/>
    <mergeCell ref="S999:S1000"/>
    <mergeCell ref="A1009:A1010"/>
    <mergeCell ref="B1009:B1010"/>
    <mergeCell ref="C1009:C1010"/>
    <mergeCell ref="G1009:G1010"/>
    <mergeCell ref="H1009:H1010"/>
    <mergeCell ref="K1009:K1010"/>
    <mergeCell ref="L1009:L1010"/>
    <mergeCell ref="M1009:M1010"/>
    <mergeCell ref="N1009:N1010"/>
    <mergeCell ref="O1009:O1010"/>
    <mergeCell ref="P1009:P1010"/>
    <mergeCell ref="Q1009:Q1010"/>
    <mergeCell ref="A1011:A1012"/>
    <mergeCell ref="B1011:B1012"/>
    <mergeCell ref="C1011:C1012"/>
    <mergeCell ref="G1011:G1012"/>
    <mergeCell ref="H1011:H1012"/>
    <mergeCell ref="K1011:K1012"/>
    <mergeCell ref="L1011:L1012"/>
    <mergeCell ref="M1011:M1012"/>
    <mergeCell ref="N1011:N1012"/>
    <mergeCell ref="O1011:O1012"/>
    <mergeCell ref="P1011:P1012"/>
    <mergeCell ref="Q1011:Q1012"/>
    <mergeCell ref="R1011:R1012"/>
    <mergeCell ref="S1011:S1012"/>
    <mergeCell ref="A996:A997"/>
    <mergeCell ref="B996:B997"/>
    <mergeCell ref="C996:C997"/>
    <mergeCell ref="G996:G997"/>
    <mergeCell ref="H996:H997"/>
    <mergeCell ref="K996:K997"/>
    <mergeCell ref="L996:L997"/>
    <mergeCell ref="M996:M997"/>
    <mergeCell ref="N996:N997"/>
    <mergeCell ref="O996:O997"/>
    <mergeCell ref="P996:P997"/>
    <mergeCell ref="Q996:Q997"/>
    <mergeCell ref="G999:G1000"/>
    <mergeCell ref="H999:H1000"/>
    <mergeCell ref="K999:K1000"/>
    <mergeCell ref="L999:L1000"/>
    <mergeCell ref="M999:M1000"/>
    <mergeCell ref="A953:A960"/>
    <mergeCell ref="B953:B960"/>
    <mergeCell ref="C953:C960"/>
    <mergeCell ref="G961:G962"/>
    <mergeCell ref="H961:H962"/>
    <mergeCell ref="K961:K962"/>
    <mergeCell ref="L961:L962"/>
    <mergeCell ref="M961:M962"/>
    <mergeCell ref="R961:R962"/>
    <mergeCell ref="S961:S962"/>
    <mergeCell ref="A974:A981"/>
    <mergeCell ref="B974:B981"/>
    <mergeCell ref="C974:C981"/>
    <mergeCell ref="A982:A983"/>
    <mergeCell ref="B982:B983"/>
    <mergeCell ref="C982:C983"/>
    <mergeCell ref="G988:G989"/>
    <mergeCell ref="H988:H989"/>
    <mergeCell ref="K988:K989"/>
    <mergeCell ref="L988:L989"/>
    <mergeCell ref="M988:M989"/>
    <mergeCell ref="R988:R989"/>
    <mergeCell ref="S988:S989"/>
    <mergeCell ref="R929:R930"/>
    <mergeCell ref="S929:S930"/>
    <mergeCell ref="G931:G933"/>
    <mergeCell ref="H931:H933"/>
    <mergeCell ref="K931:K933"/>
    <mergeCell ref="L931:L933"/>
    <mergeCell ref="M931:M933"/>
    <mergeCell ref="R931:R933"/>
    <mergeCell ref="S931:S933"/>
    <mergeCell ref="N935:N936"/>
    <mergeCell ref="O935:O936"/>
    <mergeCell ref="P935:P936"/>
    <mergeCell ref="Q935:Q936"/>
    <mergeCell ref="G939:G941"/>
    <mergeCell ref="H939:H941"/>
    <mergeCell ref="K939:K941"/>
    <mergeCell ref="L939:L941"/>
    <mergeCell ref="M939:M941"/>
    <mergeCell ref="A927:A928"/>
    <mergeCell ref="B927:B928"/>
    <mergeCell ref="C927:C928"/>
    <mergeCell ref="G927:G928"/>
    <mergeCell ref="H927:H928"/>
    <mergeCell ref="K927:K928"/>
    <mergeCell ref="L927:L928"/>
    <mergeCell ref="M927:M928"/>
    <mergeCell ref="N927:N928"/>
    <mergeCell ref="O927:O928"/>
    <mergeCell ref="P927:P928"/>
    <mergeCell ref="Q927:Q928"/>
    <mergeCell ref="A929:A930"/>
    <mergeCell ref="B929:B930"/>
    <mergeCell ref="C929:C930"/>
    <mergeCell ref="G929:G930"/>
    <mergeCell ref="H929:H930"/>
    <mergeCell ref="K929:K930"/>
    <mergeCell ref="L929:L930"/>
    <mergeCell ref="M929:M930"/>
    <mergeCell ref="N929:N930"/>
    <mergeCell ref="O929:O930"/>
    <mergeCell ref="P929:P930"/>
    <mergeCell ref="Q929:Q930"/>
    <mergeCell ref="A923:A924"/>
    <mergeCell ref="B923:B924"/>
    <mergeCell ref="C923:C924"/>
    <mergeCell ref="G923:G924"/>
    <mergeCell ref="H923:H924"/>
    <mergeCell ref="K923:K924"/>
    <mergeCell ref="L923:L924"/>
    <mergeCell ref="M923:M924"/>
    <mergeCell ref="N923:N924"/>
    <mergeCell ref="O923:O924"/>
    <mergeCell ref="P923:P924"/>
    <mergeCell ref="Q923:Q924"/>
    <mergeCell ref="A925:A926"/>
    <mergeCell ref="B925:B926"/>
    <mergeCell ref="C925:C926"/>
    <mergeCell ref="G925:G926"/>
    <mergeCell ref="H925:H926"/>
    <mergeCell ref="K925:K926"/>
    <mergeCell ref="L925:L926"/>
    <mergeCell ref="M925:M926"/>
    <mergeCell ref="N925:N926"/>
    <mergeCell ref="O925:O926"/>
    <mergeCell ref="P925:P926"/>
    <mergeCell ref="Q925:Q926"/>
    <mergeCell ref="G914:G915"/>
    <mergeCell ref="H914:H915"/>
    <mergeCell ref="K914:K915"/>
    <mergeCell ref="L914:L915"/>
    <mergeCell ref="M914:M915"/>
    <mergeCell ref="R914:R915"/>
    <mergeCell ref="S914:S915"/>
    <mergeCell ref="A918:A919"/>
    <mergeCell ref="B918:B919"/>
    <mergeCell ref="C918:C919"/>
    <mergeCell ref="G918:G919"/>
    <mergeCell ref="H918:H919"/>
    <mergeCell ref="K918:K919"/>
    <mergeCell ref="L918:L919"/>
    <mergeCell ref="M918:M919"/>
    <mergeCell ref="N918:N920"/>
    <mergeCell ref="O918:O920"/>
    <mergeCell ref="P918:P920"/>
    <mergeCell ref="Q918:Q920"/>
    <mergeCell ref="A910:A911"/>
    <mergeCell ref="B910:B911"/>
    <mergeCell ref="C910:C911"/>
    <mergeCell ref="G910:G911"/>
    <mergeCell ref="H910:H911"/>
    <mergeCell ref="K910:K911"/>
    <mergeCell ref="L910:L911"/>
    <mergeCell ref="M910:M911"/>
    <mergeCell ref="N910:N911"/>
    <mergeCell ref="O910:O911"/>
    <mergeCell ref="P910:P911"/>
    <mergeCell ref="Q910:Q911"/>
    <mergeCell ref="A912:A913"/>
    <mergeCell ref="B912:B913"/>
    <mergeCell ref="C912:C913"/>
    <mergeCell ref="G912:G913"/>
    <mergeCell ref="H912:H913"/>
    <mergeCell ref="K912:K913"/>
    <mergeCell ref="L912:L913"/>
    <mergeCell ref="M912:M913"/>
    <mergeCell ref="N912:N913"/>
    <mergeCell ref="O912:O913"/>
    <mergeCell ref="P912:P913"/>
    <mergeCell ref="Q912:Q913"/>
    <mergeCell ref="A894:A895"/>
    <mergeCell ref="B894:B895"/>
    <mergeCell ref="C894:C895"/>
    <mergeCell ref="N899:N900"/>
    <mergeCell ref="O899:O900"/>
    <mergeCell ref="P899:P900"/>
    <mergeCell ref="Q899:Q900"/>
    <mergeCell ref="N903:N904"/>
    <mergeCell ref="O903:O904"/>
    <mergeCell ref="P903:P904"/>
    <mergeCell ref="Q903:Q904"/>
    <mergeCell ref="A905:A906"/>
    <mergeCell ref="B905:B906"/>
    <mergeCell ref="C905:C906"/>
    <mergeCell ref="G905:G906"/>
    <mergeCell ref="H905:H906"/>
    <mergeCell ref="K905:K906"/>
    <mergeCell ref="L905:L906"/>
    <mergeCell ref="M905:M906"/>
    <mergeCell ref="N905:N908"/>
    <mergeCell ref="O905:O908"/>
    <mergeCell ref="P905:P908"/>
    <mergeCell ref="Q905:Q908"/>
    <mergeCell ref="A907:A908"/>
    <mergeCell ref="B907:B908"/>
    <mergeCell ref="C907:C908"/>
    <mergeCell ref="G907:G908"/>
    <mergeCell ref="H907:H908"/>
    <mergeCell ref="K907:K908"/>
    <mergeCell ref="L907:L908"/>
    <mergeCell ref="M907:M908"/>
    <mergeCell ref="N882:N883"/>
    <mergeCell ref="O882:O883"/>
    <mergeCell ref="P882:P883"/>
    <mergeCell ref="Q882:Q883"/>
    <mergeCell ref="N885:N886"/>
    <mergeCell ref="O885:O886"/>
    <mergeCell ref="P885:P886"/>
    <mergeCell ref="Q885:Q886"/>
    <mergeCell ref="H887:H889"/>
    <mergeCell ref="N887:N889"/>
    <mergeCell ref="O887:O889"/>
    <mergeCell ref="P887:P889"/>
    <mergeCell ref="Q887:Q889"/>
    <mergeCell ref="N890:N891"/>
    <mergeCell ref="O890:O891"/>
    <mergeCell ref="P890:P891"/>
    <mergeCell ref="Q890:Q891"/>
    <mergeCell ref="G878:G879"/>
    <mergeCell ref="H878:H879"/>
    <mergeCell ref="K878:K879"/>
    <mergeCell ref="L878:L879"/>
    <mergeCell ref="M878:M879"/>
    <mergeCell ref="R878:R879"/>
    <mergeCell ref="S878:S879"/>
    <mergeCell ref="D880:D881"/>
    <mergeCell ref="E880:E881"/>
    <mergeCell ref="F880:F881"/>
    <mergeCell ref="H880:H881"/>
    <mergeCell ref="I880:I881"/>
    <mergeCell ref="J880:J881"/>
    <mergeCell ref="K880:K881"/>
    <mergeCell ref="N880:N881"/>
    <mergeCell ref="O880:O881"/>
    <mergeCell ref="P880:P881"/>
    <mergeCell ref="Q880:Q881"/>
    <mergeCell ref="A873:A874"/>
    <mergeCell ref="B873:B874"/>
    <mergeCell ref="C873:C874"/>
    <mergeCell ref="G873:G874"/>
    <mergeCell ref="H873:H874"/>
    <mergeCell ref="K873:K874"/>
    <mergeCell ref="L873:L874"/>
    <mergeCell ref="M873:M874"/>
    <mergeCell ref="N873:N874"/>
    <mergeCell ref="O873:O874"/>
    <mergeCell ref="P873:P874"/>
    <mergeCell ref="Q873:Q874"/>
    <mergeCell ref="R873:R874"/>
    <mergeCell ref="S873:S874"/>
    <mergeCell ref="A875:A876"/>
    <mergeCell ref="B875:B876"/>
    <mergeCell ref="C875:C876"/>
    <mergeCell ref="G875:G876"/>
    <mergeCell ref="H875:H876"/>
    <mergeCell ref="K875:K876"/>
    <mergeCell ref="L875:L876"/>
    <mergeCell ref="M875:M876"/>
    <mergeCell ref="N875:N876"/>
    <mergeCell ref="O875:O876"/>
    <mergeCell ref="P875:P876"/>
    <mergeCell ref="Q875:Q876"/>
    <mergeCell ref="R849:R850"/>
    <mergeCell ref="S849:S850"/>
    <mergeCell ref="N854:N855"/>
    <mergeCell ref="O854:O855"/>
    <mergeCell ref="P854:P855"/>
    <mergeCell ref="Q854:Q855"/>
    <mergeCell ref="N861:N864"/>
    <mergeCell ref="O861:O864"/>
    <mergeCell ref="P861:P864"/>
    <mergeCell ref="Q861:Q864"/>
    <mergeCell ref="A868:A869"/>
    <mergeCell ref="B868:B869"/>
    <mergeCell ref="C868:C869"/>
    <mergeCell ref="N871:N872"/>
    <mergeCell ref="O871:O872"/>
    <mergeCell ref="P871:P872"/>
    <mergeCell ref="Q871:Q872"/>
    <mergeCell ref="A835:A836"/>
    <mergeCell ref="B835:B836"/>
    <mergeCell ref="C835:C836"/>
    <mergeCell ref="A843:A844"/>
    <mergeCell ref="B843:B844"/>
    <mergeCell ref="C843:C844"/>
    <mergeCell ref="G843:G844"/>
    <mergeCell ref="H843:H844"/>
    <mergeCell ref="K843:K844"/>
    <mergeCell ref="L843:L844"/>
    <mergeCell ref="M843:M844"/>
    <mergeCell ref="N843:N844"/>
    <mergeCell ref="O843:O844"/>
    <mergeCell ref="P843:P844"/>
    <mergeCell ref="Q843:Q844"/>
    <mergeCell ref="G849:G850"/>
    <mergeCell ref="H849:H850"/>
    <mergeCell ref="K849:K850"/>
    <mergeCell ref="L849:L850"/>
    <mergeCell ref="M849:M850"/>
    <mergeCell ref="H820:H821"/>
    <mergeCell ref="I820:I821"/>
    <mergeCell ref="K820:K821"/>
    <mergeCell ref="N820:N821"/>
    <mergeCell ref="O820:O821"/>
    <mergeCell ref="P820:P821"/>
    <mergeCell ref="Q820:Q821"/>
    <mergeCell ref="I822:I824"/>
    <mergeCell ref="J822:J824"/>
    <mergeCell ref="K822:K824"/>
    <mergeCell ref="N822:N824"/>
    <mergeCell ref="O822:O824"/>
    <mergeCell ref="P822:P824"/>
    <mergeCell ref="Q822:Q824"/>
    <mergeCell ref="A826:A833"/>
    <mergeCell ref="B826:B833"/>
    <mergeCell ref="C826:C833"/>
    <mergeCell ref="I809:I811"/>
    <mergeCell ref="J809:J811"/>
    <mergeCell ref="K809:K811"/>
    <mergeCell ref="N809:N811"/>
    <mergeCell ref="O809:O811"/>
    <mergeCell ref="P809:P811"/>
    <mergeCell ref="Q809:Q811"/>
    <mergeCell ref="H817:H818"/>
    <mergeCell ref="I817:I818"/>
    <mergeCell ref="J817:J818"/>
    <mergeCell ref="K817:K818"/>
    <mergeCell ref="N817:N818"/>
    <mergeCell ref="O817:O818"/>
    <mergeCell ref="P817:P818"/>
    <mergeCell ref="Q817:Q818"/>
    <mergeCell ref="A325:A332"/>
    <mergeCell ref="B325:B332"/>
    <mergeCell ref="C325:C332"/>
    <mergeCell ref="A333:A334"/>
    <mergeCell ref="B333:B334"/>
    <mergeCell ref="C333:C334"/>
    <mergeCell ref="Q1517:Q1518"/>
    <mergeCell ref="P1547:P1548"/>
    <mergeCell ref="G1517:G1518"/>
    <mergeCell ref="H1517:H1518"/>
    <mergeCell ref="A1457:A1458"/>
    <mergeCell ref="B1457:B1458"/>
    <mergeCell ref="C1457:C1458"/>
    <mergeCell ref="G1462:G1463"/>
    <mergeCell ref="H1462:H1463"/>
    <mergeCell ref="K1462:K1463"/>
    <mergeCell ref="G1481:G1482"/>
    <mergeCell ref="H1481:H1482"/>
    <mergeCell ref="K1481:K1482"/>
    <mergeCell ref="A1391:A1392"/>
    <mergeCell ref="A1401:A1402"/>
    <mergeCell ref="B1401:B1402"/>
    <mergeCell ref="C1401:C1402"/>
    <mergeCell ref="H1403:H1404"/>
    <mergeCell ref="G1397:G1398"/>
    <mergeCell ref="H1397:H1398"/>
    <mergeCell ref="K1397:K1398"/>
    <mergeCell ref="H1401:H1402"/>
    <mergeCell ref="G1417:G1418"/>
    <mergeCell ref="K1417:K1418"/>
    <mergeCell ref="H1399:H1400"/>
    <mergeCell ref="H1417:H1418"/>
    <mergeCell ref="A1415:A1416"/>
    <mergeCell ref="B1415:B1416"/>
    <mergeCell ref="C1415:C1416"/>
    <mergeCell ref="A1419:A1420"/>
    <mergeCell ref="B1419:B1420"/>
    <mergeCell ref="C1419:C1420"/>
    <mergeCell ref="G1419:G1420"/>
    <mergeCell ref="H1419:H1420"/>
    <mergeCell ref="A1449:A1456"/>
    <mergeCell ref="B1449:B1456"/>
    <mergeCell ref="D1350:D1351"/>
    <mergeCell ref="E1350:E1351"/>
    <mergeCell ref="F1350:F1351"/>
    <mergeCell ref="F1353:F1354"/>
    <mergeCell ref="G1353:G1354"/>
    <mergeCell ref="I1379:I1380"/>
    <mergeCell ref="P1340:P1342"/>
    <mergeCell ref="Q1340:Q1342"/>
    <mergeCell ref="L1347:L1348"/>
    <mergeCell ref="M1347:M1348"/>
    <mergeCell ref="L1397:L1398"/>
    <mergeCell ref="P1419:P1420"/>
    <mergeCell ref="Q1419:Q1420"/>
    <mergeCell ref="L1417:L1418"/>
    <mergeCell ref="M1417:M1418"/>
    <mergeCell ref="N1343:N1344"/>
    <mergeCell ref="O1343:O1344"/>
    <mergeCell ref="P1343:P1344"/>
    <mergeCell ref="Q1343:Q1344"/>
    <mergeCell ref="F1379:F1380"/>
    <mergeCell ref="G1373:G1374"/>
    <mergeCell ref="K1350:K1351"/>
    <mergeCell ref="J1350:J1351"/>
    <mergeCell ref="I1350:I1351"/>
    <mergeCell ref="M1403:M1404"/>
    <mergeCell ref="M1397:M1398"/>
    <mergeCell ref="N1397:N1398"/>
    <mergeCell ref="O1397:O1398"/>
    <mergeCell ref="P1397:P1398"/>
    <mergeCell ref="Q1397:Q1398"/>
    <mergeCell ref="K1401:K1402"/>
    <mergeCell ref="L1401:L1402"/>
    <mergeCell ref="M1401:M1402"/>
    <mergeCell ref="M1371:M1372"/>
    <mergeCell ref="P1399:P1400"/>
    <mergeCell ref="Q1399:Q1400"/>
    <mergeCell ref="K1399:K1400"/>
    <mergeCell ref="P1337:P1339"/>
    <mergeCell ref="Q1337:Q1339"/>
    <mergeCell ref="L1436:L1438"/>
    <mergeCell ref="M1436:M1438"/>
    <mergeCell ref="N1379:N1380"/>
    <mergeCell ref="O1379:O1380"/>
    <mergeCell ref="P1379:P1380"/>
    <mergeCell ref="Q1379:Q1380"/>
    <mergeCell ref="O1350:O1351"/>
    <mergeCell ref="P1350:P1351"/>
    <mergeCell ref="Q1350:Q1351"/>
    <mergeCell ref="N1364:N1365"/>
    <mergeCell ref="O1364:O1365"/>
    <mergeCell ref="P1364:P1365"/>
    <mergeCell ref="Q1364:Q1365"/>
    <mergeCell ref="N1352:N1354"/>
    <mergeCell ref="O1352:O1354"/>
    <mergeCell ref="P1352:P1354"/>
    <mergeCell ref="Q1352:Q1354"/>
    <mergeCell ref="I1343:I1344"/>
    <mergeCell ref="I1384:I1386"/>
    <mergeCell ref="A1188:A1193"/>
    <mergeCell ref="B1188:B1193"/>
    <mergeCell ref="C1188:C1193"/>
    <mergeCell ref="D1188:D1193"/>
    <mergeCell ref="E1188:E1193"/>
    <mergeCell ref="F1188:F1193"/>
    <mergeCell ref="A1169:A1170"/>
    <mergeCell ref="B1169:B1170"/>
    <mergeCell ref="C1169:C1170"/>
    <mergeCell ref="I1173:I1174"/>
    <mergeCell ref="H1173:H1174"/>
    <mergeCell ref="A1184:A1185"/>
    <mergeCell ref="A1186:A1187"/>
    <mergeCell ref="B1184:B1185"/>
    <mergeCell ref="B1186:B1187"/>
    <mergeCell ref="C1184:C1185"/>
    <mergeCell ref="C1186:C1187"/>
    <mergeCell ref="H1169:H1170"/>
    <mergeCell ref="G1188:G1192"/>
    <mergeCell ref="H1188:H1192"/>
    <mergeCell ref="I1188:I1192"/>
    <mergeCell ref="C1311:C1315"/>
    <mergeCell ref="D1311:D1315"/>
    <mergeCell ref="E1311:E1315"/>
    <mergeCell ref="F1311:F1315"/>
    <mergeCell ref="G1311:G1315"/>
    <mergeCell ref="H1311:H1315"/>
    <mergeCell ref="I1311:I1315"/>
    <mergeCell ref="D1379:D1380"/>
    <mergeCell ref="E1379:E1380"/>
    <mergeCell ref="K1106:K1108"/>
    <mergeCell ref="I1106:I1108"/>
    <mergeCell ref="H1106:H1108"/>
    <mergeCell ref="H1212:H1213"/>
    <mergeCell ref="I1212:I1213"/>
    <mergeCell ref="K1212:K1213"/>
    <mergeCell ref="J1176:J1177"/>
    <mergeCell ref="I1176:I1177"/>
    <mergeCell ref="I1181:I1183"/>
    <mergeCell ref="H1181:H1182"/>
    <mergeCell ref="J1181:J1182"/>
    <mergeCell ref="K1181:K1183"/>
    <mergeCell ref="J1173:J1174"/>
    <mergeCell ref="K1173:K1174"/>
    <mergeCell ref="A1145:A1146"/>
    <mergeCell ref="B1145:B1146"/>
    <mergeCell ref="C1145:C1146"/>
    <mergeCell ref="A1124:A1125"/>
    <mergeCell ref="B1124:B1125"/>
    <mergeCell ref="C1124:C1125"/>
    <mergeCell ref="A1178:A1179"/>
    <mergeCell ref="B1178:B1179"/>
    <mergeCell ref="C1178:C1179"/>
    <mergeCell ref="H1138:H1139"/>
    <mergeCell ref="I1138:I1139"/>
    <mergeCell ref="J1138:J1139"/>
    <mergeCell ref="K1138:K1139"/>
    <mergeCell ref="A1152:A1155"/>
    <mergeCell ref="B1152:B1155"/>
    <mergeCell ref="C1152:C1155"/>
    <mergeCell ref="I1169:I1170"/>
    <mergeCell ref="A1126:A1130"/>
    <mergeCell ref="A1094:A1098"/>
    <mergeCell ref="B1094:B1098"/>
    <mergeCell ref="C1094:C1098"/>
    <mergeCell ref="D1094:D1098"/>
    <mergeCell ref="E1094:E1098"/>
    <mergeCell ref="F1094:F1098"/>
    <mergeCell ref="G1094:G1098"/>
    <mergeCell ref="H1094:H1098"/>
    <mergeCell ref="I1094:I1098"/>
    <mergeCell ref="N1094:N1096"/>
    <mergeCell ref="O1094:O1096"/>
    <mergeCell ref="P1094:P1096"/>
    <mergeCell ref="Q1094:Q1096"/>
    <mergeCell ref="N1097:N1099"/>
    <mergeCell ref="O1097:O1099"/>
    <mergeCell ref="P1097:P1099"/>
    <mergeCell ref="Q1097:Q1099"/>
    <mergeCell ref="Q1065:Q1066"/>
    <mergeCell ref="N1067:N1069"/>
    <mergeCell ref="O1067:O1069"/>
    <mergeCell ref="P1067:P1069"/>
    <mergeCell ref="Q1067:Q1069"/>
    <mergeCell ref="A1076:A1080"/>
    <mergeCell ref="B1076:B1080"/>
    <mergeCell ref="C1076:C1080"/>
    <mergeCell ref="D1076:D1080"/>
    <mergeCell ref="E1076:E1080"/>
    <mergeCell ref="F1076:F1080"/>
    <mergeCell ref="G1076:G1080"/>
    <mergeCell ref="H1076:H1080"/>
    <mergeCell ref="I1076:I1080"/>
    <mergeCell ref="N1076:N1078"/>
    <mergeCell ref="O1076:O1078"/>
    <mergeCell ref="P1076:P1078"/>
    <mergeCell ref="Q1076:Q1078"/>
    <mergeCell ref="N1079:N1081"/>
    <mergeCell ref="O1079:O1081"/>
    <mergeCell ref="P1079:P1081"/>
    <mergeCell ref="Q1079:Q1081"/>
    <mergeCell ref="P1065:P1066"/>
    <mergeCell ref="G1067:G1071"/>
    <mergeCell ref="H1067:H1071"/>
    <mergeCell ref="I1067:I1071"/>
    <mergeCell ref="N1070:N1072"/>
    <mergeCell ref="O1070:O1072"/>
    <mergeCell ref="P1070:P1072"/>
    <mergeCell ref="Q1070:Q1072"/>
    <mergeCell ref="A1067:A1071"/>
    <mergeCell ref="B1067:B1071"/>
    <mergeCell ref="O1063:O1064"/>
    <mergeCell ref="P1063:P1064"/>
    <mergeCell ref="Q1063:Q1064"/>
    <mergeCell ref="G1065:G1066"/>
    <mergeCell ref="H1065:H1066"/>
    <mergeCell ref="K1065:K1066"/>
    <mergeCell ref="L1065:L1066"/>
    <mergeCell ref="M1065:M1066"/>
    <mergeCell ref="N1065:N1066"/>
    <mergeCell ref="O1065:O1066"/>
    <mergeCell ref="G1063:G1064"/>
    <mergeCell ref="H1063:H1064"/>
    <mergeCell ref="K1063:K1064"/>
    <mergeCell ref="L1063:L1064"/>
    <mergeCell ref="M1063:M1064"/>
    <mergeCell ref="N1063:N1064"/>
    <mergeCell ref="Q1059:Q1060"/>
    <mergeCell ref="G1061:G1062"/>
    <mergeCell ref="H1061:H1062"/>
    <mergeCell ref="K1061:K1062"/>
    <mergeCell ref="L1061:L1062"/>
    <mergeCell ref="M1061:M1062"/>
    <mergeCell ref="N1061:N1062"/>
    <mergeCell ref="O1061:O1062"/>
    <mergeCell ref="P1061:P1062"/>
    <mergeCell ref="Q1061:Q1062"/>
    <mergeCell ref="G1059:G1060"/>
    <mergeCell ref="H1059:H1060"/>
    <mergeCell ref="K1059:K1060"/>
    <mergeCell ref="L1059:L1060"/>
    <mergeCell ref="M1059:M1060"/>
    <mergeCell ref="N1059:N1060"/>
    <mergeCell ref="O1059:O1060"/>
    <mergeCell ref="P1059:P1060"/>
    <mergeCell ref="R2185:R2186"/>
    <mergeCell ref="S2185:S2186"/>
    <mergeCell ref="Q2180:Q2181"/>
    <mergeCell ref="N2182:N2184"/>
    <mergeCell ref="O2182:O2184"/>
    <mergeCell ref="P2182:P2184"/>
    <mergeCell ref="Q2182:Q2184"/>
    <mergeCell ref="G2185:G2186"/>
    <mergeCell ref="H2185:H2186"/>
    <mergeCell ref="K2185:K2186"/>
    <mergeCell ref="L2185:L2186"/>
    <mergeCell ref="M2185:M2186"/>
    <mergeCell ref="G2179:G2183"/>
    <mergeCell ref="H2179:H2183"/>
    <mergeCell ref="I2179:I2183"/>
    <mergeCell ref="N2180:N2181"/>
    <mergeCell ref="O2180:O2181"/>
    <mergeCell ref="P2180:P2181"/>
    <mergeCell ref="P2177:P2178"/>
    <mergeCell ref="Q2177:Q2178"/>
    <mergeCell ref="R2177:R2178"/>
    <mergeCell ref="S2177:S2178"/>
    <mergeCell ref="N2158:N2159"/>
    <mergeCell ref="O2158:O2159"/>
    <mergeCell ref="P2158:P2159"/>
    <mergeCell ref="Q2158:Q2159"/>
    <mergeCell ref="Q2154:Q2155"/>
    <mergeCell ref="R2105:R2106"/>
    <mergeCell ref="S2105:S2106"/>
    <mergeCell ref="O2095:O2098"/>
    <mergeCell ref="A2179:A2183"/>
    <mergeCell ref="B2179:B2183"/>
    <mergeCell ref="C2179:C2183"/>
    <mergeCell ref="D2179:D2183"/>
    <mergeCell ref="E2179:E2183"/>
    <mergeCell ref="F2179:F2183"/>
    <mergeCell ref="Q2175:Q2176"/>
    <mergeCell ref="R2175:R2176"/>
    <mergeCell ref="S2175:S2176"/>
    <mergeCell ref="G2177:G2178"/>
    <mergeCell ref="H2177:H2178"/>
    <mergeCell ref="K2177:K2178"/>
    <mergeCell ref="L2177:L2178"/>
    <mergeCell ref="M2177:M2178"/>
    <mergeCell ref="N2177:N2178"/>
    <mergeCell ref="O2177:O2178"/>
    <mergeCell ref="R2160:R2161"/>
    <mergeCell ref="S2160:S2161"/>
    <mergeCell ref="G2175:G2176"/>
    <mergeCell ref="H2175:H2176"/>
    <mergeCell ref="K2175:K2176"/>
    <mergeCell ref="L2175:L2176"/>
    <mergeCell ref="M2175:M2176"/>
    <mergeCell ref="N2175:N2176"/>
    <mergeCell ref="O2175:O2176"/>
    <mergeCell ref="P2175:P2176"/>
    <mergeCell ref="G2160:G2161"/>
    <mergeCell ref="H2160:H2161"/>
    <mergeCell ref="K2160:K2161"/>
    <mergeCell ref="L2160:L2161"/>
    <mergeCell ref="M2160:M2161"/>
    <mergeCell ref="A2157:A2158"/>
    <mergeCell ref="B2157:B2158"/>
    <mergeCell ref="C2157:C2158"/>
    <mergeCell ref="D2157:D2158"/>
    <mergeCell ref="E2157:E2158"/>
    <mergeCell ref="F2157:F2158"/>
    <mergeCell ref="G2157:G2158"/>
    <mergeCell ref="H2157:H2158"/>
    <mergeCell ref="I2157:I2158"/>
    <mergeCell ref="R2140:R2141"/>
    <mergeCell ref="S2140:S2141"/>
    <mergeCell ref="G2154:G2155"/>
    <mergeCell ref="H2154:H2155"/>
    <mergeCell ref="K2154:K2155"/>
    <mergeCell ref="L2154:L2155"/>
    <mergeCell ref="M2154:M2155"/>
    <mergeCell ref="N2154:N2155"/>
    <mergeCell ref="O2154:O2155"/>
    <mergeCell ref="P2154:P2155"/>
    <mergeCell ref="G2140:G2141"/>
    <mergeCell ref="H2140:H2141"/>
    <mergeCell ref="K2140:K2141"/>
    <mergeCell ref="L2140:L2141"/>
    <mergeCell ref="M2140:M2141"/>
    <mergeCell ref="H2137:H2138"/>
    <mergeCell ref="I2137:I2138"/>
    <mergeCell ref="N2138:N2139"/>
    <mergeCell ref="O2138:O2139"/>
    <mergeCell ref="R2119:R2120"/>
    <mergeCell ref="S2119:S2120"/>
    <mergeCell ref="A2129:A2130"/>
    <mergeCell ref="B2129:B2130"/>
    <mergeCell ref="C2129:C2130"/>
    <mergeCell ref="A2137:A2138"/>
    <mergeCell ref="B2137:B2138"/>
    <mergeCell ref="C2137:C2138"/>
    <mergeCell ref="D2137:D2138"/>
    <mergeCell ref="E2137:E2138"/>
    <mergeCell ref="G2119:G2120"/>
    <mergeCell ref="H2119:H2120"/>
    <mergeCell ref="K2119:K2120"/>
    <mergeCell ref="L2119:L2120"/>
    <mergeCell ref="M2119:M2120"/>
    <mergeCell ref="A2116:A2117"/>
    <mergeCell ref="B2116:B2117"/>
    <mergeCell ref="C2116:C2117"/>
    <mergeCell ref="D2116:D2117"/>
    <mergeCell ref="E2116:E2117"/>
    <mergeCell ref="F2116:F2117"/>
    <mergeCell ref="G2116:G2117"/>
    <mergeCell ref="H2116:H2117"/>
    <mergeCell ref="P2138:P2139"/>
    <mergeCell ref="Q2138:Q2139"/>
    <mergeCell ref="G2105:G2106"/>
    <mergeCell ref="H2105:H2106"/>
    <mergeCell ref="K2105:K2106"/>
    <mergeCell ref="L2105:L2106"/>
    <mergeCell ref="M2105:M2106"/>
    <mergeCell ref="O2099:O2101"/>
    <mergeCell ref="P2099:P2101"/>
    <mergeCell ref="Q2099:Q2101"/>
    <mergeCell ref="A2102:A2104"/>
    <mergeCell ref="B2102:B2104"/>
    <mergeCell ref="C2102:C2104"/>
    <mergeCell ref="D2102:D2104"/>
    <mergeCell ref="E2102:E2104"/>
    <mergeCell ref="F2102:F2104"/>
    <mergeCell ref="N2102:N2104"/>
    <mergeCell ref="I2116:I2117"/>
    <mergeCell ref="N2117:N2118"/>
    <mergeCell ref="O2117:O2118"/>
    <mergeCell ref="P2117:P2118"/>
    <mergeCell ref="Q2117:Q2118"/>
    <mergeCell ref="F2137:F2138"/>
    <mergeCell ref="G2137:G2138"/>
    <mergeCell ref="N2088:N2089"/>
    <mergeCell ref="P2095:P2098"/>
    <mergeCell ref="Q2095:Q2098"/>
    <mergeCell ref="I2097:I2098"/>
    <mergeCell ref="J2097:J2098"/>
    <mergeCell ref="L2097:L2098"/>
    <mergeCell ref="M2097:M2098"/>
    <mergeCell ref="I2095:I2096"/>
    <mergeCell ref="J2095:J2096"/>
    <mergeCell ref="K2095:K2104"/>
    <mergeCell ref="L2095:L2096"/>
    <mergeCell ref="M2095:M2096"/>
    <mergeCell ref="N2095:N2098"/>
    <mergeCell ref="N2099:N2101"/>
    <mergeCell ref="A2095:A2101"/>
    <mergeCell ref="B2095:B2101"/>
    <mergeCell ref="C2095:C2101"/>
    <mergeCell ref="F2095:F2101"/>
    <mergeCell ref="G2095:G2098"/>
    <mergeCell ref="H2095:H2098"/>
    <mergeCell ref="D2099:D2101"/>
    <mergeCell ref="O2102:O2104"/>
    <mergeCell ref="P2102:P2104"/>
    <mergeCell ref="Q2102:Q2104"/>
    <mergeCell ref="O2081:O2082"/>
    <mergeCell ref="N2092:N2093"/>
    <mergeCell ref="O2092:O2093"/>
    <mergeCell ref="P2092:P2093"/>
    <mergeCell ref="Q2092:Q2093"/>
    <mergeCell ref="R2092:R2093"/>
    <mergeCell ref="S2092:S2093"/>
    <mergeCell ref="O2090:O2091"/>
    <mergeCell ref="P2090:P2091"/>
    <mergeCell ref="Q2090:Q2091"/>
    <mergeCell ref="R2090:R2091"/>
    <mergeCell ref="S2090:S2091"/>
    <mergeCell ref="G2092:G2093"/>
    <mergeCell ref="H2092:H2093"/>
    <mergeCell ref="K2092:K2093"/>
    <mergeCell ref="L2092:L2093"/>
    <mergeCell ref="M2092:M2093"/>
    <mergeCell ref="P2088:P2089"/>
    <mergeCell ref="Q2088:Q2089"/>
    <mergeCell ref="R2088:R2089"/>
    <mergeCell ref="S2088:S2089"/>
    <mergeCell ref="G2090:G2091"/>
    <mergeCell ref="H2090:H2091"/>
    <mergeCell ref="K2090:K2091"/>
    <mergeCell ref="L2090:L2091"/>
    <mergeCell ref="M2090:M2091"/>
    <mergeCell ref="N2090:N2091"/>
    <mergeCell ref="G2088:G2089"/>
    <mergeCell ref="H2088:H2089"/>
    <mergeCell ref="K2088:K2089"/>
    <mergeCell ref="L2088:L2089"/>
    <mergeCell ref="M2088:M2089"/>
    <mergeCell ref="Q2086:Q2087"/>
    <mergeCell ref="R2086:R2087"/>
    <mergeCell ref="S2078:S2079"/>
    <mergeCell ref="A2080:A2081"/>
    <mergeCell ref="B2080:B2081"/>
    <mergeCell ref="C2080:C2081"/>
    <mergeCell ref="D2080:D2081"/>
    <mergeCell ref="E2080:E2081"/>
    <mergeCell ref="G2078:G2079"/>
    <mergeCell ref="H2078:H2079"/>
    <mergeCell ref="K2078:K2079"/>
    <mergeCell ref="L2078:L2079"/>
    <mergeCell ref="M2078:M2079"/>
    <mergeCell ref="N2078:N2079"/>
    <mergeCell ref="S2086:S2087"/>
    <mergeCell ref="O2088:O2089"/>
    <mergeCell ref="R2083:R2084"/>
    <mergeCell ref="S2083:S2084"/>
    <mergeCell ref="G2086:G2087"/>
    <mergeCell ref="H2086:H2087"/>
    <mergeCell ref="K2086:K2087"/>
    <mergeCell ref="L2086:L2087"/>
    <mergeCell ref="M2086:M2087"/>
    <mergeCell ref="N2086:N2087"/>
    <mergeCell ref="O2086:O2087"/>
    <mergeCell ref="P2086:P2087"/>
    <mergeCell ref="G2083:G2084"/>
    <mergeCell ref="H2083:H2084"/>
    <mergeCell ref="K2083:K2084"/>
    <mergeCell ref="L2083:L2084"/>
    <mergeCell ref="M2083:M2084"/>
    <mergeCell ref="F2080:F2081"/>
    <mergeCell ref="N2075:N2076"/>
    <mergeCell ref="O2075:O2076"/>
    <mergeCell ref="P2075:P2076"/>
    <mergeCell ref="Q2075:Q2076"/>
    <mergeCell ref="R2075:R2076"/>
    <mergeCell ref="S2075:S2076"/>
    <mergeCell ref="P2081:P2082"/>
    <mergeCell ref="Q2081:Q2082"/>
    <mergeCell ref="O2073:O2074"/>
    <mergeCell ref="P2073:P2074"/>
    <mergeCell ref="Q2073:Q2074"/>
    <mergeCell ref="R2073:R2074"/>
    <mergeCell ref="S2073:S2074"/>
    <mergeCell ref="G2075:G2076"/>
    <mergeCell ref="H2075:H2076"/>
    <mergeCell ref="K2075:K2076"/>
    <mergeCell ref="L2075:L2076"/>
    <mergeCell ref="M2075:M2076"/>
    <mergeCell ref="G2073:G2074"/>
    <mergeCell ref="H2073:H2074"/>
    <mergeCell ref="K2073:K2074"/>
    <mergeCell ref="L2073:L2074"/>
    <mergeCell ref="M2073:M2074"/>
    <mergeCell ref="N2073:N2074"/>
    <mergeCell ref="O2078:O2079"/>
    <mergeCell ref="P2078:P2079"/>
    <mergeCell ref="Q2078:Q2079"/>
    <mergeCell ref="R2078:R2079"/>
    <mergeCell ref="G2080:G2081"/>
    <mergeCell ref="H2080:H2081"/>
    <mergeCell ref="I2080:I2081"/>
    <mergeCell ref="N2081:N2082"/>
    <mergeCell ref="N2071:N2072"/>
    <mergeCell ref="O2071:O2072"/>
    <mergeCell ref="P2071:P2072"/>
    <mergeCell ref="Q2071:Q2072"/>
    <mergeCell ref="R2071:R2072"/>
    <mergeCell ref="S2071:S2072"/>
    <mergeCell ref="O2069:O2070"/>
    <mergeCell ref="P2069:P2070"/>
    <mergeCell ref="Q2069:Q2070"/>
    <mergeCell ref="R2069:R2070"/>
    <mergeCell ref="S2069:S2070"/>
    <mergeCell ref="G2071:G2072"/>
    <mergeCell ref="H2071:H2072"/>
    <mergeCell ref="K2071:K2072"/>
    <mergeCell ref="L2071:L2072"/>
    <mergeCell ref="M2071:M2072"/>
    <mergeCell ref="G2069:G2070"/>
    <mergeCell ref="H2069:H2070"/>
    <mergeCell ref="K2069:K2070"/>
    <mergeCell ref="L2069:L2070"/>
    <mergeCell ref="M2069:M2070"/>
    <mergeCell ref="N2069:N2070"/>
    <mergeCell ref="N2067:N2068"/>
    <mergeCell ref="O2067:O2068"/>
    <mergeCell ref="P2067:P2068"/>
    <mergeCell ref="Q2067:Q2068"/>
    <mergeCell ref="R2067:R2068"/>
    <mergeCell ref="S2067:S2068"/>
    <mergeCell ref="O2064:O2066"/>
    <mergeCell ref="P2064:P2066"/>
    <mergeCell ref="Q2064:Q2066"/>
    <mergeCell ref="R2064:R2066"/>
    <mergeCell ref="S2064:S2066"/>
    <mergeCell ref="G2067:G2068"/>
    <mergeCell ref="H2067:H2068"/>
    <mergeCell ref="K2067:K2068"/>
    <mergeCell ref="L2067:L2068"/>
    <mergeCell ref="M2067:M2068"/>
    <mergeCell ref="G2064:G2066"/>
    <mergeCell ref="H2064:H2066"/>
    <mergeCell ref="K2064:K2066"/>
    <mergeCell ref="L2064:L2066"/>
    <mergeCell ref="M2064:M2066"/>
    <mergeCell ref="N2064:N2066"/>
    <mergeCell ref="O2059:O2060"/>
    <mergeCell ref="P2059:P2060"/>
    <mergeCell ref="Q2059:Q2060"/>
    <mergeCell ref="R2059:R2060"/>
    <mergeCell ref="S2059:S2060"/>
    <mergeCell ref="A2061:A2063"/>
    <mergeCell ref="B2061:B2063"/>
    <mergeCell ref="C2061:C2063"/>
    <mergeCell ref="G2059:G2060"/>
    <mergeCell ref="H2059:H2060"/>
    <mergeCell ref="K2059:K2060"/>
    <mergeCell ref="L2059:L2060"/>
    <mergeCell ref="M2059:M2060"/>
    <mergeCell ref="N2059:N2060"/>
    <mergeCell ref="O2044:O2045"/>
    <mergeCell ref="P2044:P2045"/>
    <mergeCell ref="Q2044:Q2045"/>
    <mergeCell ref="R2044:R2045"/>
    <mergeCell ref="S2044:S2045"/>
    <mergeCell ref="G2056:G2057"/>
    <mergeCell ref="H2056:H2057"/>
    <mergeCell ref="I2056:I2057"/>
    <mergeCell ref="J2056:J2057"/>
    <mergeCell ref="K2056:K2057"/>
    <mergeCell ref="G2044:G2045"/>
    <mergeCell ref="H2044:H2045"/>
    <mergeCell ref="K2044:K2045"/>
    <mergeCell ref="L2044:L2045"/>
    <mergeCell ref="M2044:M2045"/>
    <mergeCell ref="N2044:N2045"/>
    <mergeCell ref="Q2039:Q2040"/>
    <mergeCell ref="R2039:R2040"/>
    <mergeCell ref="S2039:S2040"/>
    <mergeCell ref="A2041:A2043"/>
    <mergeCell ref="B2041:B2043"/>
    <mergeCell ref="C2041:C2043"/>
    <mergeCell ref="R2033:R2034"/>
    <mergeCell ref="S2033:S2034"/>
    <mergeCell ref="G2039:G2040"/>
    <mergeCell ref="H2039:H2040"/>
    <mergeCell ref="K2039:K2040"/>
    <mergeCell ref="L2039:L2040"/>
    <mergeCell ref="M2039:M2040"/>
    <mergeCell ref="N2039:N2040"/>
    <mergeCell ref="O2039:O2040"/>
    <mergeCell ref="P2039:P2040"/>
    <mergeCell ref="N2030:N2032"/>
    <mergeCell ref="O2030:O2032"/>
    <mergeCell ref="P2030:P2032"/>
    <mergeCell ref="Q2030:Q2032"/>
    <mergeCell ref="G2033:G2034"/>
    <mergeCell ref="H2033:H2034"/>
    <mergeCell ref="K2033:K2034"/>
    <mergeCell ref="L2033:L2034"/>
    <mergeCell ref="M2033:M2034"/>
    <mergeCell ref="A2029:A2030"/>
    <mergeCell ref="B2029:B2030"/>
    <mergeCell ref="C2029:C2030"/>
    <mergeCell ref="D2029:D2030"/>
    <mergeCell ref="E2029:E2030"/>
    <mergeCell ref="F2029:F2030"/>
    <mergeCell ref="N2023:N2024"/>
    <mergeCell ref="O2023:O2024"/>
    <mergeCell ref="P2023:P2024"/>
    <mergeCell ref="Q2023:Q2024"/>
    <mergeCell ref="R2023:R2024"/>
    <mergeCell ref="S2023:S2024"/>
    <mergeCell ref="O2021:O2022"/>
    <mergeCell ref="P2021:P2022"/>
    <mergeCell ref="Q2021:Q2022"/>
    <mergeCell ref="R2021:R2022"/>
    <mergeCell ref="S2021:S2022"/>
    <mergeCell ref="G2023:G2024"/>
    <mergeCell ref="H2023:H2024"/>
    <mergeCell ref="K2023:K2024"/>
    <mergeCell ref="L2023:L2024"/>
    <mergeCell ref="M2023:M2024"/>
    <mergeCell ref="G2021:G2022"/>
    <mergeCell ref="H2021:H2022"/>
    <mergeCell ref="K2021:K2022"/>
    <mergeCell ref="L2021:L2022"/>
    <mergeCell ref="M2021:M2022"/>
    <mergeCell ref="N2021:N2022"/>
    <mergeCell ref="L2013:L2014"/>
    <mergeCell ref="M2013:M2014"/>
    <mergeCell ref="R2013:R2014"/>
    <mergeCell ref="S2013:S2014"/>
    <mergeCell ref="A2017:A2019"/>
    <mergeCell ref="B2017:B2019"/>
    <mergeCell ref="C2017:C2019"/>
    <mergeCell ref="A2000:A2007"/>
    <mergeCell ref="B2000:B2007"/>
    <mergeCell ref="C2000:C2007"/>
    <mergeCell ref="G2013:G2014"/>
    <mergeCell ref="H2013:H2014"/>
    <mergeCell ref="K2013:K2014"/>
    <mergeCell ref="L1995:L1996"/>
    <mergeCell ref="M1995:M1996"/>
    <mergeCell ref="R1995:R1996"/>
    <mergeCell ref="S1995:S1996"/>
    <mergeCell ref="A1997:A1999"/>
    <mergeCell ref="B1997:B1999"/>
    <mergeCell ref="C1997:C1999"/>
    <mergeCell ref="A1989:A1991"/>
    <mergeCell ref="B1989:B1991"/>
    <mergeCell ref="C1989:C1991"/>
    <mergeCell ref="G1995:G1996"/>
    <mergeCell ref="H1995:H1996"/>
    <mergeCell ref="K1995:K1996"/>
    <mergeCell ref="Q1981:Q1982"/>
    <mergeCell ref="R1981:R1982"/>
    <mergeCell ref="S1981:S1982"/>
    <mergeCell ref="G1983:G1984"/>
    <mergeCell ref="H1983:H1984"/>
    <mergeCell ref="K1983:K1984"/>
    <mergeCell ref="L1983:L1984"/>
    <mergeCell ref="M1983:M1984"/>
    <mergeCell ref="R1983:R1984"/>
    <mergeCell ref="S1983:S1984"/>
    <mergeCell ref="R1978:R1979"/>
    <mergeCell ref="S1978:S1979"/>
    <mergeCell ref="G1981:G1982"/>
    <mergeCell ref="H1981:H1982"/>
    <mergeCell ref="K1981:K1982"/>
    <mergeCell ref="L1981:L1982"/>
    <mergeCell ref="M1981:M1982"/>
    <mergeCell ref="N1981:N1982"/>
    <mergeCell ref="O1981:O1982"/>
    <mergeCell ref="P1981:P1982"/>
    <mergeCell ref="O1975:O1976"/>
    <mergeCell ref="P1975:P1976"/>
    <mergeCell ref="Q1975:Q1976"/>
    <mergeCell ref="R1975:R1976"/>
    <mergeCell ref="S1975:S1976"/>
    <mergeCell ref="G1978:G1979"/>
    <mergeCell ref="H1978:H1979"/>
    <mergeCell ref="K1978:K1979"/>
    <mergeCell ref="L1978:L1979"/>
    <mergeCell ref="M1978:M1979"/>
    <mergeCell ref="G1975:G1976"/>
    <mergeCell ref="H1975:H1976"/>
    <mergeCell ref="K1975:K1976"/>
    <mergeCell ref="L1975:L1976"/>
    <mergeCell ref="M1975:M1976"/>
    <mergeCell ref="N1975:N1976"/>
    <mergeCell ref="S1971:S1974"/>
    <mergeCell ref="G1972:G1974"/>
    <mergeCell ref="H1972:H1974"/>
    <mergeCell ref="K1972:K1974"/>
    <mergeCell ref="L1972:L1974"/>
    <mergeCell ref="M1972:M1974"/>
    <mergeCell ref="O1968:O1970"/>
    <mergeCell ref="P1968:P1970"/>
    <mergeCell ref="Q1968:Q1970"/>
    <mergeCell ref="R1968:R1970"/>
    <mergeCell ref="S1968:S1970"/>
    <mergeCell ref="N1971:N1974"/>
    <mergeCell ref="O1971:O1974"/>
    <mergeCell ref="P1971:P1974"/>
    <mergeCell ref="Q1971:Q1974"/>
    <mergeCell ref="R1971:R1974"/>
    <mergeCell ref="G1968:G1970"/>
    <mergeCell ref="H1968:H1970"/>
    <mergeCell ref="K1968:K1970"/>
    <mergeCell ref="L1968:L1970"/>
    <mergeCell ref="M1968:M1970"/>
    <mergeCell ref="N1968:N1970"/>
    <mergeCell ref="S1961:S1962"/>
    <mergeCell ref="G1963:G1964"/>
    <mergeCell ref="H1963:H1964"/>
    <mergeCell ref="K1963:K1964"/>
    <mergeCell ref="L1963:L1964"/>
    <mergeCell ref="M1963:M1964"/>
    <mergeCell ref="R1963:R1964"/>
    <mergeCell ref="S1963:S1964"/>
    <mergeCell ref="M1961:M1962"/>
    <mergeCell ref="N1961:N1962"/>
    <mergeCell ref="O1961:O1962"/>
    <mergeCell ref="P1961:P1962"/>
    <mergeCell ref="Q1961:Q1962"/>
    <mergeCell ref="R1961:R1962"/>
    <mergeCell ref="O1958:O1960"/>
    <mergeCell ref="P1958:P1960"/>
    <mergeCell ref="Q1958:Q1960"/>
    <mergeCell ref="R1958:R1960"/>
    <mergeCell ref="S1958:S1960"/>
    <mergeCell ref="G1961:G1962"/>
    <mergeCell ref="H1961:H1962"/>
    <mergeCell ref="I1961:I1962"/>
    <mergeCell ref="K1961:K1962"/>
    <mergeCell ref="L1961:L1962"/>
    <mergeCell ref="G1958:G1960"/>
    <mergeCell ref="H1958:H1960"/>
    <mergeCell ref="K1958:K1960"/>
    <mergeCell ref="L1958:L1960"/>
    <mergeCell ref="M1958:M1960"/>
    <mergeCell ref="N1958:N1960"/>
    <mergeCell ref="N1955:N1957"/>
    <mergeCell ref="O1955:O1957"/>
    <mergeCell ref="P1955:P1957"/>
    <mergeCell ref="Q1955:Q1957"/>
    <mergeCell ref="R1955:R1957"/>
    <mergeCell ref="S1955:S1957"/>
    <mergeCell ref="G1955:G1957"/>
    <mergeCell ref="H1955:H1957"/>
    <mergeCell ref="I1955:I1957"/>
    <mergeCell ref="K1955:K1957"/>
    <mergeCell ref="L1955:L1957"/>
    <mergeCell ref="M1955:M1957"/>
    <mergeCell ref="S1945:S1946"/>
    <mergeCell ref="G1952:G1953"/>
    <mergeCell ref="H1952:H1953"/>
    <mergeCell ref="I1952:I1953"/>
    <mergeCell ref="N1952:N1953"/>
    <mergeCell ref="O1952:O1953"/>
    <mergeCell ref="P1952:P1953"/>
    <mergeCell ref="Q1952:Q1953"/>
    <mergeCell ref="R1952:R1953"/>
    <mergeCell ref="S1952:S1953"/>
    <mergeCell ref="G1945:G1946"/>
    <mergeCell ref="H1945:H1946"/>
    <mergeCell ref="K1945:K1946"/>
    <mergeCell ref="L1945:L1946"/>
    <mergeCell ref="M1945:M1946"/>
    <mergeCell ref="R1945:R1946"/>
    <mergeCell ref="N1933:N1934"/>
    <mergeCell ref="O1933:O1934"/>
    <mergeCell ref="P1933:P1934"/>
    <mergeCell ref="Q1933:Q1934"/>
    <mergeCell ref="R1933:R1934"/>
    <mergeCell ref="S1933:S1934"/>
    <mergeCell ref="O1931:O1932"/>
    <mergeCell ref="P1931:P1932"/>
    <mergeCell ref="Q1931:Q1932"/>
    <mergeCell ref="R1931:R1932"/>
    <mergeCell ref="S1931:S1932"/>
    <mergeCell ref="G1933:G1934"/>
    <mergeCell ref="H1933:H1934"/>
    <mergeCell ref="K1933:K1934"/>
    <mergeCell ref="L1933:L1934"/>
    <mergeCell ref="M1933:M1934"/>
    <mergeCell ref="G1931:G1932"/>
    <mergeCell ref="H1931:H1932"/>
    <mergeCell ref="K1931:K1932"/>
    <mergeCell ref="L1931:L1932"/>
    <mergeCell ref="M1931:M1932"/>
    <mergeCell ref="N1931:N1932"/>
    <mergeCell ref="S1926:S1927"/>
    <mergeCell ref="G1929:G1930"/>
    <mergeCell ref="H1929:H1930"/>
    <mergeCell ref="K1929:K1930"/>
    <mergeCell ref="L1929:L1930"/>
    <mergeCell ref="M1929:M1930"/>
    <mergeCell ref="R1929:R1930"/>
    <mergeCell ref="S1929:S1930"/>
    <mergeCell ref="G1926:G1927"/>
    <mergeCell ref="H1926:H1927"/>
    <mergeCell ref="K1926:K1927"/>
    <mergeCell ref="L1926:L1927"/>
    <mergeCell ref="M1926:M1927"/>
    <mergeCell ref="R1926:R1927"/>
    <mergeCell ref="S1912:S1913"/>
    <mergeCell ref="G1924:G1925"/>
    <mergeCell ref="H1924:H1925"/>
    <mergeCell ref="K1924:K1925"/>
    <mergeCell ref="L1924:L1925"/>
    <mergeCell ref="M1924:M1925"/>
    <mergeCell ref="R1924:R1925"/>
    <mergeCell ref="S1924:S1925"/>
    <mergeCell ref="G1912:G1913"/>
    <mergeCell ref="H1912:H1913"/>
    <mergeCell ref="K1912:K1913"/>
    <mergeCell ref="L1912:L1913"/>
    <mergeCell ref="M1912:M1913"/>
    <mergeCell ref="R1912:R1913"/>
    <mergeCell ref="R1900:R1903"/>
    <mergeCell ref="S1900:S1903"/>
    <mergeCell ref="G1905:G1906"/>
    <mergeCell ref="H1905:H1906"/>
    <mergeCell ref="K1905:K1906"/>
    <mergeCell ref="L1905:L1906"/>
    <mergeCell ref="M1905:M1906"/>
    <mergeCell ref="R1905:R1906"/>
    <mergeCell ref="S1905:S1906"/>
    <mergeCell ref="S1896:S1897"/>
    <mergeCell ref="G1900:G1903"/>
    <mergeCell ref="H1900:H1903"/>
    <mergeCell ref="K1900:K1903"/>
    <mergeCell ref="L1900:L1903"/>
    <mergeCell ref="M1900:M1903"/>
    <mergeCell ref="N1900:N1903"/>
    <mergeCell ref="O1900:O1903"/>
    <mergeCell ref="P1900:P1903"/>
    <mergeCell ref="Q1900:Q1903"/>
    <mergeCell ref="P1894:P1895"/>
    <mergeCell ref="Q1894:Q1895"/>
    <mergeCell ref="R1894:R1895"/>
    <mergeCell ref="S1894:S1895"/>
    <mergeCell ref="G1896:G1897"/>
    <mergeCell ref="H1896:H1897"/>
    <mergeCell ref="K1896:K1897"/>
    <mergeCell ref="L1896:L1897"/>
    <mergeCell ref="M1896:M1897"/>
    <mergeCell ref="R1896:R1897"/>
    <mergeCell ref="Q1891:Q1892"/>
    <mergeCell ref="R1891:R1892"/>
    <mergeCell ref="S1891:S1892"/>
    <mergeCell ref="G1894:G1895"/>
    <mergeCell ref="H1894:H1895"/>
    <mergeCell ref="K1894:K1895"/>
    <mergeCell ref="L1894:L1895"/>
    <mergeCell ref="M1894:M1895"/>
    <mergeCell ref="N1894:N1895"/>
    <mergeCell ref="O1894:O1895"/>
    <mergeCell ref="R1889:R1890"/>
    <mergeCell ref="S1889:S1890"/>
    <mergeCell ref="G1891:G1892"/>
    <mergeCell ref="H1891:H1892"/>
    <mergeCell ref="K1891:K1892"/>
    <mergeCell ref="L1891:L1892"/>
    <mergeCell ref="M1891:M1892"/>
    <mergeCell ref="N1891:N1892"/>
    <mergeCell ref="O1891:O1892"/>
    <mergeCell ref="P1891:P1892"/>
    <mergeCell ref="S1886:S1887"/>
    <mergeCell ref="G1889:G1890"/>
    <mergeCell ref="H1889:H1890"/>
    <mergeCell ref="K1889:K1890"/>
    <mergeCell ref="L1889:L1890"/>
    <mergeCell ref="M1889:M1890"/>
    <mergeCell ref="N1889:N1890"/>
    <mergeCell ref="O1889:O1890"/>
    <mergeCell ref="P1889:P1890"/>
    <mergeCell ref="Q1889:Q1890"/>
    <mergeCell ref="G1886:G1887"/>
    <mergeCell ref="H1886:H1887"/>
    <mergeCell ref="K1886:K1887"/>
    <mergeCell ref="L1886:L1887"/>
    <mergeCell ref="M1886:M1887"/>
    <mergeCell ref="R1886:R1887"/>
    <mergeCell ref="N1884:N1885"/>
    <mergeCell ref="O1884:O1885"/>
    <mergeCell ref="P1884:P1885"/>
    <mergeCell ref="Q1884:Q1885"/>
    <mergeCell ref="R1884:R1885"/>
    <mergeCell ref="S1884:S1885"/>
    <mergeCell ref="O1882:O1883"/>
    <mergeCell ref="P1882:P1883"/>
    <mergeCell ref="Q1882:Q1883"/>
    <mergeCell ref="R1882:R1883"/>
    <mergeCell ref="S1882:S1883"/>
    <mergeCell ref="G1884:G1885"/>
    <mergeCell ref="H1884:H1885"/>
    <mergeCell ref="K1884:K1885"/>
    <mergeCell ref="L1884:L1885"/>
    <mergeCell ref="M1884:M1885"/>
    <mergeCell ref="Q1880:Q1881"/>
    <mergeCell ref="R1880:R1881"/>
    <mergeCell ref="S1880:S1881"/>
    <mergeCell ref="G1882:G1883"/>
    <mergeCell ref="H1882:H1883"/>
    <mergeCell ref="I1882:I1883"/>
    <mergeCell ref="K1882:K1883"/>
    <mergeCell ref="L1882:L1883"/>
    <mergeCell ref="M1882:M1883"/>
    <mergeCell ref="N1882:N1883"/>
    <mergeCell ref="R1878:R1879"/>
    <mergeCell ref="S1878:S1879"/>
    <mergeCell ref="G1880:G1881"/>
    <mergeCell ref="H1880:H1881"/>
    <mergeCell ref="K1880:K1881"/>
    <mergeCell ref="L1880:L1881"/>
    <mergeCell ref="M1880:M1881"/>
    <mergeCell ref="N1880:N1881"/>
    <mergeCell ref="O1880:O1881"/>
    <mergeCell ref="P1880:P1881"/>
    <mergeCell ref="S1860:S1861"/>
    <mergeCell ref="G1878:G1879"/>
    <mergeCell ref="H1878:H1879"/>
    <mergeCell ref="K1878:K1879"/>
    <mergeCell ref="L1878:L1879"/>
    <mergeCell ref="M1878:M1879"/>
    <mergeCell ref="N1878:N1879"/>
    <mergeCell ref="O1878:O1879"/>
    <mergeCell ref="P1878:P1879"/>
    <mergeCell ref="Q1878:Q1879"/>
    <mergeCell ref="P1858:P1859"/>
    <mergeCell ref="Q1858:Q1859"/>
    <mergeCell ref="R1858:R1859"/>
    <mergeCell ref="S1858:S1859"/>
    <mergeCell ref="G1860:G1861"/>
    <mergeCell ref="H1860:H1861"/>
    <mergeCell ref="K1860:K1861"/>
    <mergeCell ref="L1860:L1861"/>
    <mergeCell ref="M1860:M1861"/>
    <mergeCell ref="R1860:R1861"/>
    <mergeCell ref="Q1856:Q1857"/>
    <mergeCell ref="R1856:R1857"/>
    <mergeCell ref="S1856:S1857"/>
    <mergeCell ref="G1858:G1859"/>
    <mergeCell ref="H1858:H1859"/>
    <mergeCell ref="K1858:K1859"/>
    <mergeCell ref="L1858:L1859"/>
    <mergeCell ref="M1858:M1859"/>
    <mergeCell ref="N1858:N1859"/>
    <mergeCell ref="O1858:O1859"/>
    <mergeCell ref="R1835:R1836"/>
    <mergeCell ref="S1835:S1836"/>
    <mergeCell ref="G1856:G1857"/>
    <mergeCell ref="H1856:H1857"/>
    <mergeCell ref="K1856:K1857"/>
    <mergeCell ref="L1856:L1857"/>
    <mergeCell ref="M1856:M1857"/>
    <mergeCell ref="N1856:N1857"/>
    <mergeCell ref="O1856:O1857"/>
    <mergeCell ref="P1856:P1857"/>
    <mergeCell ref="O1833:O1834"/>
    <mergeCell ref="P1833:P1834"/>
    <mergeCell ref="Q1833:Q1834"/>
    <mergeCell ref="R1833:R1834"/>
    <mergeCell ref="S1833:S1834"/>
    <mergeCell ref="G1835:G1836"/>
    <mergeCell ref="H1835:H1836"/>
    <mergeCell ref="K1835:K1836"/>
    <mergeCell ref="L1835:L1836"/>
    <mergeCell ref="M1835:M1836"/>
    <mergeCell ref="G1833:G1834"/>
    <mergeCell ref="H1833:H1834"/>
    <mergeCell ref="K1833:K1834"/>
    <mergeCell ref="L1833:L1834"/>
    <mergeCell ref="M1833:M1834"/>
    <mergeCell ref="N1833:N1834"/>
    <mergeCell ref="S1811:S1812"/>
    <mergeCell ref="G1811:G1812"/>
    <mergeCell ref="H1811:H1812"/>
    <mergeCell ref="K1811:K1812"/>
    <mergeCell ref="L1811:L1812"/>
    <mergeCell ref="M1811:M1812"/>
    <mergeCell ref="R1811:R1812"/>
    <mergeCell ref="R1796:R1797"/>
    <mergeCell ref="S1796:S1797"/>
    <mergeCell ref="G1798:G1799"/>
    <mergeCell ref="H1798:H1799"/>
    <mergeCell ref="K1798:K1799"/>
    <mergeCell ref="L1798:L1799"/>
    <mergeCell ref="M1798:M1799"/>
    <mergeCell ref="R1798:R1799"/>
    <mergeCell ref="S1798:S1799"/>
    <mergeCell ref="S1794:S1795"/>
    <mergeCell ref="G1796:G1797"/>
    <mergeCell ref="H1796:H1797"/>
    <mergeCell ref="K1796:K1797"/>
    <mergeCell ref="L1796:L1797"/>
    <mergeCell ref="M1796:M1797"/>
    <mergeCell ref="N1796:N1797"/>
    <mergeCell ref="O1796:O1797"/>
    <mergeCell ref="P1796:P1797"/>
    <mergeCell ref="Q1796:Q1797"/>
    <mergeCell ref="G1794:G1795"/>
    <mergeCell ref="H1794:H1795"/>
    <mergeCell ref="K1794:K1795"/>
    <mergeCell ref="L1794:L1795"/>
    <mergeCell ref="M1794:M1795"/>
    <mergeCell ref="R1794:R1795"/>
    <mergeCell ref="N1792:N1793"/>
    <mergeCell ref="O1792:O1793"/>
    <mergeCell ref="P1792:P1793"/>
    <mergeCell ref="Q1792:Q1793"/>
    <mergeCell ref="R1792:R1793"/>
    <mergeCell ref="S1792:S1793"/>
    <mergeCell ref="O1790:O1791"/>
    <mergeCell ref="P1790:P1791"/>
    <mergeCell ref="Q1790:Q1791"/>
    <mergeCell ref="R1790:R1791"/>
    <mergeCell ref="S1790:S1791"/>
    <mergeCell ref="G1792:G1793"/>
    <mergeCell ref="H1792:H1793"/>
    <mergeCell ref="K1792:K1793"/>
    <mergeCell ref="L1792:L1793"/>
    <mergeCell ref="M1792:M1793"/>
    <mergeCell ref="G1790:G1791"/>
    <mergeCell ref="H1790:H1791"/>
    <mergeCell ref="K1790:K1791"/>
    <mergeCell ref="L1790:L1791"/>
    <mergeCell ref="M1790:M1791"/>
    <mergeCell ref="N1790:N1791"/>
    <mergeCell ref="N1788:N1789"/>
    <mergeCell ref="O1788:O1789"/>
    <mergeCell ref="P1788:P1789"/>
    <mergeCell ref="Q1788:Q1789"/>
    <mergeCell ref="R1788:R1789"/>
    <mergeCell ref="S1788:S1789"/>
    <mergeCell ref="O1786:O1787"/>
    <mergeCell ref="P1786:P1787"/>
    <mergeCell ref="Q1786:Q1787"/>
    <mergeCell ref="R1786:R1787"/>
    <mergeCell ref="S1786:S1787"/>
    <mergeCell ref="G1788:G1789"/>
    <mergeCell ref="H1788:H1789"/>
    <mergeCell ref="K1788:K1789"/>
    <mergeCell ref="L1788:L1789"/>
    <mergeCell ref="M1788:M1789"/>
    <mergeCell ref="G1786:G1787"/>
    <mergeCell ref="H1786:H1787"/>
    <mergeCell ref="K1786:K1787"/>
    <mergeCell ref="L1786:L1787"/>
    <mergeCell ref="M1786:M1787"/>
    <mergeCell ref="N1786:N1787"/>
    <mergeCell ref="Q1780:Q1781"/>
    <mergeCell ref="R1780:R1781"/>
    <mergeCell ref="S1780:S1781"/>
    <mergeCell ref="G1783:G1784"/>
    <mergeCell ref="H1783:H1784"/>
    <mergeCell ref="K1783:K1784"/>
    <mergeCell ref="L1783:L1784"/>
    <mergeCell ref="M1783:M1784"/>
    <mergeCell ref="R1783:R1784"/>
    <mergeCell ref="S1783:S1784"/>
    <mergeCell ref="P1778:P1779"/>
    <mergeCell ref="Q1778:Q1779"/>
    <mergeCell ref="R1778:R1779"/>
    <mergeCell ref="S1778:S1779"/>
    <mergeCell ref="I1780:I1781"/>
    <mergeCell ref="J1780:J1781"/>
    <mergeCell ref="K1780:K1781"/>
    <mergeCell ref="N1780:N1781"/>
    <mergeCell ref="O1780:O1781"/>
    <mergeCell ref="P1780:P1781"/>
    <mergeCell ref="G1778:G1779"/>
    <mergeCell ref="H1778:H1779"/>
    <mergeCell ref="K1778:K1779"/>
    <mergeCell ref="L1778:L1779"/>
    <mergeCell ref="M1778:M1779"/>
    <mergeCell ref="N1778:N1779"/>
    <mergeCell ref="O1778:O1779"/>
    <mergeCell ref="G1771:G1772"/>
    <mergeCell ref="H1771:H1772"/>
    <mergeCell ref="K1771:K1772"/>
    <mergeCell ref="L1771:L1772"/>
    <mergeCell ref="M1771:M1772"/>
    <mergeCell ref="K1775:K1776"/>
    <mergeCell ref="L1775:L1776"/>
    <mergeCell ref="M1775:M1776"/>
    <mergeCell ref="N1775:N1776"/>
    <mergeCell ref="O1775:O1776"/>
    <mergeCell ref="P1775:P1776"/>
    <mergeCell ref="O1773:O1774"/>
    <mergeCell ref="P1773:P1774"/>
    <mergeCell ref="Q1773:Q1774"/>
    <mergeCell ref="R1773:R1774"/>
    <mergeCell ref="C1775:C1776"/>
    <mergeCell ref="F1775:F1776"/>
    <mergeCell ref="G1775:G1776"/>
    <mergeCell ref="I1775:I1776"/>
    <mergeCell ref="J1775:J1776"/>
    <mergeCell ref="G1773:G1774"/>
    <mergeCell ref="H1773:H1774"/>
    <mergeCell ref="K1773:K1774"/>
    <mergeCell ref="L1773:L1774"/>
    <mergeCell ref="M1773:M1774"/>
    <mergeCell ref="N1773:N1774"/>
    <mergeCell ref="O1181:O1182"/>
    <mergeCell ref="P1181:P1182"/>
    <mergeCell ref="Q1181:Q1182"/>
    <mergeCell ref="N1176:N1177"/>
    <mergeCell ref="O1176:O1177"/>
    <mergeCell ref="P1176:P1177"/>
    <mergeCell ref="Q1176:Q1177"/>
    <mergeCell ref="K1176:K1177"/>
    <mergeCell ref="K1169:K1170"/>
    <mergeCell ref="N1189:N1190"/>
    <mergeCell ref="N1771:N1772"/>
    <mergeCell ref="O1771:O1772"/>
    <mergeCell ref="P1771:P1772"/>
    <mergeCell ref="Q1771:Q1772"/>
    <mergeCell ref="R1771:R1772"/>
    <mergeCell ref="S1771:S1772"/>
    <mergeCell ref="Q1775:Q1776"/>
    <mergeCell ref="R1775:R1776"/>
    <mergeCell ref="S1775:S1776"/>
    <mergeCell ref="S1773:S1774"/>
    <mergeCell ref="O1769:O1770"/>
    <mergeCell ref="P1769:P1770"/>
    <mergeCell ref="Q1769:Q1770"/>
    <mergeCell ref="R1769:R1770"/>
    <mergeCell ref="S1769:S1770"/>
    <mergeCell ref="K1343:K1344"/>
    <mergeCell ref="N1401:N1402"/>
    <mergeCell ref="O1401:O1402"/>
    <mergeCell ref="P1401:P1402"/>
    <mergeCell ref="Q1401:Q1402"/>
    <mergeCell ref="K1403:K1404"/>
    <mergeCell ref="L1403:L1404"/>
    <mergeCell ref="R1764:R1765"/>
    <mergeCell ref="S1764:S1765"/>
    <mergeCell ref="C1769:C1770"/>
    <mergeCell ref="F1769:F1770"/>
    <mergeCell ref="G1769:G1770"/>
    <mergeCell ref="H1769:H1770"/>
    <mergeCell ref="K1769:K1770"/>
    <mergeCell ref="L1769:L1770"/>
    <mergeCell ref="M1769:M1770"/>
    <mergeCell ref="N1769:N1770"/>
    <mergeCell ref="G1764:G1765"/>
    <mergeCell ref="H1764:H1765"/>
    <mergeCell ref="K1764:K1765"/>
    <mergeCell ref="L1764:L1765"/>
    <mergeCell ref="M1764:M1765"/>
    <mergeCell ref="N1764:N1765"/>
    <mergeCell ref="O1764:O1765"/>
    <mergeCell ref="P1764:P1765"/>
    <mergeCell ref="Q1764:Q1765"/>
    <mergeCell ref="D1067:D1071"/>
    <mergeCell ref="E1067:E1071"/>
    <mergeCell ref="F1067:F1071"/>
    <mergeCell ref="G1635:G1636"/>
    <mergeCell ref="H1635:H1636"/>
    <mergeCell ref="K1635:K1636"/>
    <mergeCell ref="L1635:L1636"/>
    <mergeCell ref="M1635:M1636"/>
    <mergeCell ref="L4:M4"/>
    <mergeCell ref="N4:O4"/>
    <mergeCell ref="R7:S7"/>
    <mergeCell ref="K7:K8"/>
    <mergeCell ref="L7:M7"/>
    <mergeCell ref="N7:N8"/>
    <mergeCell ref="O7:O8"/>
    <mergeCell ref="P7:P8"/>
    <mergeCell ref="Q7:Q8"/>
    <mergeCell ref="G1100:G1101"/>
    <mergeCell ref="H1100:H1101"/>
    <mergeCell ref="G1132:G1133"/>
    <mergeCell ref="H1132:H1133"/>
    <mergeCell ref="Q1161:Q1163"/>
    <mergeCell ref="K1132:K1133"/>
    <mergeCell ref="O1127:O1128"/>
    <mergeCell ref="P1127:P1128"/>
    <mergeCell ref="Q1127:Q1128"/>
    <mergeCell ref="N1129:N1131"/>
    <mergeCell ref="O1129:O1131"/>
    <mergeCell ref="P1129:P1131"/>
    <mergeCell ref="Q1129:Q1131"/>
    <mergeCell ref="R1132:R1133"/>
    <mergeCell ref="N1181:N1182"/>
    <mergeCell ref="A1:B1"/>
    <mergeCell ref="E1:F1"/>
    <mergeCell ref="L1:M1"/>
    <mergeCell ref="A2:B2"/>
    <mergeCell ref="E2:F2"/>
    <mergeCell ref="L2:M2"/>
    <mergeCell ref="A6:M6"/>
    <mergeCell ref="N6:S6"/>
    <mergeCell ref="A7:B8"/>
    <mergeCell ref="C7:C8"/>
    <mergeCell ref="D7:E8"/>
    <mergeCell ref="F7:F8"/>
    <mergeCell ref="G7:G8"/>
    <mergeCell ref="H7:H8"/>
    <mergeCell ref="I7:I8"/>
    <mergeCell ref="J7:J8"/>
    <mergeCell ref="N2:O2"/>
    <mergeCell ref="E3:F3"/>
    <mergeCell ref="L3:M3"/>
    <mergeCell ref="N3:O3"/>
    <mergeCell ref="E4:F4"/>
    <mergeCell ref="S1132:S1133"/>
    <mergeCell ref="G1156:G1157"/>
    <mergeCell ref="H1156:H1157"/>
    <mergeCell ref="K1156:K1157"/>
    <mergeCell ref="L1156:L1157"/>
    <mergeCell ref="M1156:M1157"/>
    <mergeCell ref="N1156:N1157"/>
    <mergeCell ref="O1156:O1157"/>
    <mergeCell ref="P1156:P1157"/>
    <mergeCell ref="Q1156:Q1157"/>
    <mergeCell ref="K1140:K1142"/>
    <mergeCell ref="N1140:N1142"/>
    <mergeCell ref="O1140:O1142"/>
    <mergeCell ref="P1140:P1142"/>
    <mergeCell ref="Q1140:Q1142"/>
    <mergeCell ref="J1140:J1142"/>
    <mergeCell ref="I1140:I1142"/>
    <mergeCell ref="Q1134:Q1135"/>
    <mergeCell ref="K1134:K1135"/>
    <mergeCell ref="J1134:J1135"/>
    <mergeCell ref="I1134:I1135"/>
    <mergeCell ref="H1134:H1135"/>
    <mergeCell ref="H1147:H1148"/>
    <mergeCell ref="I1147:I1148"/>
    <mergeCell ref="K1147:K1148"/>
    <mergeCell ref="L1132:L1133"/>
    <mergeCell ref="M1132:M1133"/>
    <mergeCell ref="R1073:R1074"/>
    <mergeCell ref="S1073:S1074"/>
    <mergeCell ref="G1073:G1074"/>
    <mergeCell ref="H1073:H1074"/>
    <mergeCell ref="K1073:K1074"/>
    <mergeCell ref="L1073:L1074"/>
    <mergeCell ref="M1073:M1074"/>
    <mergeCell ref="G1082:G1083"/>
    <mergeCell ref="H1082:H1083"/>
    <mergeCell ref="K1082:K1083"/>
    <mergeCell ref="L1082:L1083"/>
    <mergeCell ref="M1082:M1083"/>
    <mergeCell ref="N1110:N1112"/>
    <mergeCell ref="O1110:O1112"/>
    <mergeCell ref="P1110:P1112"/>
    <mergeCell ref="K1100:K1101"/>
    <mergeCell ref="L1100:L1101"/>
    <mergeCell ref="M1100:M1101"/>
    <mergeCell ref="Q1110:Q1112"/>
    <mergeCell ref="N1106:N1108"/>
    <mergeCell ref="O1106:O1108"/>
    <mergeCell ref="P1106:P1108"/>
    <mergeCell ref="Q1106:Q1108"/>
    <mergeCell ref="N1102:N1103"/>
    <mergeCell ref="O1102:O1103"/>
    <mergeCell ref="P1102:P1103"/>
    <mergeCell ref="Q1102:Q1103"/>
    <mergeCell ref="R1100:R1101"/>
    <mergeCell ref="S1100:S1101"/>
    <mergeCell ref="R1082:R1083"/>
    <mergeCell ref="S1082:S1083"/>
    <mergeCell ref="J1106:J1108"/>
    <mergeCell ref="R1164:R1165"/>
    <mergeCell ref="S1164:S1165"/>
    <mergeCell ref="A1158:A1162"/>
    <mergeCell ref="B1158:B1162"/>
    <mergeCell ref="C1158:C1162"/>
    <mergeCell ref="D1158:D1162"/>
    <mergeCell ref="E1158:E1162"/>
    <mergeCell ref="F1158:F1162"/>
    <mergeCell ref="G1158:G1162"/>
    <mergeCell ref="H1158:H1162"/>
    <mergeCell ref="I1158:I1162"/>
    <mergeCell ref="N1159:N1160"/>
    <mergeCell ref="O1159:O1160"/>
    <mergeCell ref="P1159:P1160"/>
    <mergeCell ref="Q1159:Q1160"/>
    <mergeCell ref="N1161:N1163"/>
    <mergeCell ref="O1161:O1163"/>
    <mergeCell ref="P1161:P1163"/>
    <mergeCell ref="G1164:G1165"/>
    <mergeCell ref="H1164:H1165"/>
    <mergeCell ref="K1164:K1165"/>
    <mergeCell ref="L1164:L1165"/>
    <mergeCell ref="M1164:M1165"/>
    <mergeCell ref="R1184:R1185"/>
    <mergeCell ref="S1184:S1185"/>
    <mergeCell ref="G1186:G1187"/>
    <mergeCell ref="H1186:H1187"/>
    <mergeCell ref="K1186:K1187"/>
    <mergeCell ref="L1186:L1187"/>
    <mergeCell ref="M1186:M1187"/>
    <mergeCell ref="N1186:N1187"/>
    <mergeCell ref="O1186:O1187"/>
    <mergeCell ref="P1186:P1187"/>
    <mergeCell ref="Q1186:Q1187"/>
    <mergeCell ref="R1186:R1187"/>
    <mergeCell ref="S1186:S1187"/>
    <mergeCell ref="O1184:O1185"/>
    <mergeCell ref="P1184:P1185"/>
    <mergeCell ref="Q1184:Q1185"/>
    <mergeCell ref="G1184:G1185"/>
    <mergeCell ref="H1184:H1185"/>
    <mergeCell ref="K1184:K1185"/>
    <mergeCell ref="L1184:L1185"/>
    <mergeCell ref="M1184:M1185"/>
    <mergeCell ref="N1184:N1185"/>
    <mergeCell ref="R1194:R1195"/>
    <mergeCell ref="S1194:S1195"/>
    <mergeCell ref="G1227:G1228"/>
    <mergeCell ref="H1227:H1228"/>
    <mergeCell ref="K1227:K1228"/>
    <mergeCell ref="L1227:L1228"/>
    <mergeCell ref="M1227:M1228"/>
    <mergeCell ref="N1227:N1228"/>
    <mergeCell ref="O1227:O1228"/>
    <mergeCell ref="P1227:P1228"/>
    <mergeCell ref="Q1227:Q1228"/>
    <mergeCell ref="G1229:G1230"/>
    <mergeCell ref="H1229:H1230"/>
    <mergeCell ref="K1229:K1230"/>
    <mergeCell ref="L1229:L1230"/>
    <mergeCell ref="M1229:M1230"/>
    <mergeCell ref="N1229:N1230"/>
    <mergeCell ref="O1229:O1230"/>
    <mergeCell ref="P1229:P1230"/>
    <mergeCell ref="Q1229:Q1230"/>
    <mergeCell ref="O1212:O1213"/>
    <mergeCell ref="P1212:P1213"/>
    <mergeCell ref="Q1212:Q1213"/>
    <mergeCell ref="O1206:O1207"/>
    <mergeCell ref="P1206:P1207"/>
    <mergeCell ref="Q1206:Q1207"/>
    <mergeCell ref="K1206:K1207"/>
    <mergeCell ref="J1206:J1207"/>
    <mergeCell ref="G1220:G1224"/>
    <mergeCell ref="H1220:H1224"/>
    <mergeCell ref="I1220:I1224"/>
    <mergeCell ref="N1221:N1222"/>
    <mergeCell ref="R1316:R1317"/>
    <mergeCell ref="S1316:S1317"/>
    <mergeCell ref="N1302:N1305"/>
    <mergeCell ref="O1302:O1305"/>
    <mergeCell ref="P1302:P1305"/>
    <mergeCell ref="Q1302:Q1305"/>
    <mergeCell ref="I1302:I1305"/>
    <mergeCell ref="J1302:J1305"/>
    <mergeCell ref="R1235:R1236"/>
    <mergeCell ref="S1235:S1236"/>
    <mergeCell ref="G1247:G1248"/>
    <mergeCell ref="H1247:H1248"/>
    <mergeCell ref="K1247:K1248"/>
    <mergeCell ref="L1247:L1248"/>
    <mergeCell ref="M1247:M1248"/>
    <mergeCell ref="N1247:N1248"/>
    <mergeCell ref="O1247:O1248"/>
    <mergeCell ref="P1247:P1248"/>
    <mergeCell ref="Q1247:Q1248"/>
    <mergeCell ref="G1249:G1250"/>
    <mergeCell ref="H1249:H1250"/>
    <mergeCell ref="K1249:K1250"/>
    <mergeCell ref="L1249:L1250"/>
    <mergeCell ref="M1249:M1250"/>
    <mergeCell ref="P1242:P1243"/>
    <mergeCell ref="Q1242:Q1243"/>
    <mergeCell ref="O1242:O1243"/>
    <mergeCell ref="N1244:N1245"/>
    <mergeCell ref="O1244:O1245"/>
    <mergeCell ref="P1244:P1245"/>
    <mergeCell ref="Q1244:Q1245"/>
    <mergeCell ref="R1288:R1289"/>
    <mergeCell ref="N1312:N1313"/>
    <mergeCell ref="O1312:O1313"/>
    <mergeCell ref="S1288:S1289"/>
    <mergeCell ref="R1256:R1260"/>
    <mergeCell ref="S1256:S1260"/>
    <mergeCell ref="G1251:G1252"/>
    <mergeCell ref="H1251:H1252"/>
    <mergeCell ref="K1251:K1252"/>
    <mergeCell ref="L1251:L1252"/>
    <mergeCell ref="M1251:M1252"/>
    <mergeCell ref="N1251:N1252"/>
    <mergeCell ref="O1251:O1252"/>
    <mergeCell ref="P1251:P1252"/>
    <mergeCell ref="Q1251:Q1252"/>
    <mergeCell ref="G1253:G1254"/>
    <mergeCell ref="H1253:H1254"/>
    <mergeCell ref="K1253:K1254"/>
    <mergeCell ref="L1253:L1254"/>
    <mergeCell ref="M1253:M1254"/>
    <mergeCell ref="N1253:N1254"/>
    <mergeCell ref="O1253:O1254"/>
    <mergeCell ref="P1253:P1254"/>
    <mergeCell ref="P1312:P1313"/>
    <mergeCell ref="Q1312:Q1313"/>
    <mergeCell ref="K1302:K1305"/>
    <mergeCell ref="N1314:N1315"/>
    <mergeCell ref="O1314:O1315"/>
    <mergeCell ref="P1314:P1315"/>
    <mergeCell ref="Q1314:Q1315"/>
    <mergeCell ref="O1321:O1323"/>
    <mergeCell ref="P1321:P1323"/>
    <mergeCell ref="Q1321:Q1323"/>
    <mergeCell ref="L1338:L1339"/>
    <mergeCell ref="M1338:M1339"/>
    <mergeCell ref="N1337:N1339"/>
    <mergeCell ref="O1337:O1339"/>
    <mergeCell ref="A1329:A1333"/>
    <mergeCell ref="B1329:B1333"/>
    <mergeCell ref="C1329:C1333"/>
    <mergeCell ref="J1322:J1323"/>
    <mergeCell ref="I1322:I1323"/>
    <mergeCell ref="N1327:N1328"/>
    <mergeCell ref="O1327:O1328"/>
    <mergeCell ref="P1327:P1328"/>
    <mergeCell ref="Q1327:Q1328"/>
    <mergeCell ref="J1327:J1328"/>
    <mergeCell ref="I1327:I1328"/>
    <mergeCell ref="A1338:A1339"/>
    <mergeCell ref="B1338:B1339"/>
    <mergeCell ref="C1338:C1339"/>
    <mergeCell ref="A1334:A1335"/>
    <mergeCell ref="B1334:B1335"/>
    <mergeCell ref="C1334:C1335"/>
    <mergeCell ref="A1311:A1315"/>
    <mergeCell ref="B1311:B1315"/>
    <mergeCell ref="K1316:K1317"/>
    <mergeCell ref="L1316:L1317"/>
    <mergeCell ref="S1347:S1348"/>
    <mergeCell ref="H1371:H1372"/>
    <mergeCell ref="K1371:K1372"/>
    <mergeCell ref="L1371:L1372"/>
    <mergeCell ref="N1371:N1372"/>
    <mergeCell ref="O1371:O1372"/>
    <mergeCell ref="P1371:P1372"/>
    <mergeCell ref="Q1371:Q1372"/>
    <mergeCell ref="R1371:R1372"/>
    <mergeCell ref="S1371:S1372"/>
    <mergeCell ref="R1347:R1348"/>
    <mergeCell ref="N1350:N1351"/>
    <mergeCell ref="A1353:A1354"/>
    <mergeCell ref="B1353:B1354"/>
    <mergeCell ref="C1353:C1354"/>
    <mergeCell ref="A1340:A1342"/>
    <mergeCell ref="B1340:B1342"/>
    <mergeCell ref="C1340:C1342"/>
    <mergeCell ref="D1340:D1342"/>
    <mergeCell ref="E1340:E1342"/>
    <mergeCell ref="F1340:F1342"/>
    <mergeCell ref="E1343:E1344"/>
    <mergeCell ref="F1343:F1344"/>
    <mergeCell ref="D1343:D1344"/>
    <mergeCell ref="G1347:G1348"/>
    <mergeCell ref="H1347:H1348"/>
    <mergeCell ref="K1347:K1348"/>
    <mergeCell ref="D1353:D1354"/>
    <mergeCell ref="E1353:E1354"/>
    <mergeCell ref="G1371:G1372"/>
    <mergeCell ref="H1353:H1354"/>
    <mergeCell ref="J1343:J1344"/>
    <mergeCell ref="R1373:R1374"/>
    <mergeCell ref="S1373:S1374"/>
    <mergeCell ref="H1395:H1396"/>
    <mergeCell ref="K1395:K1396"/>
    <mergeCell ref="L1395:L1396"/>
    <mergeCell ref="M1395:M1396"/>
    <mergeCell ref="N1395:N1396"/>
    <mergeCell ref="O1395:O1396"/>
    <mergeCell ref="P1395:P1396"/>
    <mergeCell ref="Q1395:Q1396"/>
    <mergeCell ref="H1373:H1374"/>
    <mergeCell ref="K1373:K1374"/>
    <mergeCell ref="L1373:L1374"/>
    <mergeCell ref="M1373:M1374"/>
    <mergeCell ref="N1376:N1377"/>
    <mergeCell ref="O1376:O1377"/>
    <mergeCell ref="P1376:P1377"/>
    <mergeCell ref="Q1376:Q1377"/>
    <mergeCell ref="N1384:N1386"/>
    <mergeCell ref="Q1384:Q1386"/>
    <mergeCell ref="J1384:J1386"/>
    <mergeCell ref="K1384:K1386"/>
    <mergeCell ref="I1387:I1388"/>
    <mergeCell ref="J1387:J1388"/>
    <mergeCell ref="K1387:K1388"/>
    <mergeCell ref="J1376:J1377"/>
    <mergeCell ref="I1376:I1377"/>
    <mergeCell ref="H1376:H1377"/>
    <mergeCell ref="K1376:K1377"/>
    <mergeCell ref="F1384:F1386"/>
    <mergeCell ref="E1384:E1386"/>
    <mergeCell ref="D1384:D1386"/>
    <mergeCell ref="A1379:A1380"/>
    <mergeCell ref="B1379:B1380"/>
    <mergeCell ref="C1379:C1380"/>
    <mergeCell ref="A1397:A1398"/>
    <mergeCell ref="B1397:B1398"/>
    <mergeCell ref="C1397:C1398"/>
    <mergeCell ref="N1417:N1418"/>
    <mergeCell ref="O1417:O1418"/>
    <mergeCell ref="P1417:P1418"/>
    <mergeCell ref="O1384:O1386"/>
    <mergeCell ref="P1384:P1386"/>
    <mergeCell ref="A1399:A1400"/>
    <mergeCell ref="B1399:B1400"/>
    <mergeCell ref="C1399:C1400"/>
    <mergeCell ref="G1399:G1400"/>
    <mergeCell ref="A1417:A1418"/>
    <mergeCell ref="B1417:B1418"/>
    <mergeCell ref="C1417:C1418"/>
    <mergeCell ref="A1413:A1414"/>
    <mergeCell ref="B1413:B1414"/>
    <mergeCell ref="C1413:C1414"/>
    <mergeCell ref="G1413:G1414"/>
    <mergeCell ref="G1403:G1404"/>
    <mergeCell ref="G1401:G1402"/>
    <mergeCell ref="N1413:N1414"/>
    <mergeCell ref="O1413:O1414"/>
    <mergeCell ref="P1413:P1414"/>
    <mergeCell ref="G1379:G1380"/>
    <mergeCell ref="H1379:H1380"/>
    <mergeCell ref="R1403:R1404"/>
    <mergeCell ref="R1547:R1548"/>
    <mergeCell ref="S1547:S1548"/>
    <mergeCell ref="N1535:N1538"/>
    <mergeCell ref="O1535:O1538"/>
    <mergeCell ref="P1535:P1538"/>
    <mergeCell ref="Q1535:Q1538"/>
    <mergeCell ref="L1481:L1482"/>
    <mergeCell ref="M1481:M1482"/>
    <mergeCell ref="R1481:R1482"/>
    <mergeCell ref="S1481:S1482"/>
    <mergeCell ref="R1523:R1524"/>
    <mergeCell ref="S1523:S1524"/>
    <mergeCell ref="Q1483:Q1485"/>
    <mergeCell ref="Q1417:Q1418"/>
    <mergeCell ref="K1413:K1414"/>
    <mergeCell ref="L1413:L1414"/>
    <mergeCell ref="M1413:M1414"/>
    <mergeCell ref="N1419:N1420"/>
    <mergeCell ref="O1419:O1420"/>
    <mergeCell ref="R1462:R1463"/>
    <mergeCell ref="S1462:S1463"/>
    <mergeCell ref="N1465:N1467"/>
    <mergeCell ref="O1465:O1467"/>
    <mergeCell ref="P1465:P1467"/>
    <mergeCell ref="Q1465:Q1467"/>
    <mergeCell ref="P1483:P1485"/>
    <mergeCell ref="S1413:S1414"/>
    <mergeCell ref="K1419:K1420"/>
    <mergeCell ref="L1419:L1420"/>
    <mergeCell ref="M1419:M1420"/>
    <mergeCell ref="Q1413:Q1414"/>
    <mergeCell ref="C1449:C1456"/>
    <mergeCell ref="H1413:H1414"/>
    <mergeCell ref="R1413:R1414"/>
    <mergeCell ref="S1403:S1404"/>
    <mergeCell ref="R1588:R1589"/>
    <mergeCell ref="S1588:S1589"/>
    <mergeCell ref="G1584:G1585"/>
    <mergeCell ref="H1584:H1585"/>
    <mergeCell ref="K1584:K1585"/>
    <mergeCell ref="L1584:L1585"/>
    <mergeCell ref="M1584:M1585"/>
    <mergeCell ref="J1483:J1485"/>
    <mergeCell ref="I1483:I1485"/>
    <mergeCell ref="K1491:K1492"/>
    <mergeCell ref="J1491:J1492"/>
    <mergeCell ref="I1491:I1492"/>
    <mergeCell ref="H1491:H1492"/>
    <mergeCell ref="S1421:S1423"/>
    <mergeCell ref="N1430:N1432"/>
    <mergeCell ref="O1430:O1432"/>
    <mergeCell ref="L1462:L1463"/>
    <mergeCell ref="M1462:M1463"/>
    <mergeCell ref="P1430:P1432"/>
    <mergeCell ref="Q1430:Q1432"/>
    <mergeCell ref="R1421:R1423"/>
    <mergeCell ref="H1421:H1423"/>
    <mergeCell ref="K1421:K1423"/>
    <mergeCell ref="L1421:L1423"/>
    <mergeCell ref="M1421:M1423"/>
    <mergeCell ref="L1547:L1548"/>
    <mergeCell ref="M1547:M1548"/>
    <mergeCell ref="N1547:N1548"/>
    <mergeCell ref="O1547:O1548"/>
    <mergeCell ref="G1421:G1423"/>
    <mergeCell ref="N1483:N1485"/>
    <mergeCell ref="D1220:D1225"/>
    <mergeCell ref="E1220:E1225"/>
    <mergeCell ref="F1220:F1225"/>
    <mergeCell ref="I1156:I1157"/>
    <mergeCell ref="N1134:N1135"/>
    <mergeCell ref="O1134:O1135"/>
    <mergeCell ref="P1134:P1135"/>
    <mergeCell ref="K1605:K1607"/>
    <mergeCell ref="L1605:L1607"/>
    <mergeCell ref="M1605:M1607"/>
    <mergeCell ref="R1605:R1607"/>
    <mergeCell ref="S1605:S1607"/>
    <mergeCell ref="O1483:O1485"/>
    <mergeCell ref="R1635:R1636"/>
    <mergeCell ref="S1635:S1636"/>
    <mergeCell ref="O1603:O1604"/>
    <mergeCell ref="P1603:P1604"/>
    <mergeCell ref="Q1603:Q1604"/>
    <mergeCell ref="M1613:M1615"/>
    <mergeCell ref="L1613:L1615"/>
    <mergeCell ref="N1609:N1610"/>
    <mergeCell ref="O1609:O1610"/>
    <mergeCell ref="P1609:P1610"/>
    <mergeCell ref="Q1609:Q1610"/>
    <mergeCell ref="O1601:O1602"/>
    <mergeCell ref="P1601:P1602"/>
    <mergeCell ref="G1597:G1598"/>
    <mergeCell ref="H1597:H1598"/>
    <mergeCell ref="K1597:K1598"/>
    <mergeCell ref="A1036:A1037"/>
    <mergeCell ref="B1036:B1037"/>
    <mergeCell ref="C1036:C1037"/>
    <mergeCell ref="G1036:G1037"/>
    <mergeCell ref="H1036:H1037"/>
    <mergeCell ref="K1036:K1037"/>
    <mergeCell ref="L1036:L1037"/>
    <mergeCell ref="M1036:M1037"/>
    <mergeCell ref="N1036:N1037"/>
    <mergeCell ref="O1036:O1037"/>
    <mergeCell ref="P1036:P1037"/>
    <mergeCell ref="Q1036:Q1037"/>
    <mergeCell ref="A1038:A1039"/>
    <mergeCell ref="B1038:B1039"/>
    <mergeCell ref="C1038:C1039"/>
    <mergeCell ref="A1199:A1205"/>
    <mergeCell ref="B1199:B1205"/>
    <mergeCell ref="C1199:C1205"/>
    <mergeCell ref="O1189:O1190"/>
    <mergeCell ref="P1189:P1190"/>
    <mergeCell ref="Q1189:Q1190"/>
    <mergeCell ref="N1191:N1193"/>
    <mergeCell ref="O1191:O1193"/>
    <mergeCell ref="P1191:P1193"/>
    <mergeCell ref="Q1191:Q1193"/>
    <mergeCell ref="B1126:B1130"/>
    <mergeCell ref="C1126:C1130"/>
    <mergeCell ref="D1126:D1130"/>
    <mergeCell ref="E1126:E1130"/>
    <mergeCell ref="I1126:I1130"/>
    <mergeCell ref="N1127:N1128"/>
    <mergeCell ref="C1067:C1071"/>
    <mergeCell ref="F1126:F1130"/>
    <mergeCell ref="G1126:G1130"/>
    <mergeCell ref="H1126:H1130"/>
    <mergeCell ref="N1685:N1686"/>
    <mergeCell ref="O1685:O1686"/>
    <mergeCell ref="P1685:P1686"/>
    <mergeCell ref="Q1685:Q1686"/>
    <mergeCell ref="R1685:R1686"/>
    <mergeCell ref="S1685:S1686"/>
    <mergeCell ref="A1685:A1686"/>
    <mergeCell ref="A1689:A1693"/>
    <mergeCell ref="B1689:B1693"/>
    <mergeCell ref="C1689:C1693"/>
    <mergeCell ref="D1689:D1693"/>
    <mergeCell ref="E1689:E1693"/>
    <mergeCell ref="F1689:F1693"/>
    <mergeCell ref="G1689:G1693"/>
    <mergeCell ref="H1689:H1693"/>
    <mergeCell ref="I1689:I1693"/>
    <mergeCell ref="N1690:N1691"/>
    <mergeCell ref="O1690:O1691"/>
    <mergeCell ref="P1690:P1691"/>
    <mergeCell ref="Q1690:Q1691"/>
    <mergeCell ref="N1692:N1694"/>
    <mergeCell ref="O1692:O1694"/>
    <mergeCell ref="P1692:P1694"/>
    <mergeCell ref="Q1692:Q1694"/>
    <mergeCell ref="B1685:B1686"/>
    <mergeCell ref="C1685:C1686"/>
    <mergeCell ref="A1687:A1688"/>
    <mergeCell ref="B1687:B1688"/>
    <mergeCell ref="C1687:C1688"/>
    <mergeCell ref="G1685:G1686"/>
    <mergeCell ref="H1685:H1686"/>
    <mergeCell ref="K1685:K1686"/>
    <mergeCell ref="G1695:G1696"/>
    <mergeCell ref="H1695:H1696"/>
    <mergeCell ref="K1695:K1696"/>
    <mergeCell ref="L1695:L1696"/>
    <mergeCell ref="M1695:M1696"/>
    <mergeCell ref="G1708:G1709"/>
    <mergeCell ref="H1708:H1709"/>
    <mergeCell ref="K1708:K1709"/>
    <mergeCell ref="L1708:L1709"/>
    <mergeCell ref="M1708:M1709"/>
    <mergeCell ref="N1708:N1709"/>
    <mergeCell ref="O1708:O1709"/>
    <mergeCell ref="P1708:P1709"/>
    <mergeCell ref="Q1708:Q1709"/>
    <mergeCell ref="R1695:R1696"/>
    <mergeCell ref="S1695:S1696"/>
    <mergeCell ref="G1706:G1707"/>
    <mergeCell ref="H1706:H1707"/>
    <mergeCell ref="K1706:K1707"/>
    <mergeCell ref="L1706:L1707"/>
    <mergeCell ref="M1706:M1707"/>
    <mergeCell ref="N1706:N1707"/>
    <mergeCell ref="O1706:O1707"/>
    <mergeCell ref="P1706:P1707"/>
    <mergeCell ref="Q1706:Q1707"/>
    <mergeCell ref="M1704:M1705"/>
    <mergeCell ref="N1704:N1705"/>
    <mergeCell ref="O1704:O1705"/>
    <mergeCell ref="P1704:P1705"/>
    <mergeCell ref="Q1704:Q1705"/>
    <mergeCell ref="R1704:R1705"/>
    <mergeCell ref="S1704:S1705"/>
    <mergeCell ref="A1704:A1705"/>
    <mergeCell ref="B1704:B1705"/>
    <mergeCell ref="N1732:N1733"/>
    <mergeCell ref="O1732:O1733"/>
    <mergeCell ref="P1732:P1733"/>
    <mergeCell ref="Q1732:Q1733"/>
    <mergeCell ref="G1726:G1727"/>
    <mergeCell ref="H1726:H1727"/>
    <mergeCell ref="K1726:K1727"/>
    <mergeCell ref="L1726:L1727"/>
    <mergeCell ref="M1726:M1727"/>
    <mergeCell ref="G1714:G1715"/>
    <mergeCell ref="H1714:H1715"/>
    <mergeCell ref="K1714:K1715"/>
    <mergeCell ref="L1714:L1715"/>
    <mergeCell ref="G1722:G1723"/>
    <mergeCell ref="H1722:H1723"/>
    <mergeCell ref="K1722:K1723"/>
    <mergeCell ref="L1722:L1723"/>
    <mergeCell ref="M1722:M1723"/>
    <mergeCell ref="N1722:N1723"/>
    <mergeCell ref="O1722:O1723"/>
    <mergeCell ref="P1722:P1723"/>
    <mergeCell ref="M1714:M1715"/>
    <mergeCell ref="G1724:G1725"/>
    <mergeCell ref="C1704:C1705"/>
    <mergeCell ref="G1704:G1705"/>
    <mergeCell ref="H1704:H1705"/>
    <mergeCell ref="K1704:K1705"/>
    <mergeCell ref="L1704:L1705"/>
    <mergeCell ref="A1712:A1713"/>
    <mergeCell ref="B1712:B1713"/>
    <mergeCell ref="A1756:A1760"/>
    <mergeCell ref="B1756:B1760"/>
    <mergeCell ref="C1756:C1760"/>
    <mergeCell ref="D1756:D1760"/>
    <mergeCell ref="E1756:E1760"/>
    <mergeCell ref="F1756:F1760"/>
    <mergeCell ref="G1756:G1760"/>
    <mergeCell ref="H1756:H1760"/>
    <mergeCell ref="I1756:I1760"/>
    <mergeCell ref="N1757:N1758"/>
    <mergeCell ref="O1757:O1758"/>
    <mergeCell ref="P1757:P1758"/>
    <mergeCell ref="A1720:A1721"/>
    <mergeCell ref="B1720:B1721"/>
    <mergeCell ref="C1720:C1721"/>
    <mergeCell ref="G1720:G1721"/>
    <mergeCell ref="H1720:H1721"/>
    <mergeCell ref="K1720:K1721"/>
    <mergeCell ref="L1720:L1721"/>
    <mergeCell ref="M1720:M1721"/>
    <mergeCell ref="N1720:N1721"/>
    <mergeCell ref="O1720:O1721"/>
    <mergeCell ref="P1720:P1721"/>
    <mergeCell ref="Q1757:Q1758"/>
    <mergeCell ref="N1759:N1761"/>
    <mergeCell ref="O1759:O1761"/>
    <mergeCell ref="P1759:P1761"/>
    <mergeCell ref="Q1759:Q1761"/>
    <mergeCell ref="G1762:G1763"/>
    <mergeCell ref="H1762:H1763"/>
    <mergeCell ref="K1762:K1763"/>
    <mergeCell ref="L1762:L1763"/>
    <mergeCell ref="M1762:M1763"/>
    <mergeCell ref="R1762:R1763"/>
    <mergeCell ref="S1762:S1763"/>
    <mergeCell ref="G1613:G1615"/>
    <mergeCell ref="H1613:H1615"/>
    <mergeCell ref="K1613:K1615"/>
    <mergeCell ref="G1263:G1267"/>
    <mergeCell ref="H1263:H1267"/>
    <mergeCell ref="K1263:K1267"/>
    <mergeCell ref="K1436:K1438"/>
    <mergeCell ref="H1436:H1438"/>
    <mergeCell ref="G1436:G1438"/>
    <mergeCell ref="G1729:G1730"/>
    <mergeCell ref="H1729:H1730"/>
    <mergeCell ref="K1729:K1730"/>
    <mergeCell ref="N1736:N1738"/>
    <mergeCell ref="O1736:O1738"/>
    <mergeCell ref="P1736:P1738"/>
    <mergeCell ref="Q1736:Q1738"/>
    <mergeCell ref="N1740:N1742"/>
    <mergeCell ref="O1740:O1742"/>
    <mergeCell ref="P1740:P1742"/>
    <mergeCell ref="Q1740:Q1742"/>
    <mergeCell ref="R1726:R1727"/>
    <mergeCell ref="S1726:S1727"/>
    <mergeCell ref="R1714:R1715"/>
    <mergeCell ref="S1714:S1715"/>
    <mergeCell ref="H1724:H1725"/>
    <mergeCell ref="D1140:D1142"/>
    <mergeCell ref="E1140:E1142"/>
    <mergeCell ref="F1140:F1142"/>
    <mergeCell ref="H1140:H1142"/>
    <mergeCell ref="I1149:I1150"/>
    <mergeCell ref="J1149:J1150"/>
    <mergeCell ref="K1149:K1150"/>
    <mergeCell ref="L1149:L1150"/>
    <mergeCell ref="M1149:M1150"/>
    <mergeCell ref="G1256:G1260"/>
    <mergeCell ref="H1256:H1260"/>
    <mergeCell ref="K1256:K1260"/>
    <mergeCell ref="L1256:L1260"/>
    <mergeCell ref="M1256:M1260"/>
    <mergeCell ref="H1244:H1245"/>
    <mergeCell ref="I1244:I1245"/>
    <mergeCell ref="K1244:K1245"/>
    <mergeCell ref="G1235:G1236"/>
    <mergeCell ref="H1235:H1236"/>
    <mergeCell ref="K1235:K1236"/>
    <mergeCell ref="L1235:L1236"/>
    <mergeCell ref="H1194:H1195"/>
    <mergeCell ref="K1194:K1195"/>
    <mergeCell ref="L1194:L1195"/>
    <mergeCell ref="M1194:M1195"/>
    <mergeCell ref="G1231:G1232"/>
    <mergeCell ref="H1231:H1232"/>
    <mergeCell ref="N1223:N1225"/>
    <mergeCell ref="P1223:P1225"/>
    <mergeCell ref="Q1223:Q1225"/>
    <mergeCell ref="G1194:G1195"/>
    <mergeCell ref="N1212:N1213"/>
    <mergeCell ref="A1244:A1245"/>
    <mergeCell ref="B1244:B1245"/>
    <mergeCell ref="C1244:C1245"/>
    <mergeCell ref="A1220:A1225"/>
    <mergeCell ref="B1220:B1225"/>
    <mergeCell ref="C1220:C1225"/>
    <mergeCell ref="P1231:P1232"/>
    <mergeCell ref="Q1231:Q1232"/>
    <mergeCell ref="A1227:A1228"/>
    <mergeCell ref="B1227:B1228"/>
    <mergeCell ref="C1227:C1228"/>
    <mergeCell ref="A1229:A1230"/>
    <mergeCell ref="B1229:B1230"/>
    <mergeCell ref="C1229:C1230"/>
    <mergeCell ref="A1231:A1232"/>
    <mergeCell ref="B1231:B1232"/>
    <mergeCell ref="C1231:C1232"/>
    <mergeCell ref="K1231:K1232"/>
    <mergeCell ref="L1231:L1232"/>
    <mergeCell ref="M1231:M1232"/>
    <mergeCell ref="N1231:N1232"/>
    <mergeCell ref="O1231:O1232"/>
    <mergeCell ref="A1240:A1241"/>
    <mergeCell ref="B1240:B1241"/>
    <mergeCell ref="C1240:C1241"/>
    <mergeCell ref="C1242:C1243"/>
    <mergeCell ref="B1242:B1243"/>
    <mergeCell ref="A1242:A1243"/>
    <mergeCell ref="K1240:K1241"/>
    <mergeCell ref="N1240:N1241"/>
    <mergeCell ref="O1240:O1241"/>
    <mergeCell ref="P1240:P1241"/>
    <mergeCell ref="Q1240:Q1241"/>
    <mergeCell ref="N1242:N1243"/>
    <mergeCell ref="A1233:A1234"/>
    <mergeCell ref="B1233:B1234"/>
    <mergeCell ref="C1233:C1234"/>
    <mergeCell ref="G1233:G1234"/>
    <mergeCell ref="H1233:H1234"/>
    <mergeCell ref="K1233:K1234"/>
    <mergeCell ref="L1233:L1234"/>
    <mergeCell ref="M1233:M1234"/>
    <mergeCell ref="N1233:N1234"/>
    <mergeCell ref="O1233:O1234"/>
    <mergeCell ref="P1233:P1234"/>
    <mergeCell ref="Q1233:Q1234"/>
    <mergeCell ref="M1235:M1236"/>
    <mergeCell ref="E1299:E1301"/>
    <mergeCell ref="F1299:F1301"/>
    <mergeCell ref="H1299:H1301"/>
    <mergeCell ref="I1215:I1216"/>
    <mergeCell ref="F1215:F1216"/>
    <mergeCell ref="E1215:E1216"/>
    <mergeCell ref="D1215:D1216"/>
    <mergeCell ref="N1206:N1207"/>
    <mergeCell ref="I1206:I1207"/>
    <mergeCell ref="F1206:F1207"/>
    <mergeCell ref="E1206:E1207"/>
    <mergeCell ref="D1206:D1207"/>
    <mergeCell ref="O1215:O1216"/>
    <mergeCell ref="P1215:P1216"/>
    <mergeCell ref="Q1215:Q1216"/>
    <mergeCell ref="K1215:K1216"/>
    <mergeCell ref="J1215:J1216"/>
    <mergeCell ref="N1215:N1216"/>
    <mergeCell ref="M1288:M1289"/>
    <mergeCell ref="K1288:K1289"/>
    <mergeCell ref="L1288:L1289"/>
    <mergeCell ref="Q1295:Q1296"/>
    <mergeCell ref="Q1290:Q1291"/>
    <mergeCell ref="K1299:K1301"/>
    <mergeCell ref="N1299:N1301"/>
    <mergeCell ref="O1299:O1301"/>
    <mergeCell ref="P1299:P1301"/>
    <mergeCell ref="Q1299:Q1301"/>
    <mergeCell ref="Q1253:Q1254"/>
    <mergeCell ref="O1221:O1222"/>
    <mergeCell ref="P1221:P1222"/>
    <mergeCell ref="Q1221:Q1222"/>
    <mergeCell ref="A1307:A1308"/>
    <mergeCell ref="B1307:B1308"/>
    <mergeCell ref="C1307:C1308"/>
    <mergeCell ref="A1366:A1367"/>
    <mergeCell ref="B1366:B1367"/>
    <mergeCell ref="C1366:C1367"/>
    <mergeCell ref="A1280:A1286"/>
    <mergeCell ref="B1280:B1286"/>
    <mergeCell ref="C1280:C1286"/>
    <mergeCell ref="I1257:I1259"/>
    <mergeCell ref="J1257:J1259"/>
    <mergeCell ref="A1257:A1259"/>
    <mergeCell ref="B1257:B1259"/>
    <mergeCell ref="C1257:C1259"/>
    <mergeCell ref="D1257:D1259"/>
    <mergeCell ref="E1257:E1259"/>
    <mergeCell ref="F1257:F1259"/>
    <mergeCell ref="A1264:A1266"/>
    <mergeCell ref="B1264:B1266"/>
    <mergeCell ref="C1264:C1266"/>
    <mergeCell ref="D1264:D1266"/>
    <mergeCell ref="E1264:E1266"/>
    <mergeCell ref="F1264:F1266"/>
    <mergeCell ref="I1264:I1266"/>
    <mergeCell ref="J1264:J1266"/>
    <mergeCell ref="G1316:G1317"/>
    <mergeCell ref="H1316:H1317"/>
    <mergeCell ref="G1288:G1289"/>
    <mergeCell ref="H1288:H1289"/>
    <mergeCell ref="D1299:D1301"/>
    <mergeCell ref="I1299:I1301"/>
    <mergeCell ref="J1299:J1301"/>
    <mergeCell ref="A1247:A1248"/>
    <mergeCell ref="B1247:B1248"/>
    <mergeCell ref="C1247:C1248"/>
    <mergeCell ref="A1249:A1250"/>
    <mergeCell ref="B1249:B1250"/>
    <mergeCell ref="C1249:C1250"/>
    <mergeCell ref="A1251:A1252"/>
    <mergeCell ref="B1251:B1252"/>
    <mergeCell ref="C1251:C1252"/>
    <mergeCell ref="A1253:A1254"/>
    <mergeCell ref="B1253:B1254"/>
    <mergeCell ref="C1253:C1254"/>
    <mergeCell ref="L1263:L1267"/>
    <mergeCell ref="M1263:M1267"/>
    <mergeCell ref="N1295:N1296"/>
    <mergeCell ref="O1295:O1296"/>
    <mergeCell ref="P1295:P1296"/>
    <mergeCell ref="D1295:D1296"/>
    <mergeCell ref="E1295:E1296"/>
    <mergeCell ref="F1295:F1296"/>
    <mergeCell ref="I1295:I1296"/>
    <mergeCell ref="J1295:J1296"/>
    <mergeCell ref="K1295:K1296"/>
    <mergeCell ref="I1290:I1291"/>
    <mergeCell ref="J1290:J1291"/>
    <mergeCell ref="K1290:K1291"/>
    <mergeCell ref="N1290:N1291"/>
    <mergeCell ref="O1290:O1291"/>
    <mergeCell ref="P1290:P1291"/>
    <mergeCell ref="A1277:A1278"/>
    <mergeCell ref="B1277:B1278"/>
    <mergeCell ref="C1277:C1278"/>
    <mergeCell ref="M1316:M1317"/>
    <mergeCell ref="N1321:N1323"/>
    <mergeCell ref="N1428:N1429"/>
    <mergeCell ref="O1428:O1429"/>
    <mergeCell ref="P1428:P1429"/>
    <mergeCell ref="Q1428:Q1429"/>
    <mergeCell ref="N1426:N1427"/>
    <mergeCell ref="O1426:O1427"/>
    <mergeCell ref="P1426:P1427"/>
    <mergeCell ref="Q1426:Q1427"/>
    <mergeCell ref="G1415:G1416"/>
    <mergeCell ref="H1415:H1416"/>
    <mergeCell ref="K1415:K1416"/>
    <mergeCell ref="L1415:L1416"/>
    <mergeCell ref="M1415:M1416"/>
    <mergeCell ref="N1415:N1416"/>
    <mergeCell ref="O1415:O1416"/>
    <mergeCell ref="P1415:P1416"/>
    <mergeCell ref="Q1415:Q1416"/>
    <mergeCell ref="G1338:G1339"/>
    <mergeCell ref="H1338:H1339"/>
    <mergeCell ref="K1338:K1339"/>
    <mergeCell ref="I1353:I1354"/>
    <mergeCell ref="G1340:G1342"/>
    <mergeCell ref="H1340:H1342"/>
    <mergeCell ref="I1340:I1342"/>
    <mergeCell ref="N1340:N1342"/>
    <mergeCell ref="O1340:O1342"/>
    <mergeCell ref="L1399:L1400"/>
    <mergeCell ref="M1399:M1400"/>
    <mergeCell ref="N1399:N1400"/>
    <mergeCell ref="O1399:O1400"/>
    <mergeCell ref="R1552:R1553"/>
    <mergeCell ref="S1552:S1553"/>
    <mergeCell ref="G1581:G1582"/>
    <mergeCell ref="H1581:H1582"/>
    <mergeCell ref="K1581:K1582"/>
    <mergeCell ref="L1581:L1582"/>
    <mergeCell ref="A1369:A1370"/>
    <mergeCell ref="B1369:B1370"/>
    <mergeCell ref="C1369:C1370"/>
    <mergeCell ref="G1369:G1370"/>
    <mergeCell ref="H1369:H1370"/>
    <mergeCell ref="K1369:K1370"/>
    <mergeCell ref="L1369:L1370"/>
    <mergeCell ref="M1369:M1370"/>
    <mergeCell ref="N1369:N1370"/>
    <mergeCell ref="O1369:O1370"/>
    <mergeCell ref="P1369:P1370"/>
    <mergeCell ref="Q1369:Q1370"/>
    <mergeCell ref="A1371:A1372"/>
    <mergeCell ref="B1371:B1372"/>
    <mergeCell ref="C1371:C1372"/>
    <mergeCell ref="A1395:A1396"/>
    <mergeCell ref="B1395:B1396"/>
    <mergeCell ref="C1395:C1396"/>
    <mergeCell ref="G1395:G1396"/>
    <mergeCell ref="B1391:B1392"/>
    <mergeCell ref="C1391:C1392"/>
    <mergeCell ref="A1385:A1386"/>
    <mergeCell ref="B1385:B1386"/>
    <mergeCell ref="C1385:C1386"/>
    <mergeCell ref="K1517:K1518"/>
    <mergeCell ref="L1517:L1518"/>
    <mergeCell ref="A1517:A1518"/>
    <mergeCell ref="B1517:B1518"/>
    <mergeCell ref="C1517:C1518"/>
    <mergeCell ref="P1545:P1546"/>
    <mergeCell ref="Q1545:Q1546"/>
    <mergeCell ref="N1528:N1529"/>
    <mergeCell ref="O1528:O1529"/>
    <mergeCell ref="P1528:P1529"/>
    <mergeCell ref="Q1528:Q1529"/>
    <mergeCell ref="N1545:N1546"/>
    <mergeCell ref="O1545:O1546"/>
    <mergeCell ref="G1547:G1548"/>
    <mergeCell ref="H1547:H1548"/>
    <mergeCell ref="L1685:L1686"/>
    <mergeCell ref="M1685:M1686"/>
    <mergeCell ref="M1662:M1663"/>
    <mergeCell ref="G1588:G1589"/>
    <mergeCell ref="H1588:H1589"/>
    <mergeCell ref="K1588:K1589"/>
    <mergeCell ref="K1601:K1602"/>
    <mergeCell ref="L1601:L1602"/>
    <mergeCell ref="M1601:M1602"/>
    <mergeCell ref="H1554:H1555"/>
    <mergeCell ref="H1561:H1563"/>
    <mergeCell ref="A1549:A1550"/>
    <mergeCell ref="B1549:B1550"/>
    <mergeCell ref="C1549:C1550"/>
    <mergeCell ref="G1549:G1550"/>
    <mergeCell ref="H1549:H1550"/>
    <mergeCell ref="K1549:K1550"/>
    <mergeCell ref="L1549:L1550"/>
    <mergeCell ref="M1549:M1550"/>
    <mergeCell ref="D1554:D1555"/>
    <mergeCell ref="E1554:E1555"/>
    <mergeCell ref="F1554:F1555"/>
    <mergeCell ref="B1579:B1580"/>
    <mergeCell ref="C1579:C1580"/>
    <mergeCell ref="R1603:R1604"/>
    <mergeCell ref="S1603:S1604"/>
    <mergeCell ref="A1670:A1671"/>
    <mergeCell ref="B1670:B1671"/>
    <mergeCell ref="C1670:C1671"/>
    <mergeCell ref="G1670:G1671"/>
    <mergeCell ref="H1670:H1671"/>
    <mergeCell ref="K1670:K1671"/>
    <mergeCell ref="L1670:L1671"/>
    <mergeCell ref="M1670:M1671"/>
    <mergeCell ref="N1670:N1671"/>
    <mergeCell ref="O1670:O1671"/>
    <mergeCell ref="P1670:P1671"/>
    <mergeCell ref="Q1670:Q1671"/>
    <mergeCell ref="Q1556:Q1557"/>
    <mergeCell ref="N1579:N1582"/>
    <mergeCell ref="O1579:O1582"/>
    <mergeCell ref="Q1601:Q1602"/>
    <mergeCell ref="A1603:A1604"/>
    <mergeCell ref="A1656:A1657"/>
    <mergeCell ref="B1656:B1657"/>
    <mergeCell ref="C1656:C1657"/>
    <mergeCell ref="B1603:B1604"/>
    <mergeCell ref="C1603:C1604"/>
    <mergeCell ref="A1597:A1598"/>
    <mergeCell ref="B1597:B1598"/>
    <mergeCell ref="C1597:C1598"/>
    <mergeCell ref="G1673:G1674"/>
    <mergeCell ref="H1673:H1674"/>
    <mergeCell ref="K1673:K1674"/>
    <mergeCell ref="L1673:L1674"/>
    <mergeCell ref="L1603:L1604"/>
    <mergeCell ref="G1605:G1607"/>
    <mergeCell ref="H1605:H1607"/>
    <mergeCell ref="M1673:M1674"/>
    <mergeCell ref="R1673:R1674"/>
    <mergeCell ref="S1673:S1674"/>
    <mergeCell ref="G1662:G1663"/>
    <mergeCell ref="H1662:H1663"/>
    <mergeCell ref="K1662:K1663"/>
    <mergeCell ref="L1662:L1663"/>
    <mergeCell ref="R1662:R1663"/>
    <mergeCell ref="S1662:S1663"/>
    <mergeCell ref="M1603:M1604"/>
    <mergeCell ref="N1603:N1604"/>
    <mergeCell ref="C1712:C1713"/>
    <mergeCell ref="H1494:H1495"/>
    <mergeCell ref="K1494:K1495"/>
    <mergeCell ref="N1494:N1495"/>
    <mergeCell ref="O1494:O1495"/>
    <mergeCell ref="P1494:P1495"/>
    <mergeCell ref="Q1494:Q1495"/>
    <mergeCell ref="A1364:A1365"/>
    <mergeCell ref="B1364:B1365"/>
    <mergeCell ref="C1364:C1365"/>
    <mergeCell ref="I1364:I1365"/>
    <mergeCell ref="K1364:K1365"/>
    <mergeCell ref="K1603:K1604"/>
    <mergeCell ref="N1683:N1684"/>
    <mergeCell ref="O1683:O1684"/>
    <mergeCell ref="P1683:P1684"/>
    <mergeCell ref="Q1683:Q1684"/>
    <mergeCell ref="A1683:A1684"/>
    <mergeCell ref="B1683:B1684"/>
    <mergeCell ref="C1683:C1684"/>
    <mergeCell ref="G1683:G1684"/>
    <mergeCell ref="H1683:H1684"/>
    <mergeCell ref="K1683:K1684"/>
    <mergeCell ref="L1683:L1684"/>
    <mergeCell ref="M1683:M1684"/>
    <mergeCell ref="J1554:J1555"/>
    <mergeCell ref="K1554:K1555"/>
    <mergeCell ref="A1586:A1587"/>
    <mergeCell ref="B1586:B1587"/>
    <mergeCell ref="P1579:P1582"/>
    <mergeCell ref="Q1579:Q1582"/>
    <mergeCell ref="N1559:N1560"/>
    <mergeCell ref="A1710:A1711"/>
    <mergeCell ref="B1710:B1711"/>
    <mergeCell ref="C1710:C1711"/>
    <mergeCell ref="G1710:G1711"/>
    <mergeCell ref="H1710:H1711"/>
    <mergeCell ref="K1710:K1711"/>
    <mergeCell ref="L1710:L1711"/>
    <mergeCell ref="M1710:M1711"/>
    <mergeCell ref="N1710:N1711"/>
    <mergeCell ref="O1710:O1711"/>
    <mergeCell ref="P1710:P1711"/>
    <mergeCell ref="Q1710:Q1711"/>
    <mergeCell ref="A1708:A1709"/>
    <mergeCell ref="B1708:B1709"/>
    <mergeCell ref="C1708:C1709"/>
    <mergeCell ref="A1706:A1707"/>
    <mergeCell ref="B1706:B1707"/>
    <mergeCell ref="C1706:C1707"/>
    <mergeCell ref="Q1720:Q1721"/>
    <mergeCell ref="R1720:R1721"/>
    <mergeCell ref="S1720:S1721"/>
    <mergeCell ref="A1724:A1725"/>
    <mergeCell ref="B1724:B1725"/>
    <mergeCell ref="C1724:C1725"/>
    <mergeCell ref="A1718:A1719"/>
    <mergeCell ref="B1718:B1719"/>
    <mergeCell ref="C1718:C1719"/>
    <mergeCell ref="G1718:G1719"/>
    <mergeCell ref="H1718:H1719"/>
    <mergeCell ref="K1718:K1719"/>
    <mergeCell ref="L1718:L1719"/>
    <mergeCell ref="M1718:M1719"/>
    <mergeCell ref="N1718:N1719"/>
    <mergeCell ref="O1718:O1719"/>
    <mergeCell ref="P1718:P1719"/>
    <mergeCell ref="Q1718:Q1719"/>
    <mergeCell ref="A1722:A1723"/>
    <mergeCell ref="B1722:B1723"/>
    <mergeCell ref="C1722:C1723"/>
    <mergeCell ref="K1724:K1725"/>
    <mergeCell ref="L1724:L1725"/>
    <mergeCell ref="M1724:M1725"/>
    <mergeCell ref="N1724:N1725"/>
    <mergeCell ref="O1724:O1725"/>
    <mergeCell ref="P1724:P1725"/>
    <mergeCell ref="Q1724:Q1725"/>
    <mergeCell ref="Q1491:Q1492"/>
    <mergeCell ref="I1496:I1498"/>
    <mergeCell ref="J1496:J1498"/>
    <mergeCell ref="K1496:K1498"/>
    <mergeCell ref="N1496:N1498"/>
    <mergeCell ref="O1496:O1498"/>
    <mergeCell ref="P1496:P1498"/>
    <mergeCell ref="Q1496:Q1498"/>
    <mergeCell ref="I1494:I1495"/>
    <mergeCell ref="L1552:L1553"/>
    <mergeCell ref="M1552:M1553"/>
    <mergeCell ref="N1577:N1578"/>
    <mergeCell ref="O1577:O1578"/>
    <mergeCell ref="P1577:P1578"/>
    <mergeCell ref="Q1547:Q1548"/>
    <mergeCell ref="I1554:I1555"/>
    <mergeCell ref="K1547:K1548"/>
    <mergeCell ref="O1561:O1563"/>
    <mergeCell ref="P1561:P1563"/>
    <mergeCell ref="Q1561:Q1563"/>
    <mergeCell ref="Q1554:Q1555"/>
    <mergeCell ref="N1561:N1563"/>
    <mergeCell ref="N1564:N1565"/>
    <mergeCell ref="O1564:O1565"/>
    <mergeCell ref="P1564:P1565"/>
    <mergeCell ref="P1559:P1560"/>
    <mergeCell ref="O1559:O1560"/>
    <mergeCell ref="N1549:N1550"/>
    <mergeCell ref="O1549:O1550"/>
    <mergeCell ref="P1549:P1550"/>
    <mergeCell ref="Q1549:Q1550"/>
    <mergeCell ref="M1517:M1518"/>
    <mergeCell ref="A1599:A1600"/>
    <mergeCell ref="B1599:B1600"/>
    <mergeCell ref="C1599:C1600"/>
    <mergeCell ref="G1603:G1604"/>
    <mergeCell ref="H1603:H1604"/>
    <mergeCell ref="A1601:A1602"/>
    <mergeCell ref="B1601:B1602"/>
    <mergeCell ref="C1601:C1602"/>
    <mergeCell ref="G1601:G1602"/>
    <mergeCell ref="H1601:H1602"/>
    <mergeCell ref="O1597:O1598"/>
    <mergeCell ref="P1597:P1598"/>
    <mergeCell ref="H1599:H1600"/>
    <mergeCell ref="K1599:K1600"/>
    <mergeCell ref="L1599:L1600"/>
    <mergeCell ref="M1599:M1600"/>
    <mergeCell ref="G1599:G1600"/>
    <mergeCell ref="L1597:L1598"/>
    <mergeCell ref="M1597:M1598"/>
    <mergeCell ref="N1597:N1598"/>
    <mergeCell ref="Q1597:Q1598"/>
    <mergeCell ref="N1599:N1600"/>
    <mergeCell ref="O1599:O1600"/>
    <mergeCell ref="P1599:P1600"/>
    <mergeCell ref="Q1599:Q1600"/>
    <mergeCell ref="A1579:A1580"/>
    <mergeCell ref="A1581:A1582"/>
    <mergeCell ref="B1581:B1582"/>
    <mergeCell ref="C1581:C1582"/>
    <mergeCell ref="N1601:N1602"/>
    <mergeCell ref="O1554:O1555"/>
    <mergeCell ref="P1554:P1555"/>
    <mergeCell ref="G1579:G1580"/>
    <mergeCell ref="H1579:H1580"/>
    <mergeCell ref="K1579:K1580"/>
    <mergeCell ref="K1483:K1485"/>
    <mergeCell ref="A1627:A1634"/>
    <mergeCell ref="B1627:B1634"/>
    <mergeCell ref="C1627:C1634"/>
    <mergeCell ref="N1491:N1492"/>
    <mergeCell ref="O1491:O1492"/>
    <mergeCell ref="P1491:P1492"/>
    <mergeCell ref="A1500:A1507"/>
    <mergeCell ref="B1500:B1507"/>
    <mergeCell ref="C1500:C1507"/>
    <mergeCell ref="L1586:L1587"/>
    <mergeCell ref="M1586:M1587"/>
    <mergeCell ref="N1586:N1587"/>
    <mergeCell ref="N1584:N1585"/>
    <mergeCell ref="N1554:N1555"/>
    <mergeCell ref="L1592:L1593"/>
    <mergeCell ref="K1592:K1593"/>
    <mergeCell ref="A1648:A1655"/>
    <mergeCell ref="B1648:B1655"/>
    <mergeCell ref="C1648:C1655"/>
    <mergeCell ref="A1542:A1543"/>
    <mergeCell ref="B1542:B1543"/>
    <mergeCell ref="C1542:C1543"/>
    <mergeCell ref="G1552:G1553"/>
    <mergeCell ref="H1552:H1553"/>
    <mergeCell ref="K1552:K1553"/>
    <mergeCell ref="A1509:A1510"/>
    <mergeCell ref="B1509:B1510"/>
    <mergeCell ref="C1509:C1510"/>
    <mergeCell ref="G1592:G1593"/>
    <mergeCell ref="H1592:H1593"/>
    <mergeCell ref="N1556:N1557"/>
    <mergeCell ref="O1556:O1557"/>
    <mergeCell ref="P1556:P1557"/>
    <mergeCell ref="N1517:N1518"/>
    <mergeCell ref="O1517:O1518"/>
    <mergeCell ref="P1517:P1518"/>
    <mergeCell ref="A1584:A1585"/>
    <mergeCell ref="B1584:B1585"/>
    <mergeCell ref="C1584:C1585"/>
    <mergeCell ref="A1547:A1548"/>
    <mergeCell ref="B1547:B1548"/>
    <mergeCell ref="C1547:C1548"/>
    <mergeCell ref="G1523:G1524"/>
    <mergeCell ref="H1523:H1524"/>
    <mergeCell ref="K1523:K1524"/>
    <mergeCell ref="L1523:L1524"/>
    <mergeCell ref="M1523:M1524"/>
    <mergeCell ref="K1586:K1587"/>
    <mergeCell ref="M1592:M1593"/>
    <mergeCell ref="A1592:A1593"/>
    <mergeCell ref="B1592:B1593"/>
    <mergeCell ref="C1592:C1593"/>
    <mergeCell ref="N1592:N1594"/>
    <mergeCell ref="O1592:O1594"/>
    <mergeCell ref="P1592:P1594"/>
    <mergeCell ref="Q1592:Q1594"/>
    <mergeCell ref="L1588:L1589"/>
    <mergeCell ref="M1588:M1589"/>
    <mergeCell ref="Q1577:Q1578"/>
    <mergeCell ref="C1586:C1587"/>
    <mergeCell ref="G1586:G1587"/>
    <mergeCell ref="H1586:H1587"/>
    <mergeCell ref="Q1559:Q1560"/>
    <mergeCell ref="Q1564:Q1565"/>
    <mergeCell ref="N1573:N1574"/>
    <mergeCell ref="O1573:O1574"/>
    <mergeCell ref="P1573:P1574"/>
    <mergeCell ref="Q1573:Q1574"/>
    <mergeCell ref="L1579:L1580"/>
    <mergeCell ref="M1579:M1580"/>
    <mergeCell ref="M1581:M1582"/>
    <mergeCell ref="Q1586:Q1587"/>
    <mergeCell ref="O1586:O1587"/>
    <mergeCell ref="P1586:P1587"/>
    <mergeCell ref="O1584:O1585"/>
    <mergeCell ref="P1584:P1585"/>
    <mergeCell ref="Q1584:Q1585"/>
    <mergeCell ref="A1568:A1569"/>
    <mergeCell ref="B1568:B1569"/>
    <mergeCell ref="C1568:C1569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I481"/>
  <sheetViews>
    <sheetView tabSelected="1" topLeftCell="A461" zoomScaleNormal="100" workbookViewId="0">
      <selection sqref="A1:I63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5" si="0">H13-G13</f>
        <v>0.14583333333333331</v>
      </c>
    </row>
    <row r="14" spans="1:9" ht="15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ref="I76:I139" si="1">H76-G76</f>
        <v>0.1875</v>
      </c>
    </row>
    <row r="77" spans="2:9" ht="25.5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si="1"/>
        <v>0.34375</v>
      </c>
    </row>
    <row r="78" spans="2:9" ht="25.5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ref="I140:I203" si="2">H140-G140</f>
        <v>0.37499999999999994</v>
      </c>
    </row>
    <row r="141" spans="2:9" ht="15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si="2"/>
        <v>0.28819444444444436</v>
      </c>
    </row>
    <row r="142" spans="2:9" ht="15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ref="I204:I267" si="3">H204-G204</f>
        <v>0.27083333333333331</v>
      </c>
    </row>
    <row r="205" spans="2:9" ht="15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si="3"/>
        <v>0.15277777777777773</v>
      </c>
    </row>
    <row r="206" spans="2:9" ht="15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ref="I268:I331" si="4">H268-G268</f>
        <v>0.33333333333333331</v>
      </c>
    </row>
    <row r="269" spans="2:9" ht="25.5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si="4"/>
        <v>0.1875</v>
      </c>
    </row>
    <row r="270" spans="2:9" ht="25.5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ref="I332:I395" si="5">H332-G332</f>
        <v>0.3888888888888889</v>
      </c>
    </row>
    <row r="333" spans="2:9" ht="15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si="5"/>
        <v>0.27777777777777779</v>
      </c>
    </row>
    <row r="334" spans="2:9" ht="15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ref="I396:I458" si="6">H396-G396</f>
        <v>0.1875</v>
      </c>
    </row>
    <row r="397" spans="2:9" ht="25.5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si="6"/>
        <v>0.10416666666666663</v>
      </c>
    </row>
    <row r="398" spans="2:9" ht="25.5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572" t="s">
        <v>1407</v>
      </c>
      <c r="G481" s="968" t="s">
        <v>1361</v>
      </c>
      <c r="H481" s="969"/>
      <c r="I481" s="574">
        <f>SUMIF(B152:B478,F481,I152:I478)</f>
        <v>4.3250000000000011</v>
      </c>
    </row>
  </sheetData>
  <autoFilter ref="B4:B479"/>
  <mergeCells count="9">
    <mergeCell ref="G481:H481"/>
    <mergeCell ref="A1:C1"/>
    <mergeCell ref="B3:I3"/>
    <mergeCell ref="B4:B5"/>
    <mergeCell ref="C4:C5"/>
    <mergeCell ref="D4:D5"/>
    <mergeCell ref="E4:E5"/>
    <mergeCell ref="F4:F5"/>
    <mergeCell ref="G4:H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 filterMode="1"/>
  <dimension ref="A1:I481"/>
  <sheetViews>
    <sheetView topLeftCell="A41" zoomScaleNormal="100" workbookViewId="0">
      <selection activeCell="B41" sqref="B4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572" t="s">
        <v>1414</v>
      </c>
      <c r="G481" s="968" t="s">
        <v>1361</v>
      </c>
      <c r="H481" s="969"/>
      <c r="I481" s="574">
        <f>SUMIF(B152:B478,F481,I152:I478)</f>
        <v>3.239583333333333</v>
      </c>
    </row>
  </sheetData>
  <autoFilter ref="B4:B479">
    <filterColumn colId="0">
      <filters>
        <filter val="Manuel Caizatoa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 filterMode="1"/>
  <dimension ref="A1:I481"/>
  <sheetViews>
    <sheetView topLeftCell="A250" zoomScaleNormal="100" workbookViewId="0">
      <selection activeCell="F482" sqref="F482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572" t="s">
        <v>1461</v>
      </c>
      <c r="G481" s="968" t="s">
        <v>1361</v>
      </c>
      <c r="H481" s="969"/>
      <c r="I481" s="574">
        <f>SUMIF(B152:B478,F481,I152:I478)</f>
        <v>2.7048611111111112</v>
      </c>
    </row>
  </sheetData>
  <autoFilter ref="B4:B479">
    <filterColumn colId="0">
      <filters>
        <filter val="Miguel Gonzaga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 filterMode="1"/>
  <dimension ref="A1:I481"/>
  <sheetViews>
    <sheetView topLeftCell="A182" zoomScaleNormal="100" workbookViewId="0">
      <selection activeCell="G481" sqref="G481:H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572" t="s">
        <v>1404</v>
      </c>
      <c r="G481" s="968" t="s">
        <v>1361</v>
      </c>
      <c r="H481" s="969"/>
      <c r="I481" s="574">
        <f>SUMIF(B152:B478,F481,I152:I478)</f>
        <v>2.6666666666666665</v>
      </c>
    </row>
  </sheetData>
  <autoFilter ref="B4:B479">
    <filterColumn colId="0">
      <filters>
        <filter val="Luis Cachago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 filterMode="1"/>
  <dimension ref="A1:I481"/>
  <sheetViews>
    <sheetView topLeftCell="A147" zoomScaleNormal="100" workbookViewId="0">
      <selection activeCell="E481" sqref="E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1" t="s">
        <v>1437</v>
      </c>
      <c r="G481" s="968" t="s">
        <v>1361</v>
      </c>
      <c r="H481" s="969"/>
      <c r="I481" s="574">
        <f>SUMIF(B152:B478,F481,I152:I478)</f>
        <v>3.770833333333333</v>
      </c>
    </row>
  </sheetData>
  <autoFilter ref="B4:B479">
    <filterColumn colId="0">
      <filters>
        <filter val="Editsón Rodriguez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 filterMode="1"/>
  <dimension ref="A1:I481"/>
  <sheetViews>
    <sheetView topLeftCell="A121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8" t="s">
        <v>1464</v>
      </c>
      <c r="G481" s="968" t="s">
        <v>1361</v>
      </c>
      <c r="H481" s="969"/>
      <c r="I481" s="574">
        <f>SUMIF(B152:B478,F481,I152:I478)</f>
        <v>3.59375</v>
      </c>
    </row>
  </sheetData>
  <autoFilter ref="B4:B479">
    <filterColumn colId="0">
      <filters>
        <filter val="Pablo Herrera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 filterMode="1"/>
  <dimension ref="A1:I481"/>
  <sheetViews>
    <sheetView topLeftCell="A131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1" t="s">
        <v>1411</v>
      </c>
      <c r="G481" s="968" t="s">
        <v>1361</v>
      </c>
      <c r="H481" s="969"/>
      <c r="I481" s="574">
        <f>SUMIF(B152:B478,F481,I152:I478)</f>
        <v>3.1861111111111118</v>
      </c>
    </row>
  </sheetData>
  <autoFilter ref="B4:B479">
    <filterColumn colId="0">
      <filters>
        <filter val="Miltón Gualotuña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 filterMode="1"/>
  <dimension ref="A1:I481"/>
  <sheetViews>
    <sheetView topLeftCell="A305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1" t="s">
        <v>1467</v>
      </c>
      <c r="G481" s="968" t="s">
        <v>1361</v>
      </c>
      <c r="H481" s="969"/>
      <c r="I481" s="574">
        <f>SUMIF(B152:B478,F481,I152:I478)</f>
        <v>4.2166666666666668</v>
      </c>
    </row>
  </sheetData>
  <autoFilter ref="B4:B479">
    <filterColumn colId="0">
      <filters>
        <filter val="Luis Vega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 filterMode="1"/>
  <dimension ref="A1:I481"/>
  <sheetViews>
    <sheetView topLeftCell="A326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1" t="s">
        <v>1440</v>
      </c>
      <c r="G481" s="968" t="s">
        <v>1361</v>
      </c>
      <c r="H481" s="969"/>
      <c r="I481" s="574">
        <f>SUMIF(B152:B478,F481,I152:I478)</f>
        <v>3</v>
      </c>
    </row>
  </sheetData>
  <autoFilter ref="B4:B479">
    <filterColumn colId="0">
      <filters>
        <filter val="Fausto Chicaiza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 filterMode="1"/>
  <dimension ref="A1:I481"/>
  <sheetViews>
    <sheetView topLeftCell="A138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10" t="s">
        <v>1443</v>
      </c>
      <c r="G481" s="968" t="s">
        <v>1361</v>
      </c>
      <c r="H481" s="969"/>
      <c r="I481" s="574">
        <f>SUMIF(B152:B478,F481,I152:I478)</f>
        <v>2.84375</v>
      </c>
    </row>
  </sheetData>
  <autoFilter ref="B4:B479">
    <filterColumn colId="0">
      <filters>
        <filter val="Diana Guallichico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 filterMode="1"/>
  <dimension ref="A1:I481"/>
  <sheetViews>
    <sheetView topLeftCell="A36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1" t="s">
        <v>1446</v>
      </c>
      <c r="G481" s="968" t="s">
        <v>1361</v>
      </c>
      <c r="H481" s="969"/>
      <c r="I481" s="574">
        <f>SUMIF(B152:B478,F481,I152:I478)</f>
        <v>3</v>
      </c>
    </row>
  </sheetData>
  <autoFilter ref="B4:B479">
    <filterColumn colId="0">
      <filters>
        <filter val="José Pozo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 filterMode="1"/>
  <dimension ref="A1:I481"/>
  <sheetViews>
    <sheetView topLeftCell="A117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10" t="s">
        <v>1449</v>
      </c>
      <c r="G481" s="968" t="s">
        <v>1361</v>
      </c>
      <c r="H481" s="969"/>
      <c r="I481" s="574">
        <f>SUMIF(B152:B478,F481,I152:I478)</f>
        <v>3.8798611111111114</v>
      </c>
    </row>
  </sheetData>
  <autoFilter ref="B4:B479">
    <filterColumn colId="0">
      <filters>
        <filter val="Nelsón Taipe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 filterMode="1"/>
  <dimension ref="A1:I481"/>
  <sheetViews>
    <sheetView topLeftCell="A125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1" t="s">
        <v>1391</v>
      </c>
      <c r="G481" s="968" t="s">
        <v>1361</v>
      </c>
      <c r="H481" s="969"/>
      <c r="I481" s="574">
        <f>SUMIF(B152:B478,F481,I152:I478)</f>
        <v>2.65625</v>
      </c>
    </row>
  </sheetData>
  <autoFilter ref="B4:B479">
    <filterColumn colId="0">
      <filters>
        <filter val="Elizabeth Guagrilla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 filterMode="1"/>
  <dimension ref="A1:I481"/>
  <sheetViews>
    <sheetView topLeftCell="A56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1" t="s">
        <v>1452</v>
      </c>
      <c r="G481" s="968" t="s">
        <v>1361</v>
      </c>
      <c r="H481" s="969"/>
      <c r="I481" s="574">
        <f>SUMIF(B152:B478,F481,I152:I478)</f>
        <v>2.5868055555555554</v>
      </c>
    </row>
  </sheetData>
  <autoFilter ref="B4:B479">
    <filterColumn colId="0">
      <filters>
        <filter val="Rocio Llulluna"/>
      </filters>
    </filterColumn>
  </autoFilter>
  <mergeCells count="9">
    <mergeCell ref="G481:H481"/>
    <mergeCell ref="A1:C1"/>
    <mergeCell ref="F4:F5"/>
    <mergeCell ref="B4:B5"/>
    <mergeCell ref="C4:C5"/>
    <mergeCell ref="D4:D5"/>
    <mergeCell ref="E4:E5"/>
    <mergeCell ref="G4:H4"/>
    <mergeCell ref="B3:I3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 filterMode="1"/>
  <dimension ref="A1:I481"/>
  <sheetViews>
    <sheetView topLeftCell="A144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1" t="s">
        <v>1455</v>
      </c>
      <c r="G481" s="968" t="s">
        <v>1361</v>
      </c>
      <c r="H481" s="969"/>
      <c r="I481" s="574">
        <f>SUMIF(B152:B478,F481,I152:I478)</f>
        <v>2.9763888888888888</v>
      </c>
    </row>
  </sheetData>
  <autoFilter ref="B4:B479">
    <filterColumn colId="0">
      <filters>
        <filter val="Fabian Díaz"/>
      </filters>
    </filterColumn>
  </autoFilter>
  <mergeCells count="9">
    <mergeCell ref="G481:H481"/>
    <mergeCell ref="A1:C1"/>
    <mergeCell ref="G4:H4"/>
    <mergeCell ref="B4:B5"/>
    <mergeCell ref="C4:C5"/>
    <mergeCell ref="D4:D5"/>
    <mergeCell ref="E4:E5"/>
    <mergeCell ref="F4:F5"/>
    <mergeCell ref="B3:I3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 filterMode="1"/>
  <dimension ref="A1:I481"/>
  <sheetViews>
    <sheetView topLeftCell="A169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10" t="s">
        <v>1417</v>
      </c>
      <c r="G481" s="968" t="s">
        <v>1361</v>
      </c>
      <c r="H481" s="969"/>
      <c r="I481" s="574">
        <f>SUMIF(B152:B478,F481,I152:I478)</f>
        <v>3.25</v>
      </c>
    </row>
  </sheetData>
  <autoFilter ref="B4:B479">
    <filterColumn colId="0">
      <filters>
        <filter val="Luis Condor"/>
      </filters>
    </filterColumn>
  </autoFilter>
  <mergeCells count="9">
    <mergeCell ref="G481:H481"/>
    <mergeCell ref="A1:C1"/>
    <mergeCell ref="G4:H4"/>
    <mergeCell ref="B4:B5"/>
    <mergeCell ref="C4:C5"/>
    <mergeCell ref="D4:D5"/>
    <mergeCell ref="E4:E5"/>
    <mergeCell ref="F4:F5"/>
    <mergeCell ref="B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 filterMode="1"/>
  <dimension ref="A1:I481"/>
  <sheetViews>
    <sheetView topLeftCell="A118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10" t="s">
        <v>1458</v>
      </c>
      <c r="G481" s="968" t="s">
        <v>1361</v>
      </c>
      <c r="H481" s="969"/>
      <c r="I481" s="574">
        <f>SUMIF(B152:B478,F481,I152:I478)</f>
        <v>3.0222222222222221</v>
      </c>
    </row>
  </sheetData>
  <autoFilter ref="B4:B479">
    <filterColumn colId="0">
      <filters>
        <filter val="Juan Carlos Andrade"/>
      </filters>
    </filterColumn>
  </autoFilter>
  <mergeCells count="9">
    <mergeCell ref="G481:H481"/>
    <mergeCell ref="A1:C1"/>
    <mergeCell ref="B4:B5"/>
    <mergeCell ref="C4:C5"/>
    <mergeCell ref="D4:D5"/>
    <mergeCell ref="E4:E5"/>
    <mergeCell ref="F4:F5"/>
    <mergeCell ref="G4:H4"/>
    <mergeCell ref="B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81"/>
  <sheetViews>
    <sheetView topLeftCell="A141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10" t="s">
        <v>1396</v>
      </c>
      <c r="G481" s="968" t="s">
        <v>1361</v>
      </c>
      <c r="H481" s="969"/>
      <c r="I481" s="574">
        <f>SUMIF(B152:B478,F481,I152:I478)</f>
        <v>3.0680555555555555</v>
      </c>
    </row>
  </sheetData>
  <autoFilter ref="B4:B479">
    <filterColumn colId="0">
      <filters>
        <filter val="Jorge Velasquez"/>
      </filters>
    </filterColumn>
  </autoFilter>
  <mergeCells count="9">
    <mergeCell ref="B3:I3"/>
    <mergeCell ref="G481:H481"/>
    <mergeCell ref="A1:C1"/>
    <mergeCell ref="B4:B5"/>
    <mergeCell ref="C4:C5"/>
    <mergeCell ref="D4:D5"/>
    <mergeCell ref="E4:E5"/>
    <mergeCell ref="F4:F5"/>
    <mergeCell ref="G4:H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81"/>
  <sheetViews>
    <sheetView topLeftCell="A165" zoomScaleNormal="100" workbookViewId="0">
      <selection activeCell="F481" sqref="F481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hidden="1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hidden="1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hidden="1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hidden="1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hidden="1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hidden="1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hidden="1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hidden="1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hidden="1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hidden="1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hidden="1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hidden="1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hidden="1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hidden="1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hidden="1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hidden="1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hidden="1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hidden="1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hidden="1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hidden="1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hidden="1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hidden="1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hidden="1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hidden="1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hidden="1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hidden="1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hidden="1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10" t="s">
        <v>1420</v>
      </c>
      <c r="G481" s="968" t="s">
        <v>1361</v>
      </c>
      <c r="H481" s="969"/>
      <c r="I481" s="574">
        <f>SUMIF(B152:B478,F481,I152:I478)</f>
        <v>3.2611111111111115</v>
      </c>
    </row>
  </sheetData>
  <autoFilter ref="B4:B479">
    <filterColumn colId="0">
      <filters>
        <filter val="Maria Gomez"/>
      </filters>
    </filterColumn>
  </autoFilter>
  <mergeCells count="9">
    <mergeCell ref="B3:I3"/>
    <mergeCell ref="G481:H481"/>
    <mergeCell ref="A1:C1"/>
    <mergeCell ref="B4:B5"/>
    <mergeCell ref="C4:C5"/>
    <mergeCell ref="D4:D5"/>
    <mergeCell ref="E4:E5"/>
    <mergeCell ref="F4:F5"/>
    <mergeCell ref="G4:H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81"/>
  <sheetViews>
    <sheetView topLeftCell="A365" zoomScaleNormal="100" workbookViewId="0">
      <selection activeCell="A482" sqref="A482"/>
    </sheetView>
  </sheetViews>
  <sheetFormatPr baseColWidth="10" defaultRowHeight="15" x14ac:dyDescent="0.25"/>
  <cols>
    <col min="1" max="1" width="11.42578125" style="495"/>
    <col min="2" max="2" width="21.5703125" style="495" customWidth="1"/>
    <col min="3" max="3" width="11.42578125" style="495"/>
    <col min="4" max="4" width="14.7109375" style="495" customWidth="1"/>
    <col min="5" max="5" width="9.28515625" style="495" bestFit="1" customWidth="1"/>
    <col min="6" max="6" width="19.42578125" style="571" bestFit="1" customWidth="1"/>
    <col min="7" max="8" width="7.85546875" style="495" bestFit="1" customWidth="1"/>
    <col min="9" max="9" width="12.7109375" style="495" customWidth="1"/>
    <col min="10" max="16384" width="11.42578125" style="495"/>
  </cols>
  <sheetData>
    <row r="1" spans="1:9" ht="18.75" x14ac:dyDescent="0.3">
      <c r="A1" s="970" t="s">
        <v>1730</v>
      </c>
      <c r="B1" s="970"/>
      <c r="C1" s="970"/>
    </row>
    <row r="3" spans="1:9" ht="31.5" customHeight="1" x14ac:dyDescent="0.25">
      <c r="B3" s="873" t="s">
        <v>3</v>
      </c>
      <c r="C3" s="874"/>
      <c r="D3" s="874"/>
      <c r="E3" s="874"/>
      <c r="F3" s="874"/>
      <c r="G3" s="874"/>
      <c r="H3" s="874"/>
      <c r="I3" s="875"/>
    </row>
    <row r="4" spans="1:9" ht="43.5" customHeight="1" x14ac:dyDescent="0.25">
      <c r="B4" s="880" t="s">
        <v>1</v>
      </c>
      <c r="C4" s="880" t="s">
        <v>2</v>
      </c>
      <c r="D4" s="880" t="s">
        <v>0</v>
      </c>
      <c r="E4" s="880" t="s">
        <v>64</v>
      </c>
      <c r="F4" s="880" t="s">
        <v>76</v>
      </c>
      <c r="G4" s="884" t="s">
        <v>67</v>
      </c>
      <c r="H4" s="885"/>
      <c r="I4" s="827" t="s">
        <v>323</v>
      </c>
    </row>
    <row r="5" spans="1:9" ht="151.5" hidden="1" customHeight="1" x14ac:dyDescent="0.25">
      <c r="B5" s="971"/>
      <c r="C5" s="971"/>
      <c r="D5" s="971"/>
      <c r="E5" s="971"/>
      <c r="F5" s="971"/>
      <c r="G5" s="45" t="s">
        <v>68</v>
      </c>
      <c r="H5" s="45" t="s">
        <v>69</v>
      </c>
      <c r="I5" s="46" t="s">
        <v>324</v>
      </c>
    </row>
    <row r="6" spans="1:9" ht="15" hidden="1" customHeight="1" x14ac:dyDescent="0.25">
      <c r="B6" s="828" t="s">
        <v>162</v>
      </c>
      <c r="C6" s="828">
        <v>982767570</v>
      </c>
      <c r="D6" s="828" t="s">
        <v>150</v>
      </c>
      <c r="E6" s="828" t="s">
        <v>163</v>
      </c>
      <c r="F6" s="831" t="s">
        <v>210</v>
      </c>
      <c r="G6" s="830">
        <v>0.35416666666666702</v>
      </c>
      <c r="H6" s="830">
        <v>0.6875</v>
      </c>
      <c r="I6" s="47"/>
    </row>
    <row r="7" spans="1:9" ht="15" hidden="1" customHeight="1" x14ac:dyDescent="0.25">
      <c r="B7" s="828" t="s">
        <v>148</v>
      </c>
      <c r="C7" s="828">
        <v>939548078</v>
      </c>
      <c r="D7" s="828" t="s">
        <v>150</v>
      </c>
      <c r="E7" s="828" t="s">
        <v>149</v>
      </c>
      <c r="F7" s="831" t="s">
        <v>210</v>
      </c>
      <c r="G7" s="830">
        <v>0.39583333333333331</v>
      </c>
      <c r="H7" s="830">
        <v>0.6875</v>
      </c>
      <c r="I7" s="47"/>
    </row>
    <row r="8" spans="1:9" ht="15" hidden="1" customHeight="1" x14ac:dyDescent="0.25">
      <c r="B8" s="829" t="s">
        <v>166</v>
      </c>
      <c r="C8" s="829" t="s">
        <v>411</v>
      </c>
      <c r="D8" s="829" t="s">
        <v>150</v>
      </c>
      <c r="E8" s="829" t="s">
        <v>370</v>
      </c>
      <c r="F8" s="831" t="s">
        <v>210</v>
      </c>
      <c r="G8" s="830">
        <v>0.35416666666666669</v>
      </c>
      <c r="H8" s="830">
        <v>0.6875</v>
      </c>
      <c r="I8" s="47"/>
    </row>
    <row r="9" spans="1:9" ht="15" hidden="1" customHeight="1" x14ac:dyDescent="0.25">
      <c r="B9" s="829" t="s">
        <v>154</v>
      </c>
      <c r="C9" s="829" t="s">
        <v>409</v>
      </c>
      <c r="D9" s="829" t="s">
        <v>150</v>
      </c>
      <c r="E9" s="829" t="s">
        <v>155</v>
      </c>
      <c r="F9" s="831" t="s">
        <v>210</v>
      </c>
      <c r="G9" s="830">
        <v>0.40972222222222227</v>
      </c>
      <c r="H9" s="830">
        <v>0.53125</v>
      </c>
      <c r="I9" s="47"/>
    </row>
    <row r="10" spans="1:9" ht="15" hidden="1" customHeight="1" x14ac:dyDescent="0.25">
      <c r="B10" s="829" t="s">
        <v>154</v>
      </c>
      <c r="C10" s="829" t="s">
        <v>409</v>
      </c>
      <c r="D10" s="829" t="s">
        <v>150</v>
      </c>
      <c r="E10" s="829" t="s">
        <v>155</v>
      </c>
      <c r="F10" s="831" t="s">
        <v>210</v>
      </c>
      <c r="G10" s="830">
        <v>0.54166666666666663</v>
      </c>
      <c r="H10" s="830">
        <v>0.67708333333333337</v>
      </c>
      <c r="I10" s="47"/>
    </row>
    <row r="11" spans="1:9" ht="15" hidden="1" customHeight="1" x14ac:dyDescent="0.25">
      <c r="B11" s="828" t="s">
        <v>158</v>
      </c>
      <c r="C11" s="828">
        <v>998001351</v>
      </c>
      <c r="D11" s="828" t="s">
        <v>150</v>
      </c>
      <c r="E11" s="828" t="s">
        <v>159</v>
      </c>
      <c r="F11" s="831" t="s">
        <v>210</v>
      </c>
      <c r="G11" s="830">
        <v>0.35416666666666702</v>
      </c>
      <c r="H11" s="830">
        <v>0.6875</v>
      </c>
      <c r="I11" s="570"/>
    </row>
    <row r="12" spans="1:9" ht="15" hidden="1" customHeight="1" x14ac:dyDescent="0.25">
      <c r="B12" s="410" t="s">
        <v>1458</v>
      </c>
      <c r="C12" s="410" t="s">
        <v>1459</v>
      </c>
      <c r="D12" s="410" t="s">
        <v>1398</v>
      </c>
      <c r="E12" s="410" t="s">
        <v>1460</v>
      </c>
      <c r="F12" s="483" t="s">
        <v>1343</v>
      </c>
      <c r="G12" s="482">
        <v>0.49722222222222223</v>
      </c>
      <c r="H12" s="573">
        <v>0.67708333333333337</v>
      </c>
      <c r="I12" s="974">
        <f>H12-G12</f>
        <v>0.17986111111111114</v>
      </c>
    </row>
    <row r="13" spans="1:9" ht="15" hidden="1" customHeight="1" x14ac:dyDescent="0.25">
      <c r="B13" s="410" t="s">
        <v>1417</v>
      </c>
      <c r="C13" s="410" t="s">
        <v>1418</v>
      </c>
      <c r="D13" s="410" t="s">
        <v>1398</v>
      </c>
      <c r="E13" s="410" t="s">
        <v>1419</v>
      </c>
      <c r="F13" s="483" t="s">
        <v>1343</v>
      </c>
      <c r="G13" s="482">
        <v>0.39583333333333331</v>
      </c>
      <c r="H13" s="482">
        <v>0.54166666666666663</v>
      </c>
      <c r="I13" s="832">
        <f t="shared" ref="I13:I76" si="0">H13-G13</f>
        <v>0.14583333333333331</v>
      </c>
    </row>
    <row r="14" spans="1:9" ht="15" hidden="1" customHeight="1" x14ac:dyDescent="0.25">
      <c r="B14" s="481" t="s">
        <v>1455</v>
      </c>
      <c r="C14" s="481" t="s">
        <v>1456</v>
      </c>
      <c r="D14" s="481" t="s">
        <v>1398</v>
      </c>
      <c r="E14" s="481" t="s">
        <v>1457</v>
      </c>
      <c r="F14" s="483" t="s">
        <v>1343</v>
      </c>
      <c r="G14" s="482">
        <v>0.38819444444444445</v>
      </c>
      <c r="H14" s="482">
        <v>0.70833333333333337</v>
      </c>
      <c r="I14" s="832">
        <f t="shared" si="0"/>
        <v>0.32013888888888892</v>
      </c>
    </row>
    <row r="15" spans="1:9" ht="15" hidden="1" customHeight="1" x14ac:dyDescent="0.25">
      <c r="B15" s="481" t="s">
        <v>1464</v>
      </c>
      <c r="C15" s="481" t="s">
        <v>1465</v>
      </c>
      <c r="D15" s="481" t="s">
        <v>1398</v>
      </c>
      <c r="E15" s="481" t="s">
        <v>1466</v>
      </c>
      <c r="F15" s="483" t="s">
        <v>1343</v>
      </c>
      <c r="G15" s="482">
        <v>0.38055555555555554</v>
      </c>
      <c r="H15" s="482">
        <v>0.73402777777777783</v>
      </c>
      <c r="I15" s="832">
        <f t="shared" si="0"/>
        <v>0.3534722222222223</v>
      </c>
    </row>
    <row r="16" spans="1:9" ht="15" hidden="1" customHeight="1" x14ac:dyDescent="0.25">
      <c r="B16" s="481" t="s">
        <v>1437</v>
      </c>
      <c r="C16" s="481" t="s">
        <v>1438</v>
      </c>
      <c r="D16" s="481" t="s">
        <v>1398</v>
      </c>
      <c r="E16" s="481" t="s">
        <v>1439</v>
      </c>
      <c r="F16" s="483" t="s">
        <v>1343</v>
      </c>
      <c r="G16" s="482">
        <v>0.35416666666666669</v>
      </c>
      <c r="H16" s="482">
        <v>0.70833333333333337</v>
      </c>
      <c r="I16" s="832">
        <f t="shared" si="0"/>
        <v>0.35416666666666669</v>
      </c>
    </row>
    <row r="17" spans="2:9" ht="15" hidden="1" customHeight="1" x14ac:dyDescent="0.25">
      <c r="B17" s="481" t="s">
        <v>1461</v>
      </c>
      <c r="C17" s="481" t="s">
        <v>1462</v>
      </c>
      <c r="D17" s="481" t="s">
        <v>1393</v>
      </c>
      <c r="E17" s="481" t="s">
        <v>1463</v>
      </c>
      <c r="F17" s="483" t="s">
        <v>1343</v>
      </c>
      <c r="G17" s="482">
        <v>0.4236111111111111</v>
      </c>
      <c r="H17" s="482">
        <v>0.55902777777777779</v>
      </c>
      <c r="I17" s="832">
        <f t="shared" si="0"/>
        <v>0.13541666666666669</v>
      </c>
    </row>
    <row r="18" spans="2:9" ht="15" hidden="1" customHeight="1" x14ac:dyDescent="0.25">
      <c r="B18" s="481" t="s">
        <v>1461</v>
      </c>
      <c r="C18" s="481" t="s">
        <v>1462</v>
      </c>
      <c r="D18" s="481" t="s">
        <v>1393</v>
      </c>
      <c r="E18" s="481" t="s">
        <v>1463</v>
      </c>
      <c r="F18" s="483" t="s">
        <v>1343</v>
      </c>
      <c r="G18" s="482">
        <v>0.63541666666666663</v>
      </c>
      <c r="H18" s="482">
        <v>0.68055555555555547</v>
      </c>
      <c r="I18" s="832">
        <f t="shared" si="0"/>
        <v>4.513888888888884E-2</v>
      </c>
    </row>
    <row r="19" spans="2:9" ht="15" hidden="1" customHeight="1" x14ac:dyDescent="0.25">
      <c r="B19" s="481" t="s">
        <v>1404</v>
      </c>
      <c r="C19" s="481" t="s">
        <v>1405</v>
      </c>
      <c r="D19" s="481" t="s">
        <v>1393</v>
      </c>
      <c r="E19" s="481" t="s">
        <v>1406</v>
      </c>
      <c r="F19" s="483" t="s">
        <v>1343</v>
      </c>
      <c r="G19" s="482">
        <v>0.38541666666666669</v>
      </c>
      <c r="H19" s="482">
        <v>0.66666666666666663</v>
      </c>
      <c r="I19" s="832">
        <f t="shared" si="0"/>
        <v>0.28124999999999994</v>
      </c>
    </row>
    <row r="20" spans="2:9" ht="15" hidden="1" customHeight="1" x14ac:dyDescent="0.25">
      <c r="B20" s="481" t="s">
        <v>1446</v>
      </c>
      <c r="C20" s="481" t="s">
        <v>1447</v>
      </c>
      <c r="D20" s="481" t="s">
        <v>1393</v>
      </c>
      <c r="E20" s="481" t="s">
        <v>1448</v>
      </c>
      <c r="F20" s="483" t="s">
        <v>1343</v>
      </c>
      <c r="G20" s="482">
        <v>0.38541666666666669</v>
      </c>
      <c r="H20" s="482">
        <v>0.6875</v>
      </c>
      <c r="I20" s="832">
        <f t="shared" si="0"/>
        <v>0.30208333333333331</v>
      </c>
    </row>
    <row r="21" spans="2:9" ht="15" hidden="1" customHeight="1" x14ac:dyDescent="0.25">
      <c r="B21" s="410" t="s">
        <v>1449</v>
      </c>
      <c r="C21" s="410" t="s">
        <v>1450</v>
      </c>
      <c r="D21" s="410" t="s">
        <v>1393</v>
      </c>
      <c r="E21" s="410" t="s">
        <v>1451</v>
      </c>
      <c r="F21" s="483" t="s">
        <v>1343</v>
      </c>
      <c r="G21" s="482">
        <v>0.40277777777777773</v>
      </c>
      <c r="H21" s="482">
        <v>0.72916666666666663</v>
      </c>
      <c r="I21" s="832">
        <f t="shared" si="0"/>
        <v>0.3263888888888889</v>
      </c>
    </row>
    <row r="22" spans="2:9" ht="15" hidden="1" customHeight="1" x14ac:dyDescent="0.25">
      <c r="B22" s="481" t="s">
        <v>1391</v>
      </c>
      <c r="C22" s="481" t="s">
        <v>1392</v>
      </c>
      <c r="D22" s="481" t="s">
        <v>1393</v>
      </c>
      <c r="E22" s="481" t="s">
        <v>1394</v>
      </c>
      <c r="F22" s="483" t="s">
        <v>1343</v>
      </c>
      <c r="G22" s="482">
        <v>0.41666666666666669</v>
      </c>
      <c r="H22" s="482">
        <v>0.6875</v>
      </c>
      <c r="I22" s="832">
        <f t="shared" si="0"/>
        <v>0.27083333333333331</v>
      </c>
    </row>
    <row r="23" spans="2:9" ht="15" hidden="1" customHeight="1" x14ac:dyDescent="0.25">
      <c r="B23" s="481" t="s">
        <v>1411</v>
      </c>
      <c r="C23" s="481" t="s">
        <v>1412</v>
      </c>
      <c r="D23" s="481" t="s">
        <v>1409</v>
      </c>
      <c r="E23" s="481" t="s">
        <v>1413</v>
      </c>
      <c r="F23" s="483" t="s">
        <v>1343</v>
      </c>
      <c r="G23" s="482">
        <v>0.4375</v>
      </c>
      <c r="H23" s="482">
        <v>0.83333333333333337</v>
      </c>
      <c r="I23" s="832">
        <f t="shared" si="0"/>
        <v>0.39583333333333337</v>
      </c>
    </row>
    <row r="24" spans="2:9" ht="15" hidden="1" customHeight="1" x14ac:dyDescent="0.25">
      <c r="B24" s="488" t="s">
        <v>1458</v>
      </c>
      <c r="C24" s="488" t="s">
        <v>1459</v>
      </c>
      <c r="D24" s="488" t="s">
        <v>1398</v>
      </c>
      <c r="E24" s="488" t="s">
        <v>1460</v>
      </c>
      <c r="F24" s="496" t="s">
        <v>1343</v>
      </c>
      <c r="G24" s="487"/>
      <c r="H24" s="487"/>
      <c r="I24" s="832">
        <f t="shared" si="0"/>
        <v>0</v>
      </c>
    </row>
    <row r="25" spans="2:9" ht="15" hidden="1" customHeight="1" x14ac:dyDescent="0.25">
      <c r="B25" s="488" t="s">
        <v>1417</v>
      </c>
      <c r="C25" s="488" t="s">
        <v>1418</v>
      </c>
      <c r="D25" s="488" t="s">
        <v>1398</v>
      </c>
      <c r="E25" s="488" t="s">
        <v>1419</v>
      </c>
      <c r="F25" s="496" t="s">
        <v>1343</v>
      </c>
      <c r="G25" s="487"/>
      <c r="H25" s="487"/>
      <c r="I25" s="832">
        <f t="shared" si="0"/>
        <v>0</v>
      </c>
    </row>
    <row r="26" spans="2:9" ht="15" hidden="1" customHeight="1" x14ac:dyDescent="0.25">
      <c r="B26" s="410" t="s">
        <v>1417</v>
      </c>
      <c r="C26" s="410" t="s">
        <v>1418</v>
      </c>
      <c r="D26" s="410" t="s">
        <v>1398</v>
      </c>
      <c r="E26" s="410" t="s">
        <v>1419</v>
      </c>
      <c r="F26" s="483" t="s">
        <v>1665</v>
      </c>
      <c r="G26" s="482">
        <v>0.58333333333333337</v>
      </c>
      <c r="H26" s="482">
        <v>0.70833333333333337</v>
      </c>
      <c r="I26" s="832">
        <f t="shared" si="0"/>
        <v>0.125</v>
      </c>
    </row>
    <row r="27" spans="2:9" ht="15" hidden="1" customHeight="1" x14ac:dyDescent="0.25">
      <c r="B27" s="410" t="s">
        <v>1417</v>
      </c>
      <c r="C27" s="410" t="s">
        <v>1418</v>
      </c>
      <c r="D27" s="410" t="s">
        <v>1398</v>
      </c>
      <c r="E27" s="410" t="s">
        <v>1419</v>
      </c>
      <c r="F27" s="483" t="s">
        <v>1665</v>
      </c>
      <c r="G27" s="482">
        <v>0.70833333333333337</v>
      </c>
      <c r="H27" s="482">
        <v>0.85416666666666663</v>
      </c>
      <c r="I27" s="832">
        <f t="shared" si="0"/>
        <v>0.14583333333333326</v>
      </c>
    </row>
    <row r="28" spans="2:9" ht="15" hidden="1" customHeight="1" x14ac:dyDescent="0.25">
      <c r="B28" s="481" t="s">
        <v>1455</v>
      </c>
      <c r="C28" s="481" t="s">
        <v>1456</v>
      </c>
      <c r="D28" s="481" t="s">
        <v>1398</v>
      </c>
      <c r="E28" s="481" t="s">
        <v>1457</v>
      </c>
      <c r="F28" s="483" t="s">
        <v>1650</v>
      </c>
      <c r="G28" s="482">
        <v>0.64583333333333337</v>
      </c>
      <c r="H28" s="482">
        <v>0.67986111111111114</v>
      </c>
      <c r="I28" s="832">
        <f t="shared" si="0"/>
        <v>3.4027777777777768E-2</v>
      </c>
    </row>
    <row r="29" spans="2:9" ht="15" hidden="1" customHeight="1" x14ac:dyDescent="0.25">
      <c r="B29" s="481" t="s">
        <v>1452</v>
      </c>
      <c r="C29" s="481" t="s">
        <v>1453</v>
      </c>
      <c r="D29" s="481" t="s">
        <v>1398</v>
      </c>
      <c r="E29" s="481" t="s">
        <v>1454</v>
      </c>
      <c r="F29" s="483" t="s">
        <v>1390</v>
      </c>
      <c r="G29" s="482">
        <v>0.44444444444444442</v>
      </c>
      <c r="H29" s="482">
        <v>0.6875</v>
      </c>
      <c r="I29" s="832">
        <f t="shared" si="0"/>
        <v>0.24305555555555558</v>
      </c>
    </row>
    <row r="30" spans="2:9" ht="15" hidden="1" customHeight="1" x14ac:dyDescent="0.25">
      <c r="B30" s="481" t="s">
        <v>1464</v>
      </c>
      <c r="C30" s="481" t="s">
        <v>1465</v>
      </c>
      <c r="D30" s="481" t="s">
        <v>1398</v>
      </c>
      <c r="E30" s="481" t="s">
        <v>1466</v>
      </c>
      <c r="F30" s="483" t="s">
        <v>1363</v>
      </c>
      <c r="G30" s="482">
        <v>0.60416666666666663</v>
      </c>
      <c r="H30" s="482">
        <v>0.72916666666666663</v>
      </c>
      <c r="I30" s="832">
        <f t="shared" si="0"/>
        <v>0.125</v>
      </c>
    </row>
    <row r="31" spans="2:9" ht="15" hidden="1" customHeight="1" x14ac:dyDescent="0.25">
      <c r="B31" s="481" t="s">
        <v>1437</v>
      </c>
      <c r="C31" s="481" t="s">
        <v>1438</v>
      </c>
      <c r="D31" s="481" t="s">
        <v>1398</v>
      </c>
      <c r="E31" s="481" t="s">
        <v>1439</v>
      </c>
      <c r="F31" s="483" t="s">
        <v>1390</v>
      </c>
      <c r="G31" s="482">
        <v>0.4375</v>
      </c>
      <c r="H31" s="482">
        <v>0.63541666666666663</v>
      </c>
      <c r="I31" s="832">
        <f t="shared" si="0"/>
        <v>0.19791666666666663</v>
      </c>
    </row>
    <row r="32" spans="2:9" ht="15" hidden="1" customHeight="1" x14ac:dyDescent="0.25">
      <c r="B32" s="481" t="s">
        <v>1437</v>
      </c>
      <c r="C32" s="481" t="s">
        <v>1438</v>
      </c>
      <c r="D32" s="481" t="s">
        <v>1398</v>
      </c>
      <c r="E32" s="481" t="s">
        <v>1439</v>
      </c>
      <c r="F32" s="483" t="s">
        <v>1390</v>
      </c>
      <c r="G32" s="482">
        <v>0.64583333333333337</v>
      </c>
      <c r="H32" s="482">
        <v>0.72916666666666663</v>
      </c>
      <c r="I32" s="832">
        <f t="shared" si="0"/>
        <v>8.3333333333333259E-2</v>
      </c>
    </row>
    <row r="33" spans="2:9" ht="15" hidden="1" customHeight="1" x14ac:dyDescent="0.25">
      <c r="B33" s="481" t="s">
        <v>1461</v>
      </c>
      <c r="C33" s="481" t="s">
        <v>1462</v>
      </c>
      <c r="D33" s="481" t="s">
        <v>1393</v>
      </c>
      <c r="E33" s="481" t="s">
        <v>1463</v>
      </c>
      <c r="F33" s="483" t="s">
        <v>1363</v>
      </c>
      <c r="G33" s="482">
        <v>0.4236111111111111</v>
      </c>
      <c r="H33" s="482">
        <v>0.80208333333333337</v>
      </c>
      <c r="I33" s="832">
        <f t="shared" si="0"/>
        <v>0.37847222222222227</v>
      </c>
    </row>
    <row r="34" spans="2:9" ht="15" hidden="1" customHeight="1" x14ac:dyDescent="0.25">
      <c r="B34" s="481" t="s">
        <v>1404</v>
      </c>
      <c r="C34" s="481" t="s">
        <v>1405</v>
      </c>
      <c r="D34" s="481" t="s">
        <v>1393</v>
      </c>
      <c r="E34" s="481" t="s">
        <v>1406</v>
      </c>
      <c r="F34" s="483" t="s">
        <v>1364</v>
      </c>
      <c r="G34" s="482">
        <v>0.34722222222222227</v>
      </c>
      <c r="H34" s="482">
        <v>0.4291666666666667</v>
      </c>
      <c r="I34" s="832">
        <f t="shared" si="0"/>
        <v>8.1944444444444431E-2</v>
      </c>
    </row>
    <row r="35" spans="2:9" ht="15" hidden="1" customHeight="1" x14ac:dyDescent="0.25">
      <c r="B35" s="481" t="s">
        <v>1404</v>
      </c>
      <c r="C35" s="481" t="s">
        <v>1405</v>
      </c>
      <c r="D35" s="481" t="s">
        <v>1393</v>
      </c>
      <c r="E35" s="481" t="s">
        <v>1406</v>
      </c>
      <c r="F35" s="483" t="s">
        <v>1364</v>
      </c>
      <c r="G35" s="482">
        <v>0.43055555555555558</v>
      </c>
      <c r="H35" s="482">
        <v>0.6875</v>
      </c>
      <c r="I35" s="832">
        <f t="shared" si="0"/>
        <v>0.25694444444444442</v>
      </c>
    </row>
    <row r="36" spans="2:9" ht="15" hidden="1" customHeight="1" x14ac:dyDescent="0.25">
      <c r="B36" s="481" t="s">
        <v>1446</v>
      </c>
      <c r="C36" s="481" t="s">
        <v>1447</v>
      </c>
      <c r="D36" s="481" t="s">
        <v>1393</v>
      </c>
      <c r="E36" s="481" t="s">
        <v>1448</v>
      </c>
      <c r="F36" s="483" t="s">
        <v>1363</v>
      </c>
      <c r="G36" s="482">
        <v>0.43055555555555558</v>
      </c>
      <c r="H36" s="482">
        <v>0.6875</v>
      </c>
      <c r="I36" s="832">
        <f t="shared" si="0"/>
        <v>0.25694444444444442</v>
      </c>
    </row>
    <row r="37" spans="2:9" ht="15" hidden="1" customHeight="1" x14ac:dyDescent="0.25">
      <c r="B37" s="410" t="s">
        <v>1449</v>
      </c>
      <c r="C37" s="410" t="s">
        <v>1450</v>
      </c>
      <c r="D37" s="410" t="s">
        <v>1393</v>
      </c>
      <c r="E37" s="410" t="s">
        <v>1451</v>
      </c>
      <c r="F37" s="483" t="s">
        <v>1390</v>
      </c>
      <c r="G37" s="482">
        <v>0.43472222222222223</v>
      </c>
      <c r="H37" s="482">
        <v>0.51388888888888895</v>
      </c>
      <c r="I37" s="832">
        <f t="shared" si="0"/>
        <v>7.9166666666666718E-2</v>
      </c>
    </row>
    <row r="38" spans="2:9" ht="15" hidden="1" customHeight="1" x14ac:dyDescent="0.25">
      <c r="B38" s="410" t="s">
        <v>1449</v>
      </c>
      <c r="C38" s="410" t="s">
        <v>1450</v>
      </c>
      <c r="D38" s="410" t="s">
        <v>1393</v>
      </c>
      <c r="E38" s="410" t="s">
        <v>1451</v>
      </c>
      <c r="F38" s="483" t="s">
        <v>1390</v>
      </c>
      <c r="G38" s="482">
        <v>0.61597222222222225</v>
      </c>
      <c r="H38" s="482">
        <v>0.79513888888888884</v>
      </c>
      <c r="I38" s="832">
        <f t="shared" si="0"/>
        <v>0.17916666666666659</v>
      </c>
    </row>
    <row r="39" spans="2:9" ht="15" hidden="1" customHeight="1" x14ac:dyDescent="0.25">
      <c r="B39" s="481" t="s">
        <v>1391</v>
      </c>
      <c r="C39" s="481" t="s">
        <v>1392</v>
      </c>
      <c r="D39" s="481" t="s">
        <v>1393</v>
      </c>
      <c r="E39" s="481" t="s">
        <v>1394</v>
      </c>
      <c r="F39" s="483" t="s">
        <v>1363</v>
      </c>
      <c r="G39" s="482">
        <v>0.43402777777777773</v>
      </c>
      <c r="H39" s="482">
        <v>0.68402777777777779</v>
      </c>
      <c r="I39" s="832">
        <f t="shared" si="0"/>
        <v>0.25000000000000006</v>
      </c>
    </row>
    <row r="40" spans="2:9" ht="15" hidden="1" customHeight="1" x14ac:dyDescent="0.25">
      <c r="B40" s="410" t="s">
        <v>1407</v>
      </c>
      <c r="C40" s="410" t="s">
        <v>1408</v>
      </c>
      <c r="D40" s="410" t="s">
        <v>1409</v>
      </c>
      <c r="E40" s="410" t="s">
        <v>1410</v>
      </c>
      <c r="F40" s="483" t="s">
        <v>1365</v>
      </c>
      <c r="G40" s="482">
        <v>0.70833333333333337</v>
      </c>
      <c r="H40" s="482">
        <v>0.9375</v>
      </c>
      <c r="I40" s="832">
        <f t="shared" si="0"/>
        <v>0.22916666666666663</v>
      </c>
    </row>
    <row r="41" spans="2:9" ht="15" hidden="1" customHeight="1" x14ac:dyDescent="0.25">
      <c r="B41" s="410" t="s">
        <v>1414</v>
      </c>
      <c r="C41" s="410" t="s">
        <v>1415</v>
      </c>
      <c r="D41" s="410" t="s">
        <v>1409</v>
      </c>
      <c r="E41" s="410" t="s">
        <v>1416</v>
      </c>
      <c r="F41" s="483" t="s">
        <v>1364</v>
      </c>
      <c r="G41" s="482">
        <v>0.625</v>
      </c>
      <c r="H41" s="482">
        <v>0.95833333333333337</v>
      </c>
      <c r="I41" s="832">
        <f t="shared" si="0"/>
        <v>0.33333333333333337</v>
      </c>
    </row>
    <row r="42" spans="2:9" ht="15" hidden="1" customHeight="1" x14ac:dyDescent="0.25">
      <c r="B42" s="481" t="s">
        <v>1411</v>
      </c>
      <c r="C42" s="481" t="s">
        <v>1412</v>
      </c>
      <c r="D42" s="481" t="s">
        <v>1409</v>
      </c>
      <c r="E42" s="481" t="s">
        <v>1413</v>
      </c>
      <c r="F42" s="483" t="s">
        <v>1363</v>
      </c>
      <c r="G42" s="482">
        <v>0.60416666666666663</v>
      </c>
      <c r="H42" s="482">
        <v>0.67708333333333337</v>
      </c>
      <c r="I42" s="832">
        <f t="shared" si="0"/>
        <v>7.2916666666666741E-2</v>
      </c>
    </row>
    <row r="43" spans="2:9" ht="15" hidden="1" customHeight="1" x14ac:dyDescent="0.25">
      <c r="B43" s="410" t="s">
        <v>1443</v>
      </c>
      <c r="C43" s="410" t="s">
        <v>1444</v>
      </c>
      <c r="D43" s="410" t="s">
        <v>1409</v>
      </c>
      <c r="E43" s="410" t="s">
        <v>1445</v>
      </c>
      <c r="F43" s="483" t="s">
        <v>1365</v>
      </c>
      <c r="G43" s="482">
        <v>0.57986111111111105</v>
      </c>
      <c r="H43" s="482">
        <v>0.60416666666666663</v>
      </c>
      <c r="I43" s="832">
        <f t="shared" si="0"/>
        <v>2.430555555555558E-2</v>
      </c>
    </row>
    <row r="44" spans="2:9" ht="25.5" hidden="1" customHeight="1" x14ac:dyDescent="0.25">
      <c r="B44" s="481" t="s">
        <v>1467</v>
      </c>
      <c r="C44" s="481" t="s">
        <v>1468</v>
      </c>
      <c r="D44" s="481" t="s">
        <v>1402</v>
      </c>
      <c r="E44" s="481" t="s">
        <v>1469</v>
      </c>
      <c r="F44" s="483" t="s">
        <v>1363</v>
      </c>
      <c r="G44" s="482">
        <v>0.66666666666666663</v>
      </c>
      <c r="H44" s="482">
        <v>0.72916666666666663</v>
      </c>
      <c r="I44" s="832">
        <f t="shared" si="0"/>
        <v>6.25E-2</v>
      </c>
    </row>
    <row r="45" spans="2:9" ht="25.5" customHeight="1" x14ac:dyDescent="0.25">
      <c r="B45" s="481" t="s">
        <v>1400</v>
      </c>
      <c r="C45" s="481" t="s">
        <v>1401</v>
      </c>
      <c r="D45" s="481" t="s">
        <v>1402</v>
      </c>
      <c r="E45" s="481" t="s">
        <v>1403</v>
      </c>
      <c r="F45" s="483" t="s">
        <v>1363</v>
      </c>
      <c r="G45" s="482">
        <v>0.66666666666666663</v>
      </c>
      <c r="H45" s="482">
        <v>0.875</v>
      </c>
      <c r="I45" s="832">
        <f t="shared" si="0"/>
        <v>0.20833333333333337</v>
      </c>
    </row>
    <row r="46" spans="2:9" ht="15" hidden="1" customHeight="1" x14ac:dyDescent="0.25">
      <c r="B46" s="488" t="s">
        <v>1455</v>
      </c>
      <c r="C46" s="488" t="s">
        <v>1456</v>
      </c>
      <c r="D46" s="488" t="s">
        <v>1398</v>
      </c>
      <c r="E46" s="488" t="s">
        <v>1457</v>
      </c>
      <c r="F46" s="496" t="s">
        <v>1365</v>
      </c>
      <c r="G46" s="487"/>
      <c r="H46" s="487"/>
      <c r="I46" s="832">
        <f t="shared" si="0"/>
        <v>0</v>
      </c>
    </row>
    <row r="47" spans="2:9" ht="15" hidden="1" customHeight="1" x14ac:dyDescent="0.25">
      <c r="B47" s="488" t="s">
        <v>1464</v>
      </c>
      <c r="C47" s="488" t="s">
        <v>1465</v>
      </c>
      <c r="D47" s="488" t="s">
        <v>1398</v>
      </c>
      <c r="E47" s="488" t="s">
        <v>1466</v>
      </c>
      <c r="F47" s="496" t="s">
        <v>1365</v>
      </c>
      <c r="G47" s="487"/>
      <c r="H47" s="487"/>
      <c r="I47" s="832">
        <f t="shared" si="0"/>
        <v>0</v>
      </c>
    </row>
    <row r="48" spans="2:9" ht="15" hidden="1" customHeight="1" x14ac:dyDescent="0.25">
      <c r="B48" s="410" t="s">
        <v>1420</v>
      </c>
      <c r="C48" s="410" t="s">
        <v>1421</v>
      </c>
      <c r="D48" s="410" t="s">
        <v>1398</v>
      </c>
      <c r="E48" s="410" t="s">
        <v>1422</v>
      </c>
      <c r="F48" s="483" t="s">
        <v>1366</v>
      </c>
      <c r="G48" s="482">
        <v>0.35416666666666669</v>
      </c>
      <c r="H48" s="482">
        <v>0.6875</v>
      </c>
      <c r="I48" s="832">
        <f t="shared" si="0"/>
        <v>0.33333333333333331</v>
      </c>
    </row>
    <row r="49" spans="2:9" ht="15" hidden="1" customHeight="1" x14ac:dyDescent="0.25">
      <c r="B49" s="410" t="s">
        <v>1396</v>
      </c>
      <c r="C49" s="410" t="s">
        <v>1397</v>
      </c>
      <c r="D49" s="410" t="s">
        <v>1398</v>
      </c>
      <c r="E49" s="410" t="s">
        <v>1399</v>
      </c>
      <c r="F49" s="483" t="s">
        <v>1366</v>
      </c>
      <c r="G49" s="482">
        <v>0.35416666666666669</v>
      </c>
      <c r="H49" s="482">
        <v>0.50694444444444442</v>
      </c>
      <c r="I49" s="832">
        <f t="shared" si="0"/>
        <v>0.15277777777777773</v>
      </c>
    </row>
    <row r="50" spans="2:9" ht="15" hidden="1" customHeight="1" x14ac:dyDescent="0.25">
      <c r="B50" s="410" t="s">
        <v>1396</v>
      </c>
      <c r="C50" s="410" t="s">
        <v>1397</v>
      </c>
      <c r="D50" s="410" t="s">
        <v>1398</v>
      </c>
      <c r="E50" s="410" t="s">
        <v>1399</v>
      </c>
      <c r="F50" s="483" t="s">
        <v>1366</v>
      </c>
      <c r="G50" s="482">
        <v>0.70833333333333337</v>
      </c>
      <c r="H50" s="573">
        <v>0.91666666666666663</v>
      </c>
      <c r="I50" s="974">
        <f t="shared" si="0"/>
        <v>0.20833333333333326</v>
      </c>
    </row>
    <row r="51" spans="2:9" ht="15" hidden="1" customHeight="1" x14ac:dyDescent="0.25">
      <c r="B51" s="410" t="s">
        <v>1458</v>
      </c>
      <c r="C51" s="410" t="s">
        <v>1459</v>
      </c>
      <c r="D51" s="410" t="s">
        <v>1398</v>
      </c>
      <c r="E51" s="410" t="s">
        <v>1460</v>
      </c>
      <c r="F51" s="483" t="s">
        <v>1366</v>
      </c>
      <c r="G51" s="482">
        <v>0.34375</v>
      </c>
      <c r="H51" s="573">
        <v>0.60416666666666663</v>
      </c>
      <c r="I51" s="974">
        <f t="shared" si="0"/>
        <v>0.26041666666666663</v>
      </c>
    </row>
    <row r="52" spans="2:9" ht="15" hidden="1" customHeight="1" x14ac:dyDescent="0.25">
      <c r="B52" s="410" t="s">
        <v>1458</v>
      </c>
      <c r="C52" s="410" t="s">
        <v>1459</v>
      </c>
      <c r="D52" s="410" t="s">
        <v>1398</v>
      </c>
      <c r="E52" s="410" t="s">
        <v>1460</v>
      </c>
      <c r="F52" s="483" t="s">
        <v>1366</v>
      </c>
      <c r="G52" s="482">
        <v>0.60416666666666663</v>
      </c>
      <c r="H52" s="482">
        <v>0.66666666666666663</v>
      </c>
      <c r="I52" s="832">
        <f t="shared" si="0"/>
        <v>6.25E-2</v>
      </c>
    </row>
    <row r="53" spans="2:9" ht="15" hidden="1" customHeight="1" x14ac:dyDescent="0.25">
      <c r="B53" s="410" t="s">
        <v>1458</v>
      </c>
      <c r="C53" s="410" t="s">
        <v>1459</v>
      </c>
      <c r="D53" s="410" t="s">
        <v>1398</v>
      </c>
      <c r="E53" s="410" t="s">
        <v>1460</v>
      </c>
      <c r="F53" s="483" t="s">
        <v>1366</v>
      </c>
      <c r="G53" s="482">
        <v>0.69097222222222221</v>
      </c>
      <c r="H53" s="482">
        <v>0.75</v>
      </c>
      <c r="I53" s="832">
        <f t="shared" si="0"/>
        <v>5.902777777777779E-2</v>
      </c>
    </row>
    <row r="54" spans="2:9" ht="15" hidden="1" customHeight="1" x14ac:dyDescent="0.25">
      <c r="B54" s="410" t="s">
        <v>1417</v>
      </c>
      <c r="C54" s="410" t="s">
        <v>1418</v>
      </c>
      <c r="D54" s="410" t="s">
        <v>1398</v>
      </c>
      <c r="E54" s="410" t="s">
        <v>1419</v>
      </c>
      <c r="F54" s="483" t="s">
        <v>1366</v>
      </c>
      <c r="G54" s="482">
        <v>0.35416666666666669</v>
      </c>
      <c r="H54" s="482">
        <v>0.6875</v>
      </c>
      <c r="I54" s="832">
        <f t="shared" si="0"/>
        <v>0.33333333333333331</v>
      </c>
    </row>
    <row r="55" spans="2:9" ht="15" hidden="1" customHeight="1" x14ac:dyDescent="0.25">
      <c r="B55" s="481" t="s">
        <v>1455</v>
      </c>
      <c r="C55" s="481" t="s">
        <v>1456</v>
      </c>
      <c r="D55" s="481" t="s">
        <v>1398</v>
      </c>
      <c r="E55" s="481" t="s">
        <v>1457</v>
      </c>
      <c r="F55" s="483" t="s">
        <v>1366</v>
      </c>
      <c r="G55" s="482">
        <v>0.375</v>
      </c>
      <c r="H55" s="482">
        <v>0.53541666666666665</v>
      </c>
      <c r="I55" s="832">
        <f t="shared" si="0"/>
        <v>0.16041666666666665</v>
      </c>
    </row>
    <row r="56" spans="2:9" ht="15" hidden="1" customHeight="1" x14ac:dyDescent="0.25">
      <c r="B56" s="481" t="s">
        <v>1452</v>
      </c>
      <c r="C56" s="481" t="s">
        <v>1453</v>
      </c>
      <c r="D56" s="481" t="s">
        <v>1398</v>
      </c>
      <c r="E56" s="481" t="s">
        <v>1454</v>
      </c>
      <c r="F56" s="483" t="s">
        <v>1366</v>
      </c>
      <c r="G56" s="482">
        <v>0.51041666666666663</v>
      </c>
      <c r="H56" s="482">
        <v>0.6791666666666667</v>
      </c>
      <c r="I56" s="832">
        <f t="shared" si="0"/>
        <v>0.16875000000000007</v>
      </c>
    </row>
    <row r="57" spans="2:9" ht="15" hidden="1" customHeight="1" x14ac:dyDescent="0.25">
      <c r="B57" s="481" t="s">
        <v>1464</v>
      </c>
      <c r="C57" s="481" t="s">
        <v>1465</v>
      </c>
      <c r="D57" s="481" t="s">
        <v>1398</v>
      </c>
      <c r="E57" s="481" t="s">
        <v>1466</v>
      </c>
      <c r="F57" s="483" t="s">
        <v>1366</v>
      </c>
      <c r="G57" s="482">
        <v>0.33333333333333331</v>
      </c>
      <c r="H57" s="482">
        <v>0.6875</v>
      </c>
      <c r="I57" s="832">
        <f t="shared" si="0"/>
        <v>0.35416666666666669</v>
      </c>
    </row>
    <row r="58" spans="2:9" ht="15" hidden="1" customHeight="1" x14ac:dyDescent="0.25">
      <c r="B58" s="481" t="s">
        <v>1437</v>
      </c>
      <c r="C58" s="481" t="s">
        <v>1438</v>
      </c>
      <c r="D58" s="481" t="s">
        <v>1398</v>
      </c>
      <c r="E58" s="481" t="s">
        <v>1439</v>
      </c>
      <c r="F58" s="483" t="s">
        <v>1366</v>
      </c>
      <c r="G58" s="482">
        <v>0.33333333333333331</v>
      </c>
      <c r="H58" s="482">
        <v>0.6875</v>
      </c>
      <c r="I58" s="832">
        <f t="shared" si="0"/>
        <v>0.35416666666666669</v>
      </c>
    </row>
    <row r="59" spans="2:9" ht="15" hidden="1" customHeight="1" x14ac:dyDescent="0.25">
      <c r="B59" s="481" t="s">
        <v>1461</v>
      </c>
      <c r="C59" s="481" t="s">
        <v>1462</v>
      </c>
      <c r="D59" s="481" t="s">
        <v>1393</v>
      </c>
      <c r="E59" s="481" t="s">
        <v>1463</v>
      </c>
      <c r="F59" s="483" t="s">
        <v>1366</v>
      </c>
      <c r="G59" s="482">
        <v>0.375</v>
      </c>
      <c r="H59" s="482">
        <v>0.68402777777777779</v>
      </c>
      <c r="I59" s="832">
        <f t="shared" si="0"/>
        <v>0.30902777777777779</v>
      </c>
    </row>
    <row r="60" spans="2:9" ht="15" hidden="1" customHeight="1" x14ac:dyDescent="0.25">
      <c r="B60" s="481" t="s">
        <v>1404</v>
      </c>
      <c r="C60" s="481" t="s">
        <v>1405</v>
      </c>
      <c r="D60" s="481" t="s">
        <v>1393</v>
      </c>
      <c r="E60" s="481" t="s">
        <v>1406</v>
      </c>
      <c r="F60" s="483" t="s">
        <v>1366</v>
      </c>
      <c r="G60" s="482">
        <v>0.38194444444444442</v>
      </c>
      <c r="H60" s="482">
        <v>0.4236111111111111</v>
      </c>
      <c r="I60" s="832">
        <f t="shared" si="0"/>
        <v>4.1666666666666685E-2</v>
      </c>
    </row>
    <row r="61" spans="2:9" ht="15" hidden="1" customHeight="1" x14ac:dyDescent="0.25">
      <c r="B61" s="481" t="s">
        <v>1404</v>
      </c>
      <c r="C61" s="481" t="s">
        <v>1405</v>
      </c>
      <c r="D61" s="481" t="s">
        <v>1393</v>
      </c>
      <c r="E61" s="481" t="s">
        <v>1406</v>
      </c>
      <c r="F61" s="483" t="s">
        <v>1366</v>
      </c>
      <c r="G61" s="482">
        <v>0.43055555555555558</v>
      </c>
      <c r="H61" s="482">
        <v>0.45833333333333331</v>
      </c>
      <c r="I61" s="832">
        <f t="shared" si="0"/>
        <v>2.7777777777777735E-2</v>
      </c>
    </row>
    <row r="62" spans="2:9" ht="15" hidden="1" customHeight="1" x14ac:dyDescent="0.25">
      <c r="B62" s="481" t="s">
        <v>1404</v>
      </c>
      <c r="C62" s="481" t="s">
        <v>1405</v>
      </c>
      <c r="D62" s="481" t="s">
        <v>1393</v>
      </c>
      <c r="E62" s="481" t="s">
        <v>1406</v>
      </c>
      <c r="F62" s="483" t="s">
        <v>1366</v>
      </c>
      <c r="G62" s="482">
        <v>0.46875</v>
      </c>
      <c r="H62" s="482">
        <v>0.54166666666666663</v>
      </c>
      <c r="I62" s="832">
        <f t="shared" si="0"/>
        <v>7.291666666666663E-2</v>
      </c>
    </row>
    <row r="63" spans="2:9" ht="15" hidden="1" customHeight="1" x14ac:dyDescent="0.25">
      <c r="B63" s="481" t="s">
        <v>1404</v>
      </c>
      <c r="C63" s="481" t="s">
        <v>1405</v>
      </c>
      <c r="D63" s="481" t="s">
        <v>1393</v>
      </c>
      <c r="E63" s="481" t="s">
        <v>1406</v>
      </c>
      <c r="F63" s="483" t="s">
        <v>1366</v>
      </c>
      <c r="G63" s="482">
        <v>0.57291666666666663</v>
      </c>
      <c r="H63" s="482">
        <v>0.67708333333333337</v>
      </c>
      <c r="I63" s="832">
        <f t="shared" si="0"/>
        <v>0.10416666666666674</v>
      </c>
    </row>
    <row r="64" spans="2:9" ht="15" hidden="1" customHeight="1" x14ac:dyDescent="0.25">
      <c r="B64" s="481" t="s">
        <v>1404</v>
      </c>
      <c r="C64" s="481" t="s">
        <v>1405</v>
      </c>
      <c r="D64" s="481" t="s">
        <v>1393</v>
      </c>
      <c r="E64" s="481" t="s">
        <v>1406</v>
      </c>
      <c r="F64" s="483" t="s">
        <v>1366</v>
      </c>
      <c r="G64" s="482">
        <v>0.71875</v>
      </c>
      <c r="H64" s="482">
        <v>0.79027777777777775</v>
      </c>
      <c r="I64" s="832">
        <f t="shared" si="0"/>
        <v>7.1527777777777746E-2</v>
      </c>
    </row>
    <row r="65" spans="2:9" ht="15" hidden="1" customHeight="1" x14ac:dyDescent="0.25">
      <c r="B65" s="481" t="s">
        <v>1446</v>
      </c>
      <c r="C65" s="481" t="s">
        <v>1447</v>
      </c>
      <c r="D65" s="481" t="s">
        <v>1393</v>
      </c>
      <c r="E65" s="481" t="s">
        <v>1448</v>
      </c>
      <c r="F65" s="483" t="s">
        <v>1366</v>
      </c>
      <c r="G65" s="482">
        <v>0.375</v>
      </c>
      <c r="H65" s="482">
        <v>0.68055555555555547</v>
      </c>
      <c r="I65" s="832">
        <f t="shared" si="0"/>
        <v>0.30555555555555547</v>
      </c>
    </row>
    <row r="66" spans="2:9" ht="15" hidden="1" customHeight="1" x14ac:dyDescent="0.25">
      <c r="B66" s="410" t="s">
        <v>1449</v>
      </c>
      <c r="C66" s="410" t="s">
        <v>1450</v>
      </c>
      <c r="D66" s="410" t="s">
        <v>1393</v>
      </c>
      <c r="E66" s="410" t="s">
        <v>1451</v>
      </c>
      <c r="F66" s="483" t="s">
        <v>1366</v>
      </c>
      <c r="G66" s="482">
        <v>0.35416666666666669</v>
      </c>
      <c r="H66" s="482">
        <v>0.65277777777777779</v>
      </c>
      <c r="I66" s="832">
        <f t="shared" si="0"/>
        <v>0.2986111111111111</v>
      </c>
    </row>
    <row r="67" spans="2:9" ht="15" hidden="1" customHeight="1" x14ac:dyDescent="0.25">
      <c r="B67" s="481" t="s">
        <v>1391</v>
      </c>
      <c r="C67" s="481" t="s">
        <v>1392</v>
      </c>
      <c r="D67" s="481" t="s">
        <v>1393</v>
      </c>
      <c r="E67" s="481" t="s">
        <v>1394</v>
      </c>
      <c r="F67" s="483" t="s">
        <v>1366</v>
      </c>
      <c r="G67" s="482">
        <v>0.34375</v>
      </c>
      <c r="H67" s="482">
        <v>0.49305555555555558</v>
      </c>
      <c r="I67" s="832">
        <f t="shared" si="0"/>
        <v>0.14930555555555558</v>
      </c>
    </row>
    <row r="68" spans="2:9" ht="15" hidden="1" customHeight="1" x14ac:dyDescent="0.25">
      <c r="B68" s="481" t="s">
        <v>1391</v>
      </c>
      <c r="C68" s="481" t="s">
        <v>1392</v>
      </c>
      <c r="D68" s="481" t="s">
        <v>1393</v>
      </c>
      <c r="E68" s="481" t="s">
        <v>1394</v>
      </c>
      <c r="F68" s="483" t="s">
        <v>1366</v>
      </c>
      <c r="G68" s="482">
        <v>0.49305555555555558</v>
      </c>
      <c r="H68" s="482">
        <v>0.54166666666666663</v>
      </c>
      <c r="I68" s="832">
        <f t="shared" si="0"/>
        <v>4.8611111111111049E-2</v>
      </c>
    </row>
    <row r="69" spans="2:9" ht="15" hidden="1" customHeight="1" x14ac:dyDescent="0.25">
      <c r="B69" s="481" t="s">
        <v>1391</v>
      </c>
      <c r="C69" s="481" t="s">
        <v>1392</v>
      </c>
      <c r="D69" s="481" t="s">
        <v>1393</v>
      </c>
      <c r="E69" s="481" t="s">
        <v>1394</v>
      </c>
      <c r="F69" s="483" t="s">
        <v>1366</v>
      </c>
      <c r="G69" s="482">
        <v>0.88194444444444453</v>
      </c>
      <c r="H69" s="482">
        <v>0.125</v>
      </c>
      <c r="I69" s="832">
        <f>1+H69-G69</f>
        <v>0.24305555555555547</v>
      </c>
    </row>
    <row r="70" spans="2:9" ht="15" hidden="1" customHeight="1" x14ac:dyDescent="0.25">
      <c r="B70" s="410" t="s">
        <v>1407</v>
      </c>
      <c r="C70" s="410" t="s">
        <v>1408</v>
      </c>
      <c r="D70" s="410" t="s">
        <v>1409</v>
      </c>
      <c r="E70" s="410" t="s">
        <v>1410</v>
      </c>
      <c r="F70" s="483" t="s">
        <v>1366</v>
      </c>
      <c r="G70" s="482">
        <v>0.35416666666666669</v>
      </c>
      <c r="H70" s="482">
        <v>0.70833333333333337</v>
      </c>
      <c r="I70" s="832">
        <f t="shared" si="0"/>
        <v>0.35416666666666669</v>
      </c>
    </row>
    <row r="71" spans="2:9" ht="15" hidden="1" customHeight="1" x14ac:dyDescent="0.25">
      <c r="B71" s="410" t="s">
        <v>1414</v>
      </c>
      <c r="C71" s="410" t="s">
        <v>1415</v>
      </c>
      <c r="D71" s="410" t="s">
        <v>1409</v>
      </c>
      <c r="E71" s="410" t="s">
        <v>1416</v>
      </c>
      <c r="F71" s="483" t="s">
        <v>1366</v>
      </c>
      <c r="G71" s="482">
        <v>0.35416666666666669</v>
      </c>
      <c r="H71" s="482">
        <v>0.6875</v>
      </c>
      <c r="I71" s="832">
        <f t="shared" si="0"/>
        <v>0.33333333333333331</v>
      </c>
    </row>
    <row r="72" spans="2:9" ht="15" hidden="1" customHeight="1" x14ac:dyDescent="0.25">
      <c r="B72" s="481" t="s">
        <v>1411</v>
      </c>
      <c r="C72" s="481" t="s">
        <v>1412</v>
      </c>
      <c r="D72" s="481" t="s">
        <v>1409</v>
      </c>
      <c r="E72" s="481" t="s">
        <v>1413</v>
      </c>
      <c r="F72" s="483" t="s">
        <v>1366</v>
      </c>
      <c r="G72" s="482">
        <v>0.35416666666666669</v>
      </c>
      <c r="H72" s="482">
        <v>0.58333333333333337</v>
      </c>
      <c r="I72" s="832">
        <f t="shared" si="0"/>
        <v>0.22916666666666669</v>
      </c>
    </row>
    <row r="73" spans="2:9" ht="15" hidden="1" customHeight="1" x14ac:dyDescent="0.25">
      <c r="B73" s="410" t="s">
        <v>1443</v>
      </c>
      <c r="C73" s="410" t="s">
        <v>1444</v>
      </c>
      <c r="D73" s="410" t="s">
        <v>1409</v>
      </c>
      <c r="E73" s="410" t="s">
        <v>1445</v>
      </c>
      <c r="F73" s="483" t="s">
        <v>1366</v>
      </c>
      <c r="G73" s="482">
        <v>0.34375</v>
      </c>
      <c r="H73" s="482">
        <v>0.49722222222222223</v>
      </c>
      <c r="I73" s="832">
        <f t="shared" si="0"/>
        <v>0.15347222222222223</v>
      </c>
    </row>
    <row r="74" spans="2:9" ht="15" hidden="1" customHeight="1" x14ac:dyDescent="0.25">
      <c r="B74" s="410" t="s">
        <v>1443</v>
      </c>
      <c r="C74" s="410" t="s">
        <v>1444</v>
      </c>
      <c r="D74" s="410" t="s">
        <v>1409</v>
      </c>
      <c r="E74" s="410" t="s">
        <v>1445</v>
      </c>
      <c r="F74" s="483" t="s">
        <v>1366</v>
      </c>
      <c r="G74" s="482">
        <v>0.6875</v>
      </c>
      <c r="H74" s="482">
        <v>0.81319444444444444</v>
      </c>
      <c r="I74" s="832">
        <f t="shared" si="0"/>
        <v>0.12569444444444444</v>
      </c>
    </row>
    <row r="75" spans="2:9" ht="25.5" hidden="1" customHeight="1" x14ac:dyDescent="0.25">
      <c r="B75" s="481" t="s">
        <v>1467</v>
      </c>
      <c r="C75" s="481" t="s">
        <v>1468</v>
      </c>
      <c r="D75" s="481" t="s">
        <v>1402</v>
      </c>
      <c r="E75" s="481" t="s">
        <v>1469</v>
      </c>
      <c r="F75" s="483" t="s">
        <v>1366</v>
      </c>
      <c r="G75" s="482">
        <v>0.35416666666666669</v>
      </c>
      <c r="H75" s="482">
        <v>0.6875</v>
      </c>
      <c r="I75" s="832">
        <f t="shared" si="0"/>
        <v>0.33333333333333331</v>
      </c>
    </row>
    <row r="76" spans="2:9" ht="25.5" hidden="1" customHeight="1" x14ac:dyDescent="0.25">
      <c r="B76" s="481" t="s">
        <v>1467</v>
      </c>
      <c r="C76" s="481" t="s">
        <v>1468</v>
      </c>
      <c r="D76" s="481" t="s">
        <v>1402</v>
      </c>
      <c r="E76" s="481" t="s">
        <v>1469</v>
      </c>
      <c r="F76" s="483" t="s">
        <v>1366</v>
      </c>
      <c r="G76" s="482">
        <v>0.70833333333333337</v>
      </c>
      <c r="H76" s="482">
        <v>0.89583333333333337</v>
      </c>
      <c r="I76" s="832">
        <f t="shared" si="0"/>
        <v>0.1875</v>
      </c>
    </row>
    <row r="77" spans="2:9" ht="25.5" hidden="1" customHeight="1" x14ac:dyDescent="0.25">
      <c r="B77" s="481" t="s">
        <v>1440</v>
      </c>
      <c r="C77" s="481" t="s">
        <v>1529</v>
      </c>
      <c r="D77" s="481" t="s">
        <v>1402</v>
      </c>
      <c r="E77" s="481" t="s">
        <v>1442</v>
      </c>
      <c r="F77" s="483" t="s">
        <v>1366</v>
      </c>
      <c r="G77" s="482">
        <v>0.34375</v>
      </c>
      <c r="H77" s="482">
        <v>0.6875</v>
      </c>
      <c r="I77" s="832">
        <f t="shared" ref="I77:I140" si="1">H77-G77</f>
        <v>0.34375</v>
      </c>
    </row>
    <row r="78" spans="2:9" ht="25.5" hidden="1" customHeight="1" x14ac:dyDescent="0.25">
      <c r="B78" s="481" t="s">
        <v>1440</v>
      </c>
      <c r="C78" s="481" t="s">
        <v>1529</v>
      </c>
      <c r="D78" s="481" t="s">
        <v>1402</v>
      </c>
      <c r="E78" s="481" t="s">
        <v>1442</v>
      </c>
      <c r="F78" s="483" t="s">
        <v>1366</v>
      </c>
      <c r="G78" s="482">
        <v>0.8125</v>
      </c>
      <c r="H78" s="482">
        <v>6.25E-2</v>
      </c>
      <c r="I78" s="832">
        <f>1+H78-G78</f>
        <v>0.25</v>
      </c>
    </row>
    <row r="79" spans="2:9" ht="25.5" customHeight="1" x14ac:dyDescent="0.25">
      <c r="B79" s="481" t="s">
        <v>1400</v>
      </c>
      <c r="C79" s="481" t="s">
        <v>1401</v>
      </c>
      <c r="D79" s="481" t="s">
        <v>1402</v>
      </c>
      <c r="E79" s="481" t="s">
        <v>1403</v>
      </c>
      <c r="F79" s="483" t="s">
        <v>1366</v>
      </c>
      <c r="G79" s="482">
        <v>0.34375</v>
      </c>
      <c r="H79" s="482">
        <v>0.58333333333333337</v>
      </c>
      <c r="I79" s="832">
        <f t="shared" si="1"/>
        <v>0.23958333333333337</v>
      </c>
    </row>
    <row r="80" spans="2:9" ht="25.5" customHeight="1" x14ac:dyDescent="0.25">
      <c r="B80" s="481" t="s">
        <v>1400</v>
      </c>
      <c r="C80" s="481" t="s">
        <v>1401</v>
      </c>
      <c r="D80" s="481" t="s">
        <v>1402</v>
      </c>
      <c r="E80" s="481" t="s">
        <v>1403</v>
      </c>
      <c r="F80" s="483" t="s">
        <v>1366</v>
      </c>
      <c r="G80" s="482">
        <v>0.58819444444444446</v>
      </c>
      <c r="H80" s="482">
        <v>0.62708333333333333</v>
      </c>
      <c r="I80" s="832">
        <f t="shared" si="1"/>
        <v>3.8888888888888862E-2</v>
      </c>
    </row>
    <row r="81" spans="2:9" ht="25.5" customHeight="1" x14ac:dyDescent="0.25">
      <c r="B81" s="481" t="s">
        <v>1400</v>
      </c>
      <c r="C81" s="481" t="s">
        <v>1401</v>
      </c>
      <c r="D81" s="481" t="s">
        <v>1402</v>
      </c>
      <c r="E81" s="481" t="s">
        <v>1403</v>
      </c>
      <c r="F81" s="483" t="s">
        <v>1366</v>
      </c>
      <c r="G81" s="482">
        <v>0.8125</v>
      </c>
      <c r="H81" s="482">
        <v>0.875</v>
      </c>
      <c r="I81" s="832">
        <f t="shared" si="1"/>
        <v>6.25E-2</v>
      </c>
    </row>
    <row r="82" spans="2:9" ht="15" hidden="1" customHeight="1" x14ac:dyDescent="0.25">
      <c r="B82" s="488" t="s">
        <v>1446</v>
      </c>
      <c r="C82" s="488" t="s">
        <v>1447</v>
      </c>
      <c r="D82" s="488" t="s">
        <v>1393</v>
      </c>
      <c r="E82" s="488" t="s">
        <v>1448</v>
      </c>
      <c r="F82" s="496" t="s">
        <v>1366</v>
      </c>
      <c r="G82" s="487"/>
      <c r="H82" s="487"/>
      <c r="I82" s="832">
        <f t="shared" si="1"/>
        <v>0</v>
      </c>
    </row>
    <row r="83" spans="2:9" ht="15" hidden="1" customHeight="1" x14ac:dyDescent="0.25">
      <c r="B83" s="488" t="s">
        <v>1449</v>
      </c>
      <c r="C83" s="488" t="s">
        <v>1450</v>
      </c>
      <c r="D83" s="488" t="s">
        <v>1393</v>
      </c>
      <c r="E83" s="488" t="s">
        <v>1451</v>
      </c>
      <c r="F83" s="496" t="s">
        <v>1366</v>
      </c>
      <c r="G83" s="487"/>
      <c r="H83" s="487"/>
      <c r="I83" s="832">
        <f t="shared" si="1"/>
        <v>0</v>
      </c>
    </row>
    <row r="84" spans="2:9" ht="15" hidden="1" customHeight="1" x14ac:dyDescent="0.25">
      <c r="B84" s="410" t="s">
        <v>1420</v>
      </c>
      <c r="C84" s="410" t="s">
        <v>1421</v>
      </c>
      <c r="D84" s="410" t="s">
        <v>1398</v>
      </c>
      <c r="E84" s="410" t="s">
        <v>1422</v>
      </c>
      <c r="F84" s="483" t="s">
        <v>1367</v>
      </c>
      <c r="G84" s="482">
        <v>0.35416666666666669</v>
      </c>
      <c r="H84" s="482">
        <v>0.8125</v>
      </c>
      <c r="I84" s="832">
        <f t="shared" si="1"/>
        <v>0.45833333333333331</v>
      </c>
    </row>
    <row r="85" spans="2:9" ht="15" hidden="1" customHeight="1" x14ac:dyDescent="0.25">
      <c r="B85" s="410" t="s">
        <v>1420</v>
      </c>
      <c r="C85" s="410" t="s">
        <v>1421</v>
      </c>
      <c r="D85" s="410" t="s">
        <v>1398</v>
      </c>
      <c r="E85" s="410" t="s">
        <v>1422</v>
      </c>
      <c r="F85" s="483" t="s">
        <v>1367</v>
      </c>
      <c r="G85" s="482">
        <v>0.83333333333333337</v>
      </c>
      <c r="H85" s="482">
        <v>5.2083333333333336E-2</v>
      </c>
      <c r="I85" s="832">
        <f>1+H85-G85</f>
        <v>0.21874999999999989</v>
      </c>
    </row>
    <row r="86" spans="2:9" ht="15" hidden="1" customHeight="1" x14ac:dyDescent="0.25">
      <c r="B86" s="410" t="s">
        <v>1396</v>
      </c>
      <c r="C86" s="410" t="s">
        <v>1397</v>
      </c>
      <c r="D86" s="410" t="s">
        <v>1398</v>
      </c>
      <c r="E86" s="410" t="s">
        <v>1399</v>
      </c>
      <c r="F86" s="483" t="s">
        <v>1367</v>
      </c>
      <c r="G86" s="482">
        <v>0.35416666666666669</v>
      </c>
      <c r="H86" s="573">
        <v>0.50694444444444442</v>
      </c>
      <c r="I86" s="974">
        <f t="shared" si="1"/>
        <v>0.15277777777777773</v>
      </c>
    </row>
    <row r="87" spans="2:9" ht="15" hidden="1" customHeight="1" x14ac:dyDescent="0.25">
      <c r="B87" s="410" t="s">
        <v>1396</v>
      </c>
      <c r="C87" s="410" t="s">
        <v>1397</v>
      </c>
      <c r="D87" s="410" t="s">
        <v>1398</v>
      </c>
      <c r="E87" s="410" t="s">
        <v>1399</v>
      </c>
      <c r="F87" s="483" t="s">
        <v>1367</v>
      </c>
      <c r="G87" s="482">
        <v>0.70833333333333337</v>
      </c>
      <c r="H87" s="482">
        <v>1.3888888888888888E-2</v>
      </c>
      <c r="I87" s="832">
        <f>1+H87-G87</f>
        <v>0.30555555555555547</v>
      </c>
    </row>
    <row r="88" spans="2:9" ht="15" hidden="1" customHeight="1" x14ac:dyDescent="0.25">
      <c r="B88" s="410" t="s">
        <v>1458</v>
      </c>
      <c r="C88" s="410" t="s">
        <v>1459</v>
      </c>
      <c r="D88" s="410" t="s">
        <v>1398</v>
      </c>
      <c r="E88" s="410" t="s">
        <v>1460</v>
      </c>
      <c r="F88" s="483" t="s">
        <v>1367</v>
      </c>
      <c r="G88" s="482">
        <v>0.35416666666666669</v>
      </c>
      <c r="H88" s="482">
        <v>0.38541666666666669</v>
      </c>
      <c r="I88" s="832">
        <f t="shared" si="1"/>
        <v>3.125E-2</v>
      </c>
    </row>
    <row r="89" spans="2:9" ht="15" hidden="1" customHeight="1" x14ac:dyDescent="0.25">
      <c r="B89" s="410" t="s">
        <v>1417</v>
      </c>
      <c r="C89" s="410" t="s">
        <v>1418</v>
      </c>
      <c r="D89" s="410" t="s">
        <v>1398</v>
      </c>
      <c r="E89" s="410" t="s">
        <v>1419</v>
      </c>
      <c r="F89" s="483" t="s">
        <v>1367</v>
      </c>
      <c r="G89" s="482">
        <v>0.35416666666666669</v>
      </c>
      <c r="H89" s="482">
        <v>0.66666666666666663</v>
      </c>
      <c r="I89" s="832">
        <f t="shared" si="1"/>
        <v>0.31249999999999994</v>
      </c>
    </row>
    <row r="90" spans="2:9" ht="15" hidden="1" customHeight="1" x14ac:dyDescent="0.25">
      <c r="B90" s="410" t="s">
        <v>1417</v>
      </c>
      <c r="C90" s="410" t="s">
        <v>1418</v>
      </c>
      <c r="D90" s="410" t="s">
        <v>1398</v>
      </c>
      <c r="E90" s="410" t="s">
        <v>1419</v>
      </c>
      <c r="F90" s="483" t="s">
        <v>1367</v>
      </c>
      <c r="G90" s="482">
        <v>0.66666666666666663</v>
      </c>
      <c r="H90" s="482">
        <v>0.70833333333333337</v>
      </c>
      <c r="I90" s="832">
        <f t="shared" si="1"/>
        <v>4.1666666666666741E-2</v>
      </c>
    </row>
    <row r="91" spans="2:9" ht="15" hidden="1" customHeight="1" x14ac:dyDescent="0.25">
      <c r="B91" s="410" t="s">
        <v>1417</v>
      </c>
      <c r="C91" s="410" t="s">
        <v>1418</v>
      </c>
      <c r="D91" s="410" t="s">
        <v>1398</v>
      </c>
      <c r="E91" s="410" t="s">
        <v>1419</v>
      </c>
      <c r="F91" s="483" t="s">
        <v>1367</v>
      </c>
      <c r="G91" s="482">
        <v>0.875</v>
      </c>
      <c r="H91" s="482">
        <v>0.20833333333333334</v>
      </c>
      <c r="I91" s="832">
        <f>1+H91-G91</f>
        <v>0.33333333333333326</v>
      </c>
    </row>
    <row r="92" spans="2:9" ht="15" hidden="1" customHeight="1" x14ac:dyDescent="0.25">
      <c r="B92" s="481" t="s">
        <v>1455</v>
      </c>
      <c r="C92" s="481" t="s">
        <v>1456</v>
      </c>
      <c r="D92" s="481" t="s">
        <v>1398</v>
      </c>
      <c r="E92" s="481" t="s">
        <v>1457</v>
      </c>
      <c r="F92" s="483" t="s">
        <v>1367</v>
      </c>
      <c r="G92" s="482">
        <v>0.38194444444444442</v>
      </c>
      <c r="H92" s="482">
        <v>0.6875</v>
      </c>
      <c r="I92" s="832">
        <f t="shared" si="1"/>
        <v>0.30555555555555558</v>
      </c>
    </row>
    <row r="93" spans="2:9" ht="15" hidden="1" customHeight="1" x14ac:dyDescent="0.25">
      <c r="B93" s="481" t="s">
        <v>1452</v>
      </c>
      <c r="C93" s="481" t="s">
        <v>1453</v>
      </c>
      <c r="D93" s="481" t="s">
        <v>1398</v>
      </c>
      <c r="E93" s="481" t="s">
        <v>1454</v>
      </c>
      <c r="F93" s="483" t="s">
        <v>1367</v>
      </c>
      <c r="G93" s="482">
        <v>0.375</v>
      </c>
      <c r="H93" s="482">
        <v>0.68055555555555547</v>
      </c>
      <c r="I93" s="832">
        <f t="shared" si="1"/>
        <v>0.30555555555555547</v>
      </c>
    </row>
    <row r="94" spans="2:9" ht="15" hidden="1" customHeight="1" x14ac:dyDescent="0.25">
      <c r="B94" s="481" t="s">
        <v>1452</v>
      </c>
      <c r="C94" s="481" t="s">
        <v>1453</v>
      </c>
      <c r="D94" s="481" t="s">
        <v>1398</v>
      </c>
      <c r="E94" s="481" t="s">
        <v>1454</v>
      </c>
      <c r="F94" s="483" t="s">
        <v>1367</v>
      </c>
      <c r="G94" s="482">
        <v>0.6875</v>
      </c>
      <c r="H94" s="482">
        <v>0.89236111111111116</v>
      </c>
      <c r="I94" s="832">
        <f t="shared" si="1"/>
        <v>0.20486111111111116</v>
      </c>
    </row>
    <row r="95" spans="2:9" ht="15" hidden="1" customHeight="1" x14ac:dyDescent="0.25">
      <c r="B95" s="481" t="s">
        <v>1464</v>
      </c>
      <c r="C95" s="481" t="s">
        <v>1465</v>
      </c>
      <c r="D95" s="481" t="s">
        <v>1398</v>
      </c>
      <c r="E95" s="481" t="s">
        <v>1466</v>
      </c>
      <c r="F95" s="483" t="s">
        <v>1367</v>
      </c>
      <c r="G95" s="482">
        <v>0.35416666666666669</v>
      </c>
      <c r="H95" s="482">
        <v>0.6875</v>
      </c>
      <c r="I95" s="832">
        <f t="shared" si="1"/>
        <v>0.33333333333333331</v>
      </c>
    </row>
    <row r="96" spans="2:9" ht="15" hidden="1" customHeight="1" x14ac:dyDescent="0.25">
      <c r="B96" s="481" t="s">
        <v>1437</v>
      </c>
      <c r="C96" s="481" t="s">
        <v>1438</v>
      </c>
      <c r="D96" s="481" t="s">
        <v>1398</v>
      </c>
      <c r="E96" s="481" t="s">
        <v>1439</v>
      </c>
      <c r="F96" s="483" t="s">
        <v>1367</v>
      </c>
      <c r="G96" s="482">
        <v>0.33333333333333331</v>
      </c>
      <c r="H96" s="482">
        <v>0.66666666666666663</v>
      </c>
      <c r="I96" s="832">
        <f t="shared" si="1"/>
        <v>0.33333333333333331</v>
      </c>
    </row>
    <row r="97" spans="2:9" ht="15" hidden="1" customHeight="1" x14ac:dyDescent="0.25">
      <c r="B97" s="481" t="s">
        <v>1437</v>
      </c>
      <c r="C97" s="481" t="s">
        <v>1438</v>
      </c>
      <c r="D97" s="481" t="s">
        <v>1398</v>
      </c>
      <c r="E97" s="481" t="s">
        <v>1439</v>
      </c>
      <c r="F97" s="483" t="s">
        <v>1367</v>
      </c>
      <c r="G97" s="482">
        <v>0.66666666666666663</v>
      </c>
      <c r="H97" s="482">
        <v>0.83333333333333337</v>
      </c>
      <c r="I97" s="832">
        <f t="shared" si="1"/>
        <v>0.16666666666666674</v>
      </c>
    </row>
    <row r="98" spans="2:9" ht="15" hidden="1" customHeight="1" x14ac:dyDescent="0.25">
      <c r="B98" s="481" t="s">
        <v>1461</v>
      </c>
      <c r="C98" s="481" t="s">
        <v>1462</v>
      </c>
      <c r="D98" s="481" t="s">
        <v>1393</v>
      </c>
      <c r="E98" s="481" t="s">
        <v>1463</v>
      </c>
      <c r="F98" s="483" t="s">
        <v>1367</v>
      </c>
      <c r="G98" s="482">
        <v>0.33333333333333331</v>
      </c>
      <c r="H98" s="482">
        <v>0.58333333333333337</v>
      </c>
      <c r="I98" s="832">
        <f t="shared" si="1"/>
        <v>0.25000000000000006</v>
      </c>
    </row>
    <row r="99" spans="2:9" ht="15" hidden="1" customHeight="1" x14ac:dyDescent="0.25">
      <c r="B99" s="481" t="s">
        <v>1461</v>
      </c>
      <c r="C99" s="481" t="s">
        <v>1462</v>
      </c>
      <c r="D99" s="481" t="s">
        <v>1393</v>
      </c>
      <c r="E99" s="481" t="s">
        <v>1463</v>
      </c>
      <c r="F99" s="483" t="s">
        <v>1367</v>
      </c>
      <c r="G99" s="482">
        <v>0.59027777777777779</v>
      </c>
      <c r="H99" s="482">
        <v>0.70833333333333337</v>
      </c>
      <c r="I99" s="832">
        <f t="shared" si="1"/>
        <v>0.11805555555555558</v>
      </c>
    </row>
    <row r="100" spans="2:9" ht="15" hidden="1" customHeight="1" x14ac:dyDescent="0.25">
      <c r="B100" s="481" t="s">
        <v>1404</v>
      </c>
      <c r="C100" s="481" t="s">
        <v>1405</v>
      </c>
      <c r="D100" s="481" t="s">
        <v>1393</v>
      </c>
      <c r="E100" s="481" t="s">
        <v>1406</v>
      </c>
      <c r="F100" s="483" t="s">
        <v>1367</v>
      </c>
      <c r="G100" s="482">
        <v>0.375</v>
      </c>
      <c r="H100" s="482">
        <v>0.69027777777777777</v>
      </c>
      <c r="I100" s="832">
        <f t="shared" si="1"/>
        <v>0.31527777777777777</v>
      </c>
    </row>
    <row r="101" spans="2:9" ht="15" hidden="1" customHeight="1" x14ac:dyDescent="0.25">
      <c r="B101" s="481" t="s">
        <v>1446</v>
      </c>
      <c r="C101" s="481" t="s">
        <v>1447</v>
      </c>
      <c r="D101" s="481" t="s">
        <v>1393</v>
      </c>
      <c r="E101" s="481" t="s">
        <v>1448</v>
      </c>
      <c r="F101" s="483" t="s">
        <v>1367</v>
      </c>
      <c r="G101" s="482">
        <v>0.34375</v>
      </c>
      <c r="H101" s="482">
        <v>0.66666666666666663</v>
      </c>
      <c r="I101" s="832">
        <f t="shared" si="1"/>
        <v>0.32291666666666663</v>
      </c>
    </row>
    <row r="102" spans="2:9" ht="15" hidden="1" customHeight="1" x14ac:dyDescent="0.25">
      <c r="B102" s="481" t="s">
        <v>1446</v>
      </c>
      <c r="C102" s="481" t="s">
        <v>1447</v>
      </c>
      <c r="D102" s="481" t="s">
        <v>1393</v>
      </c>
      <c r="E102" s="481" t="s">
        <v>1448</v>
      </c>
      <c r="F102" s="483" t="s">
        <v>1367</v>
      </c>
      <c r="G102" s="482">
        <v>0.91666666666666663</v>
      </c>
      <c r="H102" s="482">
        <v>0.10416666666666667</v>
      </c>
      <c r="I102" s="832">
        <f>1+H102-G102</f>
        <v>0.18750000000000011</v>
      </c>
    </row>
    <row r="103" spans="2:9" ht="15" hidden="1" customHeight="1" x14ac:dyDescent="0.25">
      <c r="B103" s="410" t="s">
        <v>1449</v>
      </c>
      <c r="C103" s="410" t="s">
        <v>1450</v>
      </c>
      <c r="D103" s="410" t="s">
        <v>1393</v>
      </c>
      <c r="E103" s="410" t="s">
        <v>1451</v>
      </c>
      <c r="F103" s="483" t="s">
        <v>1367</v>
      </c>
      <c r="G103" s="482">
        <v>0.35416666666666669</v>
      </c>
      <c r="H103" s="482">
        <v>0.4375</v>
      </c>
      <c r="I103" s="832">
        <f t="shared" si="1"/>
        <v>8.3333333333333315E-2</v>
      </c>
    </row>
    <row r="104" spans="2:9" ht="15" hidden="1" customHeight="1" x14ac:dyDescent="0.25">
      <c r="B104" s="481" t="s">
        <v>1391</v>
      </c>
      <c r="C104" s="481" t="s">
        <v>1392</v>
      </c>
      <c r="D104" s="481" t="s">
        <v>1393</v>
      </c>
      <c r="E104" s="481" t="s">
        <v>1394</v>
      </c>
      <c r="F104" s="483" t="s">
        <v>1367</v>
      </c>
      <c r="G104" s="482">
        <v>0.75</v>
      </c>
      <c r="H104" s="482">
        <v>0.95833333333333337</v>
      </c>
      <c r="I104" s="832">
        <f t="shared" si="1"/>
        <v>0.20833333333333337</v>
      </c>
    </row>
    <row r="105" spans="2:9" ht="15" hidden="1" customHeight="1" x14ac:dyDescent="0.25">
      <c r="B105" s="410" t="s">
        <v>1407</v>
      </c>
      <c r="C105" s="410" t="s">
        <v>1408</v>
      </c>
      <c r="D105" s="410" t="s">
        <v>1409</v>
      </c>
      <c r="E105" s="410" t="s">
        <v>1410</v>
      </c>
      <c r="F105" s="483" t="s">
        <v>1367</v>
      </c>
      <c r="G105" s="482">
        <v>0.35416666666666669</v>
      </c>
      <c r="H105" s="482">
        <v>0.70833333333333337</v>
      </c>
      <c r="I105" s="832">
        <f t="shared" si="1"/>
        <v>0.35416666666666669</v>
      </c>
    </row>
    <row r="106" spans="2:9" ht="15" hidden="1" customHeight="1" x14ac:dyDescent="0.25">
      <c r="B106" s="410" t="s">
        <v>1414</v>
      </c>
      <c r="C106" s="410" t="s">
        <v>1415</v>
      </c>
      <c r="D106" s="410" t="s">
        <v>1409</v>
      </c>
      <c r="E106" s="410" t="s">
        <v>1416</v>
      </c>
      <c r="F106" s="483" t="s">
        <v>1367</v>
      </c>
      <c r="G106" s="482">
        <v>0.35416666666666669</v>
      </c>
      <c r="H106" s="482">
        <v>0.73611111111111116</v>
      </c>
      <c r="I106" s="832">
        <f t="shared" si="1"/>
        <v>0.38194444444444448</v>
      </c>
    </row>
    <row r="107" spans="2:9" ht="15" hidden="1" customHeight="1" x14ac:dyDescent="0.25">
      <c r="B107" s="481" t="s">
        <v>1411</v>
      </c>
      <c r="C107" s="481" t="s">
        <v>1412</v>
      </c>
      <c r="D107" s="481" t="s">
        <v>1409</v>
      </c>
      <c r="E107" s="481" t="s">
        <v>1413</v>
      </c>
      <c r="F107" s="483" t="s">
        <v>1367</v>
      </c>
      <c r="G107" s="482">
        <v>0.35416666666666669</v>
      </c>
      <c r="H107" s="482">
        <v>0.39583333333333331</v>
      </c>
      <c r="I107" s="832">
        <f t="shared" si="1"/>
        <v>4.166666666666663E-2</v>
      </c>
    </row>
    <row r="108" spans="2:9" ht="15" hidden="1" customHeight="1" x14ac:dyDescent="0.25">
      <c r="B108" s="481" t="s">
        <v>1411</v>
      </c>
      <c r="C108" s="481" t="s">
        <v>1412</v>
      </c>
      <c r="D108" s="481" t="s">
        <v>1409</v>
      </c>
      <c r="E108" s="481" t="s">
        <v>1413</v>
      </c>
      <c r="F108" s="483" t="s">
        <v>1367</v>
      </c>
      <c r="G108" s="482">
        <v>0.40625</v>
      </c>
      <c r="H108" s="482">
        <v>0.5625</v>
      </c>
      <c r="I108" s="832">
        <f t="shared" si="1"/>
        <v>0.15625</v>
      </c>
    </row>
    <row r="109" spans="2:9" ht="15" hidden="1" customHeight="1" x14ac:dyDescent="0.25">
      <c r="B109" s="410" t="s">
        <v>1443</v>
      </c>
      <c r="C109" s="410" t="s">
        <v>1444</v>
      </c>
      <c r="D109" s="410" t="s">
        <v>1409</v>
      </c>
      <c r="E109" s="410" t="s">
        <v>1445</v>
      </c>
      <c r="F109" s="483" t="s">
        <v>1367</v>
      </c>
      <c r="G109" s="482">
        <v>0.33333333333333331</v>
      </c>
      <c r="H109" s="482">
        <v>0.6875</v>
      </c>
      <c r="I109" s="832">
        <f t="shared" si="1"/>
        <v>0.35416666666666669</v>
      </c>
    </row>
    <row r="110" spans="2:9" ht="25.5" hidden="1" customHeight="1" x14ac:dyDescent="0.25">
      <c r="B110" s="481" t="s">
        <v>1467</v>
      </c>
      <c r="C110" s="481" t="s">
        <v>1468</v>
      </c>
      <c r="D110" s="481" t="s">
        <v>1402</v>
      </c>
      <c r="E110" s="481" t="s">
        <v>1469</v>
      </c>
      <c r="F110" s="483" t="s">
        <v>1367</v>
      </c>
      <c r="G110" s="482">
        <v>0.35416666666666669</v>
      </c>
      <c r="H110" s="482">
        <v>0.6875</v>
      </c>
      <c r="I110" s="832">
        <f t="shared" si="1"/>
        <v>0.33333333333333331</v>
      </c>
    </row>
    <row r="111" spans="2:9" ht="25.5" hidden="1" customHeight="1" x14ac:dyDescent="0.25">
      <c r="B111" s="481" t="s">
        <v>1467</v>
      </c>
      <c r="C111" s="481" t="s">
        <v>1468</v>
      </c>
      <c r="D111" s="481" t="s">
        <v>1402</v>
      </c>
      <c r="E111" s="481" t="s">
        <v>1469</v>
      </c>
      <c r="F111" s="483" t="s">
        <v>1367</v>
      </c>
      <c r="G111" s="482">
        <v>0.70833333333333337</v>
      </c>
      <c r="H111" s="482">
        <v>0.89583333333333337</v>
      </c>
      <c r="I111" s="832">
        <f t="shared" si="1"/>
        <v>0.1875</v>
      </c>
    </row>
    <row r="112" spans="2:9" ht="25.5" hidden="1" customHeight="1" x14ac:dyDescent="0.25">
      <c r="B112" s="481" t="s">
        <v>1440</v>
      </c>
      <c r="C112" s="481" t="s">
        <v>1529</v>
      </c>
      <c r="D112" s="481" t="s">
        <v>1402</v>
      </c>
      <c r="E112" s="481" t="s">
        <v>1442</v>
      </c>
      <c r="F112" s="483" t="s">
        <v>1367</v>
      </c>
      <c r="G112" s="482">
        <v>0.35416666666666669</v>
      </c>
      <c r="H112" s="482">
        <v>0.72222222222222221</v>
      </c>
      <c r="I112" s="832">
        <f t="shared" si="1"/>
        <v>0.36805555555555552</v>
      </c>
    </row>
    <row r="113" spans="2:9" ht="25.5" customHeight="1" x14ac:dyDescent="0.25">
      <c r="B113" s="410" t="s">
        <v>1400</v>
      </c>
      <c r="C113" s="410" t="s">
        <v>1401</v>
      </c>
      <c r="D113" s="410" t="s">
        <v>1402</v>
      </c>
      <c r="E113" s="410" t="s">
        <v>1403</v>
      </c>
      <c r="F113" s="483" t="s">
        <v>1367</v>
      </c>
      <c r="G113" s="482"/>
      <c r="H113" s="482"/>
      <c r="I113" s="832">
        <f t="shared" si="1"/>
        <v>0</v>
      </c>
    </row>
    <row r="114" spans="2:9" ht="25.5" customHeight="1" x14ac:dyDescent="0.25">
      <c r="B114" s="410" t="s">
        <v>1400</v>
      </c>
      <c r="C114" s="410" t="s">
        <v>1401</v>
      </c>
      <c r="D114" s="410" t="s">
        <v>1402</v>
      </c>
      <c r="E114" s="410" t="s">
        <v>1403</v>
      </c>
      <c r="F114" s="483" t="s">
        <v>1367</v>
      </c>
      <c r="G114" s="482">
        <v>0.35416666666666669</v>
      </c>
      <c r="H114" s="482">
        <v>0.5625</v>
      </c>
      <c r="I114" s="832">
        <f t="shared" si="1"/>
        <v>0.20833333333333331</v>
      </c>
    </row>
    <row r="115" spans="2:9" ht="25.5" customHeight="1" x14ac:dyDescent="0.25">
      <c r="B115" s="410" t="s">
        <v>1400</v>
      </c>
      <c r="C115" s="410" t="s">
        <v>1401</v>
      </c>
      <c r="D115" s="410" t="s">
        <v>1402</v>
      </c>
      <c r="E115" s="410" t="s">
        <v>1403</v>
      </c>
      <c r="F115" s="483" t="s">
        <v>1367</v>
      </c>
      <c r="G115" s="482">
        <v>0.85416666666666663</v>
      </c>
      <c r="H115" s="482">
        <v>0.69097222222222221</v>
      </c>
      <c r="I115" s="832">
        <f>1+H115-G115</f>
        <v>0.83680555555555569</v>
      </c>
    </row>
    <row r="116" spans="2:9" ht="15" hidden="1" customHeight="1" x14ac:dyDescent="0.25">
      <c r="B116" s="488" t="s">
        <v>1446</v>
      </c>
      <c r="C116" s="488" t="s">
        <v>1447</v>
      </c>
      <c r="D116" s="488" t="s">
        <v>1393</v>
      </c>
      <c r="E116" s="488" t="s">
        <v>1448</v>
      </c>
      <c r="F116" s="496" t="s">
        <v>1367</v>
      </c>
      <c r="G116" s="487"/>
      <c r="H116" s="487"/>
      <c r="I116" s="832">
        <f t="shared" si="1"/>
        <v>0</v>
      </c>
    </row>
    <row r="117" spans="2:9" ht="15" hidden="1" customHeight="1" x14ac:dyDescent="0.25">
      <c r="B117" s="488" t="s">
        <v>1449</v>
      </c>
      <c r="C117" s="488" t="s">
        <v>1450</v>
      </c>
      <c r="D117" s="488" t="s">
        <v>1393</v>
      </c>
      <c r="E117" s="488" t="s">
        <v>1451</v>
      </c>
      <c r="F117" s="496" t="s">
        <v>1367</v>
      </c>
      <c r="G117" s="487"/>
      <c r="H117" s="487"/>
      <c r="I117" s="832">
        <f t="shared" si="1"/>
        <v>0</v>
      </c>
    </row>
    <row r="118" spans="2:9" ht="15" hidden="1" customHeight="1" x14ac:dyDescent="0.25">
      <c r="B118" s="410" t="s">
        <v>1458</v>
      </c>
      <c r="C118" s="410" t="s">
        <v>1459</v>
      </c>
      <c r="D118" s="410" t="s">
        <v>1398</v>
      </c>
      <c r="E118" s="410" t="s">
        <v>1460</v>
      </c>
      <c r="F118" s="483" t="s">
        <v>1368</v>
      </c>
      <c r="G118" s="482">
        <v>0.625</v>
      </c>
      <c r="H118" s="482">
        <v>0.98958333333333337</v>
      </c>
      <c r="I118" s="832">
        <f t="shared" si="1"/>
        <v>0.36458333333333337</v>
      </c>
    </row>
    <row r="119" spans="2:9" ht="15" hidden="1" customHeight="1" x14ac:dyDescent="0.25">
      <c r="B119" s="481" t="s">
        <v>1455</v>
      </c>
      <c r="C119" s="481" t="s">
        <v>1456</v>
      </c>
      <c r="D119" s="481" t="s">
        <v>1398</v>
      </c>
      <c r="E119" s="481" t="s">
        <v>1457</v>
      </c>
      <c r="F119" s="483" t="s">
        <v>1368</v>
      </c>
      <c r="G119" s="482">
        <v>0.52083333333333337</v>
      </c>
      <c r="H119" s="482">
        <v>0.625</v>
      </c>
      <c r="I119" s="832">
        <f t="shared" si="1"/>
        <v>0.10416666666666663</v>
      </c>
    </row>
    <row r="120" spans="2:9" ht="15" hidden="1" customHeight="1" x14ac:dyDescent="0.25">
      <c r="B120" s="481" t="s">
        <v>1455</v>
      </c>
      <c r="C120" s="481" t="s">
        <v>1456</v>
      </c>
      <c r="D120" s="481" t="s">
        <v>1398</v>
      </c>
      <c r="E120" s="481" t="s">
        <v>1457</v>
      </c>
      <c r="F120" s="483" t="s">
        <v>1368</v>
      </c>
      <c r="G120" s="482">
        <v>0.66666666666666663</v>
      </c>
      <c r="H120" s="482">
        <v>1.3888888888888889E-3</v>
      </c>
      <c r="I120" s="832">
        <f>1+H120-G120</f>
        <v>0.33472222222222225</v>
      </c>
    </row>
    <row r="121" spans="2:9" ht="15" hidden="1" customHeight="1" x14ac:dyDescent="0.25">
      <c r="B121" s="481" t="s">
        <v>1464</v>
      </c>
      <c r="C121" s="481" t="s">
        <v>1465</v>
      </c>
      <c r="D121" s="481" t="s">
        <v>1398</v>
      </c>
      <c r="E121" s="481" t="s">
        <v>1466</v>
      </c>
      <c r="F121" s="483" t="s">
        <v>1368</v>
      </c>
      <c r="G121" s="482">
        <v>0.36458333333333331</v>
      </c>
      <c r="H121" s="482">
        <v>0.6875</v>
      </c>
      <c r="I121" s="832">
        <f t="shared" si="1"/>
        <v>0.32291666666666669</v>
      </c>
    </row>
    <row r="122" spans="2:9" ht="15" hidden="1" customHeight="1" x14ac:dyDescent="0.25">
      <c r="B122" s="481" t="s">
        <v>1437</v>
      </c>
      <c r="C122" s="481" t="s">
        <v>1438</v>
      </c>
      <c r="D122" s="481" t="s">
        <v>1398</v>
      </c>
      <c r="E122" s="481" t="s">
        <v>1439</v>
      </c>
      <c r="F122" s="483" t="s">
        <v>1368</v>
      </c>
      <c r="G122" s="482">
        <v>0.33333333333333331</v>
      </c>
      <c r="H122" s="482">
        <v>0.58333333333333337</v>
      </c>
      <c r="I122" s="832">
        <f t="shared" si="1"/>
        <v>0.25000000000000006</v>
      </c>
    </row>
    <row r="123" spans="2:9" ht="15" hidden="1" customHeight="1" x14ac:dyDescent="0.25">
      <c r="B123" s="481" t="s">
        <v>1404</v>
      </c>
      <c r="C123" s="481" t="s">
        <v>1405</v>
      </c>
      <c r="D123" s="481" t="s">
        <v>1393</v>
      </c>
      <c r="E123" s="481" t="s">
        <v>1406</v>
      </c>
      <c r="F123" s="483" t="s">
        <v>1368</v>
      </c>
      <c r="G123" s="482">
        <v>0.35416666666666669</v>
      </c>
      <c r="H123" s="482">
        <v>0.72916666666666663</v>
      </c>
      <c r="I123" s="832">
        <f t="shared" si="1"/>
        <v>0.37499999999999994</v>
      </c>
    </row>
    <row r="124" spans="2:9" ht="15" hidden="1" customHeight="1" x14ac:dyDescent="0.25">
      <c r="B124" s="410" t="s">
        <v>1449</v>
      </c>
      <c r="C124" s="410" t="s">
        <v>1450</v>
      </c>
      <c r="D124" s="410" t="s">
        <v>1393</v>
      </c>
      <c r="E124" s="410" t="s">
        <v>1451</v>
      </c>
      <c r="F124" s="483" t="s">
        <v>1368</v>
      </c>
      <c r="G124" s="482">
        <v>0.3979166666666667</v>
      </c>
      <c r="H124" s="482">
        <v>0.72916666666666663</v>
      </c>
      <c r="I124" s="832">
        <f t="shared" si="1"/>
        <v>0.33124999999999993</v>
      </c>
    </row>
    <row r="125" spans="2:9" ht="15" hidden="1" customHeight="1" x14ac:dyDescent="0.25">
      <c r="B125" s="481" t="s">
        <v>1391</v>
      </c>
      <c r="C125" s="481" t="s">
        <v>1392</v>
      </c>
      <c r="D125" s="481" t="s">
        <v>1393</v>
      </c>
      <c r="E125" s="481" t="s">
        <v>1394</v>
      </c>
      <c r="F125" s="483" t="s">
        <v>1368</v>
      </c>
      <c r="G125" s="482">
        <v>0.47361111111111115</v>
      </c>
      <c r="H125" s="482">
        <v>0.70833333333333337</v>
      </c>
      <c r="I125" s="832">
        <f t="shared" si="1"/>
        <v>0.23472222222222222</v>
      </c>
    </row>
    <row r="126" spans="2:9" ht="15" hidden="1" customHeight="1" x14ac:dyDescent="0.25">
      <c r="B126" s="410" t="s">
        <v>1407</v>
      </c>
      <c r="C126" s="410" t="s">
        <v>1408</v>
      </c>
      <c r="D126" s="410" t="s">
        <v>1409</v>
      </c>
      <c r="E126" s="410" t="s">
        <v>1410</v>
      </c>
      <c r="F126" s="483" t="s">
        <v>1368</v>
      </c>
      <c r="G126" s="482">
        <v>0.33333333333333331</v>
      </c>
      <c r="H126" s="482">
        <v>0.58333333333333337</v>
      </c>
      <c r="I126" s="832">
        <f t="shared" si="1"/>
        <v>0.25000000000000006</v>
      </c>
    </row>
    <row r="127" spans="2:9" ht="15" hidden="1" customHeight="1" x14ac:dyDescent="0.25">
      <c r="B127" s="410" t="s">
        <v>1407</v>
      </c>
      <c r="C127" s="410" t="s">
        <v>1408</v>
      </c>
      <c r="D127" s="410" t="s">
        <v>1409</v>
      </c>
      <c r="E127" s="410" t="s">
        <v>1410</v>
      </c>
      <c r="F127" s="483" t="s">
        <v>1368</v>
      </c>
      <c r="G127" s="482">
        <v>0.66666666666666663</v>
      </c>
      <c r="H127" s="482">
        <v>0.3888888888888889</v>
      </c>
      <c r="I127" s="832">
        <f>1+H127-G127</f>
        <v>0.72222222222222221</v>
      </c>
    </row>
    <row r="128" spans="2:9" ht="15" hidden="1" customHeight="1" x14ac:dyDescent="0.25">
      <c r="B128" s="481" t="s">
        <v>1411</v>
      </c>
      <c r="C128" s="481" t="s">
        <v>1412</v>
      </c>
      <c r="D128" s="481" t="s">
        <v>1409</v>
      </c>
      <c r="E128" s="481" t="s">
        <v>1413</v>
      </c>
      <c r="F128" s="483" t="s">
        <v>1368</v>
      </c>
      <c r="G128" s="482">
        <v>0.29166666666666669</v>
      </c>
      <c r="H128" s="482">
        <v>0.54166666666666663</v>
      </c>
      <c r="I128" s="832">
        <f t="shared" si="1"/>
        <v>0.24999999999999994</v>
      </c>
    </row>
    <row r="129" spans="2:9" ht="25.5" hidden="1" customHeight="1" x14ac:dyDescent="0.25">
      <c r="B129" s="481" t="s">
        <v>1440</v>
      </c>
      <c r="C129" s="481" t="s">
        <v>1529</v>
      </c>
      <c r="D129" s="481" t="s">
        <v>1402</v>
      </c>
      <c r="E129" s="481" t="s">
        <v>1442</v>
      </c>
      <c r="F129" s="483" t="s">
        <v>1368</v>
      </c>
      <c r="G129" s="482">
        <v>0.9375</v>
      </c>
      <c r="H129" s="482">
        <v>0.14583333333333334</v>
      </c>
      <c r="I129" s="832">
        <f>1+H129-G129</f>
        <v>0.20833333333333326</v>
      </c>
    </row>
    <row r="130" spans="2:9" hidden="1" x14ac:dyDescent="0.25">
      <c r="B130" s="582" t="s">
        <v>1407</v>
      </c>
      <c r="C130" s="582" t="s">
        <v>1408</v>
      </c>
      <c r="D130" s="582" t="s">
        <v>1409</v>
      </c>
      <c r="E130" s="582" t="s">
        <v>1410</v>
      </c>
      <c r="F130" s="583" t="s">
        <v>1368</v>
      </c>
      <c r="G130" s="584"/>
      <c r="H130" s="584"/>
      <c r="I130" s="832">
        <f t="shared" si="1"/>
        <v>0</v>
      </c>
    </row>
    <row r="131" spans="2:9" ht="15" hidden="1" customHeight="1" x14ac:dyDescent="0.25">
      <c r="B131" s="582" t="s">
        <v>1411</v>
      </c>
      <c r="C131" s="582" t="s">
        <v>1412</v>
      </c>
      <c r="D131" s="582" t="s">
        <v>1409</v>
      </c>
      <c r="E131" s="582" t="s">
        <v>1413</v>
      </c>
      <c r="F131" s="583" t="s">
        <v>1368</v>
      </c>
      <c r="G131" s="584"/>
      <c r="H131" s="972"/>
      <c r="I131" s="974">
        <f t="shared" si="1"/>
        <v>0</v>
      </c>
    </row>
    <row r="132" spans="2:9" ht="15" hidden="1" customHeight="1" x14ac:dyDescent="0.25">
      <c r="B132" s="481" t="s">
        <v>1464</v>
      </c>
      <c r="C132" s="481" t="s">
        <v>1465</v>
      </c>
      <c r="D132" s="481" t="s">
        <v>1398</v>
      </c>
      <c r="E132" s="481" t="s">
        <v>1466</v>
      </c>
      <c r="F132" s="483" t="s">
        <v>1369</v>
      </c>
      <c r="G132" s="482">
        <v>0.27083333333333331</v>
      </c>
      <c r="H132" s="482">
        <v>0.35416666666666669</v>
      </c>
      <c r="I132" s="832">
        <f t="shared" si="1"/>
        <v>8.333333333333337E-2</v>
      </c>
    </row>
    <row r="133" spans="2:9" ht="15" hidden="1" customHeight="1" x14ac:dyDescent="0.25">
      <c r="B133" s="481" t="s">
        <v>1446</v>
      </c>
      <c r="C133" s="481" t="s">
        <v>1447</v>
      </c>
      <c r="D133" s="481" t="s">
        <v>1393</v>
      </c>
      <c r="E133" s="481" t="s">
        <v>1448</v>
      </c>
      <c r="F133" s="483" t="s">
        <v>1369</v>
      </c>
      <c r="G133" s="482"/>
      <c r="H133" s="482"/>
      <c r="I133" s="832">
        <f t="shared" si="1"/>
        <v>0</v>
      </c>
    </row>
    <row r="134" spans="2:9" ht="15" hidden="1" customHeight="1" x14ac:dyDescent="0.25">
      <c r="B134" s="481" t="s">
        <v>1446</v>
      </c>
      <c r="C134" s="481" t="s">
        <v>1447</v>
      </c>
      <c r="D134" s="481" t="s">
        <v>1393</v>
      </c>
      <c r="E134" s="481" t="s">
        <v>1448</v>
      </c>
      <c r="F134" s="483" t="s">
        <v>1369</v>
      </c>
      <c r="G134" s="482">
        <v>0.375</v>
      </c>
      <c r="H134" s="482">
        <v>0.6875</v>
      </c>
      <c r="I134" s="832">
        <f t="shared" si="1"/>
        <v>0.3125</v>
      </c>
    </row>
    <row r="135" spans="2:9" ht="15" hidden="1" customHeight="1" x14ac:dyDescent="0.25">
      <c r="B135" s="410" t="s">
        <v>1443</v>
      </c>
      <c r="C135" s="410" t="s">
        <v>1444</v>
      </c>
      <c r="D135" s="410" t="s">
        <v>1409</v>
      </c>
      <c r="E135" s="410" t="s">
        <v>1445</v>
      </c>
      <c r="F135" s="483" t="s">
        <v>1369</v>
      </c>
      <c r="G135" s="482">
        <v>0.625</v>
      </c>
      <c r="H135" s="482">
        <v>0.95833333333333337</v>
      </c>
      <c r="I135" s="832">
        <f t="shared" si="1"/>
        <v>0.33333333333333337</v>
      </c>
    </row>
    <row r="136" spans="2:9" ht="25.5" hidden="1" customHeight="1" x14ac:dyDescent="0.25">
      <c r="B136" s="481" t="s">
        <v>1467</v>
      </c>
      <c r="C136" s="481" t="s">
        <v>1468</v>
      </c>
      <c r="D136" s="481" t="s">
        <v>1402</v>
      </c>
      <c r="E136" s="481" t="s">
        <v>1469</v>
      </c>
      <c r="F136" s="483" t="s">
        <v>1369</v>
      </c>
      <c r="G136" s="482">
        <v>0.30555555555555552</v>
      </c>
      <c r="H136" s="482">
        <v>0.5625</v>
      </c>
      <c r="I136" s="832">
        <f t="shared" si="1"/>
        <v>0.25694444444444448</v>
      </c>
    </row>
    <row r="137" spans="2:9" ht="15" hidden="1" customHeight="1" x14ac:dyDescent="0.25">
      <c r="B137" s="582" t="s">
        <v>1411</v>
      </c>
      <c r="C137" s="582" t="s">
        <v>1412</v>
      </c>
      <c r="D137" s="582" t="s">
        <v>1409</v>
      </c>
      <c r="E137" s="582" t="s">
        <v>1413</v>
      </c>
      <c r="F137" s="583" t="s">
        <v>1369</v>
      </c>
      <c r="G137" s="584"/>
      <c r="H137" s="584"/>
      <c r="I137" s="832">
        <f t="shared" si="1"/>
        <v>0</v>
      </c>
    </row>
    <row r="138" spans="2:9" ht="15" hidden="1" customHeight="1" x14ac:dyDescent="0.25">
      <c r="B138" s="582" t="s">
        <v>1443</v>
      </c>
      <c r="C138" s="582" t="s">
        <v>1444</v>
      </c>
      <c r="D138" s="582" t="s">
        <v>1409</v>
      </c>
      <c r="E138" s="582" t="s">
        <v>1445</v>
      </c>
      <c r="F138" s="583" t="s">
        <v>1369</v>
      </c>
      <c r="G138" s="584"/>
      <c r="H138" s="584"/>
      <c r="I138" s="832">
        <f t="shared" si="1"/>
        <v>0</v>
      </c>
    </row>
    <row r="139" spans="2:9" ht="15" hidden="1" customHeight="1" x14ac:dyDescent="0.25">
      <c r="B139" s="752"/>
      <c r="C139" s="752"/>
      <c r="D139" s="752"/>
      <c r="E139" s="752"/>
      <c r="F139" s="753"/>
      <c r="G139" s="585"/>
      <c r="H139" s="585"/>
      <c r="I139" s="832">
        <f t="shared" si="1"/>
        <v>0</v>
      </c>
    </row>
    <row r="140" spans="2:9" ht="15" hidden="1" customHeight="1" x14ac:dyDescent="0.25">
      <c r="B140" s="410" t="s">
        <v>1420</v>
      </c>
      <c r="C140" s="410" t="s">
        <v>1421</v>
      </c>
      <c r="D140" s="410" t="s">
        <v>1398</v>
      </c>
      <c r="E140" s="410" t="s">
        <v>1422</v>
      </c>
      <c r="F140" s="483" t="s">
        <v>1370</v>
      </c>
      <c r="G140" s="482">
        <v>0.35416666666666669</v>
      </c>
      <c r="H140" s="482">
        <v>0.72916666666666663</v>
      </c>
      <c r="I140" s="832">
        <f t="shared" si="1"/>
        <v>0.37499999999999994</v>
      </c>
    </row>
    <row r="141" spans="2:9" ht="15" hidden="1" customHeight="1" x14ac:dyDescent="0.25">
      <c r="B141" s="410" t="s">
        <v>1396</v>
      </c>
      <c r="C141" s="410" t="s">
        <v>1397</v>
      </c>
      <c r="D141" s="410" t="s">
        <v>1398</v>
      </c>
      <c r="E141" s="410" t="s">
        <v>1399</v>
      </c>
      <c r="F141" s="483" t="s">
        <v>1370</v>
      </c>
      <c r="G141" s="482">
        <v>0.35416666666666669</v>
      </c>
      <c r="H141" s="482">
        <v>0.64236111111111105</v>
      </c>
      <c r="I141" s="832">
        <f t="shared" ref="I141:I204" si="2">H141-G141</f>
        <v>0.28819444444444436</v>
      </c>
    </row>
    <row r="142" spans="2:9" ht="15" hidden="1" customHeight="1" x14ac:dyDescent="0.25">
      <c r="B142" s="410" t="s">
        <v>1458</v>
      </c>
      <c r="C142" s="410" t="s">
        <v>1459</v>
      </c>
      <c r="D142" s="410" t="s">
        <v>1398</v>
      </c>
      <c r="E142" s="410" t="s">
        <v>1460</v>
      </c>
      <c r="F142" s="483" t="s">
        <v>1370</v>
      </c>
      <c r="G142" s="482">
        <v>0.35416666666666669</v>
      </c>
      <c r="H142" s="482">
        <v>0.66666666666666663</v>
      </c>
      <c r="I142" s="832">
        <f t="shared" si="2"/>
        <v>0.31249999999999994</v>
      </c>
    </row>
    <row r="143" spans="2:9" ht="15" hidden="1" customHeight="1" x14ac:dyDescent="0.25">
      <c r="B143" s="410" t="s">
        <v>1417</v>
      </c>
      <c r="C143" s="410" t="s">
        <v>1418</v>
      </c>
      <c r="D143" s="410" t="s">
        <v>1398</v>
      </c>
      <c r="E143" s="410" t="s">
        <v>1419</v>
      </c>
      <c r="F143" s="483" t="s">
        <v>1370</v>
      </c>
      <c r="G143" s="482">
        <v>0.35416666666666669</v>
      </c>
      <c r="H143" s="482">
        <v>0.625</v>
      </c>
      <c r="I143" s="832">
        <f t="shared" si="2"/>
        <v>0.27083333333333331</v>
      </c>
    </row>
    <row r="144" spans="2:9" ht="15" hidden="1" customHeight="1" x14ac:dyDescent="0.25">
      <c r="B144" s="481" t="s">
        <v>1455</v>
      </c>
      <c r="C144" s="481" t="s">
        <v>1456</v>
      </c>
      <c r="D144" s="481" t="s">
        <v>1398</v>
      </c>
      <c r="E144" s="481" t="s">
        <v>1457</v>
      </c>
      <c r="F144" s="483" t="s">
        <v>1370</v>
      </c>
      <c r="G144" s="482">
        <v>0.3888888888888889</v>
      </c>
      <c r="H144" s="482">
        <v>0.67708333333333337</v>
      </c>
      <c r="I144" s="832">
        <f t="shared" si="2"/>
        <v>0.28819444444444448</v>
      </c>
    </row>
    <row r="145" spans="2:9" ht="15" hidden="1" customHeight="1" x14ac:dyDescent="0.25">
      <c r="B145" s="481" t="s">
        <v>1452</v>
      </c>
      <c r="C145" s="481" t="s">
        <v>1453</v>
      </c>
      <c r="D145" s="481" t="s">
        <v>1398</v>
      </c>
      <c r="E145" s="481" t="s">
        <v>1454</v>
      </c>
      <c r="F145" s="483" t="s">
        <v>1370</v>
      </c>
      <c r="G145" s="482">
        <v>0.35416666666666669</v>
      </c>
      <c r="H145" s="482">
        <v>0.625</v>
      </c>
      <c r="I145" s="832">
        <f t="shared" si="2"/>
        <v>0.27083333333333331</v>
      </c>
    </row>
    <row r="146" spans="2:9" ht="15" hidden="1" customHeight="1" x14ac:dyDescent="0.25">
      <c r="B146" s="481" t="s">
        <v>1464</v>
      </c>
      <c r="C146" s="481" t="s">
        <v>1465</v>
      </c>
      <c r="D146" s="481" t="s">
        <v>1398</v>
      </c>
      <c r="E146" s="481" t="s">
        <v>1466</v>
      </c>
      <c r="F146" s="483" t="s">
        <v>1370</v>
      </c>
      <c r="G146" s="482">
        <v>0.35416666666666669</v>
      </c>
      <c r="H146" s="482">
        <v>0.6875</v>
      </c>
      <c r="I146" s="832">
        <f t="shared" si="2"/>
        <v>0.33333333333333331</v>
      </c>
    </row>
    <row r="147" spans="2:9" ht="15" hidden="1" customHeight="1" x14ac:dyDescent="0.25">
      <c r="B147" s="481" t="s">
        <v>1437</v>
      </c>
      <c r="C147" s="481" t="s">
        <v>1438</v>
      </c>
      <c r="D147" s="481" t="s">
        <v>1398</v>
      </c>
      <c r="E147" s="481" t="s">
        <v>1439</v>
      </c>
      <c r="F147" s="483" t="s">
        <v>1370</v>
      </c>
      <c r="G147" s="482">
        <v>0.34375</v>
      </c>
      <c r="H147" s="482">
        <v>0.6875</v>
      </c>
      <c r="I147" s="832">
        <f t="shared" si="2"/>
        <v>0.34375</v>
      </c>
    </row>
    <row r="148" spans="2:9" ht="15" hidden="1" customHeight="1" x14ac:dyDescent="0.25">
      <c r="B148" s="481" t="s">
        <v>1461</v>
      </c>
      <c r="C148" s="481" t="s">
        <v>1462</v>
      </c>
      <c r="D148" s="481" t="s">
        <v>1393</v>
      </c>
      <c r="E148" s="481" t="s">
        <v>1463</v>
      </c>
      <c r="F148" s="483" t="s">
        <v>1370</v>
      </c>
      <c r="G148" s="482">
        <v>0.36458333333333331</v>
      </c>
      <c r="H148" s="482">
        <v>0.5</v>
      </c>
      <c r="I148" s="832">
        <f t="shared" si="2"/>
        <v>0.13541666666666669</v>
      </c>
    </row>
    <row r="149" spans="2:9" ht="15" hidden="1" customHeight="1" x14ac:dyDescent="0.25">
      <c r="B149" s="481" t="s">
        <v>1461</v>
      </c>
      <c r="C149" s="481" t="s">
        <v>1462</v>
      </c>
      <c r="D149" s="481" t="s">
        <v>1393</v>
      </c>
      <c r="E149" s="481" t="s">
        <v>1463</v>
      </c>
      <c r="F149" s="483" t="s">
        <v>1370</v>
      </c>
      <c r="G149" s="482">
        <v>0.58333333333333337</v>
      </c>
      <c r="H149" s="482">
        <v>0.70833333333333337</v>
      </c>
      <c r="I149" s="832">
        <f t="shared" si="2"/>
        <v>0.125</v>
      </c>
    </row>
    <row r="150" spans="2:9" ht="15" hidden="1" customHeight="1" x14ac:dyDescent="0.25">
      <c r="B150" s="481" t="s">
        <v>1404</v>
      </c>
      <c r="C150" s="481" t="s">
        <v>1405</v>
      </c>
      <c r="D150" s="481" t="s">
        <v>1393</v>
      </c>
      <c r="E150" s="481" t="s">
        <v>1406</v>
      </c>
      <c r="F150" s="483" t="s">
        <v>1370</v>
      </c>
      <c r="G150" s="482">
        <v>0.36458333333333331</v>
      </c>
      <c r="H150" s="482">
        <v>0.5</v>
      </c>
      <c r="I150" s="832">
        <f t="shared" si="2"/>
        <v>0.13541666666666669</v>
      </c>
    </row>
    <row r="151" spans="2:9" ht="15" hidden="1" customHeight="1" x14ac:dyDescent="0.25">
      <c r="B151" s="481" t="s">
        <v>1404</v>
      </c>
      <c r="C151" s="481" t="s">
        <v>1405</v>
      </c>
      <c r="D151" s="481" t="s">
        <v>1393</v>
      </c>
      <c r="E151" s="481" t="s">
        <v>1406</v>
      </c>
      <c r="F151" s="483" t="s">
        <v>1370</v>
      </c>
      <c r="G151" s="482">
        <v>0.5625</v>
      </c>
      <c r="H151" s="482">
        <v>0.66666666666666663</v>
      </c>
      <c r="I151" s="832">
        <f t="shared" si="2"/>
        <v>0.10416666666666663</v>
      </c>
    </row>
    <row r="152" spans="2:9" ht="15" hidden="1" customHeight="1" x14ac:dyDescent="0.25">
      <c r="B152" s="481" t="s">
        <v>1446</v>
      </c>
      <c r="C152" s="481" t="s">
        <v>1447</v>
      </c>
      <c r="D152" s="481" t="s">
        <v>1393</v>
      </c>
      <c r="E152" s="481" t="s">
        <v>1448</v>
      </c>
      <c r="F152" s="483" t="s">
        <v>1370</v>
      </c>
      <c r="G152" s="482">
        <v>0.375</v>
      </c>
      <c r="H152" s="482">
        <v>0.56944444444444442</v>
      </c>
      <c r="I152" s="832">
        <f t="shared" si="2"/>
        <v>0.19444444444444442</v>
      </c>
    </row>
    <row r="153" spans="2:9" ht="15" hidden="1" customHeight="1" x14ac:dyDescent="0.25">
      <c r="B153" s="481" t="s">
        <v>1446</v>
      </c>
      <c r="C153" s="481" t="s">
        <v>1447</v>
      </c>
      <c r="D153" s="481" t="s">
        <v>1393</v>
      </c>
      <c r="E153" s="481" t="s">
        <v>1448</v>
      </c>
      <c r="F153" s="483" t="s">
        <v>1370</v>
      </c>
      <c r="G153" s="482">
        <v>0.75</v>
      </c>
      <c r="H153" s="482">
        <v>0.875</v>
      </c>
      <c r="I153" s="832">
        <f t="shared" si="2"/>
        <v>0.125</v>
      </c>
    </row>
    <row r="154" spans="2:9" ht="15" hidden="1" customHeight="1" x14ac:dyDescent="0.25">
      <c r="B154" s="410" t="s">
        <v>1449</v>
      </c>
      <c r="C154" s="410" t="s">
        <v>1450</v>
      </c>
      <c r="D154" s="410" t="s">
        <v>1393</v>
      </c>
      <c r="E154" s="410" t="s">
        <v>1451</v>
      </c>
      <c r="F154" s="483" t="s">
        <v>1370</v>
      </c>
      <c r="G154" s="482">
        <v>0.375</v>
      </c>
      <c r="H154" s="482">
        <v>0.68055555555555547</v>
      </c>
      <c r="I154" s="832">
        <f t="shared" si="2"/>
        <v>0.30555555555555547</v>
      </c>
    </row>
    <row r="155" spans="2:9" ht="15" hidden="1" customHeight="1" x14ac:dyDescent="0.25">
      <c r="B155" s="481" t="s">
        <v>1391</v>
      </c>
      <c r="C155" s="481" t="s">
        <v>1392</v>
      </c>
      <c r="D155" s="481" t="s">
        <v>1393</v>
      </c>
      <c r="E155" s="481" t="s">
        <v>1394</v>
      </c>
      <c r="F155" s="483" t="s">
        <v>1370</v>
      </c>
      <c r="G155" s="482">
        <v>0.35416666666666669</v>
      </c>
      <c r="H155" s="482">
        <v>0.64583333333333337</v>
      </c>
      <c r="I155" s="832">
        <f t="shared" si="2"/>
        <v>0.29166666666666669</v>
      </c>
    </row>
    <row r="156" spans="2:9" ht="15" hidden="1" customHeight="1" x14ac:dyDescent="0.25">
      <c r="B156" s="410" t="s">
        <v>1407</v>
      </c>
      <c r="C156" s="410" t="s">
        <v>1408</v>
      </c>
      <c r="D156" s="410" t="s">
        <v>1409</v>
      </c>
      <c r="E156" s="410" t="s">
        <v>1410</v>
      </c>
      <c r="F156" s="483" t="s">
        <v>1370</v>
      </c>
      <c r="G156" s="482">
        <v>0.35416666666666669</v>
      </c>
      <c r="H156" s="482">
        <v>0.6875</v>
      </c>
      <c r="I156" s="832">
        <f t="shared" si="2"/>
        <v>0.33333333333333331</v>
      </c>
    </row>
    <row r="157" spans="2:9" ht="15" hidden="1" customHeight="1" x14ac:dyDescent="0.25">
      <c r="B157" s="410" t="s">
        <v>1414</v>
      </c>
      <c r="C157" s="410" t="s">
        <v>1415</v>
      </c>
      <c r="D157" s="410" t="s">
        <v>1409</v>
      </c>
      <c r="E157" s="410" t="s">
        <v>1416</v>
      </c>
      <c r="F157" s="483" t="s">
        <v>1370</v>
      </c>
      <c r="G157" s="482">
        <v>0.35416666666666669</v>
      </c>
      <c r="H157" s="482">
        <v>0.6875</v>
      </c>
      <c r="I157" s="832">
        <f t="shared" si="2"/>
        <v>0.33333333333333331</v>
      </c>
    </row>
    <row r="158" spans="2:9" ht="15" hidden="1" customHeight="1" x14ac:dyDescent="0.25">
      <c r="B158" s="481" t="s">
        <v>1411</v>
      </c>
      <c r="C158" s="481" t="s">
        <v>1412</v>
      </c>
      <c r="D158" s="481" t="s">
        <v>1409</v>
      </c>
      <c r="E158" s="481" t="s">
        <v>1413</v>
      </c>
      <c r="F158" s="483" t="s">
        <v>1370</v>
      </c>
      <c r="G158" s="482">
        <v>0.35416666666666669</v>
      </c>
      <c r="H158" s="482">
        <v>0.70833333333333337</v>
      </c>
      <c r="I158" s="832">
        <f t="shared" si="2"/>
        <v>0.35416666666666669</v>
      </c>
    </row>
    <row r="159" spans="2:9" ht="15" hidden="1" customHeight="1" x14ac:dyDescent="0.25">
      <c r="B159" s="410" t="s">
        <v>1443</v>
      </c>
      <c r="C159" s="410" t="s">
        <v>1444</v>
      </c>
      <c r="D159" s="410" t="s">
        <v>1409</v>
      </c>
      <c r="E159" s="410" t="s">
        <v>1445</v>
      </c>
      <c r="F159" s="483" t="s">
        <v>1370</v>
      </c>
      <c r="G159" s="482">
        <v>0.35416666666666669</v>
      </c>
      <c r="H159" s="482">
        <v>0.64583333333333337</v>
      </c>
      <c r="I159" s="832">
        <f t="shared" si="2"/>
        <v>0.29166666666666669</v>
      </c>
    </row>
    <row r="160" spans="2:9" ht="25.5" hidden="1" customHeight="1" x14ac:dyDescent="0.25">
      <c r="B160" s="481" t="s">
        <v>1467</v>
      </c>
      <c r="C160" s="481" t="s">
        <v>1468</v>
      </c>
      <c r="D160" s="481" t="s">
        <v>1402</v>
      </c>
      <c r="E160" s="481" t="s">
        <v>1469</v>
      </c>
      <c r="F160" s="483" t="s">
        <v>1370</v>
      </c>
      <c r="G160" s="482">
        <v>0.35416666666666669</v>
      </c>
      <c r="H160" s="482">
        <v>0.6875</v>
      </c>
      <c r="I160" s="832">
        <f t="shared" si="2"/>
        <v>0.33333333333333331</v>
      </c>
    </row>
    <row r="161" spans="2:9" ht="25.5" hidden="1" customHeight="1" x14ac:dyDescent="0.25">
      <c r="B161" s="481" t="s">
        <v>1440</v>
      </c>
      <c r="C161" s="481" t="s">
        <v>1529</v>
      </c>
      <c r="D161" s="481" t="s">
        <v>1402</v>
      </c>
      <c r="E161" s="481" t="s">
        <v>1442</v>
      </c>
      <c r="F161" s="483" t="s">
        <v>1370</v>
      </c>
      <c r="G161" s="482">
        <v>0.35416666666666669</v>
      </c>
      <c r="H161" s="482">
        <v>0.70833333333333337</v>
      </c>
      <c r="I161" s="832">
        <f t="shared" si="2"/>
        <v>0.35416666666666669</v>
      </c>
    </row>
    <row r="162" spans="2:9" ht="25.5" customHeight="1" x14ac:dyDescent="0.25">
      <c r="B162" s="410" t="s">
        <v>1400</v>
      </c>
      <c r="C162" s="410" t="s">
        <v>1401</v>
      </c>
      <c r="D162" s="410" t="s">
        <v>1402</v>
      </c>
      <c r="E162" s="410" t="s">
        <v>1403</v>
      </c>
      <c r="F162" s="483" t="s">
        <v>1370</v>
      </c>
      <c r="G162" s="482">
        <v>0.35416666666666669</v>
      </c>
      <c r="H162" s="482">
        <v>0.66666666666666663</v>
      </c>
      <c r="I162" s="832">
        <f t="shared" si="2"/>
        <v>0.31249999999999994</v>
      </c>
    </row>
    <row r="163" spans="2:9" ht="15" hidden="1" customHeight="1" x14ac:dyDescent="0.25">
      <c r="B163" s="488" t="s">
        <v>1464</v>
      </c>
      <c r="C163" s="488" t="s">
        <v>1465</v>
      </c>
      <c r="D163" s="488" t="s">
        <v>1398</v>
      </c>
      <c r="E163" s="488" t="s">
        <v>1466</v>
      </c>
      <c r="F163" s="496" t="s">
        <v>1370</v>
      </c>
      <c r="G163" s="487"/>
      <c r="H163" s="487"/>
      <c r="I163" s="832">
        <f t="shared" si="2"/>
        <v>0</v>
      </c>
    </row>
    <row r="164" spans="2:9" ht="15" hidden="1" customHeight="1" x14ac:dyDescent="0.25">
      <c r="B164" s="488" t="s">
        <v>1437</v>
      </c>
      <c r="C164" s="488" t="s">
        <v>1438</v>
      </c>
      <c r="D164" s="488" t="s">
        <v>1398</v>
      </c>
      <c r="E164" s="488" t="s">
        <v>1439</v>
      </c>
      <c r="F164" s="496" t="s">
        <v>1370</v>
      </c>
      <c r="G164" s="487"/>
      <c r="H164" s="487"/>
      <c r="I164" s="832">
        <f t="shared" si="2"/>
        <v>0</v>
      </c>
    </row>
    <row r="165" spans="2:9" ht="15" hidden="1" customHeight="1" x14ac:dyDescent="0.25">
      <c r="B165" s="410" t="s">
        <v>1420</v>
      </c>
      <c r="C165" s="410" t="s">
        <v>1421</v>
      </c>
      <c r="D165" s="410" t="s">
        <v>1398</v>
      </c>
      <c r="E165" s="410" t="s">
        <v>1422</v>
      </c>
      <c r="F165" s="483" t="s">
        <v>1371</v>
      </c>
      <c r="G165" s="482">
        <v>0.35416666666666669</v>
      </c>
      <c r="H165" s="482">
        <v>0.72916666666666663</v>
      </c>
      <c r="I165" s="832">
        <f t="shared" si="2"/>
        <v>0.37499999999999994</v>
      </c>
    </row>
    <row r="166" spans="2:9" ht="15" hidden="1" customHeight="1" x14ac:dyDescent="0.25">
      <c r="B166" s="410" t="s">
        <v>1420</v>
      </c>
      <c r="C166" s="410" t="s">
        <v>1421</v>
      </c>
      <c r="D166" s="410" t="s">
        <v>1398</v>
      </c>
      <c r="E166" s="410" t="s">
        <v>1422</v>
      </c>
      <c r="F166" s="483" t="s">
        <v>1371</v>
      </c>
      <c r="G166" s="482">
        <v>0.66666666666666663</v>
      </c>
      <c r="H166" s="482">
        <v>0.70833333333333337</v>
      </c>
      <c r="I166" s="832">
        <f t="shared" si="2"/>
        <v>4.1666666666666741E-2</v>
      </c>
    </row>
    <row r="167" spans="2:9" ht="15" hidden="1" customHeight="1" x14ac:dyDescent="0.25">
      <c r="B167" s="410" t="s">
        <v>1396</v>
      </c>
      <c r="C167" s="410" t="s">
        <v>1397</v>
      </c>
      <c r="D167" s="410" t="s">
        <v>1398</v>
      </c>
      <c r="E167" s="410" t="s">
        <v>1399</v>
      </c>
      <c r="F167" s="483" t="s">
        <v>1371</v>
      </c>
      <c r="G167" s="482">
        <v>0.35416666666666669</v>
      </c>
      <c r="H167" s="482">
        <v>0.67708333333333337</v>
      </c>
      <c r="I167" s="832">
        <f t="shared" si="2"/>
        <v>0.32291666666666669</v>
      </c>
    </row>
    <row r="168" spans="2:9" ht="15" hidden="1" customHeight="1" x14ac:dyDescent="0.25">
      <c r="B168" s="410" t="s">
        <v>1458</v>
      </c>
      <c r="C168" s="410" t="s">
        <v>1459</v>
      </c>
      <c r="D168" s="410" t="s">
        <v>1398</v>
      </c>
      <c r="E168" s="410" t="s">
        <v>1460</v>
      </c>
      <c r="F168" s="483" t="s">
        <v>1371</v>
      </c>
      <c r="G168" s="482">
        <v>0.35416666666666669</v>
      </c>
      <c r="H168" s="482">
        <v>0.69930555555555562</v>
      </c>
      <c r="I168" s="832">
        <f t="shared" si="2"/>
        <v>0.34513888888888894</v>
      </c>
    </row>
    <row r="169" spans="2:9" ht="15" hidden="1" customHeight="1" x14ac:dyDescent="0.25">
      <c r="B169" s="410" t="s">
        <v>1417</v>
      </c>
      <c r="C169" s="410" t="s">
        <v>1418</v>
      </c>
      <c r="D169" s="410" t="s">
        <v>1398</v>
      </c>
      <c r="E169" s="410" t="s">
        <v>1419</v>
      </c>
      <c r="F169" s="483" t="s">
        <v>1371</v>
      </c>
      <c r="G169" s="482">
        <v>0.35416666666666669</v>
      </c>
      <c r="H169" s="482">
        <v>0.625</v>
      </c>
      <c r="I169" s="832">
        <f t="shared" si="2"/>
        <v>0.27083333333333331</v>
      </c>
    </row>
    <row r="170" spans="2:9" ht="15" hidden="1" customHeight="1" x14ac:dyDescent="0.25">
      <c r="B170" s="410" t="s">
        <v>1417</v>
      </c>
      <c r="C170" s="410" t="s">
        <v>1418</v>
      </c>
      <c r="D170" s="410" t="s">
        <v>1398</v>
      </c>
      <c r="E170" s="410" t="s">
        <v>1419</v>
      </c>
      <c r="F170" s="483" t="s">
        <v>1371</v>
      </c>
      <c r="G170" s="482">
        <v>0.625</v>
      </c>
      <c r="H170" s="482">
        <v>0.6875</v>
      </c>
      <c r="I170" s="832">
        <f t="shared" si="2"/>
        <v>6.25E-2</v>
      </c>
    </row>
    <row r="171" spans="2:9" ht="15" hidden="1" customHeight="1" x14ac:dyDescent="0.25">
      <c r="B171" s="481" t="s">
        <v>1455</v>
      </c>
      <c r="C171" s="481" t="s">
        <v>1456</v>
      </c>
      <c r="D171" s="481" t="s">
        <v>1398</v>
      </c>
      <c r="E171" s="481" t="s">
        <v>1457</v>
      </c>
      <c r="F171" s="483" t="s">
        <v>1371</v>
      </c>
      <c r="G171" s="482">
        <v>0.35416666666666669</v>
      </c>
      <c r="H171" s="482">
        <v>0.5</v>
      </c>
      <c r="I171" s="832">
        <f t="shared" si="2"/>
        <v>0.14583333333333331</v>
      </c>
    </row>
    <row r="172" spans="2:9" ht="15" hidden="1" customHeight="1" x14ac:dyDescent="0.25">
      <c r="B172" s="481" t="s">
        <v>1455</v>
      </c>
      <c r="C172" s="481" t="s">
        <v>1456</v>
      </c>
      <c r="D172" s="481" t="s">
        <v>1398</v>
      </c>
      <c r="E172" s="481" t="s">
        <v>1457</v>
      </c>
      <c r="F172" s="483" t="s">
        <v>1371</v>
      </c>
      <c r="G172" s="482">
        <v>0.54166666666666663</v>
      </c>
      <c r="H172" s="573">
        <v>0.6875</v>
      </c>
      <c r="I172" s="974">
        <f t="shared" si="2"/>
        <v>0.14583333333333337</v>
      </c>
    </row>
    <row r="173" spans="2:9" ht="15" hidden="1" customHeight="1" x14ac:dyDescent="0.25">
      <c r="B173" s="481" t="s">
        <v>1452</v>
      </c>
      <c r="C173" s="481" t="s">
        <v>1453</v>
      </c>
      <c r="D173" s="481" t="s">
        <v>1398</v>
      </c>
      <c r="E173" s="481" t="s">
        <v>1454</v>
      </c>
      <c r="F173" s="483" t="s">
        <v>1371</v>
      </c>
      <c r="G173" s="482">
        <v>0.35416666666666669</v>
      </c>
      <c r="H173" s="482">
        <v>0.52777777777777779</v>
      </c>
      <c r="I173" s="832">
        <f t="shared" si="2"/>
        <v>0.1736111111111111</v>
      </c>
    </row>
    <row r="174" spans="2:9" ht="15" hidden="1" customHeight="1" x14ac:dyDescent="0.25">
      <c r="B174" s="481" t="s">
        <v>1452</v>
      </c>
      <c r="C174" s="481" t="s">
        <v>1453</v>
      </c>
      <c r="D174" s="481" t="s">
        <v>1398</v>
      </c>
      <c r="E174" s="481" t="s">
        <v>1454</v>
      </c>
      <c r="F174" s="483" t="s">
        <v>1371</v>
      </c>
      <c r="G174" s="482">
        <v>0.75</v>
      </c>
      <c r="H174" s="482">
        <v>0.875</v>
      </c>
      <c r="I174" s="832">
        <f t="shared" si="2"/>
        <v>0.125</v>
      </c>
    </row>
    <row r="175" spans="2:9" ht="15" hidden="1" customHeight="1" x14ac:dyDescent="0.25">
      <c r="B175" s="481" t="s">
        <v>1464</v>
      </c>
      <c r="C175" s="481" t="s">
        <v>1465</v>
      </c>
      <c r="D175" s="481" t="s">
        <v>1398</v>
      </c>
      <c r="E175" s="481" t="s">
        <v>1466</v>
      </c>
      <c r="F175" s="483" t="s">
        <v>1371</v>
      </c>
      <c r="G175" s="482">
        <v>0.35416666666666669</v>
      </c>
      <c r="H175" s="482">
        <v>0.6875</v>
      </c>
      <c r="I175" s="832">
        <f t="shared" si="2"/>
        <v>0.33333333333333331</v>
      </c>
    </row>
    <row r="176" spans="2:9" ht="15" hidden="1" customHeight="1" x14ac:dyDescent="0.25">
      <c r="B176" s="481" t="s">
        <v>1437</v>
      </c>
      <c r="C176" s="481" t="s">
        <v>1438</v>
      </c>
      <c r="D176" s="481" t="s">
        <v>1398</v>
      </c>
      <c r="E176" s="481" t="s">
        <v>1439</v>
      </c>
      <c r="F176" s="483" t="s">
        <v>1371</v>
      </c>
      <c r="G176" s="482">
        <v>0.3125</v>
      </c>
      <c r="H176" s="482">
        <v>0.39583333333333331</v>
      </c>
      <c r="I176" s="832">
        <f t="shared" si="2"/>
        <v>8.3333333333333315E-2</v>
      </c>
    </row>
    <row r="177" spans="2:9" ht="15" hidden="1" customHeight="1" x14ac:dyDescent="0.25">
      <c r="B177" s="481" t="s">
        <v>1437</v>
      </c>
      <c r="C177" s="481" t="s">
        <v>1438</v>
      </c>
      <c r="D177" s="481" t="s">
        <v>1398</v>
      </c>
      <c r="E177" s="481" t="s">
        <v>1439</v>
      </c>
      <c r="F177" s="483" t="s">
        <v>1371</v>
      </c>
      <c r="G177" s="482">
        <v>0.39583333333333331</v>
      </c>
      <c r="H177" s="482">
        <v>0.66666666666666663</v>
      </c>
      <c r="I177" s="832">
        <f t="shared" si="2"/>
        <v>0.27083333333333331</v>
      </c>
    </row>
    <row r="178" spans="2:9" ht="15" hidden="1" customHeight="1" x14ac:dyDescent="0.25">
      <c r="B178" s="481" t="s">
        <v>1437</v>
      </c>
      <c r="C178" s="481" t="s">
        <v>1438</v>
      </c>
      <c r="D178" s="481" t="s">
        <v>1398</v>
      </c>
      <c r="E178" s="481" t="s">
        <v>1439</v>
      </c>
      <c r="F178" s="483" t="s">
        <v>1371</v>
      </c>
      <c r="G178" s="482">
        <v>0.66666666666666663</v>
      </c>
      <c r="H178" s="482">
        <v>0.79166666666666663</v>
      </c>
      <c r="I178" s="832">
        <f t="shared" si="2"/>
        <v>0.125</v>
      </c>
    </row>
    <row r="179" spans="2:9" ht="15" hidden="1" customHeight="1" x14ac:dyDescent="0.25">
      <c r="B179" s="481" t="s">
        <v>1461</v>
      </c>
      <c r="C179" s="481" t="s">
        <v>1462</v>
      </c>
      <c r="D179" s="481" t="s">
        <v>1393</v>
      </c>
      <c r="E179" s="481" t="s">
        <v>1463</v>
      </c>
      <c r="F179" s="483" t="s">
        <v>1371</v>
      </c>
      <c r="G179" s="482">
        <v>0.35416666666666669</v>
      </c>
      <c r="H179" s="482">
        <v>0.60416666666666663</v>
      </c>
      <c r="I179" s="832">
        <f t="shared" si="2"/>
        <v>0.24999999999999994</v>
      </c>
    </row>
    <row r="180" spans="2:9" ht="15" hidden="1" customHeight="1" x14ac:dyDescent="0.25">
      <c r="B180" s="481" t="s">
        <v>1461</v>
      </c>
      <c r="C180" s="481" t="s">
        <v>1462</v>
      </c>
      <c r="D180" s="481" t="s">
        <v>1393</v>
      </c>
      <c r="E180" s="481" t="s">
        <v>1463</v>
      </c>
      <c r="F180" s="483" t="s">
        <v>1371</v>
      </c>
      <c r="G180" s="482">
        <v>0.625</v>
      </c>
      <c r="H180" s="482">
        <v>0.70833333333333337</v>
      </c>
      <c r="I180" s="832">
        <f t="shared" si="2"/>
        <v>8.333333333333337E-2</v>
      </c>
    </row>
    <row r="181" spans="2:9" ht="15" hidden="1" customHeight="1" x14ac:dyDescent="0.25">
      <c r="B181" s="481" t="s">
        <v>1404</v>
      </c>
      <c r="C181" s="481" t="s">
        <v>1405</v>
      </c>
      <c r="D181" s="481" t="s">
        <v>1393</v>
      </c>
      <c r="E181" s="481" t="s">
        <v>1406</v>
      </c>
      <c r="F181" s="483" t="s">
        <v>1371</v>
      </c>
      <c r="G181" s="482">
        <v>0.36458333333333331</v>
      </c>
      <c r="H181" s="482">
        <v>0.58333333333333337</v>
      </c>
      <c r="I181" s="832">
        <f t="shared" si="2"/>
        <v>0.21875000000000006</v>
      </c>
    </row>
    <row r="182" spans="2:9" ht="15" hidden="1" customHeight="1" x14ac:dyDescent="0.25">
      <c r="B182" s="481" t="s">
        <v>1404</v>
      </c>
      <c r="C182" s="481" t="s">
        <v>1405</v>
      </c>
      <c r="D182" s="481" t="s">
        <v>1393</v>
      </c>
      <c r="E182" s="481" t="s">
        <v>1406</v>
      </c>
      <c r="F182" s="483" t="s">
        <v>1371</v>
      </c>
      <c r="G182" s="482">
        <v>0.59375</v>
      </c>
      <c r="H182" s="482">
        <v>0.68055555555555547</v>
      </c>
      <c r="I182" s="832">
        <f t="shared" si="2"/>
        <v>8.6805555555555469E-2</v>
      </c>
    </row>
    <row r="183" spans="2:9" ht="15" hidden="1" customHeight="1" x14ac:dyDescent="0.25">
      <c r="B183" s="481" t="s">
        <v>1446</v>
      </c>
      <c r="C183" s="481" t="s">
        <v>1447</v>
      </c>
      <c r="D183" s="481" t="s">
        <v>1393</v>
      </c>
      <c r="E183" s="481" t="s">
        <v>1448</v>
      </c>
      <c r="F183" s="483" t="s">
        <v>1371</v>
      </c>
      <c r="G183" s="482">
        <v>0.35416666666666669</v>
      </c>
      <c r="H183" s="482">
        <v>0.625</v>
      </c>
      <c r="I183" s="832">
        <f t="shared" si="2"/>
        <v>0.27083333333333331</v>
      </c>
    </row>
    <row r="184" spans="2:9" ht="15" hidden="1" customHeight="1" x14ac:dyDescent="0.25">
      <c r="B184" s="481" t="s">
        <v>1446</v>
      </c>
      <c r="C184" s="481" t="s">
        <v>1447</v>
      </c>
      <c r="D184" s="481" t="s">
        <v>1393</v>
      </c>
      <c r="E184" s="481" t="s">
        <v>1448</v>
      </c>
      <c r="F184" s="483" t="s">
        <v>1371</v>
      </c>
      <c r="G184" s="482">
        <v>0.63194444444444442</v>
      </c>
      <c r="H184" s="482">
        <v>0.69791666666666663</v>
      </c>
      <c r="I184" s="832">
        <f t="shared" si="2"/>
        <v>6.597222222222221E-2</v>
      </c>
    </row>
    <row r="185" spans="2:9" ht="15" hidden="1" customHeight="1" x14ac:dyDescent="0.25">
      <c r="B185" s="410" t="s">
        <v>1449</v>
      </c>
      <c r="C185" s="410" t="s">
        <v>1450</v>
      </c>
      <c r="D185" s="410" t="s">
        <v>1393</v>
      </c>
      <c r="E185" s="410" t="s">
        <v>1451</v>
      </c>
      <c r="F185" s="483" t="s">
        <v>1371</v>
      </c>
      <c r="G185" s="482">
        <v>0.4375</v>
      </c>
      <c r="H185" s="482">
        <v>0.55208333333333337</v>
      </c>
      <c r="I185" s="832">
        <f t="shared" si="2"/>
        <v>0.11458333333333337</v>
      </c>
    </row>
    <row r="186" spans="2:9" ht="15" hidden="1" customHeight="1" x14ac:dyDescent="0.25">
      <c r="B186" s="410" t="s">
        <v>1449</v>
      </c>
      <c r="C186" s="410" t="s">
        <v>1450</v>
      </c>
      <c r="D186" s="410" t="s">
        <v>1393</v>
      </c>
      <c r="E186" s="410" t="s">
        <v>1451</v>
      </c>
      <c r="F186" s="483" t="s">
        <v>1371</v>
      </c>
      <c r="G186" s="482">
        <v>0.57291666666666663</v>
      </c>
      <c r="H186" s="482">
        <v>0.72916666666666663</v>
      </c>
      <c r="I186" s="832">
        <f t="shared" si="2"/>
        <v>0.15625</v>
      </c>
    </row>
    <row r="187" spans="2:9" ht="15" hidden="1" customHeight="1" x14ac:dyDescent="0.25">
      <c r="B187" s="481" t="s">
        <v>1391</v>
      </c>
      <c r="C187" s="481" t="s">
        <v>1392</v>
      </c>
      <c r="D187" s="481" t="s">
        <v>1393</v>
      </c>
      <c r="E187" s="481" t="s">
        <v>1394</v>
      </c>
      <c r="F187" s="483" t="s">
        <v>1371</v>
      </c>
      <c r="G187" s="482">
        <v>0.35416666666666669</v>
      </c>
      <c r="H187" s="482">
        <v>0.6875</v>
      </c>
      <c r="I187" s="832">
        <f t="shared" si="2"/>
        <v>0.33333333333333331</v>
      </c>
    </row>
    <row r="188" spans="2:9" ht="15" hidden="1" customHeight="1" x14ac:dyDescent="0.25">
      <c r="B188" s="410" t="s">
        <v>1407</v>
      </c>
      <c r="C188" s="410" t="s">
        <v>1408</v>
      </c>
      <c r="D188" s="410" t="s">
        <v>1409</v>
      </c>
      <c r="E188" s="410" t="s">
        <v>1410</v>
      </c>
      <c r="F188" s="483" t="s">
        <v>1371</v>
      </c>
      <c r="G188" s="482">
        <v>0.35416666666666669</v>
      </c>
      <c r="H188" s="482">
        <v>0.6875</v>
      </c>
      <c r="I188" s="832">
        <f t="shared" si="2"/>
        <v>0.33333333333333331</v>
      </c>
    </row>
    <row r="189" spans="2:9" ht="15" hidden="1" customHeight="1" x14ac:dyDescent="0.25">
      <c r="B189" s="410" t="s">
        <v>1414</v>
      </c>
      <c r="C189" s="410" t="s">
        <v>1415</v>
      </c>
      <c r="D189" s="410" t="s">
        <v>1409</v>
      </c>
      <c r="E189" s="410" t="s">
        <v>1416</v>
      </c>
      <c r="F189" s="483" t="s">
        <v>1371</v>
      </c>
      <c r="G189" s="482">
        <v>0.35416666666666669</v>
      </c>
      <c r="H189" s="482">
        <v>0.69097222222222221</v>
      </c>
      <c r="I189" s="832">
        <f t="shared" si="2"/>
        <v>0.33680555555555552</v>
      </c>
    </row>
    <row r="190" spans="2:9" ht="15" hidden="1" customHeight="1" x14ac:dyDescent="0.25">
      <c r="B190" s="481" t="s">
        <v>1411</v>
      </c>
      <c r="C190" s="481" t="s">
        <v>1412</v>
      </c>
      <c r="D190" s="481" t="s">
        <v>1409</v>
      </c>
      <c r="E190" s="481" t="s">
        <v>1413</v>
      </c>
      <c r="F190" s="483" t="s">
        <v>1371</v>
      </c>
      <c r="G190" s="482">
        <v>0.35416666666666669</v>
      </c>
      <c r="H190" s="482">
        <v>0.5</v>
      </c>
      <c r="I190" s="832">
        <f t="shared" si="2"/>
        <v>0.14583333333333331</v>
      </c>
    </row>
    <row r="191" spans="2:9" ht="15" hidden="1" customHeight="1" x14ac:dyDescent="0.25">
      <c r="B191" s="481" t="s">
        <v>1411</v>
      </c>
      <c r="C191" s="481" t="s">
        <v>1412</v>
      </c>
      <c r="D191" s="481" t="s">
        <v>1409</v>
      </c>
      <c r="E191" s="481" t="s">
        <v>1413</v>
      </c>
      <c r="F191" s="483" t="s">
        <v>1371</v>
      </c>
      <c r="G191" s="482">
        <v>0.54166666666666663</v>
      </c>
      <c r="H191" s="482">
        <v>0.63888888888888895</v>
      </c>
      <c r="I191" s="832">
        <f t="shared" si="2"/>
        <v>9.7222222222222321E-2</v>
      </c>
    </row>
    <row r="192" spans="2:9" ht="15" hidden="1" customHeight="1" x14ac:dyDescent="0.25">
      <c r="B192" s="481" t="s">
        <v>1411</v>
      </c>
      <c r="C192" s="481" t="s">
        <v>1412</v>
      </c>
      <c r="D192" s="481" t="s">
        <v>1409</v>
      </c>
      <c r="E192" s="481" t="s">
        <v>1413</v>
      </c>
      <c r="F192" s="483" t="s">
        <v>1371</v>
      </c>
      <c r="G192" s="482">
        <v>0.64583333333333337</v>
      </c>
      <c r="H192" s="482">
        <v>0.66875000000000007</v>
      </c>
      <c r="I192" s="832">
        <f t="shared" si="2"/>
        <v>2.2916666666666696E-2</v>
      </c>
    </row>
    <row r="193" spans="2:9" ht="15" hidden="1" customHeight="1" x14ac:dyDescent="0.25">
      <c r="B193" s="410" t="s">
        <v>1443</v>
      </c>
      <c r="C193" s="410" t="s">
        <v>1444</v>
      </c>
      <c r="D193" s="410" t="s">
        <v>1409</v>
      </c>
      <c r="E193" s="410" t="s">
        <v>1445</v>
      </c>
      <c r="F193" s="483" t="s">
        <v>1371</v>
      </c>
      <c r="G193" s="482">
        <v>0.33333333333333331</v>
      </c>
      <c r="H193" s="482">
        <v>0.66666666666666663</v>
      </c>
      <c r="I193" s="832">
        <f t="shared" si="2"/>
        <v>0.33333333333333331</v>
      </c>
    </row>
    <row r="194" spans="2:9" ht="25.5" hidden="1" customHeight="1" x14ac:dyDescent="0.25">
      <c r="B194" s="481" t="s">
        <v>1467</v>
      </c>
      <c r="C194" s="481" t="s">
        <v>1468</v>
      </c>
      <c r="D194" s="481" t="s">
        <v>1402</v>
      </c>
      <c r="E194" s="481" t="s">
        <v>1469</v>
      </c>
      <c r="F194" s="483" t="s">
        <v>1371</v>
      </c>
      <c r="G194" s="482">
        <v>0.35416666666666669</v>
      </c>
      <c r="H194" s="482">
        <v>0.625</v>
      </c>
      <c r="I194" s="832">
        <f t="shared" si="2"/>
        <v>0.27083333333333331</v>
      </c>
    </row>
    <row r="195" spans="2:9" ht="25.5" hidden="1" customHeight="1" x14ac:dyDescent="0.25">
      <c r="B195" s="481" t="s">
        <v>1467</v>
      </c>
      <c r="C195" s="481" t="s">
        <v>1468</v>
      </c>
      <c r="D195" s="481" t="s">
        <v>1402</v>
      </c>
      <c r="E195" s="481" t="s">
        <v>1469</v>
      </c>
      <c r="F195" s="483" t="s">
        <v>1371</v>
      </c>
      <c r="G195" s="482">
        <v>0.625</v>
      </c>
      <c r="H195" s="482">
        <v>0.8125</v>
      </c>
      <c r="I195" s="832">
        <f t="shared" si="2"/>
        <v>0.1875</v>
      </c>
    </row>
    <row r="196" spans="2:9" ht="25.5" hidden="1" customHeight="1" x14ac:dyDescent="0.25">
      <c r="B196" s="481" t="s">
        <v>1440</v>
      </c>
      <c r="C196" s="481" t="s">
        <v>1529</v>
      </c>
      <c r="D196" s="481" t="s">
        <v>1402</v>
      </c>
      <c r="E196" s="481" t="s">
        <v>1442</v>
      </c>
      <c r="F196" s="483" t="s">
        <v>1371</v>
      </c>
      <c r="G196" s="482">
        <v>0.35416666666666669</v>
      </c>
      <c r="H196" s="482">
        <v>0.52083333333333337</v>
      </c>
      <c r="I196" s="832">
        <f t="shared" si="2"/>
        <v>0.16666666666666669</v>
      </c>
    </row>
    <row r="197" spans="2:9" ht="25.5" hidden="1" customHeight="1" x14ac:dyDescent="0.25">
      <c r="B197" s="481" t="s">
        <v>1440</v>
      </c>
      <c r="C197" s="481" t="s">
        <v>1529</v>
      </c>
      <c r="D197" s="481" t="s">
        <v>1402</v>
      </c>
      <c r="E197" s="481" t="s">
        <v>1442</v>
      </c>
      <c r="F197" s="483" t="s">
        <v>1371</v>
      </c>
      <c r="G197" s="482">
        <v>0.52777777777777779</v>
      </c>
      <c r="H197" s="482">
        <v>0.57291666666666663</v>
      </c>
      <c r="I197" s="832">
        <f t="shared" si="2"/>
        <v>4.513888888888884E-2</v>
      </c>
    </row>
    <row r="198" spans="2:9" ht="25.5" hidden="1" customHeight="1" x14ac:dyDescent="0.25">
      <c r="B198" s="481" t="s">
        <v>1440</v>
      </c>
      <c r="C198" s="481" t="s">
        <v>1529</v>
      </c>
      <c r="D198" s="481" t="s">
        <v>1402</v>
      </c>
      <c r="E198" s="481" t="s">
        <v>1442</v>
      </c>
      <c r="F198" s="483" t="s">
        <v>1371</v>
      </c>
      <c r="G198" s="482">
        <v>0.57638888888888895</v>
      </c>
      <c r="H198" s="482">
        <v>0.67708333333333337</v>
      </c>
      <c r="I198" s="832">
        <f t="shared" si="2"/>
        <v>0.10069444444444442</v>
      </c>
    </row>
    <row r="199" spans="2:9" ht="25.5" customHeight="1" x14ac:dyDescent="0.25">
      <c r="B199" s="410" t="s">
        <v>1400</v>
      </c>
      <c r="C199" s="410" t="s">
        <v>1401</v>
      </c>
      <c r="D199" s="410" t="s">
        <v>1402</v>
      </c>
      <c r="E199" s="410" t="s">
        <v>1403</v>
      </c>
      <c r="F199" s="483" t="s">
        <v>1371</v>
      </c>
      <c r="G199" s="482">
        <v>0.35416666666666669</v>
      </c>
      <c r="H199" s="482">
        <v>0.62152777777777779</v>
      </c>
      <c r="I199" s="832">
        <f t="shared" si="2"/>
        <v>0.2673611111111111</v>
      </c>
    </row>
    <row r="200" spans="2:9" ht="25.5" customHeight="1" x14ac:dyDescent="0.25">
      <c r="B200" s="410" t="s">
        <v>1400</v>
      </c>
      <c r="C200" s="410" t="s">
        <v>1401</v>
      </c>
      <c r="D200" s="410" t="s">
        <v>1402</v>
      </c>
      <c r="E200" s="410" t="s">
        <v>1403</v>
      </c>
      <c r="F200" s="483" t="s">
        <v>1371</v>
      </c>
      <c r="G200" s="482">
        <v>0.6875</v>
      </c>
      <c r="H200" s="482">
        <v>0.98958333333333337</v>
      </c>
      <c r="I200" s="832">
        <f t="shared" si="2"/>
        <v>0.30208333333333337</v>
      </c>
    </row>
    <row r="201" spans="2:9" ht="15" hidden="1" customHeight="1" x14ac:dyDescent="0.25">
      <c r="B201" s="488" t="s">
        <v>1455</v>
      </c>
      <c r="C201" s="488" t="s">
        <v>1456</v>
      </c>
      <c r="D201" s="488" t="s">
        <v>1398</v>
      </c>
      <c r="E201" s="488" t="s">
        <v>1457</v>
      </c>
      <c r="F201" s="496" t="s">
        <v>1371</v>
      </c>
      <c r="G201" s="487"/>
      <c r="H201" s="487"/>
      <c r="I201" s="832">
        <f t="shared" si="2"/>
        <v>0</v>
      </c>
    </row>
    <row r="202" spans="2:9" ht="15" hidden="1" customHeight="1" x14ac:dyDescent="0.25">
      <c r="B202" s="488" t="s">
        <v>1452</v>
      </c>
      <c r="C202" s="488" t="s">
        <v>1453</v>
      </c>
      <c r="D202" s="488" t="s">
        <v>1398</v>
      </c>
      <c r="E202" s="488" t="s">
        <v>1454</v>
      </c>
      <c r="F202" s="496" t="s">
        <v>1371</v>
      </c>
      <c r="G202" s="487"/>
      <c r="H202" s="487"/>
      <c r="I202" s="832">
        <f t="shared" si="2"/>
        <v>0</v>
      </c>
    </row>
    <row r="203" spans="2:9" ht="15" hidden="1" customHeight="1" x14ac:dyDescent="0.25">
      <c r="B203" s="410" t="s">
        <v>1420</v>
      </c>
      <c r="C203" s="410" t="s">
        <v>1421</v>
      </c>
      <c r="D203" s="410" t="s">
        <v>1398</v>
      </c>
      <c r="E203" s="410" t="s">
        <v>1422</v>
      </c>
      <c r="F203" s="483" t="s">
        <v>1372</v>
      </c>
      <c r="G203" s="482">
        <v>0.35416666666666669</v>
      </c>
      <c r="H203" s="482">
        <v>0.375</v>
      </c>
      <c r="I203" s="832">
        <f t="shared" si="2"/>
        <v>2.0833333333333315E-2</v>
      </c>
    </row>
    <row r="204" spans="2:9" ht="15" hidden="1" customHeight="1" x14ac:dyDescent="0.25">
      <c r="B204" s="410" t="s">
        <v>1420</v>
      </c>
      <c r="C204" s="410" t="s">
        <v>1421</v>
      </c>
      <c r="D204" s="410" t="s">
        <v>1398</v>
      </c>
      <c r="E204" s="410" t="s">
        <v>1422</v>
      </c>
      <c r="F204" s="483" t="s">
        <v>1372</v>
      </c>
      <c r="G204" s="482">
        <v>0.41666666666666669</v>
      </c>
      <c r="H204" s="482">
        <v>0.6875</v>
      </c>
      <c r="I204" s="832">
        <f t="shared" si="2"/>
        <v>0.27083333333333331</v>
      </c>
    </row>
    <row r="205" spans="2:9" ht="15" hidden="1" customHeight="1" x14ac:dyDescent="0.25">
      <c r="B205" s="410" t="s">
        <v>1396</v>
      </c>
      <c r="C205" s="410" t="s">
        <v>1397</v>
      </c>
      <c r="D205" s="410" t="s">
        <v>1398</v>
      </c>
      <c r="E205" s="410" t="s">
        <v>1399</v>
      </c>
      <c r="F205" s="483" t="s">
        <v>1372</v>
      </c>
      <c r="G205" s="482">
        <v>0.35416666666666669</v>
      </c>
      <c r="H205" s="482">
        <v>0.50694444444444442</v>
      </c>
      <c r="I205" s="832">
        <f t="shared" ref="I205:I268" si="3">H205-G205</f>
        <v>0.15277777777777773</v>
      </c>
    </row>
    <row r="206" spans="2:9" ht="15" hidden="1" customHeight="1" x14ac:dyDescent="0.25">
      <c r="B206" s="410" t="s">
        <v>1396</v>
      </c>
      <c r="C206" s="410" t="s">
        <v>1397</v>
      </c>
      <c r="D206" s="410" t="s">
        <v>1398</v>
      </c>
      <c r="E206" s="410" t="s">
        <v>1399</v>
      </c>
      <c r="F206" s="483" t="s">
        <v>1372</v>
      </c>
      <c r="G206" s="482">
        <v>0.55902777777777779</v>
      </c>
      <c r="H206" s="482">
        <v>0.6875</v>
      </c>
      <c r="I206" s="832">
        <f t="shared" si="3"/>
        <v>0.12847222222222221</v>
      </c>
    </row>
    <row r="207" spans="2:9" ht="15" hidden="1" customHeight="1" x14ac:dyDescent="0.25">
      <c r="B207" s="410" t="s">
        <v>1458</v>
      </c>
      <c r="C207" s="410" t="s">
        <v>1459</v>
      </c>
      <c r="D207" s="410" t="s">
        <v>1398</v>
      </c>
      <c r="E207" s="410" t="s">
        <v>1460</v>
      </c>
      <c r="F207" s="483" t="s">
        <v>1372</v>
      </c>
      <c r="G207" s="482">
        <v>0.35416666666666669</v>
      </c>
      <c r="H207" s="482">
        <v>0.6875</v>
      </c>
      <c r="I207" s="832">
        <f t="shared" si="3"/>
        <v>0.33333333333333331</v>
      </c>
    </row>
    <row r="208" spans="2:9" ht="15" hidden="1" customHeight="1" x14ac:dyDescent="0.25">
      <c r="B208" s="481" t="s">
        <v>1455</v>
      </c>
      <c r="C208" s="481" t="s">
        <v>1456</v>
      </c>
      <c r="D208" s="481" t="s">
        <v>1398</v>
      </c>
      <c r="E208" s="481" t="s">
        <v>1457</v>
      </c>
      <c r="F208" s="483" t="s">
        <v>1372</v>
      </c>
      <c r="G208" s="482">
        <v>0.35416666666666669</v>
      </c>
      <c r="H208" s="482">
        <v>0.6875</v>
      </c>
      <c r="I208" s="832">
        <f t="shared" si="3"/>
        <v>0.33333333333333331</v>
      </c>
    </row>
    <row r="209" spans="2:9" ht="15" hidden="1" customHeight="1" x14ac:dyDescent="0.25">
      <c r="B209" s="481" t="s">
        <v>1452</v>
      </c>
      <c r="C209" s="481" t="s">
        <v>1453</v>
      </c>
      <c r="D209" s="481" t="s">
        <v>1398</v>
      </c>
      <c r="E209" s="481" t="s">
        <v>1454</v>
      </c>
      <c r="F209" s="483" t="s">
        <v>1372</v>
      </c>
      <c r="G209" s="482">
        <v>0.39583333333333331</v>
      </c>
      <c r="H209" s="482">
        <v>0.5625</v>
      </c>
      <c r="I209" s="832">
        <f t="shared" si="3"/>
        <v>0.16666666666666669</v>
      </c>
    </row>
    <row r="210" spans="2:9" ht="15" hidden="1" customHeight="1" x14ac:dyDescent="0.25">
      <c r="B210" s="481" t="s">
        <v>1452</v>
      </c>
      <c r="C210" s="481" t="s">
        <v>1453</v>
      </c>
      <c r="D210" s="481" t="s">
        <v>1398</v>
      </c>
      <c r="E210" s="481" t="s">
        <v>1454</v>
      </c>
      <c r="F210" s="483" t="s">
        <v>1372</v>
      </c>
      <c r="G210" s="482">
        <v>0.625</v>
      </c>
      <c r="H210" s="482">
        <v>0.70833333333333337</v>
      </c>
      <c r="I210" s="832">
        <f t="shared" si="3"/>
        <v>8.333333333333337E-2</v>
      </c>
    </row>
    <row r="211" spans="2:9" ht="15" hidden="1" customHeight="1" x14ac:dyDescent="0.25">
      <c r="B211" s="481" t="s">
        <v>1464</v>
      </c>
      <c r="C211" s="481" t="s">
        <v>1465</v>
      </c>
      <c r="D211" s="481" t="s">
        <v>1398</v>
      </c>
      <c r="E211" s="481" t="s">
        <v>1466</v>
      </c>
      <c r="F211" s="483" t="s">
        <v>1372</v>
      </c>
      <c r="G211" s="482">
        <v>0.35416666666666669</v>
      </c>
      <c r="H211" s="482">
        <v>0.58333333333333337</v>
      </c>
      <c r="I211" s="832">
        <f t="shared" si="3"/>
        <v>0.22916666666666669</v>
      </c>
    </row>
    <row r="212" spans="2:9" ht="15" hidden="1" customHeight="1" x14ac:dyDescent="0.25">
      <c r="B212" s="481" t="s">
        <v>1464</v>
      </c>
      <c r="C212" s="481" t="s">
        <v>1465</v>
      </c>
      <c r="D212" s="481" t="s">
        <v>1398</v>
      </c>
      <c r="E212" s="481" t="s">
        <v>1466</v>
      </c>
      <c r="F212" s="483" t="s">
        <v>1372</v>
      </c>
      <c r="G212" s="482">
        <v>0.58333333333333337</v>
      </c>
      <c r="H212" s="482">
        <v>0.8125</v>
      </c>
      <c r="I212" s="832">
        <f t="shared" si="3"/>
        <v>0.22916666666666663</v>
      </c>
    </row>
    <row r="213" spans="2:9" ht="15" hidden="1" customHeight="1" x14ac:dyDescent="0.25">
      <c r="B213" s="481" t="s">
        <v>1437</v>
      </c>
      <c r="C213" s="481" t="s">
        <v>1438</v>
      </c>
      <c r="D213" s="481" t="s">
        <v>1398</v>
      </c>
      <c r="E213" s="481" t="s">
        <v>1439</v>
      </c>
      <c r="F213" s="483" t="s">
        <v>1372</v>
      </c>
      <c r="G213" s="482">
        <v>0.33333333333333331</v>
      </c>
      <c r="H213" s="482">
        <v>0.6875</v>
      </c>
      <c r="I213" s="832">
        <f t="shared" si="3"/>
        <v>0.35416666666666669</v>
      </c>
    </row>
    <row r="214" spans="2:9" ht="15" hidden="1" customHeight="1" x14ac:dyDescent="0.25">
      <c r="B214" s="481" t="s">
        <v>1461</v>
      </c>
      <c r="C214" s="481" t="s">
        <v>1462</v>
      </c>
      <c r="D214" s="481" t="s">
        <v>1393</v>
      </c>
      <c r="E214" s="481" t="s">
        <v>1463</v>
      </c>
      <c r="F214" s="483" t="s">
        <v>1372</v>
      </c>
      <c r="G214" s="482">
        <v>0.35416666666666669</v>
      </c>
      <c r="H214" s="482">
        <v>0.60416666666666663</v>
      </c>
      <c r="I214" s="832">
        <f t="shared" si="3"/>
        <v>0.24999999999999994</v>
      </c>
    </row>
    <row r="215" spans="2:9" ht="15" hidden="1" customHeight="1" x14ac:dyDescent="0.25">
      <c r="B215" s="481" t="s">
        <v>1461</v>
      </c>
      <c r="C215" s="481" t="s">
        <v>1462</v>
      </c>
      <c r="D215" s="481" t="s">
        <v>1393</v>
      </c>
      <c r="E215" s="481" t="s">
        <v>1463</v>
      </c>
      <c r="F215" s="483" t="s">
        <v>1372</v>
      </c>
      <c r="G215" s="482">
        <v>0.42708333333333331</v>
      </c>
      <c r="H215" s="573">
        <v>0.56944444444444442</v>
      </c>
      <c r="I215" s="974">
        <f t="shared" si="3"/>
        <v>0.1423611111111111</v>
      </c>
    </row>
    <row r="216" spans="2:9" ht="15" hidden="1" customHeight="1" x14ac:dyDescent="0.25">
      <c r="B216" s="481" t="s">
        <v>1461</v>
      </c>
      <c r="C216" s="481" t="s">
        <v>1462</v>
      </c>
      <c r="D216" s="481" t="s">
        <v>1393</v>
      </c>
      <c r="E216" s="481" t="s">
        <v>1463</v>
      </c>
      <c r="F216" s="483" t="s">
        <v>1372</v>
      </c>
      <c r="G216" s="482">
        <v>0.58333333333333337</v>
      </c>
      <c r="H216" s="482">
        <v>0.6875</v>
      </c>
      <c r="I216" s="832">
        <f t="shared" si="3"/>
        <v>0.10416666666666663</v>
      </c>
    </row>
    <row r="217" spans="2:9" ht="15" hidden="1" customHeight="1" x14ac:dyDescent="0.25">
      <c r="B217" s="481" t="s">
        <v>1404</v>
      </c>
      <c r="C217" s="481" t="s">
        <v>1405</v>
      </c>
      <c r="D217" s="481" t="s">
        <v>1393</v>
      </c>
      <c r="E217" s="481" t="s">
        <v>1406</v>
      </c>
      <c r="F217" s="483" t="s">
        <v>1372</v>
      </c>
      <c r="G217" s="482">
        <v>0.34375</v>
      </c>
      <c r="H217" s="482">
        <v>0.3611111111111111</v>
      </c>
      <c r="I217" s="832">
        <f t="shared" si="3"/>
        <v>1.7361111111111105E-2</v>
      </c>
    </row>
    <row r="218" spans="2:9" ht="15" hidden="1" customHeight="1" x14ac:dyDescent="0.25">
      <c r="B218" s="481" t="s">
        <v>1404</v>
      </c>
      <c r="C218" s="481" t="s">
        <v>1405</v>
      </c>
      <c r="D218" s="481" t="s">
        <v>1393</v>
      </c>
      <c r="E218" s="481" t="s">
        <v>1406</v>
      </c>
      <c r="F218" s="483" t="s">
        <v>1372</v>
      </c>
      <c r="G218" s="482">
        <v>0.36458333333333331</v>
      </c>
      <c r="H218" s="482">
        <v>0.45833333333333331</v>
      </c>
      <c r="I218" s="832">
        <f t="shared" si="3"/>
        <v>9.375E-2</v>
      </c>
    </row>
    <row r="219" spans="2:9" ht="15" hidden="1" customHeight="1" x14ac:dyDescent="0.25">
      <c r="B219" s="481" t="s">
        <v>1404</v>
      </c>
      <c r="C219" s="481" t="s">
        <v>1405</v>
      </c>
      <c r="D219" s="481" t="s">
        <v>1393</v>
      </c>
      <c r="E219" s="481" t="s">
        <v>1406</v>
      </c>
      <c r="F219" s="483" t="s">
        <v>1372</v>
      </c>
      <c r="G219" s="482">
        <v>0.47916666666666669</v>
      </c>
      <c r="H219" s="482">
        <v>0.54861111111111105</v>
      </c>
      <c r="I219" s="832">
        <f t="shared" si="3"/>
        <v>6.9444444444444364E-2</v>
      </c>
    </row>
    <row r="220" spans="2:9" ht="15" hidden="1" customHeight="1" x14ac:dyDescent="0.25">
      <c r="B220" s="481" t="s">
        <v>1404</v>
      </c>
      <c r="C220" s="481" t="s">
        <v>1405</v>
      </c>
      <c r="D220" s="481" t="s">
        <v>1393</v>
      </c>
      <c r="E220" s="481" t="s">
        <v>1406</v>
      </c>
      <c r="F220" s="483" t="s">
        <v>1372</v>
      </c>
      <c r="G220" s="482">
        <v>0.58333333333333337</v>
      </c>
      <c r="H220" s="482">
        <v>0</v>
      </c>
      <c r="I220" s="832">
        <f>1+H220-G220</f>
        <v>0.41666666666666663</v>
      </c>
    </row>
    <row r="221" spans="2:9" ht="15" hidden="1" customHeight="1" x14ac:dyDescent="0.25">
      <c r="B221" s="481" t="s">
        <v>1446</v>
      </c>
      <c r="C221" s="481" t="s">
        <v>1447</v>
      </c>
      <c r="D221" s="481" t="s">
        <v>1393</v>
      </c>
      <c r="E221" s="481" t="s">
        <v>1448</v>
      </c>
      <c r="F221" s="483" t="s">
        <v>1372</v>
      </c>
      <c r="G221" s="482">
        <v>0.35416666666666669</v>
      </c>
      <c r="H221" s="482">
        <v>0.67708333333333337</v>
      </c>
      <c r="I221" s="832">
        <f t="shared" si="3"/>
        <v>0.32291666666666669</v>
      </c>
    </row>
    <row r="222" spans="2:9" ht="15" hidden="1" customHeight="1" x14ac:dyDescent="0.25">
      <c r="B222" s="410" t="s">
        <v>1449</v>
      </c>
      <c r="C222" s="410" t="s">
        <v>1450</v>
      </c>
      <c r="D222" s="410" t="s">
        <v>1393</v>
      </c>
      <c r="E222" s="410" t="s">
        <v>1451</v>
      </c>
      <c r="F222" s="483" t="s">
        <v>1372</v>
      </c>
      <c r="G222" s="482">
        <v>0.35416666666666669</v>
      </c>
      <c r="H222" s="482">
        <v>0.56944444444444442</v>
      </c>
      <c r="I222" s="832">
        <f t="shared" si="3"/>
        <v>0.21527777777777773</v>
      </c>
    </row>
    <row r="223" spans="2:9" ht="15" hidden="1" customHeight="1" x14ac:dyDescent="0.25">
      <c r="B223" s="410" t="s">
        <v>1449</v>
      </c>
      <c r="C223" s="410" t="s">
        <v>1450</v>
      </c>
      <c r="D223" s="410" t="s">
        <v>1393</v>
      </c>
      <c r="E223" s="410" t="s">
        <v>1451</v>
      </c>
      <c r="F223" s="483" t="s">
        <v>1372</v>
      </c>
      <c r="G223" s="482">
        <v>0.77083333333333337</v>
      </c>
      <c r="H223" s="482">
        <v>0.87847222222222221</v>
      </c>
      <c r="I223" s="832">
        <f t="shared" si="3"/>
        <v>0.10763888888888884</v>
      </c>
    </row>
    <row r="224" spans="2:9" ht="15" hidden="1" customHeight="1" x14ac:dyDescent="0.25">
      <c r="B224" s="481" t="s">
        <v>1391</v>
      </c>
      <c r="C224" s="481" t="s">
        <v>1392</v>
      </c>
      <c r="D224" s="481" t="s">
        <v>1393</v>
      </c>
      <c r="E224" s="481" t="s">
        <v>1394</v>
      </c>
      <c r="F224" s="483" t="s">
        <v>1372</v>
      </c>
      <c r="G224" s="482">
        <v>0.35416666666666669</v>
      </c>
      <c r="H224" s="482">
        <v>0.44791666666666669</v>
      </c>
      <c r="I224" s="832">
        <f t="shared" si="3"/>
        <v>9.375E-2</v>
      </c>
    </row>
    <row r="225" spans="2:9" ht="15" hidden="1" customHeight="1" x14ac:dyDescent="0.25">
      <c r="B225" s="481" t="s">
        <v>1391</v>
      </c>
      <c r="C225" s="481" t="s">
        <v>1392</v>
      </c>
      <c r="D225" s="481" t="s">
        <v>1393</v>
      </c>
      <c r="E225" s="481" t="s">
        <v>1394</v>
      </c>
      <c r="F225" s="483" t="s">
        <v>1372</v>
      </c>
      <c r="G225" s="482">
        <v>0.45833333333333331</v>
      </c>
      <c r="H225" s="482">
        <v>0.70833333333333337</v>
      </c>
      <c r="I225" s="832">
        <f t="shared" si="3"/>
        <v>0.25000000000000006</v>
      </c>
    </row>
    <row r="226" spans="2:9" ht="15" hidden="1" customHeight="1" x14ac:dyDescent="0.25">
      <c r="B226" s="410" t="s">
        <v>1407</v>
      </c>
      <c r="C226" s="410" t="s">
        <v>1408</v>
      </c>
      <c r="D226" s="410" t="s">
        <v>1409</v>
      </c>
      <c r="E226" s="410" t="s">
        <v>1410</v>
      </c>
      <c r="F226" s="483" t="s">
        <v>1372</v>
      </c>
      <c r="G226" s="482">
        <v>0.35416666666666669</v>
      </c>
      <c r="H226" s="482">
        <v>0.70833333333333337</v>
      </c>
      <c r="I226" s="832">
        <f t="shared" si="3"/>
        <v>0.35416666666666669</v>
      </c>
    </row>
    <row r="227" spans="2:9" ht="15" hidden="1" customHeight="1" x14ac:dyDescent="0.25">
      <c r="B227" s="410" t="s">
        <v>1414</v>
      </c>
      <c r="C227" s="410" t="s">
        <v>1415</v>
      </c>
      <c r="D227" s="410" t="s">
        <v>1409</v>
      </c>
      <c r="E227" s="410" t="s">
        <v>1416</v>
      </c>
      <c r="F227" s="483" t="s">
        <v>1372</v>
      </c>
      <c r="G227" s="482">
        <v>0.35416666666666669</v>
      </c>
      <c r="H227" s="482">
        <v>0.41666666666666669</v>
      </c>
      <c r="I227" s="832">
        <f t="shared" si="3"/>
        <v>6.25E-2</v>
      </c>
    </row>
    <row r="228" spans="2:9" ht="15" hidden="1" customHeight="1" x14ac:dyDescent="0.25">
      <c r="B228" s="410" t="s">
        <v>1414</v>
      </c>
      <c r="C228" s="410" t="s">
        <v>1415</v>
      </c>
      <c r="D228" s="410" t="s">
        <v>1409</v>
      </c>
      <c r="E228" s="410" t="s">
        <v>1416</v>
      </c>
      <c r="F228" s="483" t="s">
        <v>1372</v>
      </c>
      <c r="G228" s="482">
        <v>0.41666666666666669</v>
      </c>
      <c r="H228" s="482">
        <v>0.6875</v>
      </c>
      <c r="I228" s="832">
        <f t="shared" si="3"/>
        <v>0.27083333333333331</v>
      </c>
    </row>
    <row r="229" spans="2:9" ht="15" hidden="1" customHeight="1" x14ac:dyDescent="0.25">
      <c r="B229" s="481" t="s">
        <v>1411</v>
      </c>
      <c r="C229" s="481" t="s">
        <v>1412</v>
      </c>
      <c r="D229" s="481" t="s">
        <v>1409</v>
      </c>
      <c r="E229" s="481" t="s">
        <v>1413</v>
      </c>
      <c r="F229" s="483" t="s">
        <v>1372</v>
      </c>
      <c r="G229" s="482">
        <v>0.35416666666666669</v>
      </c>
      <c r="H229" s="482">
        <v>0.38194444444444442</v>
      </c>
      <c r="I229" s="832">
        <f t="shared" si="3"/>
        <v>2.7777777777777735E-2</v>
      </c>
    </row>
    <row r="230" spans="2:9" ht="15" hidden="1" customHeight="1" x14ac:dyDescent="0.25">
      <c r="B230" s="481" t="s">
        <v>1411</v>
      </c>
      <c r="C230" s="481" t="s">
        <v>1412</v>
      </c>
      <c r="D230" s="481" t="s">
        <v>1409</v>
      </c>
      <c r="E230" s="481" t="s">
        <v>1413</v>
      </c>
      <c r="F230" s="483" t="s">
        <v>1372</v>
      </c>
      <c r="G230" s="482">
        <v>0.38194444444444442</v>
      </c>
      <c r="H230" s="482">
        <v>0.54166666666666663</v>
      </c>
      <c r="I230" s="832">
        <f t="shared" si="3"/>
        <v>0.15972222222222221</v>
      </c>
    </row>
    <row r="231" spans="2:9" ht="15" hidden="1" customHeight="1" x14ac:dyDescent="0.25">
      <c r="B231" s="481" t="s">
        <v>1411</v>
      </c>
      <c r="C231" s="481" t="s">
        <v>1412</v>
      </c>
      <c r="D231" s="481" t="s">
        <v>1409</v>
      </c>
      <c r="E231" s="481" t="s">
        <v>1413</v>
      </c>
      <c r="F231" s="483" t="s">
        <v>1372</v>
      </c>
      <c r="G231" s="482">
        <v>0.54166666666666663</v>
      </c>
      <c r="H231" s="482">
        <v>0.70833333333333337</v>
      </c>
      <c r="I231" s="832">
        <f t="shared" si="3"/>
        <v>0.16666666666666674</v>
      </c>
    </row>
    <row r="232" spans="2:9" ht="15" hidden="1" customHeight="1" x14ac:dyDescent="0.25">
      <c r="B232" s="410" t="s">
        <v>1443</v>
      </c>
      <c r="C232" s="410" t="s">
        <v>1444</v>
      </c>
      <c r="D232" s="410" t="s">
        <v>1409</v>
      </c>
      <c r="E232" s="410" t="s">
        <v>1445</v>
      </c>
      <c r="F232" s="483" t="s">
        <v>1372</v>
      </c>
      <c r="G232" s="482">
        <v>0.5</v>
      </c>
      <c r="H232" s="482">
        <v>0.68055555555555547</v>
      </c>
      <c r="I232" s="832">
        <f t="shared" si="3"/>
        <v>0.18055555555555547</v>
      </c>
    </row>
    <row r="233" spans="2:9" ht="25.5" hidden="1" customHeight="1" x14ac:dyDescent="0.25">
      <c r="B233" s="481" t="s">
        <v>1467</v>
      </c>
      <c r="C233" s="481" t="s">
        <v>1468</v>
      </c>
      <c r="D233" s="481" t="s">
        <v>1402</v>
      </c>
      <c r="E233" s="481" t="s">
        <v>1469</v>
      </c>
      <c r="F233" s="483" t="s">
        <v>1372</v>
      </c>
      <c r="G233" s="482">
        <v>0.35416666666666669</v>
      </c>
      <c r="H233" s="482">
        <v>0.6875</v>
      </c>
      <c r="I233" s="832">
        <f t="shared" si="3"/>
        <v>0.33333333333333331</v>
      </c>
    </row>
    <row r="234" spans="2:9" ht="25.5" hidden="1" customHeight="1" x14ac:dyDescent="0.25">
      <c r="B234" s="481" t="s">
        <v>1440</v>
      </c>
      <c r="C234" s="481" t="s">
        <v>1529</v>
      </c>
      <c r="D234" s="481" t="s">
        <v>1402</v>
      </c>
      <c r="E234" s="481" t="s">
        <v>1442</v>
      </c>
      <c r="F234" s="483" t="s">
        <v>1372</v>
      </c>
      <c r="G234" s="482">
        <v>0.35416666666666669</v>
      </c>
      <c r="H234" s="482">
        <v>0.5625</v>
      </c>
      <c r="I234" s="832">
        <f t="shared" si="3"/>
        <v>0.20833333333333331</v>
      </c>
    </row>
    <row r="235" spans="2:9" ht="25.5" customHeight="1" x14ac:dyDescent="0.25">
      <c r="B235" s="410" t="s">
        <v>1400</v>
      </c>
      <c r="C235" s="410" t="s">
        <v>1401</v>
      </c>
      <c r="D235" s="410" t="s">
        <v>1402</v>
      </c>
      <c r="E235" s="410" t="s">
        <v>1403</v>
      </c>
      <c r="F235" s="483" t="s">
        <v>1372</v>
      </c>
      <c r="G235" s="482">
        <v>0.39583333333333331</v>
      </c>
      <c r="H235" s="482">
        <v>0.69444444444444453</v>
      </c>
      <c r="I235" s="832">
        <f t="shared" si="3"/>
        <v>0.29861111111111122</v>
      </c>
    </row>
    <row r="236" spans="2:9" ht="15" hidden="1" customHeight="1" x14ac:dyDescent="0.25">
      <c r="B236" s="488" t="s">
        <v>1420</v>
      </c>
      <c r="C236" s="488" t="s">
        <v>1421</v>
      </c>
      <c r="D236" s="488" t="s">
        <v>1398</v>
      </c>
      <c r="E236" s="488" t="s">
        <v>1422</v>
      </c>
      <c r="F236" s="496" t="s">
        <v>1372</v>
      </c>
      <c r="G236" s="487"/>
      <c r="H236" s="487"/>
      <c r="I236" s="832">
        <f t="shared" si="3"/>
        <v>0</v>
      </c>
    </row>
    <row r="237" spans="2:9" ht="15" hidden="1" customHeight="1" x14ac:dyDescent="0.25">
      <c r="B237" s="488" t="s">
        <v>1396</v>
      </c>
      <c r="C237" s="488" t="s">
        <v>1397</v>
      </c>
      <c r="D237" s="488" t="s">
        <v>1398</v>
      </c>
      <c r="E237" s="488" t="s">
        <v>1399</v>
      </c>
      <c r="F237" s="496" t="s">
        <v>1372</v>
      </c>
      <c r="G237" s="487"/>
      <c r="H237" s="487"/>
      <c r="I237" s="832">
        <f t="shared" si="3"/>
        <v>0</v>
      </c>
    </row>
    <row r="238" spans="2:9" ht="15" hidden="1" customHeight="1" x14ac:dyDescent="0.25">
      <c r="B238" s="410" t="s">
        <v>1420</v>
      </c>
      <c r="C238" s="410" t="s">
        <v>1421</v>
      </c>
      <c r="D238" s="410" t="s">
        <v>1398</v>
      </c>
      <c r="E238" s="410" t="s">
        <v>1422</v>
      </c>
      <c r="F238" s="483" t="s">
        <v>1373</v>
      </c>
      <c r="G238" s="482">
        <v>0.4375</v>
      </c>
      <c r="H238" s="482">
        <v>0.67499999999999993</v>
      </c>
      <c r="I238" s="832">
        <f t="shared" si="3"/>
        <v>0.23749999999999993</v>
      </c>
    </row>
    <row r="239" spans="2:9" ht="15" hidden="1" customHeight="1" x14ac:dyDescent="0.25">
      <c r="B239" s="410" t="s">
        <v>1420</v>
      </c>
      <c r="C239" s="410" t="s">
        <v>1421</v>
      </c>
      <c r="D239" s="410" t="s">
        <v>1398</v>
      </c>
      <c r="E239" s="410" t="s">
        <v>1422</v>
      </c>
      <c r="F239" s="483" t="s">
        <v>1373</v>
      </c>
      <c r="G239" s="482">
        <v>0.74305555555555547</v>
      </c>
      <c r="H239" s="482">
        <v>0.88958333333333339</v>
      </c>
      <c r="I239" s="832">
        <f t="shared" si="3"/>
        <v>0.14652777777777792</v>
      </c>
    </row>
    <row r="240" spans="2:9" ht="15" hidden="1" customHeight="1" x14ac:dyDescent="0.25">
      <c r="B240" s="410" t="s">
        <v>1396</v>
      </c>
      <c r="C240" s="410" t="s">
        <v>1397</v>
      </c>
      <c r="D240" s="410" t="s">
        <v>1398</v>
      </c>
      <c r="E240" s="410" t="s">
        <v>1399</v>
      </c>
      <c r="F240" s="483" t="s">
        <v>1373</v>
      </c>
      <c r="G240" s="482">
        <v>0.35416666666666669</v>
      </c>
      <c r="H240" s="482">
        <v>0.68958333333333333</v>
      </c>
      <c r="I240" s="832">
        <f t="shared" si="3"/>
        <v>0.33541666666666664</v>
      </c>
    </row>
    <row r="241" spans="2:9" ht="15" hidden="1" customHeight="1" x14ac:dyDescent="0.25">
      <c r="B241" s="410" t="s">
        <v>1458</v>
      </c>
      <c r="C241" s="410" t="s">
        <v>1459</v>
      </c>
      <c r="D241" s="410" t="s">
        <v>1398</v>
      </c>
      <c r="E241" s="410" t="s">
        <v>1460</v>
      </c>
      <c r="F241" s="483" t="s">
        <v>1373</v>
      </c>
      <c r="G241" s="482">
        <v>0.35416666666666669</v>
      </c>
      <c r="H241" s="573">
        <v>0.6875</v>
      </c>
      <c r="I241" s="974">
        <f t="shared" si="3"/>
        <v>0.33333333333333331</v>
      </c>
    </row>
    <row r="242" spans="2:9" ht="15" hidden="1" customHeight="1" x14ac:dyDescent="0.25">
      <c r="B242" s="410" t="s">
        <v>1417</v>
      </c>
      <c r="C242" s="410" t="s">
        <v>1418</v>
      </c>
      <c r="D242" s="410" t="s">
        <v>1398</v>
      </c>
      <c r="E242" s="410" t="s">
        <v>1419</v>
      </c>
      <c r="F242" s="483" t="s">
        <v>1373</v>
      </c>
      <c r="G242" s="482">
        <v>0.375</v>
      </c>
      <c r="H242" s="482">
        <v>0.70833333333333337</v>
      </c>
      <c r="I242" s="832">
        <f t="shared" si="3"/>
        <v>0.33333333333333337</v>
      </c>
    </row>
    <row r="243" spans="2:9" ht="15" hidden="1" customHeight="1" x14ac:dyDescent="0.25">
      <c r="B243" s="410" t="s">
        <v>1417</v>
      </c>
      <c r="C243" s="410" t="s">
        <v>1418</v>
      </c>
      <c r="D243" s="410" t="s">
        <v>1398</v>
      </c>
      <c r="E243" s="410" t="s">
        <v>1419</v>
      </c>
      <c r="F243" s="483" t="s">
        <v>1373</v>
      </c>
      <c r="G243" s="482">
        <v>0.70833333333333337</v>
      </c>
      <c r="H243" s="482">
        <v>1</v>
      </c>
      <c r="I243" s="832">
        <f t="shared" si="3"/>
        <v>0.29166666666666663</v>
      </c>
    </row>
    <row r="244" spans="2:9" ht="15" hidden="1" customHeight="1" x14ac:dyDescent="0.25">
      <c r="B244" s="481" t="s">
        <v>1455</v>
      </c>
      <c r="C244" s="481" t="s">
        <v>1456</v>
      </c>
      <c r="D244" s="481" t="s">
        <v>1398</v>
      </c>
      <c r="E244" s="481" t="s">
        <v>1457</v>
      </c>
      <c r="F244" s="483" t="s">
        <v>1373</v>
      </c>
      <c r="G244" s="482">
        <v>0.35416666666666669</v>
      </c>
      <c r="H244" s="482">
        <v>0.59166666666666667</v>
      </c>
      <c r="I244" s="832">
        <f t="shared" si="3"/>
        <v>0.23749999999999999</v>
      </c>
    </row>
    <row r="245" spans="2:9" ht="15" hidden="1" customHeight="1" x14ac:dyDescent="0.25">
      <c r="B245" s="481" t="s">
        <v>1455</v>
      </c>
      <c r="C245" s="481" t="s">
        <v>1456</v>
      </c>
      <c r="D245" s="481" t="s">
        <v>1398</v>
      </c>
      <c r="E245" s="481" t="s">
        <v>1457</v>
      </c>
      <c r="F245" s="483" t="s">
        <v>1373</v>
      </c>
      <c r="G245" s="482">
        <v>0.69444444444444453</v>
      </c>
      <c r="H245" s="482">
        <v>0.71180555555555547</v>
      </c>
      <c r="I245" s="832">
        <f t="shared" si="3"/>
        <v>1.7361111111110938E-2</v>
      </c>
    </row>
    <row r="246" spans="2:9" ht="15" hidden="1" customHeight="1" x14ac:dyDescent="0.25">
      <c r="B246" s="481" t="s">
        <v>1452</v>
      </c>
      <c r="C246" s="481" t="s">
        <v>1453</v>
      </c>
      <c r="D246" s="481" t="s">
        <v>1398</v>
      </c>
      <c r="E246" s="481" t="s">
        <v>1454</v>
      </c>
      <c r="F246" s="483" t="s">
        <v>1373</v>
      </c>
      <c r="G246" s="482">
        <v>0.41666666666666669</v>
      </c>
      <c r="H246" s="482">
        <v>0.59722222222222221</v>
      </c>
      <c r="I246" s="832">
        <f t="shared" si="3"/>
        <v>0.18055555555555552</v>
      </c>
    </row>
    <row r="247" spans="2:9" ht="15" hidden="1" customHeight="1" x14ac:dyDescent="0.25">
      <c r="B247" s="481" t="s">
        <v>1452</v>
      </c>
      <c r="C247" s="481" t="s">
        <v>1453</v>
      </c>
      <c r="D247" s="481" t="s">
        <v>1398</v>
      </c>
      <c r="E247" s="481" t="s">
        <v>1454</v>
      </c>
      <c r="F247" s="483" t="s">
        <v>1373</v>
      </c>
      <c r="G247" s="482">
        <v>0.64583333333333337</v>
      </c>
      <c r="H247" s="482">
        <v>0.73958333333333337</v>
      </c>
      <c r="I247" s="832">
        <f t="shared" si="3"/>
        <v>9.375E-2</v>
      </c>
    </row>
    <row r="248" spans="2:9" ht="15" hidden="1" customHeight="1" x14ac:dyDescent="0.25">
      <c r="B248" s="481" t="s">
        <v>1464</v>
      </c>
      <c r="C248" s="481" t="s">
        <v>1465</v>
      </c>
      <c r="D248" s="481" t="s">
        <v>1398</v>
      </c>
      <c r="E248" s="481" t="s">
        <v>1466</v>
      </c>
      <c r="F248" s="483" t="s">
        <v>1373</v>
      </c>
      <c r="G248" s="482">
        <v>0.35416666666666669</v>
      </c>
      <c r="H248" s="482">
        <v>0.75</v>
      </c>
      <c r="I248" s="832">
        <f t="shared" si="3"/>
        <v>0.39583333333333331</v>
      </c>
    </row>
    <row r="249" spans="2:9" ht="15" hidden="1" customHeight="1" x14ac:dyDescent="0.25">
      <c r="B249" s="481" t="s">
        <v>1437</v>
      </c>
      <c r="C249" s="481" t="s">
        <v>1438</v>
      </c>
      <c r="D249" s="481" t="s">
        <v>1398</v>
      </c>
      <c r="E249" s="481" t="s">
        <v>1439</v>
      </c>
      <c r="F249" s="483" t="s">
        <v>1373</v>
      </c>
      <c r="G249" s="482">
        <v>0.33333333333333331</v>
      </c>
      <c r="H249" s="482">
        <v>0.6875</v>
      </c>
      <c r="I249" s="832">
        <f t="shared" si="3"/>
        <v>0.35416666666666669</v>
      </c>
    </row>
    <row r="250" spans="2:9" ht="15" hidden="1" customHeight="1" x14ac:dyDescent="0.25">
      <c r="B250" s="481" t="s">
        <v>1461</v>
      </c>
      <c r="C250" s="481" t="s">
        <v>1462</v>
      </c>
      <c r="D250" s="481" t="s">
        <v>1393</v>
      </c>
      <c r="E250" s="481" t="s">
        <v>1463</v>
      </c>
      <c r="F250" s="483" t="s">
        <v>1373</v>
      </c>
      <c r="G250" s="482">
        <v>0.35416666666666669</v>
      </c>
      <c r="H250" s="482">
        <v>0.5</v>
      </c>
      <c r="I250" s="832">
        <f t="shared" si="3"/>
        <v>0.14583333333333331</v>
      </c>
    </row>
    <row r="251" spans="2:9" ht="15" hidden="1" customHeight="1" x14ac:dyDescent="0.25">
      <c r="B251" s="481" t="s">
        <v>1461</v>
      </c>
      <c r="C251" s="481" t="s">
        <v>1462</v>
      </c>
      <c r="D251" s="481" t="s">
        <v>1393</v>
      </c>
      <c r="E251" s="481" t="s">
        <v>1463</v>
      </c>
      <c r="F251" s="483" t="s">
        <v>1373</v>
      </c>
      <c r="G251" s="482">
        <v>0.5</v>
      </c>
      <c r="H251" s="482">
        <v>0.70833333333333337</v>
      </c>
      <c r="I251" s="832">
        <f t="shared" si="3"/>
        <v>0.20833333333333337</v>
      </c>
    </row>
    <row r="252" spans="2:9" ht="15" hidden="1" customHeight="1" x14ac:dyDescent="0.25">
      <c r="B252" s="481" t="s">
        <v>1404</v>
      </c>
      <c r="C252" s="481" t="s">
        <v>1405</v>
      </c>
      <c r="D252" s="481" t="s">
        <v>1393</v>
      </c>
      <c r="E252" s="481" t="s">
        <v>1406</v>
      </c>
      <c r="F252" s="483" t="s">
        <v>1373</v>
      </c>
      <c r="G252" s="482">
        <v>0.36805555555555558</v>
      </c>
      <c r="H252" s="482">
        <v>0.5</v>
      </c>
      <c r="I252" s="832">
        <f t="shared" si="3"/>
        <v>0.13194444444444442</v>
      </c>
    </row>
    <row r="253" spans="2:9" ht="15" hidden="1" customHeight="1" x14ac:dyDescent="0.25">
      <c r="B253" s="481" t="s">
        <v>1404</v>
      </c>
      <c r="C253" s="481" t="s">
        <v>1405</v>
      </c>
      <c r="D253" s="481" t="s">
        <v>1393</v>
      </c>
      <c r="E253" s="481" t="s">
        <v>1406</v>
      </c>
      <c r="F253" s="483" t="s">
        <v>1373</v>
      </c>
      <c r="G253" s="482">
        <v>0.56944444444444442</v>
      </c>
      <c r="H253" s="482">
        <v>0.625</v>
      </c>
      <c r="I253" s="832">
        <f t="shared" si="3"/>
        <v>5.555555555555558E-2</v>
      </c>
    </row>
    <row r="254" spans="2:9" ht="15" hidden="1" customHeight="1" x14ac:dyDescent="0.25">
      <c r="B254" s="481" t="s">
        <v>1404</v>
      </c>
      <c r="C254" s="481" t="s">
        <v>1405</v>
      </c>
      <c r="D254" s="481" t="s">
        <v>1393</v>
      </c>
      <c r="E254" s="481" t="s">
        <v>1406</v>
      </c>
      <c r="F254" s="483" t="s">
        <v>1373</v>
      </c>
      <c r="G254" s="482">
        <v>0.64583333333333337</v>
      </c>
      <c r="H254" s="482">
        <v>0.6875</v>
      </c>
      <c r="I254" s="832">
        <f t="shared" si="3"/>
        <v>4.166666666666663E-2</v>
      </c>
    </row>
    <row r="255" spans="2:9" ht="15" hidden="1" customHeight="1" x14ac:dyDescent="0.25">
      <c r="B255" s="481" t="s">
        <v>1446</v>
      </c>
      <c r="C255" s="481" t="s">
        <v>1447</v>
      </c>
      <c r="D255" s="481" t="s">
        <v>1393</v>
      </c>
      <c r="E255" s="481" t="s">
        <v>1448</v>
      </c>
      <c r="F255" s="483" t="s">
        <v>1373</v>
      </c>
      <c r="G255" s="482">
        <v>0.35416666666666669</v>
      </c>
      <c r="H255" s="482">
        <v>0.64583333333333337</v>
      </c>
      <c r="I255" s="832">
        <f t="shared" si="3"/>
        <v>0.29166666666666669</v>
      </c>
    </row>
    <row r="256" spans="2:9" ht="15" hidden="1" customHeight="1" x14ac:dyDescent="0.25">
      <c r="B256" s="410" t="s">
        <v>1449</v>
      </c>
      <c r="C256" s="410" t="s">
        <v>1450</v>
      </c>
      <c r="D256" s="410" t="s">
        <v>1393</v>
      </c>
      <c r="E256" s="410" t="s">
        <v>1451</v>
      </c>
      <c r="F256" s="483" t="s">
        <v>1373</v>
      </c>
      <c r="G256" s="482">
        <v>0.35416666666666669</v>
      </c>
      <c r="H256" s="482">
        <v>0.39583333333333331</v>
      </c>
      <c r="I256" s="832">
        <f t="shared" si="3"/>
        <v>4.166666666666663E-2</v>
      </c>
    </row>
    <row r="257" spans="2:9" ht="15" hidden="1" customHeight="1" x14ac:dyDescent="0.25">
      <c r="B257" s="410" t="s">
        <v>1449</v>
      </c>
      <c r="C257" s="410" t="s">
        <v>1450</v>
      </c>
      <c r="D257" s="410" t="s">
        <v>1393</v>
      </c>
      <c r="E257" s="410" t="s">
        <v>1451</v>
      </c>
      <c r="F257" s="483" t="s">
        <v>1373</v>
      </c>
      <c r="G257" s="482">
        <v>0.41666666666666669</v>
      </c>
      <c r="H257" s="482">
        <v>0.66666666666666663</v>
      </c>
      <c r="I257" s="832">
        <f t="shared" si="3"/>
        <v>0.24999999999999994</v>
      </c>
    </row>
    <row r="258" spans="2:9" ht="15" hidden="1" customHeight="1" x14ac:dyDescent="0.25">
      <c r="B258" s="410" t="s">
        <v>1449</v>
      </c>
      <c r="C258" s="410" t="s">
        <v>1450</v>
      </c>
      <c r="D258" s="410" t="s">
        <v>1393</v>
      </c>
      <c r="E258" s="410" t="s">
        <v>1451</v>
      </c>
      <c r="F258" s="483" t="s">
        <v>1373</v>
      </c>
      <c r="G258" s="482">
        <v>0.875</v>
      </c>
      <c r="H258" s="482">
        <v>0.10416666666666667</v>
      </c>
      <c r="I258" s="832">
        <f>1+H258-G258</f>
        <v>0.22916666666666674</v>
      </c>
    </row>
    <row r="259" spans="2:9" ht="15" hidden="1" customHeight="1" x14ac:dyDescent="0.25">
      <c r="B259" s="481" t="s">
        <v>1391</v>
      </c>
      <c r="C259" s="481" t="s">
        <v>1392</v>
      </c>
      <c r="D259" s="481" t="s">
        <v>1393</v>
      </c>
      <c r="E259" s="481" t="s">
        <v>1394</v>
      </c>
      <c r="F259" s="483" t="s">
        <v>1373</v>
      </c>
      <c r="G259" s="482">
        <v>0.34375</v>
      </c>
      <c r="H259" s="482">
        <v>0.6875</v>
      </c>
      <c r="I259" s="832">
        <f t="shared" si="3"/>
        <v>0.34375</v>
      </c>
    </row>
    <row r="260" spans="2:9" ht="15" hidden="1" customHeight="1" x14ac:dyDescent="0.25">
      <c r="B260" s="410" t="s">
        <v>1407</v>
      </c>
      <c r="C260" s="410" t="s">
        <v>1408</v>
      </c>
      <c r="D260" s="410" t="s">
        <v>1409</v>
      </c>
      <c r="E260" s="410" t="s">
        <v>1410</v>
      </c>
      <c r="F260" s="483" t="s">
        <v>1373</v>
      </c>
      <c r="G260" s="482">
        <v>0.35416666666666669</v>
      </c>
      <c r="H260" s="482">
        <v>0.52083333333333337</v>
      </c>
      <c r="I260" s="832">
        <f t="shared" si="3"/>
        <v>0.16666666666666669</v>
      </c>
    </row>
    <row r="261" spans="2:9" ht="15" hidden="1" customHeight="1" x14ac:dyDescent="0.25">
      <c r="B261" s="410" t="s">
        <v>1407</v>
      </c>
      <c r="C261" s="410" t="s">
        <v>1408</v>
      </c>
      <c r="D261" s="410" t="s">
        <v>1409</v>
      </c>
      <c r="E261" s="410" t="s">
        <v>1410</v>
      </c>
      <c r="F261" s="483" t="s">
        <v>1373</v>
      </c>
      <c r="G261" s="482">
        <v>0.52083333333333337</v>
      </c>
      <c r="H261" s="482">
        <v>0.6875</v>
      </c>
      <c r="I261" s="832">
        <f t="shared" si="3"/>
        <v>0.16666666666666663</v>
      </c>
    </row>
    <row r="262" spans="2:9" ht="15" hidden="1" customHeight="1" x14ac:dyDescent="0.25">
      <c r="B262" s="410" t="s">
        <v>1407</v>
      </c>
      <c r="C262" s="410" t="s">
        <v>1408</v>
      </c>
      <c r="D262" s="410" t="s">
        <v>1409</v>
      </c>
      <c r="E262" s="410" t="s">
        <v>1410</v>
      </c>
      <c r="F262" s="483" t="s">
        <v>1373</v>
      </c>
      <c r="G262" s="482">
        <v>0.70833333333333337</v>
      </c>
      <c r="H262" s="482">
        <v>0.42708333333333331</v>
      </c>
      <c r="I262" s="832">
        <f>1+H262-G262</f>
        <v>0.71874999999999989</v>
      </c>
    </row>
    <row r="263" spans="2:9" ht="15" hidden="1" customHeight="1" x14ac:dyDescent="0.25">
      <c r="B263" s="410" t="s">
        <v>1414</v>
      </c>
      <c r="C263" s="410" t="s">
        <v>1415</v>
      </c>
      <c r="D263" s="410" t="s">
        <v>1409</v>
      </c>
      <c r="E263" s="410" t="s">
        <v>1416</v>
      </c>
      <c r="F263" s="483" t="s">
        <v>1373</v>
      </c>
      <c r="G263" s="482">
        <v>0.35416666666666669</v>
      </c>
      <c r="H263" s="482">
        <v>0.6875</v>
      </c>
      <c r="I263" s="832">
        <f t="shared" si="3"/>
        <v>0.33333333333333331</v>
      </c>
    </row>
    <row r="264" spans="2:9" ht="15" hidden="1" customHeight="1" x14ac:dyDescent="0.25">
      <c r="B264" s="481" t="s">
        <v>1411</v>
      </c>
      <c r="C264" s="481" t="s">
        <v>1412</v>
      </c>
      <c r="D264" s="481" t="s">
        <v>1409</v>
      </c>
      <c r="E264" s="481" t="s">
        <v>1413</v>
      </c>
      <c r="F264" s="483" t="s">
        <v>1373</v>
      </c>
      <c r="G264" s="482">
        <v>0.35416666666666669</v>
      </c>
      <c r="H264" s="482">
        <v>0.54166666666666663</v>
      </c>
      <c r="I264" s="832">
        <f t="shared" si="3"/>
        <v>0.18749999999999994</v>
      </c>
    </row>
    <row r="265" spans="2:9" ht="15" hidden="1" customHeight="1" x14ac:dyDescent="0.25">
      <c r="B265" s="481" t="s">
        <v>1411</v>
      </c>
      <c r="C265" s="481" t="s">
        <v>1412</v>
      </c>
      <c r="D265" s="481" t="s">
        <v>1409</v>
      </c>
      <c r="E265" s="481" t="s">
        <v>1413</v>
      </c>
      <c r="F265" s="483" t="s">
        <v>1373</v>
      </c>
      <c r="G265" s="482">
        <v>0.54166666666666663</v>
      </c>
      <c r="H265" s="482">
        <v>0.67708333333333337</v>
      </c>
      <c r="I265" s="832">
        <f t="shared" si="3"/>
        <v>0.13541666666666674</v>
      </c>
    </row>
    <row r="266" spans="2:9" ht="15" hidden="1" customHeight="1" x14ac:dyDescent="0.25">
      <c r="B266" s="410" t="s">
        <v>1443</v>
      </c>
      <c r="C266" s="410" t="s">
        <v>1444</v>
      </c>
      <c r="D266" s="410" t="s">
        <v>1409</v>
      </c>
      <c r="E266" s="410" t="s">
        <v>1445</v>
      </c>
      <c r="F266" s="483" t="s">
        <v>1373</v>
      </c>
      <c r="G266" s="482">
        <v>0.375</v>
      </c>
      <c r="H266" s="482">
        <v>0.6875</v>
      </c>
      <c r="I266" s="832">
        <f t="shared" si="3"/>
        <v>0.3125</v>
      </c>
    </row>
    <row r="267" spans="2:9" ht="15" hidden="1" customHeight="1" x14ac:dyDescent="0.25">
      <c r="B267" s="410" t="s">
        <v>1443</v>
      </c>
      <c r="C267" s="410" t="s">
        <v>1444</v>
      </c>
      <c r="D267" s="410" t="s">
        <v>1409</v>
      </c>
      <c r="E267" s="410" t="s">
        <v>1445</v>
      </c>
      <c r="F267" s="483" t="s">
        <v>1373</v>
      </c>
      <c r="G267" s="482">
        <v>0.75</v>
      </c>
      <c r="H267" s="482">
        <v>0.875</v>
      </c>
      <c r="I267" s="832">
        <f t="shared" si="3"/>
        <v>0.125</v>
      </c>
    </row>
    <row r="268" spans="2:9" ht="25.5" hidden="1" customHeight="1" x14ac:dyDescent="0.25">
      <c r="B268" s="481" t="s">
        <v>1467</v>
      </c>
      <c r="C268" s="481" t="s">
        <v>1468</v>
      </c>
      <c r="D268" s="481" t="s">
        <v>1402</v>
      </c>
      <c r="E268" s="481" t="s">
        <v>1469</v>
      </c>
      <c r="F268" s="483" t="s">
        <v>1373</v>
      </c>
      <c r="G268" s="482">
        <v>0.35416666666666669</v>
      </c>
      <c r="H268" s="482">
        <v>0.6875</v>
      </c>
      <c r="I268" s="832">
        <f t="shared" si="3"/>
        <v>0.33333333333333331</v>
      </c>
    </row>
    <row r="269" spans="2:9" ht="25.5" hidden="1" customHeight="1" x14ac:dyDescent="0.25">
      <c r="B269" s="481" t="s">
        <v>1440</v>
      </c>
      <c r="C269" s="481" t="s">
        <v>1529</v>
      </c>
      <c r="D269" s="481" t="s">
        <v>1402</v>
      </c>
      <c r="E269" s="481" t="s">
        <v>1442</v>
      </c>
      <c r="F269" s="483" t="s">
        <v>1373</v>
      </c>
      <c r="G269" s="482">
        <v>0.375</v>
      </c>
      <c r="H269" s="482">
        <v>0.5625</v>
      </c>
      <c r="I269" s="832">
        <f t="shared" ref="I269:I332" si="4">H269-G269</f>
        <v>0.1875</v>
      </c>
    </row>
    <row r="270" spans="2:9" ht="25.5" customHeight="1" x14ac:dyDescent="0.25">
      <c r="B270" s="410" t="s">
        <v>1400</v>
      </c>
      <c r="C270" s="410" t="s">
        <v>1401</v>
      </c>
      <c r="D270" s="410" t="s">
        <v>1402</v>
      </c>
      <c r="E270" s="410" t="s">
        <v>1403</v>
      </c>
      <c r="F270" s="483" t="s">
        <v>1373</v>
      </c>
      <c r="G270" s="482">
        <v>0.375</v>
      </c>
      <c r="H270" s="482">
        <v>0.53472222222222221</v>
      </c>
      <c r="I270" s="832">
        <f t="shared" si="4"/>
        <v>0.15972222222222221</v>
      </c>
    </row>
    <row r="271" spans="2:9" ht="25.5" customHeight="1" x14ac:dyDescent="0.25">
      <c r="B271" s="410" t="s">
        <v>1400</v>
      </c>
      <c r="C271" s="410" t="s">
        <v>1401</v>
      </c>
      <c r="D271" s="410" t="s">
        <v>1402</v>
      </c>
      <c r="E271" s="410" t="s">
        <v>1403</v>
      </c>
      <c r="F271" s="483" t="s">
        <v>1373</v>
      </c>
      <c r="G271" s="482">
        <v>0.61805555555555558</v>
      </c>
      <c r="H271" s="482">
        <v>0.71527777777777779</v>
      </c>
      <c r="I271" s="832">
        <f t="shared" si="4"/>
        <v>9.722222222222221E-2</v>
      </c>
    </row>
    <row r="272" spans="2:9" ht="15" hidden="1" customHeight="1" x14ac:dyDescent="0.25">
      <c r="B272" s="488" t="s">
        <v>1461</v>
      </c>
      <c r="C272" s="488" t="s">
        <v>1462</v>
      </c>
      <c r="D272" s="488" t="s">
        <v>1393</v>
      </c>
      <c r="E272" s="488" t="s">
        <v>1463</v>
      </c>
      <c r="F272" s="496" t="s">
        <v>1373</v>
      </c>
      <c r="G272" s="487"/>
      <c r="H272" s="487"/>
      <c r="I272" s="832">
        <f t="shared" si="4"/>
        <v>0</v>
      </c>
    </row>
    <row r="273" spans="2:9" ht="15" hidden="1" customHeight="1" x14ac:dyDescent="0.25">
      <c r="B273" s="488" t="s">
        <v>1404</v>
      </c>
      <c r="C273" s="488" t="s">
        <v>1405</v>
      </c>
      <c r="D273" s="488" t="s">
        <v>1393</v>
      </c>
      <c r="E273" s="488" t="s">
        <v>1406</v>
      </c>
      <c r="F273" s="496" t="s">
        <v>1373</v>
      </c>
      <c r="G273" s="487"/>
      <c r="H273" s="487"/>
      <c r="I273" s="832">
        <f t="shared" si="4"/>
        <v>0</v>
      </c>
    </row>
    <row r="274" spans="2:9" ht="15" hidden="1" customHeight="1" x14ac:dyDescent="0.25">
      <c r="B274" s="410" t="s">
        <v>1420</v>
      </c>
      <c r="C274" s="410" t="s">
        <v>1421</v>
      </c>
      <c r="D274" s="410" t="s">
        <v>1398</v>
      </c>
      <c r="E274" s="410" t="s">
        <v>1422</v>
      </c>
      <c r="F274" s="483" t="s">
        <v>1374</v>
      </c>
      <c r="G274" s="482">
        <v>0.3125</v>
      </c>
      <c r="H274" s="482">
        <v>0.38680555555555557</v>
      </c>
      <c r="I274" s="832">
        <f t="shared" si="4"/>
        <v>7.4305555555555569E-2</v>
      </c>
    </row>
    <row r="275" spans="2:9" ht="15" hidden="1" customHeight="1" x14ac:dyDescent="0.25">
      <c r="B275" s="410" t="s">
        <v>1420</v>
      </c>
      <c r="C275" s="410" t="s">
        <v>1421</v>
      </c>
      <c r="D275" s="410" t="s">
        <v>1398</v>
      </c>
      <c r="E275" s="410" t="s">
        <v>1422</v>
      </c>
      <c r="F275" s="483" t="s">
        <v>1374</v>
      </c>
      <c r="G275" s="482">
        <v>0.38680555555555557</v>
      </c>
      <c r="H275" s="482">
        <v>0.47916666666666669</v>
      </c>
      <c r="I275" s="832">
        <f t="shared" si="4"/>
        <v>9.2361111111111116E-2</v>
      </c>
    </row>
    <row r="276" spans="2:9" ht="15" hidden="1" customHeight="1" x14ac:dyDescent="0.25">
      <c r="B276" s="410" t="s">
        <v>1420</v>
      </c>
      <c r="C276" s="410" t="s">
        <v>1421</v>
      </c>
      <c r="D276" s="410" t="s">
        <v>1398</v>
      </c>
      <c r="E276" s="410" t="s">
        <v>1422</v>
      </c>
      <c r="F276" s="483" t="s">
        <v>1374</v>
      </c>
      <c r="G276" s="482">
        <v>0.625</v>
      </c>
      <c r="H276" s="482">
        <v>0</v>
      </c>
      <c r="I276" s="832">
        <f>1+H276-G276</f>
        <v>0.375</v>
      </c>
    </row>
    <row r="277" spans="2:9" ht="15" hidden="1" customHeight="1" x14ac:dyDescent="0.25">
      <c r="B277" s="410" t="s">
        <v>1396</v>
      </c>
      <c r="C277" s="410" t="s">
        <v>1397</v>
      </c>
      <c r="D277" s="410" t="s">
        <v>1398</v>
      </c>
      <c r="E277" s="410" t="s">
        <v>1399</v>
      </c>
      <c r="F277" s="483" t="s">
        <v>1374</v>
      </c>
      <c r="G277" s="482">
        <v>0.35416666666666669</v>
      </c>
      <c r="H277" s="482">
        <v>0.61458333333333337</v>
      </c>
      <c r="I277" s="832">
        <f t="shared" si="4"/>
        <v>0.26041666666666669</v>
      </c>
    </row>
    <row r="278" spans="2:9" ht="15" hidden="1" customHeight="1" x14ac:dyDescent="0.25">
      <c r="B278" s="410" t="s">
        <v>1396</v>
      </c>
      <c r="C278" s="410" t="s">
        <v>1397</v>
      </c>
      <c r="D278" s="410" t="s">
        <v>1398</v>
      </c>
      <c r="E278" s="410" t="s">
        <v>1399</v>
      </c>
      <c r="F278" s="483" t="s">
        <v>1374</v>
      </c>
      <c r="G278" s="482">
        <v>0.89583333333333337</v>
      </c>
      <c r="H278" s="482">
        <v>0.1875</v>
      </c>
      <c r="I278" s="832">
        <f>1+H278-G278</f>
        <v>0.29166666666666663</v>
      </c>
    </row>
    <row r="279" spans="2:9" ht="15" hidden="1" customHeight="1" x14ac:dyDescent="0.25">
      <c r="B279" s="410" t="s">
        <v>1458</v>
      </c>
      <c r="C279" s="410" t="s">
        <v>1459</v>
      </c>
      <c r="D279" s="410" t="s">
        <v>1398</v>
      </c>
      <c r="E279" s="410" t="s">
        <v>1460</v>
      </c>
      <c r="F279" s="483" t="s">
        <v>1374</v>
      </c>
      <c r="G279" s="482">
        <v>0.35416666666666669</v>
      </c>
      <c r="H279" s="573">
        <v>0.65277777777777779</v>
      </c>
      <c r="I279" s="974">
        <f t="shared" si="4"/>
        <v>0.2986111111111111</v>
      </c>
    </row>
    <row r="280" spans="2:9" ht="15" hidden="1" customHeight="1" x14ac:dyDescent="0.25">
      <c r="B280" s="410" t="s">
        <v>1458</v>
      </c>
      <c r="C280" s="410" t="s">
        <v>1459</v>
      </c>
      <c r="D280" s="410" t="s">
        <v>1398</v>
      </c>
      <c r="E280" s="410" t="s">
        <v>1460</v>
      </c>
      <c r="F280" s="483" t="s">
        <v>1374</v>
      </c>
      <c r="G280" s="482">
        <v>0.75</v>
      </c>
      <c r="H280" s="482">
        <v>0.10416666666666667</v>
      </c>
      <c r="I280" s="832">
        <f>1+H280-G280</f>
        <v>0.35416666666666674</v>
      </c>
    </row>
    <row r="281" spans="2:9" ht="15" hidden="1" customHeight="1" x14ac:dyDescent="0.25">
      <c r="B281" s="410" t="s">
        <v>1417</v>
      </c>
      <c r="C281" s="410" t="s">
        <v>1418</v>
      </c>
      <c r="D281" s="410" t="s">
        <v>1398</v>
      </c>
      <c r="E281" s="410" t="s">
        <v>1419</v>
      </c>
      <c r="F281" s="483" t="s">
        <v>1374</v>
      </c>
      <c r="G281" s="482">
        <v>0.45833333333333331</v>
      </c>
      <c r="H281" s="482">
        <v>0.69444444444444453</v>
      </c>
      <c r="I281" s="832">
        <f t="shared" si="4"/>
        <v>0.23611111111111122</v>
      </c>
    </row>
    <row r="282" spans="2:9" ht="15" hidden="1" customHeight="1" x14ac:dyDescent="0.25">
      <c r="B282" s="481" t="s">
        <v>1455</v>
      </c>
      <c r="C282" s="481" t="s">
        <v>1456</v>
      </c>
      <c r="D282" s="481" t="s">
        <v>1398</v>
      </c>
      <c r="E282" s="481" t="s">
        <v>1457</v>
      </c>
      <c r="F282" s="483" t="s">
        <v>1374</v>
      </c>
      <c r="G282" s="482">
        <v>0.35416666666666669</v>
      </c>
      <c r="H282" s="482">
        <v>0.64583333333333337</v>
      </c>
      <c r="I282" s="832">
        <f t="shared" si="4"/>
        <v>0.29166666666666669</v>
      </c>
    </row>
    <row r="283" spans="2:9" ht="15" hidden="1" customHeight="1" x14ac:dyDescent="0.25">
      <c r="B283" s="481" t="s">
        <v>1455</v>
      </c>
      <c r="C283" s="481" t="s">
        <v>1456</v>
      </c>
      <c r="D283" s="481" t="s">
        <v>1398</v>
      </c>
      <c r="E283" s="481" t="s">
        <v>1457</v>
      </c>
      <c r="F283" s="483" t="s">
        <v>1374</v>
      </c>
      <c r="G283" s="482">
        <v>0.83333333333333337</v>
      </c>
      <c r="H283" s="482">
        <v>0.20833333333333334</v>
      </c>
      <c r="I283" s="832">
        <f>1+H283-G283</f>
        <v>0.37499999999999989</v>
      </c>
    </row>
    <row r="284" spans="2:9" ht="15" hidden="1" customHeight="1" x14ac:dyDescent="0.25">
      <c r="B284" s="481" t="s">
        <v>1452</v>
      </c>
      <c r="C284" s="481" t="s">
        <v>1453</v>
      </c>
      <c r="D284" s="481" t="s">
        <v>1398</v>
      </c>
      <c r="E284" s="481" t="s">
        <v>1454</v>
      </c>
      <c r="F284" s="483" t="s">
        <v>1374</v>
      </c>
      <c r="G284" s="482">
        <v>0.35416666666666669</v>
      </c>
      <c r="H284" s="482">
        <v>0.6875</v>
      </c>
      <c r="I284" s="832">
        <f t="shared" si="4"/>
        <v>0.33333333333333331</v>
      </c>
    </row>
    <row r="285" spans="2:9" ht="15" hidden="1" customHeight="1" x14ac:dyDescent="0.25">
      <c r="B285" s="481" t="s">
        <v>1452</v>
      </c>
      <c r="C285" s="481" t="s">
        <v>1453</v>
      </c>
      <c r="D285" s="481" t="s">
        <v>1398</v>
      </c>
      <c r="E285" s="481" t="s">
        <v>1454</v>
      </c>
      <c r="F285" s="483" t="s">
        <v>1374</v>
      </c>
      <c r="G285" s="482">
        <v>0.6875</v>
      </c>
      <c r="H285" s="482">
        <v>0.8125</v>
      </c>
      <c r="I285" s="832">
        <f t="shared" si="4"/>
        <v>0.125</v>
      </c>
    </row>
    <row r="286" spans="2:9" ht="15" hidden="1" customHeight="1" x14ac:dyDescent="0.25">
      <c r="B286" s="481" t="s">
        <v>1464</v>
      </c>
      <c r="C286" s="481" t="s">
        <v>1465</v>
      </c>
      <c r="D286" s="481" t="s">
        <v>1398</v>
      </c>
      <c r="E286" s="481" t="s">
        <v>1466</v>
      </c>
      <c r="F286" s="483" t="s">
        <v>1374</v>
      </c>
      <c r="G286" s="482">
        <v>0.375</v>
      </c>
      <c r="H286" s="482">
        <v>0.58333333333333337</v>
      </c>
      <c r="I286" s="832">
        <f t="shared" si="4"/>
        <v>0.20833333333333337</v>
      </c>
    </row>
    <row r="287" spans="2:9" ht="15" hidden="1" customHeight="1" x14ac:dyDescent="0.25">
      <c r="B287" s="481" t="s">
        <v>1464</v>
      </c>
      <c r="C287" s="481" t="s">
        <v>1465</v>
      </c>
      <c r="D287" s="481" t="s">
        <v>1398</v>
      </c>
      <c r="E287" s="481" t="s">
        <v>1466</v>
      </c>
      <c r="F287" s="483" t="s">
        <v>1374</v>
      </c>
      <c r="G287" s="482">
        <v>0.58333333333333337</v>
      </c>
      <c r="H287" s="482">
        <v>0.75</v>
      </c>
      <c r="I287" s="832">
        <f t="shared" si="4"/>
        <v>0.16666666666666663</v>
      </c>
    </row>
    <row r="288" spans="2:9" ht="15" hidden="1" customHeight="1" x14ac:dyDescent="0.25">
      <c r="B288" s="481" t="s">
        <v>1437</v>
      </c>
      <c r="C288" s="481" t="s">
        <v>1438</v>
      </c>
      <c r="D288" s="481" t="s">
        <v>1398</v>
      </c>
      <c r="E288" s="481" t="s">
        <v>1439</v>
      </c>
      <c r="F288" s="483" t="s">
        <v>1374</v>
      </c>
      <c r="G288" s="482">
        <v>0.33333333333333331</v>
      </c>
      <c r="H288" s="482">
        <v>0.6875</v>
      </c>
      <c r="I288" s="832">
        <f t="shared" si="4"/>
        <v>0.35416666666666669</v>
      </c>
    </row>
    <row r="289" spans="2:9" ht="15" hidden="1" customHeight="1" x14ac:dyDescent="0.25">
      <c r="B289" s="481" t="s">
        <v>1437</v>
      </c>
      <c r="C289" s="481" t="s">
        <v>1438</v>
      </c>
      <c r="D289" s="481" t="s">
        <v>1398</v>
      </c>
      <c r="E289" s="481" t="s">
        <v>1439</v>
      </c>
      <c r="F289" s="483" t="s">
        <v>1374</v>
      </c>
      <c r="G289" s="482">
        <v>0.72916666666666663</v>
      </c>
      <c r="H289" s="482">
        <v>0.91666666666666663</v>
      </c>
      <c r="I289" s="832">
        <f t="shared" si="4"/>
        <v>0.1875</v>
      </c>
    </row>
    <row r="290" spans="2:9" ht="15" hidden="1" customHeight="1" x14ac:dyDescent="0.25">
      <c r="B290" s="481" t="s">
        <v>1461</v>
      </c>
      <c r="C290" s="481" t="s">
        <v>1462</v>
      </c>
      <c r="D290" s="481" t="s">
        <v>1393</v>
      </c>
      <c r="E290" s="481" t="s">
        <v>1463</v>
      </c>
      <c r="F290" s="483" t="s">
        <v>1374</v>
      </c>
      <c r="G290" s="482">
        <v>0.35416666666666669</v>
      </c>
      <c r="H290" s="482">
        <v>0.45833333333333331</v>
      </c>
      <c r="I290" s="832">
        <f t="shared" si="4"/>
        <v>0.10416666666666663</v>
      </c>
    </row>
    <row r="291" spans="2:9" ht="15" hidden="1" customHeight="1" x14ac:dyDescent="0.25">
      <c r="B291" s="481" t="s">
        <v>1461</v>
      </c>
      <c r="C291" s="481" t="s">
        <v>1462</v>
      </c>
      <c r="D291" s="481" t="s">
        <v>1393</v>
      </c>
      <c r="E291" s="481" t="s">
        <v>1463</v>
      </c>
      <c r="F291" s="483" t="s">
        <v>1374</v>
      </c>
      <c r="G291" s="482">
        <v>0.45833333333333331</v>
      </c>
      <c r="H291" s="482">
        <v>0.54166666666666663</v>
      </c>
      <c r="I291" s="832">
        <f t="shared" si="4"/>
        <v>8.3333333333333315E-2</v>
      </c>
    </row>
    <row r="292" spans="2:9" ht="15" hidden="1" customHeight="1" x14ac:dyDescent="0.25">
      <c r="B292" s="481" t="s">
        <v>1404</v>
      </c>
      <c r="C292" s="481" t="s">
        <v>1405</v>
      </c>
      <c r="D292" s="481" t="s">
        <v>1393</v>
      </c>
      <c r="E292" s="481" t="s">
        <v>1406</v>
      </c>
      <c r="F292" s="483" t="s">
        <v>1374</v>
      </c>
      <c r="G292" s="482">
        <v>0.36805555555555558</v>
      </c>
      <c r="H292" s="482">
        <v>0.4548611111111111</v>
      </c>
      <c r="I292" s="832">
        <f t="shared" si="4"/>
        <v>8.6805555555555525E-2</v>
      </c>
    </row>
    <row r="293" spans="2:9" ht="15" hidden="1" customHeight="1" x14ac:dyDescent="0.25">
      <c r="B293" s="481" t="s">
        <v>1404</v>
      </c>
      <c r="C293" s="481" t="s">
        <v>1405</v>
      </c>
      <c r="D293" s="481" t="s">
        <v>1393</v>
      </c>
      <c r="E293" s="481" t="s">
        <v>1406</v>
      </c>
      <c r="F293" s="483" t="s">
        <v>1374</v>
      </c>
      <c r="G293" s="482">
        <v>0.45833333333333331</v>
      </c>
      <c r="H293" s="482">
        <v>0.52083333333333337</v>
      </c>
      <c r="I293" s="832">
        <f t="shared" si="4"/>
        <v>6.2500000000000056E-2</v>
      </c>
    </row>
    <row r="294" spans="2:9" ht="15" hidden="1" customHeight="1" x14ac:dyDescent="0.25">
      <c r="B294" s="481" t="s">
        <v>1404</v>
      </c>
      <c r="C294" s="481" t="s">
        <v>1405</v>
      </c>
      <c r="D294" s="481" t="s">
        <v>1393</v>
      </c>
      <c r="E294" s="481" t="s">
        <v>1406</v>
      </c>
      <c r="F294" s="483" t="s">
        <v>1374</v>
      </c>
      <c r="G294" s="482">
        <v>0.53472222222222221</v>
      </c>
      <c r="H294" s="482">
        <v>0.5625</v>
      </c>
      <c r="I294" s="832">
        <f t="shared" si="4"/>
        <v>2.777777777777779E-2</v>
      </c>
    </row>
    <row r="295" spans="2:9" ht="15" hidden="1" customHeight="1" x14ac:dyDescent="0.25">
      <c r="B295" s="481" t="s">
        <v>1404</v>
      </c>
      <c r="C295" s="481" t="s">
        <v>1405</v>
      </c>
      <c r="D295" s="481" t="s">
        <v>1393</v>
      </c>
      <c r="E295" s="481" t="s">
        <v>1406</v>
      </c>
      <c r="F295" s="483" t="s">
        <v>1374</v>
      </c>
      <c r="G295" s="482">
        <v>0.70833333333333337</v>
      </c>
      <c r="H295" s="482">
        <v>0.89583333333333337</v>
      </c>
      <c r="I295" s="832">
        <f t="shared" si="4"/>
        <v>0.1875</v>
      </c>
    </row>
    <row r="296" spans="2:9" ht="15" hidden="1" customHeight="1" x14ac:dyDescent="0.25">
      <c r="B296" s="481" t="s">
        <v>1446</v>
      </c>
      <c r="C296" s="481" t="s">
        <v>1447</v>
      </c>
      <c r="D296" s="481" t="s">
        <v>1393</v>
      </c>
      <c r="E296" s="481" t="s">
        <v>1448</v>
      </c>
      <c r="F296" s="483" t="s">
        <v>1374</v>
      </c>
      <c r="G296" s="482">
        <v>0.47916666666666669</v>
      </c>
      <c r="H296" s="482">
        <v>0.64583333333333337</v>
      </c>
      <c r="I296" s="832">
        <f t="shared" si="4"/>
        <v>0.16666666666666669</v>
      </c>
    </row>
    <row r="297" spans="2:9" ht="15" hidden="1" customHeight="1" x14ac:dyDescent="0.25">
      <c r="B297" s="410" t="s">
        <v>1449</v>
      </c>
      <c r="C297" s="410" t="s">
        <v>1450</v>
      </c>
      <c r="D297" s="410" t="s">
        <v>1393</v>
      </c>
      <c r="E297" s="410" t="s">
        <v>1451</v>
      </c>
      <c r="F297" s="483" t="s">
        <v>1374</v>
      </c>
      <c r="G297" s="482">
        <v>0.47222222222222227</v>
      </c>
      <c r="H297" s="482">
        <v>0.69097222222222221</v>
      </c>
      <c r="I297" s="832">
        <f t="shared" si="4"/>
        <v>0.21874999999999994</v>
      </c>
    </row>
    <row r="298" spans="2:9" ht="15" hidden="1" customHeight="1" x14ac:dyDescent="0.25">
      <c r="B298" s="410" t="s">
        <v>1407</v>
      </c>
      <c r="C298" s="410" t="s">
        <v>1408</v>
      </c>
      <c r="D298" s="410" t="s">
        <v>1409</v>
      </c>
      <c r="E298" s="410" t="s">
        <v>1410</v>
      </c>
      <c r="F298" s="483" t="s">
        <v>1374</v>
      </c>
      <c r="G298" s="482">
        <v>0.35416666666666669</v>
      </c>
      <c r="H298" s="482">
        <v>0.6875</v>
      </c>
      <c r="I298" s="832">
        <f t="shared" si="4"/>
        <v>0.33333333333333331</v>
      </c>
    </row>
    <row r="299" spans="2:9" ht="15" hidden="1" customHeight="1" x14ac:dyDescent="0.25">
      <c r="B299" s="410" t="s">
        <v>1414</v>
      </c>
      <c r="C299" s="410" t="s">
        <v>1415</v>
      </c>
      <c r="D299" s="410" t="s">
        <v>1409</v>
      </c>
      <c r="E299" s="410" t="s">
        <v>1416</v>
      </c>
      <c r="F299" s="483" t="s">
        <v>1374</v>
      </c>
      <c r="G299" s="482">
        <v>0.35416666666666669</v>
      </c>
      <c r="H299" s="482">
        <v>0.6875</v>
      </c>
      <c r="I299" s="832">
        <f t="shared" si="4"/>
        <v>0.33333333333333331</v>
      </c>
    </row>
    <row r="300" spans="2:9" ht="15" hidden="1" customHeight="1" x14ac:dyDescent="0.25">
      <c r="B300" s="410" t="s">
        <v>1414</v>
      </c>
      <c r="C300" s="410" t="s">
        <v>1415</v>
      </c>
      <c r="D300" s="410" t="s">
        <v>1409</v>
      </c>
      <c r="E300" s="410" t="s">
        <v>1416</v>
      </c>
      <c r="F300" s="483" t="s">
        <v>1374</v>
      </c>
      <c r="G300" s="482">
        <v>0.6875</v>
      </c>
      <c r="H300" s="482">
        <v>0.875</v>
      </c>
      <c r="I300" s="832">
        <f t="shared" si="4"/>
        <v>0.1875</v>
      </c>
    </row>
    <row r="301" spans="2:9" ht="15" hidden="1" customHeight="1" x14ac:dyDescent="0.25">
      <c r="B301" s="481" t="s">
        <v>1411</v>
      </c>
      <c r="C301" s="481" t="s">
        <v>1412</v>
      </c>
      <c r="D301" s="481" t="s">
        <v>1409</v>
      </c>
      <c r="E301" s="481" t="s">
        <v>1413</v>
      </c>
      <c r="F301" s="483" t="s">
        <v>1374</v>
      </c>
      <c r="G301" s="482">
        <v>0.35416666666666669</v>
      </c>
      <c r="H301" s="482">
        <v>0.66666666666666663</v>
      </c>
      <c r="I301" s="832">
        <f t="shared" si="4"/>
        <v>0.31249999999999994</v>
      </c>
    </row>
    <row r="302" spans="2:9" ht="15" hidden="1" customHeight="1" x14ac:dyDescent="0.25">
      <c r="B302" s="481" t="s">
        <v>1411</v>
      </c>
      <c r="C302" s="481" t="s">
        <v>1412</v>
      </c>
      <c r="D302" s="481" t="s">
        <v>1409</v>
      </c>
      <c r="E302" s="481" t="s">
        <v>1413</v>
      </c>
      <c r="F302" s="483" t="s">
        <v>1374</v>
      </c>
      <c r="G302" s="482">
        <v>0.79166666666666663</v>
      </c>
      <c r="H302" s="482">
        <v>3.125E-2</v>
      </c>
      <c r="I302" s="832">
        <f>1+H302-G302</f>
        <v>0.23958333333333337</v>
      </c>
    </row>
    <row r="303" spans="2:9" ht="15" hidden="1" customHeight="1" x14ac:dyDescent="0.25">
      <c r="B303" s="410" t="s">
        <v>1443</v>
      </c>
      <c r="C303" s="410" t="s">
        <v>1444</v>
      </c>
      <c r="D303" s="410" t="s">
        <v>1409</v>
      </c>
      <c r="E303" s="410" t="s">
        <v>1445</v>
      </c>
      <c r="F303" s="483" t="s">
        <v>1374</v>
      </c>
      <c r="G303" s="482">
        <v>0.41666666666666669</v>
      </c>
      <c r="H303" s="482">
        <v>0.53472222222222221</v>
      </c>
      <c r="I303" s="832">
        <f t="shared" si="4"/>
        <v>0.11805555555555552</v>
      </c>
    </row>
    <row r="304" spans="2:9" ht="15" hidden="1" customHeight="1" x14ac:dyDescent="0.25">
      <c r="B304" s="410" t="s">
        <v>1443</v>
      </c>
      <c r="C304" s="410" t="s">
        <v>1444</v>
      </c>
      <c r="D304" s="410" t="s">
        <v>1409</v>
      </c>
      <c r="E304" s="410" t="s">
        <v>1445</v>
      </c>
      <c r="F304" s="483" t="s">
        <v>1374</v>
      </c>
      <c r="G304" s="482">
        <v>0.75</v>
      </c>
      <c r="H304" s="482">
        <v>0.91666666666666663</v>
      </c>
      <c r="I304" s="832">
        <f t="shared" si="4"/>
        <v>0.16666666666666663</v>
      </c>
    </row>
    <row r="305" spans="2:9" ht="25.5" hidden="1" customHeight="1" x14ac:dyDescent="0.25">
      <c r="B305" s="481" t="s">
        <v>1467</v>
      </c>
      <c r="C305" s="481" t="s">
        <v>1468</v>
      </c>
      <c r="D305" s="481" t="s">
        <v>1402</v>
      </c>
      <c r="E305" s="481" t="s">
        <v>1469</v>
      </c>
      <c r="F305" s="483" t="s">
        <v>1374</v>
      </c>
      <c r="G305" s="482">
        <v>0.35416666666666669</v>
      </c>
      <c r="H305" s="482">
        <v>0.6875</v>
      </c>
      <c r="I305" s="832">
        <f t="shared" si="4"/>
        <v>0.33333333333333331</v>
      </c>
    </row>
    <row r="306" spans="2:9" ht="25.5" hidden="1" customHeight="1" x14ac:dyDescent="0.25">
      <c r="B306" s="481" t="s">
        <v>1440</v>
      </c>
      <c r="C306" s="481" t="s">
        <v>1529</v>
      </c>
      <c r="D306" s="481" t="s">
        <v>1402</v>
      </c>
      <c r="E306" s="481" t="s">
        <v>1442</v>
      </c>
      <c r="F306" s="483" t="s">
        <v>1374</v>
      </c>
      <c r="G306" s="482">
        <v>0.375</v>
      </c>
      <c r="H306" s="482">
        <v>0.60416666666666663</v>
      </c>
      <c r="I306" s="832">
        <f t="shared" si="4"/>
        <v>0.22916666666666663</v>
      </c>
    </row>
    <row r="307" spans="2:9" ht="25.5" hidden="1" customHeight="1" x14ac:dyDescent="0.25">
      <c r="B307" s="481" t="s">
        <v>1440</v>
      </c>
      <c r="C307" s="481" t="s">
        <v>1529</v>
      </c>
      <c r="D307" s="481" t="s">
        <v>1402</v>
      </c>
      <c r="E307" s="481" t="s">
        <v>1442</v>
      </c>
      <c r="F307" s="483" t="s">
        <v>1374</v>
      </c>
      <c r="G307" s="482">
        <v>0.79166666666666663</v>
      </c>
      <c r="H307" s="482">
        <v>1</v>
      </c>
      <c r="I307" s="832">
        <f t="shared" si="4"/>
        <v>0.20833333333333337</v>
      </c>
    </row>
    <row r="308" spans="2:9" ht="25.5" customHeight="1" x14ac:dyDescent="0.25">
      <c r="B308" s="410" t="s">
        <v>1400</v>
      </c>
      <c r="C308" s="410" t="s">
        <v>1401</v>
      </c>
      <c r="D308" s="410" t="s">
        <v>1402</v>
      </c>
      <c r="E308" s="410" t="s">
        <v>1403</v>
      </c>
      <c r="F308" s="483" t="s">
        <v>1374</v>
      </c>
      <c r="G308" s="482">
        <v>0.39583333333333331</v>
      </c>
      <c r="H308" s="482">
        <v>0.66666666666666663</v>
      </c>
      <c r="I308" s="832">
        <f t="shared" si="4"/>
        <v>0.27083333333333331</v>
      </c>
    </row>
    <row r="309" spans="2:9" ht="15" hidden="1" customHeight="1" x14ac:dyDescent="0.25">
      <c r="B309" s="488" t="s">
        <v>1414</v>
      </c>
      <c r="C309" s="488" t="s">
        <v>1415</v>
      </c>
      <c r="D309" s="488" t="s">
        <v>1409</v>
      </c>
      <c r="E309" s="488" t="s">
        <v>1416</v>
      </c>
      <c r="F309" s="496" t="s">
        <v>1374</v>
      </c>
      <c r="G309" s="487"/>
      <c r="H309" s="487"/>
      <c r="I309" s="832">
        <f t="shared" si="4"/>
        <v>0</v>
      </c>
    </row>
    <row r="310" spans="2:9" ht="15" hidden="1" customHeight="1" x14ac:dyDescent="0.25">
      <c r="B310" s="488" t="s">
        <v>1411</v>
      </c>
      <c r="C310" s="488" t="s">
        <v>1412</v>
      </c>
      <c r="D310" s="488" t="s">
        <v>1409</v>
      </c>
      <c r="E310" s="488" t="s">
        <v>1413</v>
      </c>
      <c r="F310" s="496" t="s">
        <v>1374</v>
      </c>
      <c r="G310" s="487"/>
      <c r="H310" s="487"/>
      <c r="I310" s="832">
        <f t="shared" si="4"/>
        <v>0</v>
      </c>
    </row>
    <row r="311" spans="2:9" ht="15" hidden="1" customHeight="1" x14ac:dyDescent="0.25">
      <c r="B311" s="410" t="s">
        <v>1420</v>
      </c>
      <c r="C311" s="410" t="s">
        <v>1421</v>
      </c>
      <c r="D311" s="410" t="s">
        <v>1398</v>
      </c>
      <c r="E311" s="410" t="s">
        <v>1422</v>
      </c>
      <c r="F311" s="483" t="s">
        <v>1375</v>
      </c>
      <c r="G311" s="482">
        <v>0.75</v>
      </c>
      <c r="H311" s="482">
        <v>1.0069444444444444</v>
      </c>
      <c r="I311" s="832">
        <f t="shared" si="4"/>
        <v>0.25694444444444442</v>
      </c>
    </row>
    <row r="312" spans="2:9" ht="15" hidden="1" customHeight="1" x14ac:dyDescent="0.25">
      <c r="B312" s="410" t="s">
        <v>1396</v>
      </c>
      <c r="C312" s="410" t="s">
        <v>1397</v>
      </c>
      <c r="D312" s="410" t="s">
        <v>1398</v>
      </c>
      <c r="E312" s="410" t="s">
        <v>1399</v>
      </c>
      <c r="F312" s="483" t="s">
        <v>1375</v>
      </c>
      <c r="G312" s="482">
        <v>0.625</v>
      </c>
      <c r="H312" s="482">
        <v>0.875</v>
      </c>
      <c r="I312" s="832">
        <f t="shared" si="4"/>
        <v>0.25</v>
      </c>
    </row>
    <row r="313" spans="2:9" ht="15" hidden="1" customHeight="1" x14ac:dyDescent="0.25">
      <c r="B313" s="410" t="s">
        <v>1396</v>
      </c>
      <c r="C313" s="410" t="s">
        <v>1397</v>
      </c>
      <c r="D313" s="410" t="s">
        <v>1398</v>
      </c>
      <c r="E313" s="410" t="s">
        <v>1399</v>
      </c>
      <c r="F313" s="483" t="s">
        <v>1375</v>
      </c>
      <c r="G313" s="482">
        <v>0.91666666666666663</v>
      </c>
      <c r="H313" s="482">
        <v>0.16666666666666666</v>
      </c>
      <c r="I313" s="832">
        <f>1+H313-G313</f>
        <v>0.25000000000000011</v>
      </c>
    </row>
    <row r="314" spans="2:9" ht="15" hidden="1" customHeight="1" x14ac:dyDescent="0.25">
      <c r="B314" s="410" t="s">
        <v>1458</v>
      </c>
      <c r="C314" s="410" t="s">
        <v>1459</v>
      </c>
      <c r="D314" s="410" t="s">
        <v>1398</v>
      </c>
      <c r="E314" s="410" t="s">
        <v>1460</v>
      </c>
      <c r="F314" s="483" t="s">
        <v>1375</v>
      </c>
      <c r="G314" s="482">
        <v>0.60416666666666663</v>
      </c>
      <c r="H314" s="482">
        <v>0.78125</v>
      </c>
      <c r="I314" s="832">
        <f t="shared" si="4"/>
        <v>0.17708333333333337</v>
      </c>
    </row>
    <row r="315" spans="2:9" ht="15" hidden="1" customHeight="1" x14ac:dyDescent="0.25">
      <c r="B315" s="410" t="s">
        <v>1417</v>
      </c>
      <c r="C315" s="410" t="s">
        <v>1418</v>
      </c>
      <c r="D315" s="410" t="s">
        <v>1398</v>
      </c>
      <c r="E315" s="410" t="s">
        <v>1419</v>
      </c>
      <c r="F315" s="483" t="s">
        <v>1375</v>
      </c>
      <c r="G315" s="482">
        <v>0.58333333333333337</v>
      </c>
      <c r="H315" s="482">
        <v>0.91666666666666663</v>
      </c>
      <c r="I315" s="832">
        <f t="shared" si="4"/>
        <v>0.33333333333333326</v>
      </c>
    </row>
    <row r="316" spans="2:9" ht="15" hidden="1" customHeight="1" x14ac:dyDescent="0.25">
      <c r="B316" s="481" t="s">
        <v>1455</v>
      </c>
      <c r="C316" s="481" t="s">
        <v>1456</v>
      </c>
      <c r="D316" s="481" t="s">
        <v>1398</v>
      </c>
      <c r="E316" s="481" t="s">
        <v>1457</v>
      </c>
      <c r="F316" s="483" t="s">
        <v>1375</v>
      </c>
      <c r="G316" s="482">
        <v>0.33333333333333331</v>
      </c>
      <c r="H316" s="482">
        <v>0.36458333333333331</v>
      </c>
      <c r="I316" s="832">
        <f t="shared" si="4"/>
        <v>3.125E-2</v>
      </c>
    </row>
    <row r="317" spans="2:9" ht="15" hidden="1" customHeight="1" x14ac:dyDescent="0.25">
      <c r="B317" s="481" t="s">
        <v>1455</v>
      </c>
      <c r="C317" s="481" t="s">
        <v>1456</v>
      </c>
      <c r="D317" s="481" t="s">
        <v>1398</v>
      </c>
      <c r="E317" s="481" t="s">
        <v>1457</v>
      </c>
      <c r="F317" s="483" t="s">
        <v>1375</v>
      </c>
      <c r="G317" s="482">
        <v>0.58333333333333337</v>
      </c>
      <c r="H317" s="482">
        <v>0.65555555555555556</v>
      </c>
      <c r="I317" s="832">
        <f t="shared" si="4"/>
        <v>7.2222222222222188E-2</v>
      </c>
    </row>
    <row r="318" spans="2:9" ht="15" hidden="1" customHeight="1" x14ac:dyDescent="0.25">
      <c r="B318" s="481" t="s">
        <v>1464</v>
      </c>
      <c r="C318" s="481" t="s">
        <v>1465</v>
      </c>
      <c r="D318" s="481" t="s">
        <v>1398</v>
      </c>
      <c r="E318" s="481" t="s">
        <v>1466</v>
      </c>
      <c r="F318" s="483" t="s">
        <v>1375</v>
      </c>
      <c r="G318" s="482">
        <v>0.27083333333333331</v>
      </c>
      <c r="H318" s="482">
        <v>0.5625</v>
      </c>
      <c r="I318" s="832">
        <f t="shared" si="4"/>
        <v>0.29166666666666669</v>
      </c>
    </row>
    <row r="319" spans="2:9" ht="15" hidden="1" customHeight="1" x14ac:dyDescent="0.25">
      <c r="B319" s="481" t="s">
        <v>1446</v>
      </c>
      <c r="C319" s="481" t="s">
        <v>1447</v>
      </c>
      <c r="D319" s="481" t="s">
        <v>1393</v>
      </c>
      <c r="E319" s="481" t="s">
        <v>1448</v>
      </c>
      <c r="F319" s="483" t="s">
        <v>1375</v>
      </c>
      <c r="G319" s="482">
        <v>0.79166666666666663</v>
      </c>
      <c r="H319" s="573">
        <v>0.125</v>
      </c>
      <c r="I319" s="974">
        <f>1+H319-G319</f>
        <v>0.33333333333333337</v>
      </c>
    </row>
    <row r="320" spans="2:9" ht="15" hidden="1" customHeight="1" x14ac:dyDescent="0.25">
      <c r="B320" s="410" t="s">
        <v>1449</v>
      </c>
      <c r="C320" s="410" t="s">
        <v>1450</v>
      </c>
      <c r="D320" s="410" t="s">
        <v>1393</v>
      </c>
      <c r="E320" s="410" t="s">
        <v>1451</v>
      </c>
      <c r="F320" s="483" t="s">
        <v>1375</v>
      </c>
      <c r="G320" s="482">
        <v>0.5</v>
      </c>
      <c r="H320" s="482">
        <v>0.88194444444444453</v>
      </c>
      <c r="I320" s="832">
        <f t="shared" si="4"/>
        <v>0.38194444444444453</v>
      </c>
    </row>
    <row r="321" spans="2:9" ht="15" hidden="1" customHeight="1" x14ac:dyDescent="0.25">
      <c r="B321" s="481" t="s">
        <v>1391</v>
      </c>
      <c r="C321" s="481" t="s">
        <v>1392</v>
      </c>
      <c r="D321" s="481" t="s">
        <v>1393</v>
      </c>
      <c r="E321" s="481" t="s">
        <v>1394</v>
      </c>
      <c r="F321" s="483" t="s">
        <v>1375</v>
      </c>
      <c r="G321" s="482">
        <v>0.50694444444444442</v>
      </c>
      <c r="H321" s="482">
        <v>0.72916666666666663</v>
      </c>
      <c r="I321" s="832">
        <f t="shared" si="4"/>
        <v>0.22222222222222221</v>
      </c>
    </row>
    <row r="322" spans="2:9" ht="15" hidden="1" customHeight="1" x14ac:dyDescent="0.25">
      <c r="B322" s="481" t="s">
        <v>1391</v>
      </c>
      <c r="C322" s="481" t="s">
        <v>1392</v>
      </c>
      <c r="D322" s="481" t="s">
        <v>1393</v>
      </c>
      <c r="E322" s="481" t="s">
        <v>1394</v>
      </c>
      <c r="F322" s="483" t="s">
        <v>1375</v>
      </c>
      <c r="G322" s="482">
        <v>0.75</v>
      </c>
      <c r="H322" s="482">
        <v>0.84375</v>
      </c>
      <c r="I322" s="832">
        <f t="shared" si="4"/>
        <v>9.375E-2</v>
      </c>
    </row>
    <row r="323" spans="2:9" ht="15" hidden="1" customHeight="1" x14ac:dyDescent="0.25">
      <c r="B323" s="410" t="s">
        <v>1407</v>
      </c>
      <c r="C323" s="410" t="s">
        <v>1408</v>
      </c>
      <c r="D323" s="410" t="s">
        <v>1409</v>
      </c>
      <c r="E323" s="410" t="s">
        <v>1410</v>
      </c>
      <c r="F323" s="483" t="s">
        <v>1375</v>
      </c>
      <c r="G323" s="482">
        <v>0.8125</v>
      </c>
      <c r="H323" s="482">
        <v>0.25</v>
      </c>
      <c r="I323" s="832">
        <f>1+H323-G323</f>
        <v>0.4375</v>
      </c>
    </row>
    <row r="324" spans="2:9" ht="15" hidden="1" customHeight="1" x14ac:dyDescent="0.25">
      <c r="B324" s="410" t="s">
        <v>1443</v>
      </c>
      <c r="C324" s="410" t="s">
        <v>1444</v>
      </c>
      <c r="D324" s="410" t="s">
        <v>1409</v>
      </c>
      <c r="E324" s="410" t="s">
        <v>1445</v>
      </c>
      <c r="F324" s="483" t="s">
        <v>1375</v>
      </c>
      <c r="G324" s="482">
        <v>0.39583333333333331</v>
      </c>
      <c r="H324" s="482">
        <v>0.70833333333333337</v>
      </c>
      <c r="I324" s="832">
        <f t="shared" si="4"/>
        <v>0.31250000000000006</v>
      </c>
    </row>
    <row r="325" spans="2:9" ht="25.5" hidden="1" customHeight="1" x14ac:dyDescent="0.25">
      <c r="B325" s="481" t="s">
        <v>1467</v>
      </c>
      <c r="C325" s="481" t="s">
        <v>1468</v>
      </c>
      <c r="D325" s="481" t="s">
        <v>1402</v>
      </c>
      <c r="E325" s="481" t="s">
        <v>1469</v>
      </c>
      <c r="F325" s="483" t="s">
        <v>1375</v>
      </c>
      <c r="G325" s="482">
        <v>0.1875</v>
      </c>
      <c r="H325" s="482">
        <v>0.58333333333333337</v>
      </c>
      <c r="I325" s="832">
        <f t="shared" si="4"/>
        <v>0.39583333333333337</v>
      </c>
    </row>
    <row r="326" spans="2:9" ht="25.5" hidden="1" customHeight="1" x14ac:dyDescent="0.25">
      <c r="B326" s="481" t="s">
        <v>1440</v>
      </c>
      <c r="C326" s="481" t="s">
        <v>1529</v>
      </c>
      <c r="D326" s="481" t="s">
        <v>1402</v>
      </c>
      <c r="E326" s="481" t="s">
        <v>1442</v>
      </c>
      <c r="F326" s="483" t="s">
        <v>1375</v>
      </c>
      <c r="G326" s="482">
        <v>0.64583333333333337</v>
      </c>
      <c r="H326" s="482">
        <v>0.89583333333333337</v>
      </c>
      <c r="I326" s="832">
        <f t="shared" si="4"/>
        <v>0.25</v>
      </c>
    </row>
    <row r="327" spans="2:9" ht="25.5" hidden="1" customHeight="1" x14ac:dyDescent="0.25">
      <c r="B327" s="481" t="s">
        <v>1440</v>
      </c>
      <c r="C327" s="481" t="s">
        <v>1529</v>
      </c>
      <c r="D327" s="481" t="s">
        <v>1402</v>
      </c>
      <c r="E327" s="481" t="s">
        <v>1442</v>
      </c>
      <c r="F327" s="483" t="s">
        <v>1375</v>
      </c>
      <c r="G327" s="482"/>
      <c r="H327" s="482"/>
      <c r="I327" s="832">
        <f t="shared" si="4"/>
        <v>0</v>
      </c>
    </row>
    <row r="328" spans="2:9" ht="25.5" customHeight="1" x14ac:dyDescent="0.25">
      <c r="B328" s="410" t="s">
        <v>1400</v>
      </c>
      <c r="C328" s="410" t="s">
        <v>1401</v>
      </c>
      <c r="D328" s="410" t="s">
        <v>1402</v>
      </c>
      <c r="E328" s="410" t="s">
        <v>1403</v>
      </c>
      <c r="F328" s="483" t="s">
        <v>1375</v>
      </c>
      <c r="G328" s="482">
        <v>0.51041666666666663</v>
      </c>
      <c r="H328" s="482">
        <v>0.54166666666666663</v>
      </c>
      <c r="I328" s="832">
        <f t="shared" si="4"/>
        <v>3.125E-2</v>
      </c>
    </row>
    <row r="329" spans="2:9" ht="25.5" customHeight="1" x14ac:dyDescent="0.25">
      <c r="B329" s="410" t="s">
        <v>1400</v>
      </c>
      <c r="C329" s="410" t="s">
        <v>1401</v>
      </c>
      <c r="D329" s="410" t="s">
        <v>1402</v>
      </c>
      <c r="E329" s="410" t="s">
        <v>1403</v>
      </c>
      <c r="F329" s="483" t="s">
        <v>1375</v>
      </c>
      <c r="G329" s="482">
        <v>0.83333333333333337</v>
      </c>
      <c r="H329" s="482">
        <v>0.89583333333333337</v>
      </c>
      <c r="I329" s="832">
        <f t="shared" si="4"/>
        <v>6.25E-2</v>
      </c>
    </row>
    <row r="330" spans="2:9" ht="25.5" hidden="1" customHeight="1" x14ac:dyDescent="0.25">
      <c r="B330" s="582" t="s">
        <v>1440</v>
      </c>
      <c r="C330" s="582" t="s">
        <v>1529</v>
      </c>
      <c r="D330" s="582" t="s">
        <v>1402</v>
      </c>
      <c r="E330" s="582" t="s">
        <v>1442</v>
      </c>
      <c r="F330" s="583" t="s">
        <v>1375</v>
      </c>
      <c r="G330" s="584"/>
      <c r="H330" s="584"/>
      <c r="I330" s="832">
        <f t="shared" si="4"/>
        <v>0</v>
      </c>
    </row>
    <row r="331" spans="2:9" ht="25.5" customHeight="1" x14ac:dyDescent="0.25">
      <c r="B331" s="582" t="s">
        <v>1400</v>
      </c>
      <c r="C331" s="582" t="s">
        <v>1401</v>
      </c>
      <c r="D331" s="582" t="s">
        <v>1402</v>
      </c>
      <c r="E331" s="582" t="s">
        <v>1403</v>
      </c>
      <c r="F331" s="583" t="s">
        <v>1375</v>
      </c>
      <c r="G331" s="584"/>
      <c r="H331" s="584"/>
      <c r="I331" s="832">
        <f t="shared" si="4"/>
        <v>0</v>
      </c>
    </row>
    <row r="332" spans="2:9" ht="15" hidden="1" customHeight="1" x14ac:dyDescent="0.25">
      <c r="B332" s="410" t="s">
        <v>1417</v>
      </c>
      <c r="C332" s="410" t="s">
        <v>1418</v>
      </c>
      <c r="D332" s="410" t="s">
        <v>1398</v>
      </c>
      <c r="E332" s="410" t="s">
        <v>1419</v>
      </c>
      <c r="F332" s="483" t="s">
        <v>1376</v>
      </c>
      <c r="G332" s="482">
        <v>0.45833333333333331</v>
      </c>
      <c r="H332" s="482">
        <v>0.84722222222222221</v>
      </c>
      <c r="I332" s="832">
        <f t="shared" si="4"/>
        <v>0.3888888888888889</v>
      </c>
    </row>
    <row r="333" spans="2:9" ht="15" hidden="1" customHeight="1" x14ac:dyDescent="0.25">
      <c r="B333" s="481" t="s">
        <v>1452</v>
      </c>
      <c r="C333" s="481" t="s">
        <v>1453</v>
      </c>
      <c r="D333" s="481" t="s">
        <v>1398</v>
      </c>
      <c r="E333" s="481" t="s">
        <v>1454</v>
      </c>
      <c r="F333" s="483" t="s">
        <v>1376</v>
      </c>
      <c r="G333" s="482">
        <v>0.25</v>
      </c>
      <c r="H333" s="482">
        <v>0.52777777777777779</v>
      </c>
      <c r="I333" s="832">
        <f t="shared" ref="I333:I396" si="5">H333-G333</f>
        <v>0.27777777777777779</v>
      </c>
    </row>
    <row r="334" spans="2:9" ht="15" hidden="1" customHeight="1" x14ac:dyDescent="0.25">
      <c r="B334" s="481" t="s">
        <v>1464</v>
      </c>
      <c r="C334" s="481" t="s">
        <v>1465</v>
      </c>
      <c r="D334" s="481" t="s">
        <v>1398</v>
      </c>
      <c r="E334" s="481" t="s">
        <v>1466</v>
      </c>
      <c r="F334" s="483" t="s">
        <v>1376</v>
      </c>
      <c r="G334" s="482">
        <v>0.22916666666666666</v>
      </c>
      <c r="H334" s="482">
        <v>0.54166666666666663</v>
      </c>
      <c r="I334" s="832">
        <f t="shared" si="5"/>
        <v>0.3125</v>
      </c>
    </row>
    <row r="335" spans="2:9" ht="15" hidden="1" customHeight="1" x14ac:dyDescent="0.25">
      <c r="B335" s="410" t="s">
        <v>1443</v>
      </c>
      <c r="C335" s="410" t="s">
        <v>1444</v>
      </c>
      <c r="D335" s="410" t="s">
        <v>1409</v>
      </c>
      <c r="E335" s="410" t="s">
        <v>1445</v>
      </c>
      <c r="F335" s="483" t="s">
        <v>1376</v>
      </c>
      <c r="G335" s="482">
        <v>0.66666666666666663</v>
      </c>
      <c r="H335" s="482">
        <v>0.89583333333333337</v>
      </c>
      <c r="I335" s="832">
        <f t="shared" si="5"/>
        <v>0.22916666666666674</v>
      </c>
    </row>
    <row r="336" spans="2:9" ht="25.5" hidden="1" customHeight="1" x14ac:dyDescent="0.25">
      <c r="B336" s="481" t="s">
        <v>1467</v>
      </c>
      <c r="C336" s="481" t="s">
        <v>1468</v>
      </c>
      <c r="D336" s="481" t="s">
        <v>1402</v>
      </c>
      <c r="E336" s="481" t="s">
        <v>1469</v>
      </c>
      <c r="F336" s="483" t="s">
        <v>1376</v>
      </c>
      <c r="G336" s="482">
        <v>0.375</v>
      </c>
      <c r="H336" s="482">
        <v>0.73749999999999993</v>
      </c>
      <c r="I336" s="832">
        <f t="shared" si="5"/>
        <v>0.36249999999999993</v>
      </c>
    </row>
    <row r="337" spans="2:9" ht="25.5" hidden="1" customHeight="1" x14ac:dyDescent="0.25">
      <c r="B337" s="481" t="s">
        <v>1440</v>
      </c>
      <c r="C337" s="481" t="s">
        <v>1529</v>
      </c>
      <c r="D337" s="481" t="s">
        <v>1402</v>
      </c>
      <c r="E337" s="481" t="s">
        <v>1442</v>
      </c>
      <c r="F337" s="483" t="s">
        <v>1376</v>
      </c>
      <c r="G337" s="482">
        <v>0.72916666666666663</v>
      </c>
      <c r="H337" s="482">
        <v>0.85416666666666663</v>
      </c>
      <c r="I337" s="832">
        <f t="shared" si="5"/>
        <v>0.125</v>
      </c>
    </row>
    <row r="338" spans="2:9" ht="15" hidden="1" customHeight="1" x14ac:dyDescent="0.25">
      <c r="B338" s="481" t="s">
        <v>1437</v>
      </c>
      <c r="C338" s="481" t="s">
        <v>1438</v>
      </c>
      <c r="D338" s="481" t="s">
        <v>1398</v>
      </c>
      <c r="E338" s="481" t="s">
        <v>1439</v>
      </c>
      <c r="F338" s="483" t="s">
        <v>1376</v>
      </c>
      <c r="G338" s="482">
        <v>0.375</v>
      </c>
      <c r="H338" s="482">
        <v>0.5</v>
      </c>
      <c r="I338" s="832">
        <f t="shared" si="5"/>
        <v>0.125</v>
      </c>
    </row>
    <row r="339" spans="2:9" ht="15" hidden="1" customHeight="1" x14ac:dyDescent="0.25">
      <c r="B339" s="582" t="s">
        <v>1443</v>
      </c>
      <c r="C339" s="582" t="s">
        <v>1444</v>
      </c>
      <c r="D339" s="582" t="s">
        <v>1409</v>
      </c>
      <c r="E339" s="582" t="s">
        <v>1445</v>
      </c>
      <c r="F339" s="583" t="s">
        <v>1376</v>
      </c>
      <c r="G339" s="584"/>
      <c r="H339" s="584"/>
      <c r="I339" s="832">
        <f t="shared" si="5"/>
        <v>0</v>
      </c>
    </row>
    <row r="340" spans="2:9" ht="25.5" hidden="1" customHeight="1" x14ac:dyDescent="0.25">
      <c r="B340" s="582" t="s">
        <v>1467</v>
      </c>
      <c r="C340" s="582" t="s">
        <v>1468</v>
      </c>
      <c r="D340" s="582" t="s">
        <v>1402</v>
      </c>
      <c r="E340" s="582" t="s">
        <v>1469</v>
      </c>
      <c r="F340" s="583" t="s">
        <v>1376</v>
      </c>
      <c r="G340" s="584"/>
      <c r="H340" s="584"/>
      <c r="I340" s="832">
        <f t="shared" si="5"/>
        <v>0</v>
      </c>
    </row>
    <row r="341" spans="2:9" ht="15" hidden="1" customHeight="1" x14ac:dyDescent="0.25">
      <c r="B341" s="752"/>
      <c r="C341" s="752"/>
      <c r="D341" s="752"/>
      <c r="E341" s="752"/>
      <c r="F341" s="753"/>
      <c r="G341" s="585"/>
      <c r="H341" s="585"/>
      <c r="I341" s="832">
        <f t="shared" si="5"/>
        <v>0</v>
      </c>
    </row>
    <row r="342" spans="2:9" ht="15" hidden="1" customHeight="1" x14ac:dyDescent="0.25">
      <c r="B342" s="410" t="s">
        <v>1420</v>
      </c>
      <c r="C342" s="410" t="s">
        <v>1421</v>
      </c>
      <c r="D342" s="410" t="s">
        <v>1398</v>
      </c>
      <c r="E342" s="410" t="s">
        <v>1422</v>
      </c>
      <c r="F342" s="483" t="s">
        <v>1378</v>
      </c>
      <c r="G342" s="482">
        <v>0.36458333333333331</v>
      </c>
      <c r="H342" s="482">
        <v>0.72222222222222221</v>
      </c>
      <c r="I342" s="832">
        <f t="shared" si="5"/>
        <v>0.3576388888888889</v>
      </c>
    </row>
    <row r="343" spans="2:9" ht="15" hidden="1" customHeight="1" x14ac:dyDescent="0.25">
      <c r="B343" s="410" t="s">
        <v>1396</v>
      </c>
      <c r="C343" s="410" t="s">
        <v>1397</v>
      </c>
      <c r="D343" s="410" t="s">
        <v>1398</v>
      </c>
      <c r="E343" s="410" t="s">
        <v>1399</v>
      </c>
      <c r="F343" s="483" t="s">
        <v>1378</v>
      </c>
      <c r="G343" s="482">
        <v>0.375</v>
      </c>
      <c r="H343" s="482">
        <v>0.40277777777777773</v>
      </c>
      <c r="I343" s="832">
        <f t="shared" si="5"/>
        <v>2.7777777777777735E-2</v>
      </c>
    </row>
    <row r="344" spans="2:9" ht="15" hidden="1" customHeight="1" x14ac:dyDescent="0.25">
      <c r="B344" s="410" t="s">
        <v>1396</v>
      </c>
      <c r="C344" s="410" t="s">
        <v>1397</v>
      </c>
      <c r="D344" s="410" t="s">
        <v>1398</v>
      </c>
      <c r="E344" s="410" t="s">
        <v>1399</v>
      </c>
      <c r="F344" s="483" t="s">
        <v>1378</v>
      </c>
      <c r="G344" s="482">
        <v>0.40625</v>
      </c>
      <c r="H344" s="482">
        <v>0.67361111111111116</v>
      </c>
      <c r="I344" s="832">
        <f t="shared" si="5"/>
        <v>0.26736111111111116</v>
      </c>
    </row>
    <row r="345" spans="2:9" ht="15" hidden="1" customHeight="1" x14ac:dyDescent="0.25">
      <c r="B345" s="410" t="s">
        <v>1458</v>
      </c>
      <c r="C345" s="410" t="s">
        <v>1459</v>
      </c>
      <c r="D345" s="410" t="s">
        <v>1398</v>
      </c>
      <c r="E345" s="410" t="s">
        <v>1460</v>
      </c>
      <c r="F345" s="483" t="s">
        <v>1378</v>
      </c>
      <c r="G345" s="482">
        <v>0.35416666666666669</v>
      </c>
      <c r="H345" s="482">
        <v>0.65972222222222221</v>
      </c>
      <c r="I345" s="832">
        <f t="shared" si="5"/>
        <v>0.30555555555555552</v>
      </c>
    </row>
    <row r="346" spans="2:9" ht="15" hidden="1" customHeight="1" x14ac:dyDescent="0.25">
      <c r="B346" s="410" t="s">
        <v>1458</v>
      </c>
      <c r="C346" s="410" t="s">
        <v>1459</v>
      </c>
      <c r="D346" s="410" t="s">
        <v>1398</v>
      </c>
      <c r="E346" s="410" t="s">
        <v>1460</v>
      </c>
      <c r="F346" s="483" t="s">
        <v>1378</v>
      </c>
      <c r="G346" s="482">
        <v>0.78125</v>
      </c>
      <c r="H346" s="482">
        <v>0.81597222222222221</v>
      </c>
      <c r="I346" s="832">
        <f t="shared" si="5"/>
        <v>3.472222222222221E-2</v>
      </c>
    </row>
    <row r="347" spans="2:9" ht="15" hidden="1" customHeight="1" x14ac:dyDescent="0.25">
      <c r="B347" s="481" t="s">
        <v>1452</v>
      </c>
      <c r="C347" s="481" t="s">
        <v>1453</v>
      </c>
      <c r="D347" s="481" t="s">
        <v>1398</v>
      </c>
      <c r="E347" s="481" t="s">
        <v>1454</v>
      </c>
      <c r="F347" s="483" t="s">
        <v>1378</v>
      </c>
      <c r="G347" s="482">
        <v>0.375</v>
      </c>
      <c r="H347" s="482">
        <v>0.65277777777777779</v>
      </c>
      <c r="I347" s="832">
        <f t="shared" si="5"/>
        <v>0.27777777777777779</v>
      </c>
    </row>
    <row r="348" spans="2:9" ht="15" hidden="1" customHeight="1" x14ac:dyDescent="0.25">
      <c r="B348" s="481" t="s">
        <v>1464</v>
      </c>
      <c r="C348" s="481" t="s">
        <v>1465</v>
      </c>
      <c r="D348" s="481" t="s">
        <v>1398</v>
      </c>
      <c r="E348" s="481" t="s">
        <v>1466</v>
      </c>
      <c r="F348" s="483" t="s">
        <v>1378</v>
      </c>
      <c r="G348" s="482">
        <v>0.35416666666666669</v>
      </c>
      <c r="H348" s="482">
        <v>0.66666666666666663</v>
      </c>
      <c r="I348" s="832">
        <f t="shared" si="5"/>
        <v>0.31249999999999994</v>
      </c>
    </row>
    <row r="349" spans="2:9" ht="15" hidden="1" customHeight="1" x14ac:dyDescent="0.25">
      <c r="B349" s="481" t="s">
        <v>1437</v>
      </c>
      <c r="C349" s="481" t="s">
        <v>1438</v>
      </c>
      <c r="D349" s="481" t="s">
        <v>1398</v>
      </c>
      <c r="E349" s="481" t="s">
        <v>1439</v>
      </c>
      <c r="F349" s="483" t="s">
        <v>1378</v>
      </c>
      <c r="G349" s="482">
        <v>0.33333333333333331</v>
      </c>
      <c r="H349" s="482">
        <v>0.6875</v>
      </c>
      <c r="I349" s="832">
        <f t="shared" si="5"/>
        <v>0.35416666666666669</v>
      </c>
    </row>
    <row r="350" spans="2:9" ht="15" hidden="1" customHeight="1" x14ac:dyDescent="0.25">
      <c r="B350" s="481" t="s">
        <v>1461</v>
      </c>
      <c r="C350" s="481" t="s">
        <v>1462</v>
      </c>
      <c r="D350" s="481" t="s">
        <v>1393</v>
      </c>
      <c r="E350" s="481" t="s">
        <v>1463</v>
      </c>
      <c r="F350" s="483" t="s">
        <v>1378</v>
      </c>
      <c r="G350" s="482">
        <v>0.35416666666666669</v>
      </c>
      <c r="H350" s="482">
        <v>0.45833333333333331</v>
      </c>
      <c r="I350" s="832">
        <f t="shared" si="5"/>
        <v>0.10416666666666663</v>
      </c>
    </row>
    <row r="351" spans="2:9" ht="15" hidden="1" customHeight="1" x14ac:dyDescent="0.25">
      <c r="B351" s="481" t="s">
        <v>1461</v>
      </c>
      <c r="C351" s="481" t="s">
        <v>1462</v>
      </c>
      <c r="D351" s="481" t="s">
        <v>1393</v>
      </c>
      <c r="E351" s="481" t="s">
        <v>1463</v>
      </c>
      <c r="F351" s="483" t="s">
        <v>1378</v>
      </c>
      <c r="G351" s="482">
        <v>0.45833333333333331</v>
      </c>
      <c r="H351" s="573">
        <v>0.64583333333333337</v>
      </c>
      <c r="I351" s="974">
        <f t="shared" si="5"/>
        <v>0.18750000000000006</v>
      </c>
    </row>
    <row r="352" spans="2:9" ht="15" hidden="1" customHeight="1" x14ac:dyDescent="0.25">
      <c r="B352" s="481" t="s">
        <v>1461</v>
      </c>
      <c r="C352" s="481" t="s">
        <v>1462</v>
      </c>
      <c r="D352" s="481" t="s">
        <v>1393</v>
      </c>
      <c r="E352" s="481" t="s">
        <v>1463</v>
      </c>
      <c r="F352" s="483" t="s">
        <v>1378</v>
      </c>
      <c r="G352" s="482">
        <v>0.64583333333333337</v>
      </c>
      <c r="H352" s="482">
        <v>0.72222222222222221</v>
      </c>
      <c r="I352" s="832">
        <f t="shared" si="5"/>
        <v>7.638888888888884E-2</v>
      </c>
    </row>
    <row r="353" spans="2:9" ht="15" hidden="1" customHeight="1" x14ac:dyDescent="0.25">
      <c r="B353" s="481" t="s">
        <v>1404</v>
      </c>
      <c r="C353" s="481" t="s">
        <v>1405</v>
      </c>
      <c r="D353" s="481" t="s">
        <v>1393</v>
      </c>
      <c r="E353" s="481" t="s">
        <v>1406</v>
      </c>
      <c r="F353" s="483" t="s">
        <v>1378</v>
      </c>
      <c r="G353" s="482">
        <v>0.45833333333333331</v>
      </c>
      <c r="H353" s="482">
        <v>0.66666666666666663</v>
      </c>
      <c r="I353" s="832">
        <f t="shared" si="5"/>
        <v>0.20833333333333331</v>
      </c>
    </row>
    <row r="354" spans="2:9" ht="15" hidden="1" customHeight="1" x14ac:dyDescent="0.25">
      <c r="B354" s="481" t="s">
        <v>1446</v>
      </c>
      <c r="C354" s="481" t="s">
        <v>1447</v>
      </c>
      <c r="D354" s="481" t="s">
        <v>1393</v>
      </c>
      <c r="E354" s="481" t="s">
        <v>1448</v>
      </c>
      <c r="F354" s="483" t="s">
        <v>1378</v>
      </c>
      <c r="G354" s="482">
        <v>0.375</v>
      </c>
      <c r="H354" s="482">
        <v>0.6875</v>
      </c>
      <c r="I354" s="832">
        <f t="shared" si="5"/>
        <v>0.3125</v>
      </c>
    </row>
    <row r="355" spans="2:9" ht="15" hidden="1" customHeight="1" x14ac:dyDescent="0.25">
      <c r="B355" s="410" t="s">
        <v>1449</v>
      </c>
      <c r="C355" s="410" t="s">
        <v>1450</v>
      </c>
      <c r="D355" s="410" t="s">
        <v>1393</v>
      </c>
      <c r="E355" s="410" t="s">
        <v>1451</v>
      </c>
      <c r="F355" s="483" t="s">
        <v>1378</v>
      </c>
      <c r="G355" s="482">
        <v>0.375</v>
      </c>
      <c r="H355" s="482">
        <v>0.16666666666666666</v>
      </c>
      <c r="I355" s="832">
        <f>1+H355-G355</f>
        <v>0.79166666666666674</v>
      </c>
    </row>
    <row r="356" spans="2:9" ht="15" hidden="1" customHeight="1" x14ac:dyDescent="0.25">
      <c r="B356" s="481" t="s">
        <v>1391</v>
      </c>
      <c r="C356" s="481" t="s">
        <v>1392</v>
      </c>
      <c r="D356" s="481" t="s">
        <v>1393</v>
      </c>
      <c r="E356" s="481" t="s">
        <v>1394</v>
      </c>
      <c r="F356" s="483" t="s">
        <v>1378</v>
      </c>
      <c r="G356" s="482">
        <v>0.4375</v>
      </c>
      <c r="H356" s="482">
        <v>0.56944444444444442</v>
      </c>
      <c r="I356" s="832">
        <f t="shared" si="5"/>
        <v>0.13194444444444442</v>
      </c>
    </row>
    <row r="357" spans="2:9" ht="15" hidden="1" customHeight="1" x14ac:dyDescent="0.25">
      <c r="B357" s="481" t="s">
        <v>1391</v>
      </c>
      <c r="C357" s="481" t="s">
        <v>1392</v>
      </c>
      <c r="D357" s="481" t="s">
        <v>1393</v>
      </c>
      <c r="E357" s="481" t="s">
        <v>1394</v>
      </c>
      <c r="F357" s="483" t="s">
        <v>1378</v>
      </c>
      <c r="G357" s="482">
        <v>0.58333333333333337</v>
      </c>
      <c r="H357" s="482">
        <v>0.67013888888888884</v>
      </c>
      <c r="I357" s="832">
        <f t="shared" si="5"/>
        <v>8.6805555555555469E-2</v>
      </c>
    </row>
    <row r="358" spans="2:9" ht="15" hidden="1" customHeight="1" x14ac:dyDescent="0.25">
      <c r="B358" s="481" t="s">
        <v>1391</v>
      </c>
      <c r="C358" s="481" t="s">
        <v>1392</v>
      </c>
      <c r="D358" s="481" t="s">
        <v>1393</v>
      </c>
      <c r="E358" s="481" t="s">
        <v>1394</v>
      </c>
      <c r="F358" s="483" t="s">
        <v>1378</v>
      </c>
      <c r="G358" s="482">
        <v>0.70833333333333337</v>
      </c>
      <c r="H358" s="482">
        <v>0.875</v>
      </c>
      <c r="I358" s="832">
        <f t="shared" si="5"/>
        <v>0.16666666666666663</v>
      </c>
    </row>
    <row r="359" spans="2:9" ht="15" hidden="1" customHeight="1" x14ac:dyDescent="0.25">
      <c r="B359" s="410" t="s">
        <v>1407</v>
      </c>
      <c r="C359" s="410" t="s">
        <v>1408</v>
      </c>
      <c r="D359" s="410" t="s">
        <v>1409</v>
      </c>
      <c r="E359" s="410" t="s">
        <v>1410</v>
      </c>
      <c r="F359" s="483" t="s">
        <v>1378</v>
      </c>
      <c r="G359" s="482">
        <v>0.35416666666666669</v>
      </c>
      <c r="H359" s="482">
        <v>0.60416666666666663</v>
      </c>
      <c r="I359" s="832">
        <f t="shared" si="5"/>
        <v>0.24999999999999994</v>
      </c>
    </row>
    <row r="360" spans="2:9" ht="15" hidden="1" customHeight="1" x14ac:dyDescent="0.25">
      <c r="B360" s="410" t="s">
        <v>1407</v>
      </c>
      <c r="C360" s="410" t="s">
        <v>1408</v>
      </c>
      <c r="D360" s="410" t="s">
        <v>1409</v>
      </c>
      <c r="E360" s="410" t="s">
        <v>1410</v>
      </c>
      <c r="F360" s="483" t="s">
        <v>1378</v>
      </c>
      <c r="G360" s="482">
        <v>0.60416666666666663</v>
      </c>
      <c r="H360" s="482">
        <v>0.68958333333333333</v>
      </c>
      <c r="I360" s="832">
        <f t="shared" si="5"/>
        <v>8.5416666666666696E-2</v>
      </c>
    </row>
    <row r="361" spans="2:9" ht="15" hidden="1" customHeight="1" x14ac:dyDescent="0.25">
      <c r="B361" s="410" t="s">
        <v>1414</v>
      </c>
      <c r="C361" s="410" t="s">
        <v>1415</v>
      </c>
      <c r="D361" s="410" t="s">
        <v>1409</v>
      </c>
      <c r="E361" s="410" t="s">
        <v>1416</v>
      </c>
      <c r="F361" s="483" t="s">
        <v>1378</v>
      </c>
      <c r="G361" s="482">
        <v>0.35416666666666669</v>
      </c>
      <c r="H361" s="482">
        <v>0.72916666666666663</v>
      </c>
      <c r="I361" s="832">
        <f t="shared" si="5"/>
        <v>0.37499999999999994</v>
      </c>
    </row>
    <row r="362" spans="2:9" ht="15" hidden="1" customHeight="1" x14ac:dyDescent="0.25">
      <c r="B362" s="481" t="s">
        <v>1411</v>
      </c>
      <c r="C362" s="481" t="s">
        <v>1412</v>
      </c>
      <c r="D362" s="481" t="s">
        <v>1409</v>
      </c>
      <c r="E362" s="481" t="s">
        <v>1413</v>
      </c>
      <c r="F362" s="483" t="s">
        <v>1378</v>
      </c>
      <c r="G362" s="482">
        <v>0.35416666666666669</v>
      </c>
      <c r="H362" s="482">
        <v>0.6875</v>
      </c>
      <c r="I362" s="832">
        <f t="shared" si="5"/>
        <v>0.33333333333333331</v>
      </c>
    </row>
    <row r="363" spans="2:9" ht="25.5" hidden="1" customHeight="1" x14ac:dyDescent="0.25">
      <c r="B363" s="481" t="s">
        <v>1467</v>
      </c>
      <c r="C363" s="481" t="s">
        <v>1468</v>
      </c>
      <c r="D363" s="481" t="s">
        <v>1402</v>
      </c>
      <c r="E363" s="481" t="s">
        <v>1469</v>
      </c>
      <c r="F363" s="483" t="s">
        <v>1378</v>
      </c>
      <c r="G363" s="482">
        <v>0.35416666666666669</v>
      </c>
      <c r="H363" s="482">
        <v>0.6875</v>
      </c>
      <c r="I363" s="832">
        <f t="shared" si="5"/>
        <v>0.33333333333333331</v>
      </c>
    </row>
    <row r="364" spans="2:9" ht="25.5" hidden="1" customHeight="1" x14ac:dyDescent="0.25">
      <c r="B364" s="481" t="s">
        <v>1440</v>
      </c>
      <c r="C364" s="481" t="s">
        <v>1529</v>
      </c>
      <c r="D364" s="481" t="s">
        <v>1402</v>
      </c>
      <c r="E364" s="481" t="s">
        <v>1442</v>
      </c>
      <c r="F364" s="483" t="s">
        <v>1378</v>
      </c>
      <c r="G364" s="482">
        <v>0.29166666666666669</v>
      </c>
      <c r="H364" s="482">
        <v>0.6875</v>
      </c>
      <c r="I364" s="832">
        <f t="shared" si="5"/>
        <v>0.39583333333333331</v>
      </c>
    </row>
    <row r="365" spans="2:9" ht="25.5" customHeight="1" x14ac:dyDescent="0.25">
      <c r="B365" s="410" t="s">
        <v>1400</v>
      </c>
      <c r="C365" s="410" t="s">
        <v>1401</v>
      </c>
      <c r="D365" s="410" t="s">
        <v>1402</v>
      </c>
      <c r="E365" s="410" t="s">
        <v>1403</v>
      </c>
      <c r="F365" s="483" t="s">
        <v>1378</v>
      </c>
      <c r="G365" s="482">
        <v>0.35416666666666669</v>
      </c>
      <c r="H365" s="482">
        <v>0.58333333333333337</v>
      </c>
      <c r="I365" s="832">
        <f t="shared" si="5"/>
        <v>0.22916666666666669</v>
      </c>
    </row>
    <row r="366" spans="2:9" ht="25.5" customHeight="1" x14ac:dyDescent="0.25">
      <c r="B366" s="410" t="s">
        <v>1400</v>
      </c>
      <c r="C366" s="410" t="s">
        <v>1401</v>
      </c>
      <c r="D366" s="410" t="s">
        <v>1402</v>
      </c>
      <c r="E366" s="410" t="s">
        <v>1403</v>
      </c>
      <c r="F366" s="483" t="s">
        <v>1378</v>
      </c>
      <c r="G366" s="482">
        <v>0.61458333333333337</v>
      </c>
      <c r="H366" s="482">
        <v>0.83333333333333337</v>
      </c>
      <c r="I366" s="832">
        <f t="shared" si="5"/>
        <v>0.21875</v>
      </c>
    </row>
    <row r="367" spans="2:9" ht="15" hidden="1" customHeight="1" x14ac:dyDescent="0.25">
      <c r="B367" s="488" t="s">
        <v>1437</v>
      </c>
      <c r="C367" s="488" t="s">
        <v>1438</v>
      </c>
      <c r="D367" s="488" t="s">
        <v>1398</v>
      </c>
      <c r="E367" s="488" t="s">
        <v>1439</v>
      </c>
      <c r="F367" s="496" t="s">
        <v>1378</v>
      </c>
      <c r="G367" s="487"/>
      <c r="H367" s="487"/>
      <c r="I367" s="832">
        <f t="shared" si="5"/>
        <v>0</v>
      </c>
    </row>
    <row r="368" spans="2:9" ht="15" hidden="1" customHeight="1" x14ac:dyDescent="0.25">
      <c r="B368" s="488" t="s">
        <v>1461</v>
      </c>
      <c r="C368" s="488" t="s">
        <v>1462</v>
      </c>
      <c r="D368" s="488" t="s">
        <v>1393</v>
      </c>
      <c r="E368" s="488" t="s">
        <v>1463</v>
      </c>
      <c r="F368" s="496" t="s">
        <v>1378</v>
      </c>
      <c r="G368" s="487"/>
      <c r="H368" s="487"/>
      <c r="I368" s="832">
        <f t="shared" si="5"/>
        <v>0</v>
      </c>
    </row>
    <row r="369" spans="2:9" ht="15" hidden="1" customHeight="1" x14ac:dyDescent="0.25">
      <c r="B369" s="410" t="s">
        <v>1420</v>
      </c>
      <c r="C369" s="410" t="s">
        <v>1421</v>
      </c>
      <c r="D369" s="410" t="s">
        <v>1398</v>
      </c>
      <c r="E369" s="410" t="s">
        <v>1422</v>
      </c>
      <c r="F369" s="483" t="s">
        <v>1379</v>
      </c>
      <c r="G369" s="482">
        <v>0.35416666666666669</v>
      </c>
      <c r="H369" s="573">
        <v>0.59722222222222221</v>
      </c>
      <c r="I369" s="974">
        <f t="shared" si="5"/>
        <v>0.24305555555555552</v>
      </c>
    </row>
    <row r="370" spans="2:9" ht="15" hidden="1" customHeight="1" x14ac:dyDescent="0.25">
      <c r="B370" s="410" t="s">
        <v>1420</v>
      </c>
      <c r="C370" s="410" t="s">
        <v>1421</v>
      </c>
      <c r="D370" s="410" t="s">
        <v>1398</v>
      </c>
      <c r="E370" s="410" t="s">
        <v>1422</v>
      </c>
      <c r="F370" s="483" t="s">
        <v>1379</v>
      </c>
      <c r="G370" s="482">
        <v>0.59722222222222221</v>
      </c>
      <c r="H370" s="573">
        <v>0.70000000000000007</v>
      </c>
      <c r="I370" s="974">
        <f t="shared" si="5"/>
        <v>0.10277777777777786</v>
      </c>
    </row>
    <row r="371" spans="2:9" ht="15" hidden="1" customHeight="1" x14ac:dyDescent="0.25">
      <c r="B371" s="410" t="s">
        <v>1396</v>
      </c>
      <c r="C371" s="410" t="s">
        <v>1397</v>
      </c>
      <c r="D371" s="410" t="s">
        <v>1398</v>
      </c>
      <c r="E371" s="410" t="s">
        <v>1399</v>
      </c>
      <c r="F371" s="483" t="s">
        <v>1379</v>
      </c>
      <c r="G371" s="482">
        <v>0.375</v>
      </c>
      <c r="H371" s="573">
        <v>0.40277777777777773</v>
      </c>
      <c r="I371" s="974">
        <f t="shared" si="5"/>
        <v>2.7777777777777735E-2</v>
      </c>
    </row>
    <row r="372" spans="2:9" ht="15" hidden="1" customHeight="1" x14ac:dyDescent="0.25">
      <c r="B372" s="410" t="s">
        <v>1458</v>
      </c>
      <c r="C372" s="410" t="s">
        <v>1459</v>
      </c>
      <c r="D372" s="410" t="s">
        <v>1398</v>
      </c>
      <c r="E372" s="410" t="s">
        <v>1460</v>
      </c>
      <c r="F372" s="483" t="s">
        <v>1379</v>
      </c>
      <c r="G372" s="482">
        <v>0.35416666666666669</v>
      </c>
      <c r="H372" s="573">
        <v>0.52222222222222225</v>
      </c>
      <c r="I372" s="974">
        <f t="shared" si="5"/>
        <v>0.16805555555555557</v>
      </c>
    </row>
    <row r="373" spans="2:9" ht="15" hidden="1" customHeight="1" x14ac:dyDescent="0.25">
      <c r="B373" s="410" t="s">
        <v>1417</v>
      </c>
      <c r="C373" s="410" t="s">
        <v>1418</v>
      </c>
      <c r="D373" s="410" t="s">
        <v>1398</v>
      </c>
      <c r="E373" s="410" t="s">
        <v>1419</v>
      </c>
      <c r="F373" s="483" t="s">
        <v>1379</v>
      </c>
      <c r="G373" s="482">
        <v>0.35416666666666669</v>
      </c>
      <c r="H373" s="573">
        <v>0.55208333333333337</v>
      </c>
      <c r="I373" s="974">
        <f t="shared" si="5"/>
        <v>0.19791666666666669</v>
      </c>
    </row>
    <row r="374" spans="2:9" ht="15" hidden="1" customHeight="1" x14ac:dyDescent="0.25">
      <c r="B374" s="410" t="s">
        <v>1417</v>
      </c>
      <c r="C374" s="410" t="s">
        <v>1418</v>
      </c>
      <c r="D374" s="410" t="s">
        <v>1398</v>
      </c>
      <c r="E374" s="410" t="s">
        <v>1419</v>
      </c>
      <c r="F374" s="483" t="s">
        <v>1379</v>
      </c>
      <c r="G374" s="482">
        <v>0.5625</v>
      </c>
      <c r="H374" s="573">
        <v>0.75</v>
      </c>
      <c r="I374" s="974">
        <f t="shared" si="5"/>
        <v>0.1875</v>
      </c>
    </row>
    <row r="375" spans="2:9" ht="15" hidden="1" customHeight="1" x14ac:dyDescent="0.25">
      <c r="B375" s="481" t="s">
        <v>1455</v>
      </c>
      <c r="C375" s="481" t="s">
        <v>1456</v>
      </c>
      <c r="D375" s="481" t="s">
        <v>1398</v>
      </c>
      <c r="E375" s="481" t="s">
        <v>1457</v>
      </c>
      <c r="F375" s="483" t="s">
        <v>1379</v>
      </c>
      <c r="G375" s="482">
        <v>0.35416666666666669</v>
      </c>
      <c r="H375" s="573">
        <v>0.64583333333333337</v>
      </c>
      <c r="I375" s="974">
        <f t="shared" si="5"/>
        <v>0.29166666666666669</v>
      </c>
    </row>
    <row r="376" spans="2:9" ht="15" hidden="1" customHeight="1" x14ac:dyDescent="0.25">
      <c r="B376" s="481" t="s">
        <v>1452</v>
      </c>
      <c r="C376" s="481" t="s">
        <v>1453</v>
      </c>
      <c r="D376" s="481" t="s">
        <v>1398</v>
      </c>
      <c r="E376" s="481" t="s">
        <v>1454</v>
      </c>
      <c r="F376" s="483" t="s">
        <v>1379</v>
      </c>
      <c r="G376" s="482">
        <v>0.35416666666666669</v>
      </c>
      <c r="H376" s="573">
        <v>0.6875</v>
      </c>
      <c r="I376" s="974">
        <f t="shared" si="5"/>
        <v>0.33333333333333331</v>
      </c>
    </row>
    <row r="377" spans="2:9" ht="15" hidden="1" customHeight="1" x14ac:dyDescent="0.25">
      <c r="B377" s="481" t="s">
        <v>1464</v>
      </c>
      <c r="C377" s="481" t="s">
        <v>1465</v>
      </c>
      <c r="D377" s="481" t="s">
        <v>1398</v>
      </c>
      <c r="E377" s="481" t="s">
        <v>1466</v>
      </c>
      <c r="F377" s="483" t="s">
        <v>1379</v>
      </c>
      <c r="G377" s="482">
        <v>0.35416666666666669</v>
      </c>
      <c r="H377" s="573">
        <v>0.6875</v>
      </c>
      <c r="I377" s="974">
        <f t="shared" si="5"/>
        <v>0.33333333333333331</v>
      </c>
    </row>
    <row r="378" spans="2:9" ht="15" hidden="1" customHeight="1" x14ac:dyDescent="0.25">
      <c r="B378" s="481" t="s">
        <v>1437</v>
      </c>
      <c r="C378" s="481" t="s">
        <v>1438</v>
      </c>
      <c r="D378" s="481" t="s">
        <v>1398</v>
      </c>
      <c r="E378" s="481" t="s">
        <v>1439</v>
      </c>
      <c r="F378" s="483" t="s">
        <v>1379</v>
      </c>
      <c r="G378" s="482">
        <v>0.33333333333333331</v>
      </c>
      <c r="H378" s="573">
        <v>0.58333333333333337</v>
      </c>
      <c r="I378" s="974">
        <f t="shared" si="5"/>
        <v>0.25000000000000006</v>
      </c>
    </row>
    <row r="379" spans="2:9" ht="15" hidden="1" customHeight="1" x14ac:dyDescent="0.25">
      <c r="B379" s="481" t="s">
        <v>1437</v>
      </c>
      <c r="C379" s="481" t="s">
        <v>1438</v>
      </c>
      <c r="D379" s="481" t="s">
        <v>1398</v>
      </c>
      <c r="E379" s="481" t="s">
        <v>1439</v>
      </c>
      <c r="F379" s="483" t="s">
        <v>1379</v>
      </c>
      <c r="G379" s="482">
        <v>0.58333333333333337</v>
      </c>
      <c r="H379" s="573">
        <v>0.8125</v>
      </c>
      <c r="I379" s="974">
        <f t="shared" si="5"/>
        <v>0.22916666666666663</v>
      </c>
    </row>
    <row r="380" spans="2:9" ht="15" hidden="1" customHeight="1" x14ac:dyDescent="0.25">
      <c r="B380" s="481" t="s">
        <v>1461</v>
      </c>
      <c r="C380" s="481" t="s">
        <v>1462</v>
      </c>
      <c r="D380" s="481" t="s">
        <v>1393</v>
      </c>
      <c r="E380" s="481" t="s">
        <v>1463</v>
      </c>
      <c r="F380" s="483" t="s">
        <v>1379</v>
      </c>
      <c r="G380" s="482">
        <v>0.35416666666666669</v>
      </c>
      <c r="H380" s="573">
        <v>0.52777777777777779</v>
      </c>
      <c r="I380" s="974">
        <f t="shared" si="5"/>
        <v>0.1736111111111111</v>
      </c>
    </row>
    <row r="381" spans="2:9" ht="15" hidden="1" customHeight="1" x14ac:dyDescent="0.25">
      <c r="B381" s="481" t="s">
        <v>1461</v>
      </c>
      <c r="C381" s="481" t="s">
        <v>1462</v>
      </c>
      <c r="D381" s="481" t="s">
        <v>1393</v>
      </c>
      <c r="E381" s="481" t="s">
        <v>1463</v>
      </c>
      <c r="F381" s="483" t="s">
        <v>1379</v>
      </c>
      <c r="G381" s="482">
        <v>0.52777777777777779</v>
      </c>
      <c r="H381" s="573">
        <v>0.59375</v>
      </c>
      <c r="I381" s="974">
        <f t="shared" si="5"/>
        <v>6.597222222222221E-2</v>
      </c>
    </row>
    <row r="382" spans="2:9" ht="15" hidden="1" customHeight="1" x14ac:dyDescent="0.25">
      <c r="B382" s="481" t="s">
        <v>1461</v>
      </c>
      <c r="C382" s="481" t="s">
        <v>1462</v>
      </c>
      <c r="D382" s="481" t="s">
        <v>1393</v>
      </c>
      <c r="E382" s="481" t="s">
        <v>1463</v>
      </c>
      <c r="F382" s="483" t="s">
        <v>1379</v>
      </c>
      <c r="G382" s="482">
        <v>0.59722222222222221</v>
      </c>
      <c r="H382" s="573">
        <v>0.6875</v>
      </c>
      <c r="I382" s="974">
        <f t="shared" si="5"/>
        <v>9.027777777777779E-2</v>
      </c>
    </row>
    <row r="383" spans="2:9" ht="15" hidden="1" customHeight="1" x14ac:dyDescent="0.25">
      <c r="B383" s="481" t="s">
        <v>1404</v>
      </c>
      <c r="C383" s="481" t="s">
        <v>1405</v>
      </c>
      <c r="D383" s="481" t="s">
        <v>1393</v>
      </c>
      <c r="E383" s="481" t="s">
        <v>1406</v>
      </c>
      <c r="F383" s="483" t="s">
        <v>1379</v>
      </c>
      <c r="G383" s="482">
        <v>0.3576388888888889</v>
      </c>
      <c r="H383" s="573">
        <v>0.68055555555555547</v>
      </c>
      <c r="I383" s="974">
        <f t="shared" si="5"/>
        <v>0.32291666666666657</v>
      </c>
    </row>
    <row r="384" spans="2:9" ht="15" hidden="1" customHeight="1" x14ac:dyDescent="0.25">
      <c r="B384" s="481" t="s">
        <v>1446</v>
      </c>
      <c r="C384" s="481" t="s">
        <v>1447</v>
      </c>
      <c r="D384" s="481" t="s">
        <v>1393</v>
      </c>
      <c r="E384" s="481" t="s">
        <v>1448</v>
      </c>
      <c r="F384" s="483" t="s">
        <v>1379</v>
      </c>
      <c r="G384" s="482">
        <v>0.35416666666666669</v>
      </c>
      <c r="H384" s="573">
        <v>0.47916666666666669</v>
      </c>
      <c r="I384" s="974">
        <f t="shared" si="5"/>
        <v>0.125</v>
      </c>
    </row>
    <row r="385" spans="2:9" ht="15" hidden="1" customHeight="1" x14ac:dyDescent="0.25">
      <c r="B385" s="410" t="s">
        <v>1449</v>
      </c>
      <c r="C385" s="410" t="s">
        <v>1450</v>
      </c>
      <c r="D385" s="410" t="s">
        <v>1393</v>
      </c>
      <c r="E385" s="410" t="s">
        <v>1451</v>
      </c>
      <c r="F385" s="483" t="s">
        <v>1379</v>
      </c>
      <c r="G385" s="482">
        <v>0.35416666666666669</v>
      </c>
      <c r="H385" s="573">
        <v>0.62847222222222221</v>
      </c>
      <c r="I385" s="974">
        <f t="shared" si="5"/>
        <v>0.27430555555555552</v>
      </c>
    </row>
    <row r="386" spans="2:9" ht="15" hidden="1" customHeight="1" x14ac:dyDescent="0.25">
      <c r="B386" s="410" t="s">
        <v>1449</v>
      </c>
      <c r="C386" s="410" t="s">
        <v>1450</v>
      </c>
      <c r="D386" s="410" t="s">
        <v>1393</v>
      </c>
      <c r="E386" s="410" t="s">
        <v>1451</v>
      </c>
      <c r="F386" s="483" t="s">
        <v>1379</v>
      </c>
      <c r="G386" s="482">
        <v>0.65277777777777779</v>
      </c>
      <c r="H386" s="573">
        <v>0.75347222222222221</v>
      </c>
      <c r="I386" s="974">
        <f t="shared" si="5"/>
        <v>0.10069444444444442</v>
      </c>
    </row>
    <row r="387" spans="2:9" ht="15" hidden="1" customHeight="1" x14ac:dyDescent="0.25">
      <c r="B387" s="481" t="s">
        <v>1391</v>
      </c>
      <c r="C387" s="481" t="s">
        <v>1392</v>
      </c>
      <c r="D387" s="481" t="s">
        <v>1393</v>
      </c>
      <c r="E387" s="481" t="s">
        <v>1394</v>
      </c>
      <c r="F387" s="483" t="s">
        <v>1379</v>
      </c>
      <c r="G387" s="482">
        <v>0.35416666666666669</v>
      </c>
      <c r="H387" s="573">
        <v>0.61458333333333337</v>
      </c>
      <c r="I387" s="974">
        <f t="shared" si="5"/>
        <v>0.26041666666666669</v>
      </c>
    </row>
    <row r="388" spans="2:9" hidden="1" x14ac:dyDescent="0.25">
      <c r="B388" s="410" t="s">
        <v>1407</v>
      </c>
      <c r="C388" s="410" t="s">
        <v>1408</v>
      </c>
      <c r="D388" s="410" t="s">
        <v>1409</v>
      </c>
      <c r="E388" s="410" t="s">
        <v>1410</v>
      </c>
      <c r="F388" s="483" t="s">
        <v>1379</v>
      </c>
      <c r="G388" s="482">
        <v>0.35416666666666669</v>
      </c>
      <c r="H388" s="573">
        <v>0.66666666666666663</v>
      </c>
      <c r="I388" s="974">
        <f t="shared" si="5"/>
        <v>0.31249999999999994</v>
      </c>
    </row>
    <row r="389" spans="2:9" ht="15" hidden="1" customHeight="1" x14ac:dyDescent="0.25">
      <c r="B389" s="410" t="s">
        <v>1414</v>
      </c>
      <c r="C389" s="410" t="s">
        <v>1415</v>
      </c>
      <c r="D389" s="410" t="s">
        <v>1409</v>
      </c>
      <c r="E389" s="410" t="s">
        <v>1416</v>
      </c>
      <c r="F389" s="483" t="s">
        <v>1379</v>
      </c>
      <c r="G389" s="482">
        <v>0.35416666666666669</v>
      </c>
      <c r="H389" s="573">
        <v>0.69444444444444453</v>
      </c>
      <c r="I389" s="974">
        <f t="shared" si="5"/>
        <v>0.34027777777777785</v>
      </c>
    </row>
    <row r="390" spans="2:9" ht="15" hidden="1" customHeight="1" x14ac:dyDescent="0.25">
      <c r="B390" s="481" t="s">
        <v>1411</v>
      </c>
      <c r="C390" s="481" t="s">
        <v>1412</v>
      </c>
      <c r="D390" s="481" t="s">
        <v>1409</v>
      </c>
      <c r="E390" s="481" t="s">
        <v>1413</v>
      </c>
      <c r="F390" s="483" t="s">
        <v>1379</v>
      </c>
      <c r="G390" s="482">
        <v>0.35416666666666669</v>
      </c>
      <c r="H390" s="573">
        <v>0.5</v>
      </c>
      <c r="I390" s="974">
        <f t="shared" si="5"/>
        <v>0.14583333333333331</v>
      </c>
    </row>
    <row r="391" spans="2:9" ht="15" hidden="1" customHeight="1" x14ac:dyDescent="0.25">
      <c r="B391" s="481" t="s">
        <v>1411</v>
      </c>
      <c r="C391" s="481" t="s">
        <v>1412</v>
      </c>
      <c r="D391" s="481" t="s">
        <v>1409</v>
      </c>
      <c r="E391" s="481" t="s">
        <v>1413</v>
      </c>
      <c r="F391" s="483" t="s">
        <v>1379</v>
      </c>
      <c r="G391" s="482">
        <v>0.5</v>
      </c>
      <c r="H391" s="573">
        <v>0.69097222222222221</v>
      </c>
      <c r="I391" s="974">
        <f t="shared" si="5"/>
        <v>0.19097222222222221</v>
      </c>
    </row>
    <row r="392" spans="2:9" ht="15" hidden="1" customHeight="1" x14ac:dyDescent="0.25">
      <c r="B392" s="410" t="s">
        <v>1443</v>
      </c>
      <c r="C392" s="410" t="s">
        <v>1444</v>
      </c>
      <c r="D392" s="410" t="s">
        <v>1409</v>
      </c>
      <c r="E392" s="410" t="s">
        <v>1445</v>
      </c>
      <c r="F392" s="483" t="s">
        <v>1379</v>
      </c>
      <c r="G392" s="482">
        <v>0.41666666666666669</v>
      </c>
      <c r="H392" s="573">
        <v>0.60069444444444442</v>
      </c>
      <c r="I392" s="974">
        <f t="shared" si="5"/>
        <v>0.18402777777777773</v>
      </c>
    </row>
    <row r="393" spans="2:9" ht="25.5" hidden="1" customHeight="1" x14ac:dyDescent="0.25">
      <c r="B393" s="481" t="s">
        <v>1467</v>
      </c>
      <c r="C393" s="481" t="s">
        <v>1468</v>
      </c>
      <c r="D393" s="481" t="s">
        <v>1402</v>
      </c>
      <c r="E393" s="481" t="s">
        <v>1469</v>
      </c>
      <c r="F393" s="483" t="s">
        <v>1379</v>
      </c>
      <c r="G393" s="482">
        <v>0.35416666666666669</v>
      </c>
      <c r="H393" s="573">
        <v>0.6875</v>
      </c>
      <c r="I393" s="974">
        <f t="shared" si="5"/>
        <v>0.33333333333333331</v>
      </c>
    </row>
    <row r="394" spans="2:9" ht="25.5" hidden="1" customHeight="1" x14ac:dyDescent="0.25">
      <c r="B394" s="410" t="s">
        <v>1440</v>
      </c>
      <c r="C394" s="410" t="s">
        <v>1441</v>
      </c>
      <c r="D394" s="410" t="s">
        <v>1402</v>
      </c>
      <c r="E394" s="410" t="s">
        <v>1442</v>
      </c>
      <c r="F394" s="483" t="s">
        <v>1379</v>
      </c>
      <c r="G394" s="482">
        <v>0.35416666666666669</v>
      </c>
      <c r="H394" s="573">
        <v>0.39583333333333331</v>
      </c>
      <c r="I394" s="974">
        <f t="shared" si="5"/>
        <v>4.166666666666663E-2</v>
      </c>
    </row>
    <row r="395" spans="2:9" ht="25.5" hidden="1" customHeight="1" x14ac:dyDescent="0.25">
      <c r="B395" s="410" t="s">
        <v>1440</v>
      </c>
      <c r="C395" s="410" t="s">
        <v>1441</v>
      </c>
      <c r="D395" s="410" t="s">
        <v>1402</v>
      </c>
      <c r="E395" s="410" t="s">
        <v>1442</v>
      </c>
      <c r="F395" s="483" t="s">
        <v>1379</v>
      </c>
      <c r="G395" s="482">
        <v>0.4375</v>
      </c>
      <c r="H395" s="573">
        <v>0.5</v>
      </c>
      <c r="I395" s="974">
        <f t="shared" si="5"/>
        <v>6.25E-2</v>
      </c>
    </row>
    <row r="396" spans="2:9" ht="25.5" hidden="1" customHeight="1" x14ac:dyDescent="0.25">
      <c r="B396" s="410" t="s">
        <v>1440</v>
      </c>
      <c r="C396" s="410" t="s">
        <v>1441</v>
      </c>
      <c r="D396" s="410" t="s">
        <v>1402</v>
      </c>
      <c r="E396" s="410" t="s">
        <v>1442</v>
      </c>
      <c r="F396" s="483" t="s">
        <v>1379</v>
      </c>
      <c r="G396" s="482">
        <v>0.58333333333333337</v>
      </c>
      <c r="H396" s="573">
        <v>0.77083333333333337</v>
      </c>
      <c r="I396" s="974">
        <f t="shared" si="5"/>
        <v>0.1875</v>
      </c>
    </row>
    <row r="397" spans="2:9" ht="25.5" hidden="1" customHeight="1" x14ac:dyDescent="0.25">
      <c r="B397" s="410" t="s">
        <v>1440</v>
      </c>
      <c r="C397" s="410" t="s">
        <v>1441</v>
      </c>
      <c r="D397" s="410" t="s">
        <v>1402</v>
      </c>
      <c r="E397" s="410" t="s">
        <v>1442</v>
      </c>
      <c r="F397" s="483" t="s">
        <v>1379</v>
      </c>
      <c r="G397" s="482">
        <v>0.77083333333333337</v>
      </c>
      <c r="H397" s="573">
        <v>0.875</v>
      </c>
      <c r="I397" s="974">
        <f t="shared" ref="I397:I459" si="6">H397-G397</f>
        <v>0.10416666666666663</v>
      </c>
    </row>
    <row r="398" spans="2:9" ht="25.5" customHeight="1" x14ac:dyDescent="0.25">
      <c r="B398" s="410" t="s">
        <v>1400</v>
      </c>
      <c r="C398" s="410" t="s">
        <v>1401</v>
      </c>
      <c r="D398" s="410" t="s">
        <v>1402</v>
      </c>
      <c r="E398" s="410" t="s">
        <v>1403</v>
      </c>
      <c r="F398" s="483" t="s">
        <v>1379</v>
      </c>
      <c r="G398" s="482">
        <v>0.375</v>
      </c>
      <c r="H398" s="573">
        <v>0.59375</v>
      </c>
      <c r="I398" s="974">
        <f t="shared" si="6"/>
        <v>0.21875</v>
      </c>
    </row>
    <row r="399" spans="2:9" ht="25.5" customHeight="1" x14ac:dyDescent="0.25">
      <c r="B399" s="410" t="s">
        <v>1400</v>
      </c>
      <c r="C399" s="410" t="s">
        <v>1401</v>
      </c>
      <c r="D399" s="410" t="s">
        <v>1402</v>
      </c>
      <c r="E399" s="410" t="s">
        <v>1403</v>
      </c>
      <c r="F399" s="483" t="s">
        <v>1379</v>
      </c>
      <c r="G399" s="482">
        <v>0.60416666666666663</v>
      </c>
      <c r="H399" s="573">
        <v>0.77569444444444446</v>
      </c>
      <c r="I399" s="974">
        <f t="shared" si="6"/>
        <v>0.17152777777777783</v>
      </c>
    </row>
    <row r="400" spans="2:9" ht="15" hidden="1" customHeight="1" x14ac:dyDescent="0.25">
      <c r="B400" s="488" t="s">
        <v>1461</v>
      </c>
      <c r="C400" s="488" t="s">
        <v>1462</v>
      </c>
      <c r="D400" s="488" t="s">
        <v>1393</v>
      </c>
      <c r="E400" s="488" t="s">
        <v>1463</v>
      </c>
      <c r="F400" s="496" t="s">
        <v>1379</v>
      </c>
      <c r="G400" s="487"/>
      <c r="H400" s="973"/>
      <c r="I400" s="974">
        <f t="shared" si="6"/>
        <v>0</v>
      </c>
    </row>
    <row r="401" spans="2:9" ht="15" hidden="1" customHeight="1" x14ac:dyDescent="0.25">
      <c r="B401" s="488" t="s">
        <v>1404</v>
      </c>
      <c r="C401" s="488" t="s">
        <v>1405</v>
      </c>
      <c r="D401" s="488" t="s">
        <v>1393</v>
      </c>
      <c r="E401" s="488" t="s">
        <v>1406</v>
      </c>
      <c r="F401" s="496" t="s">
        <v>1379</v>
      </c>
      <c r="G401" s="487"/>
      <c r="H401" s="973"/>
      <c r="I401" s="974">
        <f t="shared" si="6"/>
        <v>0</v>
      </c>
    </row>
    <row r="402" spans="2:9" ht="15" hidden="1" customHeight="1" x14ac:dyDescent="0.25">
      <c r="B402" s="410" t="s">
        <v>1420</v>
      </c>
      <c r="C402" s="410" t="s">
        <v>1421</v>
      </c>
      <c r="D402" s="410" t="s">
        <v>1398</v>
      </c>
      <c r="E402" s="410" t="s">
        <v>1422</v>
      </c>
      <c r="F402" s="483" t="s">
        <v>1380</v>
      </c>
      <c r="G402" s="482">
        <v>0.35416666666666669</v>
      </c>
      <c r="H402" s="573">
        <v>0.6875</v>
      </c>
      <c r="I402" s="974">
        <f t="shared" si="6"/>
        <v>0.33333333333333331</v>
      </c>
    </row>
    <row r="403" spans="2:9" ht="15" hidden="1" customHeight="1" x14ac:dyDescent="0.25">
      <c r="B403" s="410" t="s">
        <v>1396</v>
      </c>
      <c r="C403" s="410" t="s">
        <v>1397</v>
      </c>
      <c r="D403" s="410" t="s">
        <v>1398</v>
      </c>
      <c r="E403" s="410" t="s">
        <v>1399</v>
      </c>
      <c r="F403" s="483" t="s">
        <v>1380</v>
      </c>
      <c r="G403" s="482">
        <v>0.35416666666666669</v>
      </c>
      <c r="H403" s="573">
        <v>0.52083333333333337</v>
      </c>
      <c r="I403" s="974">
        <f t="shared" si="6"/>
        <v>0.16666666666666669</v>
      </c>
    </row>
    <row r="404" spans="2:9" ht="15" hidden="1" customHeight="1" x14ac:dyDescent="0.25">
      <c r="B404" s="410" t="s">
        <v>1396</v>
      </c>
      <c r="C404" s="410" t="s">
        <v>1397</v>
      </c>
      <c r="D404" s="410" t="s">
        <v>1398</v>
      </c>
      <c r="E404" s="410" t="s">
        <v>1399</v>
      </c>
      <c r="F404" s="483" t="s">
        <v>1380</v>
      </c>
      <c r="G404" s="482">
        <v>0.54166666666666663</v>
      </c>
      <c r="H404" s="573">
        <v>0.65972222222222221</v>
      </c>
      <c r="I404" s="974">
        <f t="shared" si="6"/>
        <v>0.11805555555555558</v>
      </c>
    </row>
    <row r="405" spans="2:9" ht="15" hidden="1" customHeight="1" x14ac:dyDescent="0.25">
      <c r="B405" s="410" t="s">
        <v>1396</v>
      </c>
      <c r="C405" s="410" t="s">
        <v>1397</v>
      </c>
      <c r="D405" s="410" t="s">
        <v>1398</v>
      </c>
      <c r="E405" s="410" t="s">
        <v>1399</v>
      </c>
      <c r="F405" s="483" t="s">
        <v>1380</v>
      </c>
      <c r="G405" s="482">
        <v>0.75</v>
      </c>
      <c r="H405" s="573">
        <v>0.875</v>
      </c>
      <c r="I405" s="974">
        <f t="shared" si="6"/>
        <v>0.125</v>
      </c>
    </row>
    <row r="406" spans="2:9" ht="15" hidden="1" customHeight="1" x14ac:dyDescent="0.25">
      <c r="B406" s="410" t="s">
        <v>1458</v>
      </c>
      <c r="C406" s="410" t="s">
        <v>1459</v>
      </c>
      <c r="D406" s="410" t="s">
        <v>1398</v>
      </c>
      <c r="E406" s="410" t="s">
        <v>1460</v>
      </c>
      <c r="F406" s="483" t="s">
        <v>1380</v>
      </c>
      <c r="G406" s="482">
        <v>0.19791666666666666</v>
      </c>
      <c r="H406" s="573">
        <v>0.39583333333333331</v>
      </c>
      <c r="I406" s="974">
        <f t="shared" si="6"/>
        <v>0.19791666666666666</v>
      </c>
    </row>
    <row r="407" spans="2:9" ht="15" hidden="1" customHeight="1" x14ac:dyDescent="0.25">
      <c r="B407" s="410" t="s">
        <v>1458</v>
      </c>
      <c r="C407" s="410" t="s">
        <v>1459</v>
      </c>
      <c r="D407" s="410" t="s">
        <v>1398</v>
      </c>
      <c r="E407" s="410" t="s">
        <v>1460</v>
      </c>
      <c r="F407" s="483" t="s">
        <v>1380</v>
      </c>
      <c r="G407" s="482">
        <v>0.41111111111111115</v>
      </c>
      <c r="H407" s="573">
        <v>0.54166666666666663</v>
      </c>
      <c r="I407" s="974">
        <f t="shared" si="6"/>
        <v>0.13055555555555548</v>
      </c>
    </row>
    <row r="408" spans="2:9" ht="15" hidden="1" customHeight="1" x14ac:dyDescent="0.25">
      <c r="B408" s="410" t="s">
        <v>1417</v>
      </c>
      <c r="C408" s="410" t="s">
        <v>1418</v>
      </c>
      <c r="D408" s="410" t="s">
        <v>1398</v>
      </c>
      <c r="E408" s="410" t="s">
        <v>1419</v>
      </c>
      <c r="F408" s="483" t="s">
        <v>1380</v>
      </c>
      <c r="G408" s="482">
        <v>0.35416666666666669</v>
      </c>
      <c r="H408" s="573">
        <v>0.57291666666666663</v>
      </c>
      <c r="I408" s="974">
        <f t="shared" si="6"/>
        <v>0.21874999999999994</v>
      </c>
    </row>
    <row r="409" spans="2:9" ht="15" hidden="1" customHeight="1" x14ac:dyDescent="0.25">
      <c r="B409" s="410" t="s">
        <v>1417</v>
      </c>
      <c r="C409" s="410" t="s">
        <v>1418</v>
      </c>
      <c r="D409" s="410" t="s">
        <v>1398</v>
      </c>
      <c r="E409" s="410" t="s">
        <v>1419</v>
      </c>
      <c r="F409" s="483" t="s">
        <v>1380</v>
      </c>
      <c r="G409" s="482">
        <v>0.59027777777777779</v>
      </c>
      <c r="H409" s="573">
        <v>0.94444444444444453</v>
      </c>
      <c r="I409" s="974">
        <f t="shared" si="6"/>
        <v>0.35416666666666674</v>
      </c>
    </row>
    <row r="410" spans="2:9" ht="15" hidden="1" customHeight="1" x14ac:dyDescent="0.25">
      <c r="B410" s="481" t="s">
        <v>1455</v>
      </c>
      <c r="C410" s="481" t="s">
        <v>1456</v>
      </c>
      <c r="D410" s="481" t="s">
        <v>1398</v>
      </c>
      <c r="E410" s="481" t="s">
        <v>1457</v>
      </c>
      <c r="F410" s="483" t="s">
        <v>1380</v>
      </c>
      <c r="G410" s="482">
        <v>0.33333333333333331</v>
      </c>
      <c r="H410" s="573">
        <v>0.53611111111111109</v>
      </c>
      <c r="I410" s="974">
        <f t="shared" si="6"/>
        <v>0.20277777777777778</v>
      </c>
    </row>
    <row r="411" spans="2:9" ht="15" hidden="1" customHeight="1" x14ac:dyDescent="0.25">
      <c r="B411" s="481" t="s">
        <v>1455</v>
      </c>
      <c r="C411" s="481" t="s">
        <v>1456</v>
      </c>
      <c r="D411" s="481" t="s">
        <v>1398</v>
      </c>
      <c r="E411" s="481" t="s">
        <v>1457</v>
      </c>
      <c r="F411" s="483" t="s">
        <v>1380</v>
      </c>
      <c r="G411" s="482">
        <v>0.59722222222222221</v>
      </c>
      <c r="H411" s="573">
        <v>0.78125</v>
      </c>
      <c r="I411" s="974">
        <f t="shared" si="6"/>
        <v>0.18402777777777779</v>
      </c>
    </row>
    <row r="412" spans="2:9" ht="15" hidden="1" customHeight="1" x14ac:dyDescent="0.25">
      <c r="B412" s="481" t="s">
        <v>1464</v>
      </c>
      <c r="C412" s="481" t="s">
        <v>1465</v>
      </c>
      <c r="D412" s="481" t="s">
        <v>1398</v>
      </c>
      <c r="E412" s="481" t="s">
        <v>1466</v>
      </c>
      <c r="F412" s="483" t="s">
        <v>1380</v>
      </c>
      <c r="G412" s="482">
        <v>0.3125</v>
      </c>
      <c r="H412" s="573">
        <v>0.35416666666666669</v>
      </c>
      <c r="I412" s="974">
        <f t="shared" si="6"/>
        <v>4.1666666666666685E-2</v>
      </c>
    </row>
    <row r="413" spans="2:9" ht="15" hidden="1" customHeight="1" x14ac:dyDescent="0.25">
      <c r="B413" s="481" t="s">
        <v>1464</v>
      </c>
      <c r="C413" s="481" t="s">
        <v>1465</v>
      </c>
      <c r="D413" s="481" t="s">
        <v>1398</v>
      </c>
      <c r="E413" s="481" t="s">
        <v>1466</v>
      </c>
      <c r="F413" s="483" t="s">
        <v>1380</v>
      </c>
      <c r="G413" s="482">
        <v>0.35416666666666669</v>
      </c>
      <c r="H413" s="573">
        <v>0.58333333333333337</v>
      </c>
      <c r="I413" s="974">
        <f t="shared" si="6"/>
        <v>0.22916666666666669</v>
      </c>
    </row>
    <row r="414" spans="2:9" ht="15" hidden="1" customHeight="1" x14ac:dyDescent="0.25">
      <c r="B414" s="481" t="s">
        <v>1464</v>
      </c>
      <c r="C414" s="481" t="s">
        <v>1465</v>
      </c>
      <c r="D414" s="481" t="s">
        <v>1398</v>
      </c>
      <c r="E414" s="481" t="s">
        <v>1466</v>
      </c>
      <c r="F414" s="483" t="s">
        <v>1380</v>
      </c>
      <c r="G414" s="482">
        <v>0.58333333333333337</v>
      </c>
      <c r="H414" s="573">
        <v>0.69791666666666663</v>
      </c>
      <c r="I414" s="974">
        <f t="shared" si="6"/>
        <v>0.11458333333333326</v>
      </c>
    </row>
    <row r="415" spans="2:9" ht="15" hidden="1" customHeight="1" x14ac:dyDescent="0.25">
      <c r="B415" s="481" t="s">
        <v>1437</v>
      </c>
      <c r="C415" s="481" t="s">
        <v>1438</v>
      </c>
      <c r="D415" s="481" t="s">
        <v>1398</v>
      </c>
      <c r="E415" s="481" t="s">
        <v>1439</v>
      </c>
      <c r="F415" s="483" t="s">
        <v>1380</v>
      </c>
      <c r="G415" s="482">
        <v>0.33333333333333331</v>
      </c>
      <c r="H415" s="573">
        <v>0.5</v>
      </c>
      <c r="I415" s="974">
        <f t="shared" si="6"/>
        <v>0.16666666666666669</v>
      </c>
    </row>
    <row r="416" spans="2:9" ht="15" hidden="1" customHeight="1" x14ac:dyDescent="0.25">
      <c r="B416" s="481" t="s">
        <v>1437</v>
      </c>
      <c r="C416" s="481" t="s">
        <v>1438</v>
      </c>
      <c r="D416" s="481" t="s">
        <v>1398</v>
      </c>
      <c r="E416" s="481" t="s">
        <v>1439</v>
      </c>
      <c r="F416" s="483" t="s">
        <v>1380</v>
      </c>
      <c r="G416" s="482">
        <v>0.5</v>
      </c>
      <c r="H416" s="573">
        <v>0.57291666666666663</v>
      </c>
      <c r="I416" s="974">
        <f t="shared" si="6"/>
        <v>7.291666666666663E-2</v>
      </c>
    </row>
    <row r="417" spans="2:9" ht="15" hidden="1" customHeight="1" x14ac:dyDescent="0.25">
      <c r="B417" s="481" t="s">
        <v>1437</v>
      </c>
      <c r="C417" s="481" t="s">
        <v>1438</v>
      </c>
      <c r="D417" s="481" t="s">
        <v>1398</v>
      </c>
      <c r="E417" s="481" t="s">
        <v>1439</v>
      </c>
      <c r="F417" s="483" t="s">
        <v>1380</v>
      </c>
      <c r="G417" s="482">
        <v>0.57291666666666663</v>
      </c>
      <c r="H417" s="573">
        <v>0.64583333333333337</v>
      </c>
      <c r="I417" s="974">
        <f t="shared" si="6"/>
        <v>7.2916666666666741E-2</v>
      </c>
    </row>
    <row r="418" spans="2:9" ht="15" hidden="1" customHeight="1" x14ac:dyDescent="0.25">
      <c r="B418" s="481" t="s">
        <v>1437</v>
      </c>
      <c r="C418" s="481" t="s">
        <v>1438</v>
      </c>
      <c r="D418" s="481" t="s">
        <v>1398</v>
      </c>
      <c r="E418" s="481" t="s">
        <v>1439</v>
      </c>
      <c r="F418" s="483" t="s">
        <v>1380</v>
      </c>
      <c r="G418" s="482">
        <v>0.64583333333333337</v>
      </c>
      <c r="H418" s="573">
        <v>0.91666666666666663</v>
      </c>
      <c r="I418" s="974">
        <f t="shared" si="6"/>
        <v>0.27083333333333326</v>
      </c>
    </row>
    <row r="419" spans="2:9" ht="15" hidden="1" customHeight="1" x14ac:dyDescent="0.25">
      <c r="B419" s="481" t="s">
        <v>1461</v>
      </c>
      <c r="C419" s="481" t="s">
        <v>1462</v>
      </c>
      <c r="D419" s="481" t="s">
        <v>1393</v>
      </c>
      <c r="E419" s="481" t="s">
        <v>1463</v>
      </c>
      <c r="F419" s="483" t="s">
        <v>1380</v>
      </c>
      <c r="G419" s="482">
        <v>0.35416666666666669</v>
      </c>
      <c r="H419" s="573">
        <v>0.52083333333333337</v>
      </c>
      <c r="I419" s="974">
        <f t="shared" si="6"/>
        <v>0.16666666666666669</v>
      </c>
    </row>
    <row r="420" spans="2:9" ht="15" hidden="1" customHeight="1" x14ac:dyDescent="0.25">
      <c r="B420" s="481" t="s">
        <v>1461</v>
      </c>
      <c r="C420" s="481" t="s">
        <v>1462</v>
      </c>
      <c r="D420" s="481" t="s">
        <v>1393</v>
      </c>
      <c r="E420" s="481" t="s">
        <v>1463</v>
      </c>
      <c r="F420" s="483" t="s">
        <v>1380</v>
      </c>
      <c r="G420" s="482">
        <v>0.54166666666666663</v>
      </c>
      <c r="H420" s="573">
        <v>0.58333333333333337</v>
      </c>
      <c r="I420" s="974">
        <f t="shared" si="6"/>
        <v>4.1666666666666741E-2</v>
      </c>
    </row>
    <row r="421" spans="2:9" ht="15" hidden="1" customHeight="1" x14ac:dyDescent="0.25">
      <c r="B421" s="481" t="s">
        <v>1461</v>
      </c>
      <c r="C421" s="481" t="s">
        <v>1462</v>
      </c>
      <c r="D421" s="481" t="s">
        <v>1393</v>
      </c>
      <c r="E421" s="481" t="s">
        <v>1463</v>
      </c>
      <c r="F421" s="483" t="s">
        <v>1380</v>
      </c>
      <c r="G421" s="482">
        <v>0.61458333333333337</v>
      </c>
      <c r="H421" s="573">
        <v>0.72222222222222221</v>
      </c>
      <c r="I421" s="974">
        <f t="shared" si="6"/>
        <v>0.10763888888888884</v>
      </c>
    </row>
    <row r="422" spans="2:9" ht="15" hidden="1" customHeight="1" x14ac:dyDescent="0.25">
      <c r="B422" s="481" t="s">
        <v>1404</v>
      </c>
      <c r="C422" s="481" t="s">
        <v>1405</v>
      </c>
      <c r="D422" s="481" t="s">
        <v>1393</v>
      </c>
      <c r="E422" s="481" t="s">
        <v>1406</v>
      </c>
      <c r="F422" s="483" t="s">
        <v>1380</v>
      </c>
      <c r="G422" s="482">
        <v>0.33333333333333331</v>
      </c>
      <c r="H422" s="573">
        <v>0.4375</v>
      </c>
      <c r="I422" s="974">
        <f t="shared" si="6"/>
        <v>0.10416666666666669</v>
      </c>
    </row>
    <row r="423" spans="2:9" ht="15" hidden="1" customHeight="1" x14ac:dyDescent="0.25">
      <c r="B423" s="481" t="s">
        <v>1404</v>
      </c>
      <c r="C423" s="481" t="s">
        <v>1405</v>
      </c>
      <c r="D423" s="481" t="s">
        <v>1393</v>
      </c>
      <c r="E423" s="481" t="s">
        <v>1406</v>
      </c>
      <c r="F423" s="483" t="s">
        <v>1380</v>
      </c>
      <c r="G423" s="482">
        <v>0.44444444444444442</v>
      </c>
      <c r="H423" s="573">
        <v>0.70833333333333337</v>
      </c>
      <c r="I423" s="974">
        <f t="shared" si="6"/>
        <v>0.26388888888888895</v>
      </c>
    </row>
    <row r="424" spans="2:9" ht="15" hidden="1" customHeight="1" x14ac:dyDescent="0.25">
      <c r="B424" s="481" t="s">
        <v>1446</v>
      </c>
      <c r="C424" s="481" t="s">
        <v>1447</v>
      </c>
      <c r="D424" s="481" t="s">
        <v>1393</v>
      </c>
      <c r="E424" s="481" t="s">
        <v>1448</v>
      </c>
      <c r="F424" s="483" t="s">
        <v>1380</v>
      </c>
      <c r="G424" s="482">
        <v>0.35416666666666669</v>
      </c>
      <c r="H424" s="573">
        <v>0.64583333333333337</v>
      </c>
      <c r="I424" s="974">
        <f t="shared" si="6"/>
        <v>0.29166666666666669</v>
      </c>
    </row>
    <row r="425" spans="2:9" ht="15" hidden="1" customHeight="1" x14ac:dyDescent="0.25">
      <c r="B425" s="410" t="s">
        <v>1449</v>
      </c>
      <c r="C425" s="410" t="s">
        <v>1450</v>
      </c>
      <c r="D425" s="410" t="s">
        <v>1393</v>
      </c>
      <c r="E425" s="410" t="s">
        <v>1451</v>
      </c>
      <c r="F425" s="483" t="s">
        <v>1380</v>
      </c>
      <c r="G425" s="482">
        <v>0.375</v>
      </c>
      <c r="H425" s="573">
        <v>0.65625</v>
      </c>
      <c r="I425" s="974">
        <f t="shared" si="6"/>
        <v>0.28125</v>
      </c>
    </row>
    <row r="426" spans="2:9" ht="15" hidden="1" customHeight="1" x14ac:dyDescent="0.25">
      <c r="B426" s="410" t="s">
        <v>1449</v>
      </c>
      <c r="C426" s="410" t="s">
        <v>1450</v>
      </c>
      <c r="D426" s="410" t="s">
        <v>1393</v>
      </c>
      <c r="E426" s="410" t="s">
        <v>1451</v>
      </c>
      <c r="F426" s="483" t="s">
        <v>1380</v>
      </c>
      <c r="G426" s="482">
        <v>0.66666666666666663</v>
      </c>
      <c r="H426" s="573">
        <v>0.75</v>
      </c>
      <c r="I426" s="974">
        <f t="shared" si="6"/>
        <v>8.333333333333337E-2</v>
      </c>
    </row>
    <row r="427" spans="2:9" hidden="1" x14ac:dyDescent="0.25">
      <c r="B427" s="410" t="s">
        <v>1407</v>
      </c>
      <c r="C427" s="410" t="s">
        <v>1408</v>
      </c>
      <c r="D427" s="410" t="s">
        <v>1409</v>
      </c>
      <c r="E427" s="410" t="s">
        <v>1410</v>
      </c>
      <c r="F427" s="483" t="s">
        <v>1380</v>
      </c>
      <c r="G427" s="482">
        <v>0.35416666666666669</v>
      </c>
      <c r="H427" s="573">
        <v>0.6875</v>
      </c>
      <c r="I427" s="974">
        <f t="shared" si="6"/>
        <v>0.33333333333333331</v>
      </c>
    </row>
    <row r="428" spans="2:9" ht="15" hidden="1" customHeight="1" x14ac:dyDescent="0.25">
      <c r="B428" s="410" t="s">
        <v>1414</v>
      </c>
      <c r="C428" s="410" t="s">
        <v>1415</v>
      </c>
      <c r="D428" s="410" t="s">
        <v>1409</v>
      </c>
      <c r="E428" s="410" t="s">
        <v>1416</v>
      </c>
      <c r="F428" s="483" t="s">
        <v>1380</v>
      </c>
      <c r="G428" s="482">
        <v>0.35416666666666669</v>
      </c>
      <c r="H428" s="573">
        <v>0.6875</v>
      </c>
      <c r="I428" s="974">
        <f t="shared" si="6"/>
        <v>0.33333333333333331</v>
      </c>
    </row>
    <row r="429" spans="2:9" ht="15" hidden="1" customHeight="1" x14ac:dyDescent="0.25">
      <c r="B429" s="481" t="s">
        <v>1411</v>
      </c>
      <c r="C429" s="481" t="s">
        <v>1412</v>
      </c>
      <c r="D429" s="481" t="s">
        <v>1409</v>
      </c>
      <c r="E429" s="481" t="s">
        <v>1413</v>
      </c>
      <c r="F429" s="483" t="s">
        <v>1380</v>
      </c>
      <c r="G429" s="482">
        <v>0.35416666666666669</v>
      </c>
      <c r="H429" s="573">
        <v>0.6875</v>
      </c>
      <c r="I429" s="974">
        <f t="shared" si="6"/>
        <v>0.33333333333333331</v>
      </c>
    </row>
    <row r="430" spans="2:9" ht="15" hidden="1" customHeight="1" x14ac:dyDescent="0.25">
      <c r="B430" s="410" t="s">
        <v>1443</v>
      </c>
      <c r="C430" s="410" t="s">
        <v>1444</v>
      </c>
      <c r="D430" s="410" t="s">
        <v>1409</v>
      </c>
      <c r="E430" s="410" t="s">
        <v>1445</v>
      </c>
      <c r="F430" s="483" t="s">
        <v>1380</v>
      </c>
      <c r="G430" s="482">
        <v>0.375</v>
      </c>
      <c r="H430" s="573">
        <v>0.67361111111111116</v>
      </c>
      <c r="I430" s="974">
        <f t="shared" si="6"/>
        <v>0.29861111111111116</v>
      </c>
    </row>
    <row r="431" spans="2:9" ht="25.5" hidden="1" customHeight="1" x14ac:dyDescent="0.25">
      <c r="B431" s="481" t="s">
        <v>1467</v>
      </c>
      <c r="C431" s="481" t="s">
        <v>1468</v>
      </c>
      <c r="D431" s="481" t="s">
        <v>1402</v>
      </c>
      <c r="E431" s="481" t="s">
        <v>1469</v>
      </c>
      <c r="F431" s="483" t="s">
        <v>1380</v>
      </c>
      <c r="G431" s="482">
        <v>0.35416666666666669</v>
      </c>
      <c r="H431" s="573">
        <v>0.625</v>
      </c>
      <c r="I431" s="974">
        <f t="shared" si="6"/>
        <v>0.27083333333333331</v>
      </c>
    </row>
    <row r="432" spans="2:9" ht="25.5" hidden="1" customHeight="1" x14ac:dyDescent="0.25">
      <c r="B432" s="481" t="s">
        <v>1467</v>
      </c>
      <c r="C432" s="481" t="s">
        <v>1468</v>
      </c>
      <c r="D432" s="481" t="s">
        <v>1402</v>
      </c>
      <c r="E432" s="481" t="s">
        <v>1469</v>
      </c>
      <c r="F432" s="483" t="s">
        <v>1380</v>
      </c>
      <c r="G432" s="482">
        <v>0.625</v>
      </c>
      <c r="H432" s="573">
        <v>0.85416666666666663</v>
      </c>
      <c r="I432" s="974">
        <f t="shared" si="6"/>
        <v>0.22916666666666663</v>
      </c>
    </row>
    <row r="433" spans="2:9" ht="25.5" customHeight="1" x14ac:dyDescent="0.25">
      <c r="B433" s="410" t="s">
        <v>1400</v>
      </c>
      <c r="C433" s="410" t="s">
        <v>1401</v>
      </c>
      <c r="D433" s="410" t="s">
        <v>1402</v>
      </c>
      <c r="E433" s="410" t="s">
        <v>1403</v>
      </c>
      <c r="F433" s="483" t="s">
        <v>1380</v>
      </c>
      <c r="G433" s="482">
        <v>0.375</v>
      </c>
      <c r="H433" s="573">
        <v>0.44444444444444442</v>
      </c>
      <c r="I433" s="974">
        <f t="shared" si="6"/>
        <v>6.944444444444442E-2</v>
      </c>
    </row>
    <row r="434" spans="2:9" ht="25.5" customHeight="1" x14ac:dyDescent="0.25">
      <c r="B434" s="410" t="s">
        <v>1400</v>
      </c>
      <c r="C434" s="410" t="s">
        <v>1401</v>
      </c>
      <c r="D434" s="410" t="s">
        <v>1402</v>
      </c>
      <c r="E434" s="410" t="s">
        <v>1403</v>
      </c>
      <c r="F434" s="483" t="s">
        <v>1380</v>
      </c>
      <c r="G434" s="482">
        <v>0.48958333333333331</v>
      </c>
      <c r="H434" s="573">
        <v>0.67708333333333337</v>
      </c>
      <c r="I434" s="974">
        <f t="shared" si="6"/>
        <v>0.18750000000000006</v>
      </c>
    </row>
    <row r="435" spans="2:9" ht="25.5" hidden="1" customHeight="1" x14ac:dyDescent="0.25">
      <c r="B435" s="488" t="s">
        <v>1467</v>
      </c>
      <c r="C435" s="488" t="s">
        <v>1468</v>
      </c>
      <c r="D435" s="488" t="s">
        <v>1402</v>
      </c>
      <c r="E435" s="488" t="s">
        <v>1469</v>
      </c>
      <c r="F435" s="496" t="s">
        <v>1380</v>
      </c>
      <c r="G435" s="487"/>
      <c r="H435" s="973"/>
      <c r="I435" s="974">
        <f t="shared" si="6"/>
        <v>0</v>
      </c>
    </row>
    <row r="436" spans="2:9" ht="25.5" customHeight="1" x14ac:dyDescent="0.25">
      <c r="B436" s="488" t="s">
        <v>1400</v>
      </c>
      <c r="C436" s="488" t="s">
        <v>1401</v>
      </c>
      <c r="D436" s="488" t="s">
        <v>1402</v>
      </c>
      <c r="E436" s="488" t="s">
        <v>1403</v>
      </c>
      <c r="F436" s="496" t="s">
        <v>1380</v>
      </c>
      <c r="G436" s="487"/>
      <c r="H436" s="973"/>
      <c r="I436" s="974">
        <f t="shared" si="6"/>
        <v>0</v>
      </c>
    </row>
    <row r="437" spans="2:9" ht="15" hidden="1" customHeight="1" x14ac:dyDescent="0.25">
      <c r="B437" s="410" t="s">
        <v>1420</v>
      </c>
      <c r="C437" s="410" t="s">
        <v>1421</v>
      </c>
      <c r="D437" s="410" t="s">
        <v>1398</v>
      </c>
      <c r="E437" s="410" t="s">
        <v>1422</v>
      </c>
      <c r="F437" s="483" t="s">
        <v>1381</v>
      </c>
      <c r="G437" s="482">
        <v>0.35416666666666669</v>
      </c>
      <c r="H437" s="573">
        <v>0.6875</v>
      </c>
      <c r="I437" s="974">
        <f t="shared" si="6"/>
        <v>0.33333333333333331</v>
      </c>
    </row>
    <row r="438" spans="2:9" ht="15" hidden="1" customHeight="1" x14ac:dyDescent="0.25">
      <c r="B438" s="410" t="s">
        <v>1396</v>
      </c>
      <c r="C438" s="410" t="s">
        <v>1397</v>
      </c>
      <c r="D438" s="410" t="s">
        <v>1398</v>
      </c>
      <c r="E438" s="410" t="s">
        <v>1399</v>
      </c>
      <c r="F438" s="483" t="s">
        <v>1381</v>
      </c>
      <c r="G438" s="482">
        <v>0.35416666666666669</v>
      </c>
      <c r="H438" s="573">
        <v>0.69791666666666663</v>
      </c>
      <c r="I438" s="974">
        <f t="shared" si="6"/>
        <v>0.34374999999999994</v>
      </c>
    </row>
    <row r="439" spans="2:9" ht="15" hidden="1" customHeight="1" x14ac:dyDescent="0.25">
      <c r="B439" s="410" t="s">
        <v>1458</v>
      </c>
      <c r="C439" s="410" t="s">
        <v>1459</v>
      </c>
      <c r="D439" s="410" t="s">
        <v>1398</v>
      </c>
      <c r="E439" s="410" t="s">
        <v>1460</v>
      </c>
      <c r="F439" s="483" t="s">
        <v>1381</v>
      </c>
      <c r="G439" s="482">
        <v>0.35416666666666669</v>
      </c>
      <c r="H439" s="573">
        <v>0.66666666666666663</v>
      </c>
      <c r="I439" s="974">
        <f t="shared" si="6"/>
        <v>0.31249999999999994</v>
      </c>
    </row>
    <row r="440" spans="2:9" ht="15" hidden="1" customHeight="1" x14ac:dyDescent="0.25">
      <c r="B440" s="410" t="s">
        <v>1458</v>
      </c>
      <c r="C440" s="410" t="s">
        <v>1459</v>
      </c>
      <c r="D440" s="410" t="s">
        <v>1398</v>
      </c>
      <c r="E440" s="410" t="s">
        <v>1460</v>
      </c>
      <c r="F440" s="483" t="s">
        <v>1381</v>
      </c>
      <c r="G440" s="482">
        <v>0.77083333333333337</v>
      </c>
      <c r="H440" s="573">
        <v>0.80208333333333337</v>
      </c>
      <c r="I440" s="974">
        <f t="shared" si="6"/>
        <v>3.125E-2</v>
      </c>
    </row>
    <row r="441" spans="2:9" ht="15" hidden="1" customHeight="1" x14ac:dyDescent="0.25">
      <c r="B441" s="410" t="s">
        <v>1417</v>
      </c>
      <c r="C441" s="410" t="s">
        <v>1418</v>
      </c>
      <c r="D441" s="410" t="s">
        <v>1398</v>
      </c>
      <c r="E441" s="410" t="s">
        <v>1419</v>
      </c>
      <c r="F441" s="483" t="s">
        <v>1381</v>
      </c>
      <c r="G441" s="482">
        <v>0.35416666666666669</v>
      </c>
      <c r="H441" s="573">
        <v>0.54861111111111105</v>
      </c>
      <c r="I441" s="974">
        <f t="shared" si="6"/>
        <v>0.19444444444444436</v>
      </c>
    </row>
    <row r="442" spans="2:9" ht="15" hidden="1" customHeight="1" x14ac:dyDescent="0.25">
      <c r="B442" s="410" t="s">
        <v>1417</v>
      </c>
      <c r="C442" s="410" t="s">
        <v>1418</v>
      </c>
      <c r="D442" s="410" t="s">
        <v>1398</v>
      </c>
      <c r="E442" s="410" t="s">
        <v>1419</v>
      </c>
      <c r="F442" s="483" t="s">
        <v>1381</v>
      </c>
      <c r="G442" s="482">
        <v>0.54861111111111105</v>
      </c>
      <c r="H442" s="573">
        <v>0.72916666666666663</v>
      </c>
      <c r="I442" s="974">
        <f t="shared" si="6"/>
        <v>0.18055555555555558</v>
      </c>
    </row>
    <row r="443" spans="2:9" ht="15" hidden="1" customHeight="1" x14ac:dyDescent="0.25">
      <c r="B443" s="481" t="s">
        <v>1455</v>
      </c>
      <c r="C443" s="481" t="s">
        <v>1456</v>
      </c>
      <c r="D443" s="481" t="s">
        <v>1398</v>
      </c>
      <c r="E443" s="481" t="s">
        <v>1457</v>
      </c>
      <c r="F443" s="483" t="s">
        <v>1381</v>
      </c>
      <c r="G443" s="482">
        <v>0.35416666666666669</v>
      </c>
      <c r="H443" s="573">
        <v>0.73611111111111116</v>
      </c>
      <c r="I443" s="974">
        <f t="shared" si="6"/>
        <v>0.38194444444444448</v>
      </c>
    </row>
    <row r="444" spans="2:9" ht="15" hidden="1" customHeight="1" x14ac:dyDescent="0.25">
      <c r="B444" s="481" t="s">
        <v>1455</v>
      </c>
      <c r="C444" s="481" t="s">
        <v>1456</v>
      </c>
      <c r="D444" s="481" t="s">
        <v>1398</v>
      </c>
      <c r="E444" s="481" t="s">
        <v>1457</v>
      </c>
      <c r="F444" s="483" t="s">
        <v>1381</v>
      </c>
      <c r="G444" s="482">
        <v>0.73611111111111116</v>
      </c>
      <c r="H444" s="573">
        <v>2.0833333333333333E-3</v>
      </c>
      <c r="I444" s="974">
        <f>1+H444-G444</f>
        <v>0.26597222222222228</v>
      </c>
    </row>
    <row r="445" spans="2:9" ht="15" hidden="1" customHeight="1" x14ac:dyDescent="0.25">
      <c r="B445" s="481" t="s">
        <v>1464</v>
      </c>
      <c r="C445" s="481" t="s">
        <v>1465</v>
      </c>
      <c r="D445" s="481" t="s">
        <v>1398</v>
      </c>
      <c r="E445" s="481" t="s">
        <v>1466</v>
      </c>
      <c r="F445" s="483" t="s">
        <v>1381</v>
      </c>
      <c r="G445" s="482">
        <v>0.35416666666666669</v>
      </c>
      <c r="H445" s="573">
        <v>0.58333333333333337</v>
      </c>
      <c r="I445" s="974">
        <f t="shared" si="6"/>
        <v>0.22916666666666669</v>
      </c>
    </row>
    <row r="446" spans="2:9" ht="15" hidden="1" customHeight="1" x14ac:dyDescent="0.25">
      <c r="B446" s="481" t="s">
        <v>1464</v>
      </c>
      <c r="C446" s="481" t="s">
        <v>1465</v>
      </c>
      <c r="D446" s="481" t="s">
        <v>1398</v>
      </c>
      <c r="E446" s="481" t="s">
        <v>1466</v>
      </c>
      <c r="F446" s="483" t="s">
        <v>1381</v>
      </c>
      <c r="G446" s="482">
        <v>0.58333333333333337</v>
      </c>
      <c r="H446" s="573">
        <v>0.75</v>
      </c>
      <c r="I446" s="974">
        <f t="shared" si="6"/>
        <v>0.16666666666666663</v>
      </c>
    </row>
    <row r="447" spans="2:9" ht="15" hidden="1" customHeight="1" x14ac:dyDescent="0.25">
      <c r="B447" s="481" t="s">
        <v>1452</v>
      </c>
      <c r="C447" s="481" t="s">
        <v>1453</v>
      </c>
      <c r="D447" s="481" t="s">
        <v>1398</v>
      </c>
      <c r="E447" s="481" t="s">
        <v>1454</v>
      </c>
      <c r="F447" s="483" t="s">
        <v>1381</v>
      </c>
      <c r="G447" s="482">
        <v>0.33333333333333331</v>
      </c>
      <c r="H447" s="573">
        <v>0.5625</v>
      </c>
      <c r="I447" s="974">
        <f t="shared" si="6"/>
        <v>0.22916666666666669</v>
      </c>
    </row>
    <row r="448" spans="2:9" ht="15" hidden="1" customHeight="1" x14ac:dyDescent="0.25">
      <c r="B448" s="481" t="s">
        <v>1452</v>
      </c>
      <c r="C448" s="481" t="s">
        <v>1453</v>
      </c>
      <c r="D448" s="481" t="s">
        <v>1398</v>
      </c>
      <c r="E448" s="481" t="s">
        <v>1454</v>
      </c>
      <c r="F448" s="483" t="s">
        <v>1381</v>
      </c>
      <c r="G448" s="482">
        <v>0.70833333333333337</v>
      </c>
      <c r="H448" s="573">
        <v>0.89583333333333337</v>
      </c>
      <c r="I448" s="974">
        <f t="shared" si="6"/>
        <v>0.1875</v>
      </c>
    </row>
    <row r="449" spans="2:9" ht="15" hidden="1" customHeight="1" x14ac:dyDescent="0.25">
      <c r="B449" s="481" t="s">
        <v>1437</v>
      </c>
      <c r="C449" s="481" t="s">
        <v>1438</v>
      </c>
      <c r="D449" s="481" t="s">
        <v>1398</v>
      </c>
      <c r="E449" s="481" t="s">
        <v>1439</v>
      </c>
      <c r="F449" s="483" t="s">
        <v>1381</v>
      </c>
      <c r="G449" s="482">
        <v>0.33333333333333331</v>
      </c>
      <c r="H449" s="573">
        <v>0.66666666666666663</v>
      </c>
      <c r="I449" s="974">
        <f t="shared" si="6"/>
        <v>0.33333333333333331</v>
      </c>
    </row>
    <row r="450" spans="2:9" ht="15" hidden="1" customHeight="1" x14ac:dyDescent="0.25">
      <c r="B450" s="481" t="s">
        <v>1437</v>
      </c>
      <c r="C450" s="481" t="s">
        <v>1438</v>
      </c>
      <c r="D450" s="481" t="s">
        <v>1398</v>
      </c>
      <c r="E450" s="481" t="s">
        <v>1439</v>
      </c>
      <c r="F450" s="483" t="s">
        <v>1381</v>
      </c>
      <c r="G450" s="482">
        <v>0.66666666666666663</v>
      </c>
      <c r="H450" s="573">
        <v>0.83333333333333337</v>
      </c>
      <c r="I450" s="974">
        <f t="shared" si="6"/>
        <v>0.16666666666666674</v>
      </c>
    </row>
    <row r="451" spans="2:9" ht="15" hidden="1" customHeight="1" x14ac:dyDescent="0.25">
      <c r="B451" s="481" t="s">
        <v>1461</v>
      </c>
      <c r="C451" s="481" t="s">
        <v>1462</v>
      </c>
      <c r="D451" s="481" t="s">
        <v>1393</v>
      </c>
      <c r="E451" s="481" t="s">
        <v>1463</v>
      </c>
      <c r="F451" s="483" t="s">
        <v>1381</v>
      </c>
      <c r="G451" s="482">
        <v>0.35416666666666669</v>
      </c>
      <c r="H451" s="573">
        <v>0.5</v>
      </c>
      <c r="I451" s="974">
        <f t="shared" si="6"/>
        <v>0.14583333333333331</v>
      </c>
    </row>
    <row r="452" spans="2:9" ht="15" hidden="1" customHeight="1" x14ac:dyDescent="0.25">
      <c r="B452" s="481" t="s">
        <v>1461</v>
      </c>
      <c r="C452" s="481" t="s">
        <v>1462</v>
      </c>
      <c r="D452" s="481" t="s">
        <v>1393</v>
      </c>
      <c r="E452" s="481" t="s">
        <v>1463</v>
      </c>
      <c r="F452" s="483" t="s">
        <v>1381</v>
      </c>
      <c r="G452" s="482">
        <v>0.5</v>
      </c>
      <c r="H452" s="573">
        <v>0.625</v>
      </c>
      <c r="I452" s="974">
        <f t="shared" si="6"/>
        <v>0.125</v>
      </c>
    </row>
    <row r="453" spans="2:9" ht="15" hidden="1" customHeight="1" x14ac:dyDescent="0.25">
      <c r="B453" s="481" t="s">
        <v>1461</v>
      </c>
      <c r="C453" s="481" t="s">
        <v>1462</v>
      </c>
      <c r="D453" s="481" t="s">
        <v>1393</v>
      </c>
      <c r="E453" s="481" t="s">
        <v>1463</v>
      </c>
      <c r="F453" s="483" t="s">
        <v>1381</v>
      </c>
      <c r="G453" s="482">
        <v>0.63888888888888895</v>
      </c>
      <c r="H453" s="573">
        <v>0.6875</v>
      </c>
      <c r="I453" s="974">
        <f t="shared" si="6"/>
        <v>4.8611111111111049E-2</v>
      </c>
    </row>
    <row r="454" spans="2:9" ht="15" hidden="1" customHeight="1" x14ac:dyDescent="0.25">
      <c r="B454" s="481" t="s">
        <v>1404</v>
      </c>
      <c r="C454" s="481" t="s">
        <v>1405</v>
      </c>
      <c r="D454" s="481" t="s">
        <v>1393</v>
      </c>
      <c r="E454" s="481" t="s">
        <v>1406</v>
      </c>
      <c r="F454" s="483" t="s">
        <v>1381</v>
      </c>
      <c r="G454" s="482">
        <v>0.33333333333333331</v>
      </c>
      <c r="H454" s="573">
        <v>0.35416666666666669</v>
      </c>
      <c r="I454" s="974">
        <f t="shared" si="6"/>
        <v>2.083333333333337E-2</v>
      </c>
    </row>
    <row r="455" spans="2:9" ht="15" hidden="1" customHeight="1" x14ac:dyDescent="0.25">
      <c r="B455" s="481" t="s">
        <v>1404</v>
      </c>
      <c r="C455" s="481" t="s">
        <v>1405</v>
      </c>
      <c r="D455" s="481" t="s">
        <v>1393</v>
      </c>
      <c r="E455" s="481" t="s">
        <v>1406</v>
      </c>
      <c r="F455" s="483" t="s">
        <v>1381</v>
      </c>
      <c r="G455" s="482">
        <v>0.375</v>
      </c>
      <c r="H455" s="573">
        <v>0.4375</v>
      </c>
      <c r="I455" s="974">
        <f t="shared" si="6"/>
        <v>6.25E-2</v>
      </c>
    </row>
    <row r="456" spans="2:9" ht="15" hidden="1" customHeight="1" x14ac:dyDescent="0.25">
      <c r="B456" s="481" t="s">
        <v>1404</v>
      </c>
      <c r="C456" s="481" t="s">
        <v>1405</v>
      </c>
      <c r="D456" s="481" t="s">
        <v>1393</v>
      </c>
      <c r="E456" s="481" t="s">
        <v>1406</v>
      </c>
      <c r="F456" s="483" t="s">
        <v>1381</v>
      </c>
      <c r="G456" s="482">
        <v>0.47916666666666669</v>
      </c>
      <c r="H456" s="573">
        <v>0.58333333333333337</v>
      </c>
      <c r="I456" s="974">
        <f t="shared" si="6"/>
        <v>0.10416666666666669</v>
      </c>
    </row>
    <row r="457" spans="2:9" ht="15" hidden="1" customHeight="1" x14ac:dyDescent="0.25">
      <c r="B457" s="481" t="s">
        <v>1404</v>
      </c>
      <c r="C457" s="481" t="s">
        <v>1405</v>
      </c>
      <c r="D457" s="481" t="s">
        <v>1393</v>
      </c>
      <c r="E457" s="481" t="s">
        <v>1406</v>
      </c>
      <c r="F457" s="483" t="s">
        <v>1381</v>
      </c>
      <c r="G457" s="482">
        <v>0.60416666666666663</v>
      </c>
      <c r="H457" s="573">
        <v>0.6875</v>
      </c>
      <c r="I457" s="974">
        <f t="shared" si="6"/>
        <v>8.333333333333337E-2</v>
      </c>
    </row>
    <row r="458" spans="2:9" ht="15" hidden="1" customHeight="1" x14ac:dyDescent="0.25">
      <c r="B458" s="481" t="s">
        <v>1446</v>
      </c>
      <c r="C458" s="481" t="s">
        <v>1447</v>
      </c>
      <c r="D458" s="481" t="s">
        <v>1393</v>
      </c>
      <c r="E458" s="481" t="s">
        <v>1448</v>
      </c>
      <c r="F458" s="483" t="s">
        <v>1381</v>
      </c>
      <c r="G458" s="482">
        <v>0.33333333333333331</v>
      </c>
      <c r="H458" s="573">
        <v>0.5</v>
      </c>
      <c r="I458" s="974">
        <f t="shared" si="6"/>
        <v>0.16666666666666669</v>
      </c>
    </row>
    <row r="459" spans="2:9" ht="15" hidden="1" customHeight="1" x14ac:dyDescent="0.25">
      <c r="B459" s="481" t="s">
        <v>1446</v>
      </c>
      <c r="C459" s="481" t="s">
        <v>1447</v>
      </c>
      <c r="D459" s="481" t="s">
        <v>1393</v>
      </c>
      <c r="E459" s="481" t="s">
        <v>1448</v>
      </c>
      <c r="F459" s="483" t="s">
        <v>1381</v>
      </c>
      <c r="G459" s="482">
        <v>0.875</v>
      </c>
      <c r="H459" s="573">
        <v>0.20833333333333334</v>
      </c>
      <c r="I459" s="974">
        <f>1 + H459-G459</f>
        <v>0.33333333333333326</v>
      </c>
    </row>
    <row r="460" spans="2:9" ht="15" hidden="1" customHeight="1" x14ac:dyDescent="0.25">
      <c r="B460" s="410" t="s">
        <v>1449</v>
      </c>
      <c r="C460" s="410" t="s">
        <v>1450</v>
      </c>
      <c r="D460" s="410" t="s">
        <v>1393</v>
      </c>
      <c r="E460" s="410" t="s">
        <v>1451</v>
      </c>
      <c r="F460" s="483" t="s">
        <v>1381</v>
      </c>
      <c r="G460" s="482">
        <v>0.35416666666666669</v>
      </c>
      <c r="H460" s="573">
        <v>0.55902777777777779</v>
      </c>
      <c r="I460" s="974">
        <f t="shared" ref="I460:I476" si="7">H460-G460</f>
        <v>0.2048611111111111</v>
      </c>
    </row>
    <row r="461" spans="2:9" ht="15" hidden="1" customHeight="1" x14ac:dyDescent="0.25">
      <c r="B461" s="410" t="s">
        <v>1449</v>
      </c>
      <c r="C461" s="410" t="s">
        <v>1450</v>
      </c>
      <c r="D461" s="410" t="s">
        <v>1393</v>
      </c>
      <c r="E461" s="410" t="s">
        <v>1451</v>
      </c>
      <c r="F461" s="483" t="s">
        <v>1381</v>
      </c>
      <c r="G461" s="482">
        <v>0.56944444444444442</v>
      </c>
      <c r="H461" s="573">
        <v>0.61458333333333337</v>
      </c>
      <c r="I461" s="974">
        <f t="shared" si="7"/>
        <v>4.5138888888888951E-2</v>
      </c>
    </row>
    <row r="462" spans="2:9" ht="15" hidden="1" customHeight="1" x14ac:dyDescent="0.25">
      <c r="B462" s="410" t="s">
        <v>1449</v>
      </c>
      <c r="C462" s="410" t="s">
        <v>1450</v>
      </c>
      <c r="D462" s="410" t="s">
        <v>1393</v>
      </c>
      <c r="E462" s="410" t="s">
        <v>1451</v>
      </c>
      <c r="F462" s="483" t="s">
        <v>1381</v>
      </c>
      <c r="G462" s="482">
        <v>0.63055555555555554</v>
      </c>
      <c r="H462" s="573">
        <v>0.70833333333333337</v>
      </c>
      <c r="I462" s="974">
        <f t="shared" si="7"/>
        <v>7.7777777777777835E-2</v>
      </c>
    </row>
    <row r="463" spans="2:9" ht="15" hidden="1" customHeight="1" x14ac:dyDescent="0.25">
      <c r="B463" s="481" t="s">
        <v>1391</v>
      </c>
      <c r="C463" s="481" t="s">
        <v>1392</v>
      </c>
      <c r="D463" s="481" t="s">
        <v>1393</v>
      </c>
      <c r="E463" s="481" t="s">
        <v>1394</v>
      </c>
      <c r="F463" s="483" t="s">
        <v>1381</v>
      </c>
      <c r="G463" s="482">
        <v>0.35416666666666669</v>
      </c>
      <c r="H463" s="573">
        <v>0.52777777777777779</v>
      </c>
      <c r="I463" s="974">
        <f t="shared" si="7"/>
        <v>0.1736111111111111</v>
      </c>
    </row>
    <row r="464" spans="2:9" ht="15" hidden="1" customHeight="1" x14ac:dyDescent="0.25">
      <c r="B464" s="481" t="s">
        <v>1391</v>
      </c>
      <c r="C464" s="481" t="s">
        <v>1392</v>
      </c>
      <c r="D464" s="481" t="s">
        <v>1393</v>
      </c>
      <c r="E464" s="481" t="s">
        <v>1394</v>
      </c>
      <c r="F464" s="483" t="s">
        <v>1381</v>
      </c>
      <c r="G464" s="482">
        <v>0.54166666666666663</v>
      </c>
      <c r="H464" s="573">
        <v>0.75</v>
      </c>
      <c r="I464" s="974">
        <f t="shared" si="7"/>
        <v>0.20833333333333337</v>
      </c>
    </row>
    <row r="465" spans="2:9" hidden="1" x14ac:dyDescent="0.25">
      <c r="B465" s="410" t="s">
        <v>1407</v>
      </c>
      <c r="C465" s="410" t="s">
        <v>1408</v>
      </c>
      <c r="D465" s="410" t="s">
        <v>1409</v>
      </c>
      <c r="E465" s="410" t="s">
        <v>1410</v>
      </c>
      <c r="F465" s="483" t="s">
        <v>1381</v>
      </c>
      <c r="G465" s="482">
        <v>0.35416666666666669</v>
      </c>
      <c r="H465" s="573">
        <v>0.64583333333333337</v>
      </c>
      <c r="I465" s="974">
        <f t="shared" si="7"/>
        <v>0.29166666666666669</v>
      </c>
    </row>
    <row r="466" spans="2:9" hidden="1" x14ac:dyDescent="0.25">
      <c r="B466" s="410" t="s">
        <v>1407</v>
      </c>
      <c r="C466" s="410" t="s">
        <v>1408</v>
      </c>
      <c r="D466" s="410" t="s">
        <v>1409</v>
      </c>
      <c r="E466" s="410" t="s">
        <v>1410</v>
      </c>
      <c r="F466" s="483" t="s">
        <v>1381</v>
      </c>
      <c r="G466" s="482">
        <v>0.64583333333333337</v>
      </c>
      <c r="H466" s="573">
        <v>0.6875</v>
      </c>
      <c r="I466" s="974">
        <f t="shared" si="7"/>
        <v>4.166666666666663E-2</v>
      </c>
    </row>
    <row r="467" spans="2:9" hidden="1" x14ac:dyDescent="0.25">
      <c r="B467" s="410" t="s">
        <v>1407</v>
      </c>
      <c r="C467" s="410" t="s">
        <v>1408</v>
      </c>
      <c r="D467" s="410" t="s">
        <v>1409</v>
      </c>
      <c r="E467" s="410" t="s">
        <v>1410</v>
      </c>
      <c r="F467" s="483" t="s">
        <v>1381</v>
      </c>
      <c r="G467" s="482">
        <v>0.79166666666666663</v>
      </c>
      <c r="H467" s="573">
        <v>0.95833333333333337</v>
      </c>
      <c r="I467" s="974">
        <f t="shared" si="7"/>
        <v>0.16666666666666674</v>
      </c>
    </row>
    <row r="468" spans="2:9" ht="15" hidden="1" customHeight="1" x14ac:dyDescent="0.25">
      <c r="B468" s="410" t="s">
        <v>1414</v>
      </c>
      <c r="C468" s="410" t="s">
        <v>1415</v>
      </c>
      <c r="D468" s="410" t="s">
        <v>1409</v>
      </c>
      <c r="E468" s="410" t="s">
        <v>1416</v>
      </c>
      <c r="F468" s="483" t="s">
        <v>1381</v>
      </c>
      <c r="G468" s="482">
        <v>0.35416666666666669</v>
      </c>
      <c r="H468" s="573">
        <v>0.6875</v>
      </c>
      <c r="I468" s="974">
        <f t="shared" si="7"/>
        <v>0.33333333333333331</v>
      </c>
    </row>
    <row r="469" spans="2:9" ht="15" hidden="1" customHeight="1" x14ac:dyDescent="0.25">
      <c r="B469" s="481" t="s">
        <v>1411</v>
      </c>
      <c r="C469" s="481" t="s">
        <v>1412</v>
      </c>
      <c r="D469" s="481" t="s">
        <v>1409</v>
      </c>
      <c r="E469" s="481" t="s">
        <v>1413</v>
      </c>
      <c r="F469" s="483" t="s">
        <v>1381</v>
      </c>
      <c r="G469" s="482">
        <v>0.35416666666666669</v>
      </c>
      <c r="H469" s="573">
        <v>0.5</v>
      </c>
      <c r="I469" s="974">
        <f t="shared" si="7"/>
        <v>0.14583333333333331</v>
      </c>
    </row>
    <row r="470" spans="2:9" ht="15" hidden="1" customHeight="1" x14ac:dyDescent="0.25">
      <c r="B470" s="481" t="s">
        <v>1411</v>
      </c>
      <c r="C470" s="481" t="s">
        <v>1412</v>
      </c>
      <c r="D470" s="481" t="s">
        <v>1409</v>
      </c>
      <c r="E470" s="481" t="s">
        <v>1413</v>
      </c>
      <c r="F470" s="483" t="s">
        <v>1381</v>
      </c>
      <c r="G470" s="482">
        <v>0.5</v>
      </c>
      <c r="H470" s="573">
        <v>0.6875</v>
      </c>
      <c r="I470" s="974">
        <f t="shared" si="7"/>
        <v>0.1875</v>
      </c>
    </row>
    <row r="471" spans="2:9" ht="15" hidden="1" customHeight="1" x14ac:dyDescent="0.25">
      <c r="B471" s="410" t="s">
        <v>1443</v>
      </c>
      <c r="C471" s="410" t="s">
        <v>1444</v>
      </c>
      <c r="D471" s="410" t="s">
        <v>1409</v>
      </c>
      <c r="E471" s="410" t="s">
        <v>1445</v>
      </c>
      <c r="F471" s="483" t="s">
        <v>1381</v>
      </c>
      <c r="G471" s="482">
        <v>0.35416666666666669</v>
      </c>
      <c r="H471" s="573">
        <v>0.64583333333333337</v>
      </c>
      <c r="I471" s="974">
        <f t="shared" si="7"/>
        <v>0.29166666666666669</v>
      </c>
    </row>
    <row r="472" spans="2:9" ht="25.5" hidden="1" customHeight="1" x14ac:dyDescent="0.25">
      <c r="B472" s="481" t="s">
        <v>1467</v>
      </c>
      <c r="C472" s="481" t="s">
        <v>1468</v>
      </c>
      <c r="D472" s="481" t="s">
        <v>1402</v>
      </c>
      <c r="E472" s="481" t="s">
        <v>1469</v>
      </c>
      <c r="F472" s="483" t="s">
        <v>1381</v>
      </c>
      <c r="G472" s="482">
        <v>0.35416666666666669</v>
      </c>
      <c r="H472" s="573">
        <v>0.625</v>
      </c>
      <c r="I472" s="974">
        <f t="shared" si="7"/>
        <v>0.27083333333333331</v>
      </c>
    </row>
    <row r="473" spans="2:9" ht="25.5" hidden="1" customHeight="1" x14ac:dyDescent="0.25">
      <c r="B473" s="481" t="s">
        <v>1467</v>
      </c>
      <c r="C473" s="481" t="s">
        <v>1468</v>
      </c>
      <c r="D473" s="481" t="s">
        <v>1402</v>
      </c>
      <c r="E473" s="481" t="s">
        <v>1469</v>
      </c>
      <c r="F473" s="483" t="s">
        <v>1381</v>
      </c>
      <c r="G473" s="482">
        <v>0.625</v>
      </c>
      <c r="H473" s="573">
        <v>0.85416666666666663</v>
      </c>
      <c r="I473" s="974">
        <f t="shared" si="7"/>
        <v>0.22916666666666663</v>
      </c>
    </row>
    <row r="474" spans="2:9" ht="25.5" hidden="1" customHeight="1" x14ac:dyDescent="0.25">
      <c r="B474" s="481" t="s">
        <v>1440</v>
      </c>
      <c r="C474" s="481" t="s">
        <v>1529</v>
      </c>
      <c r="D474" s="481" t="s">
        <v>1402</v>
      </c>
      <c r="E474" s="481" t="s">
        <v>1442</v>
      </c>
      <c r="F474" s="483" t="s">
        <v>1381</v>
      </c>
      <c r="G474" s="482">
        <v>0.35416666666666669</v>
      </c>
      <c r="H474" s="573">
        <v>0.6875</v>
      </c>
      <c r="I474" s="974">
        <f t="shared" si="7"/>
        <v>0.33333333333333331</v>
      </c>
    </row>
    <row r="475" spans="2:9" ht="25.5" customHeight="1" x14ac:dyDescent="0.25">
      <c r="B475" s="410" t="s">
        <v>1400</v>
      </c>
      <c r="C475" s="410" t="s">
        <v>1401</v>
      </c>
      <c r="D475" s="410" t="s">
        <v>1402</v>
      </c>
      <c r="E475" s="410" t="s">
        <v>1403</v>
      </c>
      <c r="F475" s="483" t="s">
        <v>1381</v>
      </c>
      <c r="G475" s="482">
        <v>0.35416666666666669</v>
      </c>
      <c r="H475" s="573">
        <v>0.625</v>
      </c>
      <c r="I475" s="974">
        <f t="shared" si="7"/>
        <v>0.27083333333333331</v>
      </c>
    </row>
    <row r="476" spans="2:9" ht="25.5" customHeight="1" x14ac:dyDescent="0.25">
      <c r="B476" s="410" t="s">
        <v>1400</v>
      </c>
      <c r="C476" s="410" t="s">
        <v>1401</v>
      </c>
      <c r="D476" s="410" t="s">
        <v>1402</v>
      </c>
      <c r="E476" s="410" t="s">
        <v>1403</v>
      </c>
      <c r="F476" s="483" t="s">
        <v>1381</v>
      </c>
      <c r="G476" s="482">
        <v>0.63888888888888895</v>
      </c>
      <c r="H476" s="573">
        <v>0.66666666666666663</v>
      </c>
      <c r="I476" s="974">
        <f t="shared" si="7"/>
        <v>2.7777777777777679E-2</v>
      </c>
    </row>
    <row r="477" spans="2:9" ht="25.5" customHeight="1" x14ac:dyDescent="0.25">
      <c r="B477" s="481" t="s">
        <v>1400</v>
      </c>
      <c r="C477" s="481" t="s">
        <v>1401</v>
      </c>
      <c r="D477" s="481" t="s">
        <v>1402</v>
      </c>
      <c r="E477" s="481" t="s">
        <v>1403</v>
      </c>
      <c r="F477" s="483" t="s">
        <v>1381</v>
      </c>
      <c r="G477" s="482">
        <v>0.72916666666666663</v>
      </c>
      <c r="H477" s="573">
        <v>0.875</v>
      </c>
      <c r="I477" s="974">
        <f>H477-G477</f>
        <v>0.14583333333333337</v>
      </c>
    </row>
    <row r="478" spans="2:9" ht="15" hidden="1" customHeight="1" x14ac:dyDescent="0.25">
      <c r="B478" s="488" t="s">
        <v>1455</v>
      </c>
      <c r="C478" s="488" t="s">
        <v>1456</v>
      </c>
      <c r="D478" s="488" t="s">
        <v>1398</v>
      </c>
      <c r="E478" s="488" t="s">
        <v>1457</v>
      </c>
      <c r="F478" s="496" t="s">
        <v>1381</v>
      </c>
      <c r="G478" s="487"/>
      <c r="H478" s="973"/>
      <c r="I478" s="975"/>
    </row>
    <row r="479" spans="2:9" ht="15" hidden="1" customHeight="1" x14ac:dyDescent="0.25">
      <c r="B479" s="488" t="s">
        <v>1464</v>
      </c>
      <c r="C479" s="488" t="s">
        <v>1465</v>
      </c>
      <c r="D479" s="488" t="s">
        <v>1398</v>
      </c>
      <c r="E479" s="488" t="s">
        <v>1466</v>
      </c>
      <c r="F479" s="496" t="s">
        <v>1381</v>
      </c>
      <c r="G479" s="487"/>
      <c r="H479" s="973"/>
      <c r="I479" s="975"/>
    </row>
    <row r="480" spans="2:9" ht="15.75" thickBot="1" x14ac:dyDescent="0.3"/>
    <row r="481" spans="6:9" ht="19.5" thickBot="1" x14ac:dyDescent="0.35">
      <c r="F481" s="481" t="s">
        <v>1400</v>
      </c>
      <c r="G481" s="968" t="s">
        <v>1361</v>
      </c>
      <c r="H481" s="969"/>
      <c r="I481" s="574">
        <f>SUMIF(B152:B478,F481,I152:I478)</f>
        <v>3.3416666666666668</v>
      </c>
    </row>
  </sheetData>
  <autoFilter ref="B4:B479">
    <filterColumn colId="0">
      <filters>
        <filter val="Cristian Cachago"/>
      </filters>
    </filterColumn>
  </autoFilter>
  <mergeCells count="9">
    <mergeCell ref="B3:I3"/>
    <mergeCell ref="G481:H481"/>
    <mergeCell ref="A1:C1"/>
    <mergeCell ref="B4:B5"/>
    <mergeCell ref="C4:C5"/>
    <mergeCell ref="D4:D5"/>
    <mergeCell ref="E4:E5"/>
    <mergeCell ref="F4:F5"/>
    <mergeCell ref="G4:H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JUNIO</vt:lpstr>
      <vt:lpstr>JUNIO SIN ROMNPER CELDAS</vt:lpstr>
      <vt:lpstr>JULIO</vt:lpstr>
      <vt:lpstr>AGOSTO</vt:lpstr>
      <vt:lpstr>Israel Caizatoa</vt:lpstr>
      <vt:lpstr>Manuel Caizatoa</vt:lpstr>
      <vt:lpstr>Miguel Gonzaga</vt:lpstr>
      <vt:lpstr>Luis Cachago</vt:lpstr>
      <vt:lpstr>Editsón Rodriguez</vt:lpstr>
      <vt:lpstr>Pablo Herrera</vt:lpstr>
      <vt:lpstr>Miltón Gualotuña</vt:lpstr>
      <vt:lpstr>Luis Vega</vt:lpstr>
      <vt:lpstr>Fausto Chicaiza</vt:lpstr>
      <vt:lpstr>Diana Guallichico</vt:lpstr>
      <vt:lpstr>José Pozo</vt:lpstr>
      <vt:lpstr>Nelsón Taipe</vt:lpstr>
      <vt:lpstr>Elizabeth Guagrilla</vt:lpstr>
      <vt:lpstr>Rocio Llulluna</vt:lpstr>
      <vt:lpstr>Fabian Díaz</vt:lpstr>
      <vt:lpstr>Luis Condor</vt:lpstr>
      <vt:lpstr>Juan Carlos Andrade</vt:lpstr>
      <vt:lpstr>Jorge Velasquez</vt:lpstr>
      <vt:lpstr>Maria Gomez</vt:lpstr>
      <vt:lpstr>Cristian Cachago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Byron Gustavo Herrera Avalos</cp:lastModifiedBy>
  <cp:lastPrinted>2017-08-04T02:28:22Z</cp:lastPrinted>
  <dcterms:created xsi:type="dcterms:W3CDTF">2017-06-01T14:55:41Z</dcterms:created>
  <dcterms:modified xsi:type="dcterms:W3CDTF">2017-09-15T20:25:51Z</dcterms:modified>
</cp:coreProperties>
</file>