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esgos" sheetId="1" r:id="rId4"/>
    <sheet state="visible" name="Oportunidades" sheetId="2" r:id="rId5"/>
    <sheet state="visible" name="Matrices" sheetId="3" r:id="rId6"/>
    <sheet state="visible" name="Generación tablas" sheetId="4" r:id="rId7"/>
  </sheets>
  <definedNames/>
  <calcPr/>
</workbook>
</file>

<file path=xl/sharedStrings.xml><?xml version="1.0" encoding="utf-8"?>
<sst xmlns="http://schemas.openxmlformats.org/spreadsheetml/2006/main" count="813" uniqueCount="362">
  <si>
    <t>IDENTIFICACIÓN DE RIESGO</t>
  </si>
  <si>
    <t>EVALUACIÓN</t>
  </si>
  <si>
    <t>CONTROL</t>
  </si>
  <si>
    <t>REEVALUACIÓN DE RIESGO</t>
  </si>
  <si>
    <t>ID</t>
  </si>
  <si>
    <t>Riesgo</t>
  </si>
  <si>
    <t>Causa</t>
  </si>
  <si>
    <t>Efecto</t>
  </si>
  <si>
    <t>Fase</t>
  </si>
  <si>
    <t>Categoría</t>
  </si>
  <si>
    <t>Impacto</t>
  </si>
  <si>
    <t>Frecuencia</t>
  </si>
  <si>
    <t>Nivel de riesgo</t>
  </si>
  <si>
    <t>Responsable</t>
  </si>
  <si>
    <t>Control propuesto</t>
  </si>
  <si>
    <t>Fecha de ejecución</t>
  </si>
  <si>
    <t>Riesgo residual</t>
  </si>
  <si>
    <t>Status</t>
  </si>
  <si>
    <t>R1</t>
  </si>
  <si>
    <t>No aprobación del proyecto por parte del profesor</t>
  </si>
  <si>
    <t>Falta de cumplimiento de los requisitos de aprobación</t>
  </si>
  <si>
    <t>El proyecto no puede avanzar, retrasando o cancelando la entrega</t>
  </si>
  <si>
    <t>1. Planificación Inicial</t>
  </si>
  <si>
    <t>Gestión del Proyecto</t>
  </si>
  <si>
    <t>Mayor</t>
  </si>
  <si>
    <t>Improbable</t>
  </si>
  <si>
    <t>Sebastián Peralta</t>
  </si>
  <si>
    <t>Presentación del proyecto a el profesor para revisar los detalles y sugerencias</t>
  </si>
  <si>
    <t>Menor</t>
  </si>
  <si>
    <t>Completado</t>
  </si>
  <si>
    <t>R2</t>
  </si>
  <si>
    <t>Falta de tiempo para dedicar al proyecto</t>
  </si>
  <si>
    <t>Inicio de trabajos o prácticas profesionales por parte de los integrantes del equipo</t>
  </si>
  <si>
    <t>Reducción en la disponibilidad de los miembros del equipo, lo que puede llevar a retrasos en el proyecto</t>
  </si>
  <si>
    <t>Recursos Humanos</t>
  </si>
  <si>
    <t>Moderado</t>
  </si>
  <si>
    <t>Ocasional</t>
  </si>
  <si>
    <t xml:space="preserve"> Implementar calendario compartido para mejor coordinación de tiempos</t>
  </si>
  <si>
    <t>N/A</t>
  </si>
  <si>
    <t>No iniciado</t>
  </si>
  <si>
    <t>R3</t>
  </si>
  <si>
    <t>Retrasos en la entrega del cronograma de actividades</t>
  </si>
  <si>
    <t>Falta de coordinación y seguimiento efectivo</t>
  </si>
  <si>
    <t>Desorganización del equipo y falta de claridad en las fechas límites, impactando el flujo del proyecto</t>
  </si>
  <si>
    <t>Posible</t>
  </si>
  <si>
    <t>Desarrollar un plan de contingencia y supervisar cronogramas</t>
  </si>
  <si>
    <t>R4</t>
  </si>
  <si>
    <t>Inadecuada identificación y catalogación de riesgos</t>
  </si>
  <si>
    <t>Falta de experiencia o tiempo insuficiente dedicado a la identificación de riesgos</t>
  </si>
  <si>
    <t>Falta de preparación frente a posibles problemas, aumentando la vulnerabilidad del proyecto</t>
  </si>
  <si>
    <t>Revisar riesgos periódicamente para actualizar la matriz y mitigar problemas</t>
  </si>
  <si>
    <t>R5</t>
  </si>
  <si>
    <t>Entregables no claramente definidos o incompletos</t>
  </si>
  <si>
    <t>Cambios en los requisitos iniciales o falta de claridad desde el inicio</t>
  </si>
  <si>
    <t>Confusión y retrasos en etapas posteriores del proyecto debido a la necesidad de redefiniciones</t>
  </si>
  <si>
    <t>Alto</t>
  </si>
  <si>
    <t>Definir claramente los entregables con revisiones periódicas</t>
  </si>
  <si>
    <t>R6</t>
  </si>
  <si>
    <t>Planificación inadecuada de las pruebas necesarias para el proyecto</t>
  </si>
  <si>
    <t>Falta de definición clara y detallada de los tests a realizar</t>
  </si>
  <si>
    <t>Retrasos significativos durante la construcción debido a la falta de validaciones claras</t>
  </si>
  <si>
    <t>Implementar una herramienta de gestión de pruebas claras desde el inicio</t>
  </si>
  <si>
    <t>R7</t>
  </si>
  <si>
    <t>Falta de claridad en la comunicación con el profesor</t>
  </si>
  <si>
    <t>Comunicación poco clara y falta de confirmación de los requisitos y expectativas</t>
  </si>
  <si>
    <t>Malentendidos sobre los requisitos y expectativas del proyecto</t>
  </si>
  <si>
    <t>Mejorar la comunicación mediante reuniones semanales con el profesor</t>
  </si>
  <si>
    <t>R8</t>
  </si>
  <si>
    <t>Desalineación en los objetivos entre miembros del equipo</t>
  </si>
  <si>
    <t>Diferencias en las expectativas y falta de reuniones de alineación</t>
  </si>
  <si>
    <t>Confusión y desorganización en la planificación y ejecución del proyecto</t>
  </si>
  <si>
    <t>Alinear objetivos del proyecto con reuniones de todo el equipo</t>
  </si>
  <si>
    <t>R9</t>
  </si>
  <si>
    <t>Asignación incorrecta de roles y responsabilidades</t>
  </si>
  <si>
    <t>Falta de claridad en la definición de roles o sobrecarga de tareas</t>
  </si>
  <si>
    <t>Ineficiencias y sobrecargas que pueden afectar el rendimiento general del equipo</t>
  </si>
  <si>
    <t>Asignar roles específicos y responsabilidades detalladas en un documento central</t>
  </si>
  <si>
    <t>R10</t>
  </si>
  <si>
    <t>Ajustes no planificados en los entregables hacia el final del proyecto</t>
  </si>
  <si>
    <t>Cambios tardíos en los requisitos o en la estrategia del proyecto</t>
  </si>
  <si>
    <t>Reajustes en el cronograma y posibles retrasos en la entrega final</t>
  </si>
  <si>
    <t>Definir un protocolo para gestionar cambios y evitar retrasos</t>
  </si>
  <si>
    <t>R11</t>
  </si>
  <si>
    <t>Gestión ineficaz de cambios en el cronograma o en los entregables</t>
  </si>
  <si>
    <t>Falta de procesos establecidos para manejar cambios durante la planificación</t>
  </si>
  <si>
    <t>Desorganización, confusión y falta de claridad en los objetivos y tareas del equipo</t>
  </si>
  <si>
    <t>Implementar un proceso formal de gestión de cambios que incluya una revisión de impacto y un comité de aprobación antes de modificar el cronograma o los entregables. Usar herramientas de gestión de proyectos que faciliten la trazabilidad de los cambios</t>
  </si>
  <si>
    <t>R12</t>
  </si>
  <si>
    <t>Conflictos internos por discrepancias técnicas o estratégicas</t>
  </si>
  <si>
    <t>Diferencias de opinión y falta de un proceso de toma de decisiones claro</t>
  </si>
  <si>
    <t>Impacto negativo en la ejecución de tareas y en la moral del equipo</t>
  </si>
  <si>
    <t>Realizar reuniones de marketing y alianzas estratégicas para aumentar visibilidad</t>
  </si>
  <si>
    <t>R13</t>
  </si>
  <si>
    <t>Demora en la aprobación oficial del proyecto</t>
  </si>
  <si>
    <t>Trámites burocráticos lentos o falta de documentación adecuada</t>
  </si>
  <si>
    <t>Retrasos en el inicio de las actividades planificadas y posibles conflictos de agenda</t>
  </si>
  <si>
    <t>Establecer mecanismos de retroalimentación continua para optimizar la app</t>
  </si>
  <si>
    <t>R14</t>
  </si>
  <si>
    <t>Dificultad para coordinar reuniones y tareas</t>
  </si>
  <si>
    <t>Horarios laborales o académicos conflictivos entre los miembros del equipo</t>
  </si>
  <si>
    <t>Retrasos en el proyecto y posibles lagunas en la comunicación</t>
  </si>
  <si>
    <t>Probable</t>
  </si>
  <si>
    <t>Explorar alianzas con influencers para mejorar el alcance en redes sociales</t>
  </si>
  <si>
    <t>R15</t>
  </si>
  <si>
    <t>Cambios en los entregables durante la fase de análisis y diseño</t>
  </si>
  <si>
    <t>Incorporación tardía de la Política de Privacidad como un requisito</t>
  </si>
  <si>
    <t>Necesidad de ajustes adicionales en el cronograma, aunque sin afectar el tiempo general</t>
  </si>
  <si>
    <t>2. Análisis y Diseño</t>
  </si>
  <si>
    <t>Byron Román, Sebastián Peralta</t>
  </si>
  <si>
    <t>Se gestionó adecuadamente con la creación de un registro de cambio, documentando cada modificación, lo que permitió una trazabilidad clara y aprobación rápida por parte del gestor de proyectos.</t>
  </si>
  <si>
    <t>Insignificante</t>
  </si>
  <si>
    <t>R16</t>
  </si>
  <si>
    <t xml:space="preserve">Retrasos en la entrega del diagrama de arquitectura del cronograma de actividades
</t>
  </si>
  <si>
    <t xml:space="preserve">Retraso en la realización del diagrama de arquitectura
</t>
  </si>
  <si>
    <t>Necesidad de apresurar o atrasar otras tareas para darle prioridad al diagrama.</t>
  </si>
  <si>
    <t>Todos los integrantes</t>
  </si>
  <si>
    <t>Para afrontar los retrasos en la entrega, el equipo convocó una reunión estratégica para asignar y distribuir eficazmente las tareas entre todos los miembros. Cada integrante se comprometió a completar su respectiva asignación en un plazo máximo de cuatro días, asegurando la agilización del desarrollo y cumplimiento del cronograma.</t>
  </si>
  <si>
    <t>R17</t>
  </si>
  <si>
    <t>Problemas al integrar la inteligencia artificial con otras partes de la aplicación</t>
  </si>
  <si>
    <t>Pruebas insuficientes y problemas de compatibilidad entre sistemas</t>
  </si>
  <si>
    <t>Mal funcionamiento de la aplicación y posibles errores críticos en su uso</t>
  </si>
  <si>
    <t>3. Construcción</t>
  </si>
  <si>
    <t>Software</t>
  </si>
  <si>
    <t>Catastrófico</t>
  </si>
  <si>
    <t>Byron Román</t>
  </si>
  <si>
    <t>Se realizaran todas las pruebas posibles para garantizar una correcta integración.</t>
  </si>
  <si>
    <t>R18</t>
  </si>
  <si>
    <t>Problemas técnicos al conectar con APIs externas</t>
  </si>
  <si>
    <t>Dificultades técnicas y errores en la codificación o configuración</t>
  </si>
  <si>
    <t>Retrasos en el desarrollo y posibles fallas en la funcionalidad esperada de la aplicación</t>
  </si>
  <si>
    <t>Se realizaran todas las pruebas posibles para garantizar una correcta integración de las APIs al programa.</t>
  </si>
  <si>
    <t>R19</t>
  </si>
  <si>
    <t>Ineficiencias y errores en el desarrollo debido a la inexperiencia</t>
  </si>
  <si>
    <t xml:space="preserve"> Asignaciones de tareas para los miembros del equipo sin experiencia en estas</t>
  </si>
  <si>
    <t>Aumento en el tiempo de desarrollo y posibles fallos en la calidad del software</t>
  </si>
  <si>
    <t>Servicio</t>
  </si>
  <si>
    <t>Tolerable</t>
  </si>
  <si>
    <t>Se realizarán estudios exhaustivos acerca de la programación movil, para reducir al máximo este riesgo.</t>
  </si>
  <si>
    <t>R20</t>
  </si>
  <si>
    <t>Subestimación del tiempo de desarrollo necesario</t>
  </si>
  <si>
    <t>Planificación inadecuada y falta de recursos humanos capacitados</t>
  </si>
  <si>
    <t xml:space="preserve"> Prolongación de las fases de desarrollo y potencial aumento en los costos</t>
  </si>
  <si>
    <t>Persona</t>
  </si>
  <si>
    <t>Byron Román, Jesús Morales</t>
  </si>
  <si>
    <t>Se desarrollara acorde a los plazos y tiempos definidos en caso de presentarse inconvenientes se desarrollara una reunion para conversar sobre las medidas a tomar para llevar el proyecto a tiempo.</t>
  </si>
  <si>
    <t>R21</t>
  </si>
  <si>
    <t>Incompatibilidad técnica entre el back-end y el front-end</t>
  </si>
  <si>
    <t>Falta de coordinación entre los equipos y uso de tecnologías no compatibles</t>
  </si>
  <si>
    <t>Necesidad de rediseño técnico y posibles retrasos en el lanzamiento</t>
  </si>
  <si>
    <t>Jesús Morales</t>
  </si>
  <si>
    <t>Se realizaran todas la  reuniones necesarias para tratar la coordinacion del equipo en cuanto a las áreas que tomara cada parte y se verificaran versiones y compatibilidad entre tecnologías para disminuir la posibilidad de incompatibilidad.</t>
  </si>
  <si>
    <t>R22</t>
  </si>
  <si>
    <t>Fallas en los sistemas de autenticación de usuarios</t>
  </si>
  <si>
    <t>Errores en la integración de servicios de autenticación externos como Google o Facebook</t>
  </si>
  <si>
    <t>Usuarios incapaces de iniciar sesión correctamente, afectando la usabilidad y adopción de la app</t>
  </si>
  <si>
    <t>Realizar pruebas exhaustivas de integración de los servicios de autenticación (Google, Facebook, etc.) y mantener un protocolo de soporte técnico para gestionar fallos</t>
  </si>
  <si>
    <t>R23</t>
  </si>
  <si>
    <t>Dificultades de los usuarios para interactuar con la app</t>
  </si>
  <si>
    <t>Diseño de interfaz de usuario no intuitivo o funcionalidades complejas</t>
  </si>
  <si>
    <t>Baja adopción y satisfacción del usuario, impactando negativamente en la popularidad de la aplicación</t>
  </si>
  <si>
    <t>Calidad</t>
  </si>
  <si>
    <t>Se desarrollara una interfaz intuitiva para el usuario priorizando la facilidad de uso y de que el usuario pueda acceder en la menor cantidad de uso a el apartado que requiera.</t>
  </si>
  <si>
    <t>R24</t>
  </si>
  <si>
    <t>Inadecuada financiación para cubrir todos los gastos del proyecto</t>
  </si>
  <si>
    <t>Insuficientes recursos financieros o falta de inversores</t>
  </si>
  <si>
    <t>Incapacidad para adquirir herramientas o licencias necesarias, limitando el desarrollo del proyecto</t>
  </si>
  <si>
    <t>Financiero</t>
  </si>
  <si>
    <t>Se buscaria llevar el proyecto a grandes empresas presentandolo como una oportunidad de ayuda a la sociedad dando oportunidad a que sea financiado y mejorado con los recursos entregados.</t>
  </si>
  <si>
    <t>R25</t>
  </si>
  <si>
    <t>Escalabilidad insuficiente para manejar un aumento repentino en la base de usuarios</t>
  </si>
  <si>
    <t>Gestión inadecuada del potencial de crecimiento y falta de infraestructura escalable</t>
  </si>
  <si>
    <t>Sobrecarga del sistema y posibles caídas del servicio, aunque también ofrece la oportunidad de mayor tracción en el mercado</t>
  </si>
  <si>
    <t>4. Implementación y Cierre</t>
  </si>
  <si>
    <t>Mercado</t>
  </si>
  <si>
    <t>Implementar un sistema de certificación sencillo que permita a los usuarios validar sus conocimientos y compartirlo en redes sociales, incentivando la finalización de cursos</t>
  </si>
  <si>
    <t>R26</t>
  </si>
  <si>
    <t>Rechazo del mercado objetivo hacia la aplicación</t>
  </si>
  <si>
    <t>Propuesta de valor no comunicada efectivamente o falta de diferenciación con la competencia</t>
  </si>
  <si>
    <t>Baja adopción de la app y posibles fracasos en alcanzar las metas comerciales establecidas</t>
  </si>
  <si>
    <t>Se verificara la compatibilidad de todos los software a usarse para evitar cualquier tipo de complicacion.</t>
  </si>
  <si>
    <t>R27</t>
  </si>
  <si>
    <t>Riesgo de interrupciones por dependencia de servicios externos</t>
  </si>
  <si>
    <t>Uso intensivo de APIs y servicios de terceros para funcionalidades críticas</t>
  </si>
  <si>
    <t>Potencial interrupción en la disponibilidad y funcionalidad de la aplicación</t>
  </si>
  <si>
    <t>5. Durante todo el proyecto</t>
  </si>
  <si>
    <t>Dependencia</t>
  </si>
  <si>
    <t>Se realizaran mantenciones programadas a la aplicacion para evitar asi interrupciones no esperadas y se verificara el estado de los servicios externos continuamente para estar preparados en caso de que presenten fallas.</t>
  </si>
  <si>
    <t>R28</t>
  </si>
  <si>
    <t>Riesgo de conflictos internos por roles y responsabilidades no claras</t>
  </si>
  <si>
    <t>Definición inadecuada de responsabilidades entre los miembros del equipo</t>
  </si>
  <si>
    <t>Confusión y posibles retrasos en la ejecución de tareas</t>
  </si>
  <si>
    <t>Se determinaran los roles y actividades que cada integrante deba cumplir tambien se definira y se acordaran plazos para asi mantener un ambiente de trabajo grato y justo para todos.</t>
  </si>
  <si>
    <t>R29</t>
  </si>
  <si>
    <t>Alta dependencia de la API de validación de IA para el funcionamiento correcto de la aplicación</t>
  </si>
  <si>
    <t>Centralización de la funcionalidad crítica en una única API de IA</t>
  </si>
  <si>
    <t>Riesgos de rendimiento y precisión, pudiendo afectar negativamente la experiencia del usuario si la API falla o tiene bajos niveles de precisión</t>
  </si>
  <si>
    <t>Establecer un sistema de retroalimentación en la app que permita a los usuarios dejar comentarios y sugerencias directamente desde la interfaz, y crear un proceso para analizar y priorizar las mejoras solicitadas</t>
  </si>
  <si>
    <t>R30</t>
  </si>
  <si>
    <t>Exposición a brechas de seguridad por vulnerabilidades en el software</t>
  </si>
  <si>
    <t xml:space="preserve"> Falta de encriptación adecuada y vulnerabilidades no parcheadas en el sistema</t>
  </si>
  <si>
    <t>Riesgos de ataques cibernéticos que podrían comprometer la integridad y privacidad de los datos del usuario</t>
  </si>
  <si>
    <t>Seguridad</t>
  </si>
  <si>
    <t>Se monitoreara frecuentemente las posibles brechas de seguridad, en caso de presentarse se trabajara en la ciberseguridad de la aplicacion con el fin de que no sean explotadas por terceros con fines maliciosos.</t>
  </si>
  <si>
    <t>R31</t>
  </si>
  <si>
    <t>Interrupciones en la disponibilidad de la plataforma en la nube que afectan a la aplicación</t>
  </si>
  <si>
    <t>Interrupciones en la red del proveedor de servicios en la nube o falta de una arquitectura de redundancia</t>
  </si>
  <si>
    <t>Pérdidas de acceso y funcionalidad, afectando la experiencia del usuario y la confianza en el servicio</t>
  </si>
  <si>
    <t>Desarrollar una arquitectura de redundancia con servidores de respaldo y configurar alertas automáticas para fallos en la nube. Mantener acuerdos de nivel de servicio (SLA) sólidos con los proveedores para minimizar interrupciones y definir tiempos de recuperación</t>
  </si>
  <si>
    <t>R32</t>
  </si>
  <si>
    <t>Alta dependencia de servicios externos como APIs críticas para el funcionamiento de la app</t>
  </si>
  <si>
    <t>Cambios en los términos de uso o fallos en la disponibilidad de estos servicios externos</t>
  </si>
  <si>
    <t>Riesgos de interrupción operativa y limitaciones en la funcionalidad de la aplicación</t>
  </si>
  <si>
    <t>Se buscaran servicios externos alternativos en caso de que los que se esten usando ya no sean rentables o no esten orientados a nuestra vision como equipo.</t>
  </si>
  <si>
    <t>R33</t>
  </si>
  <si>
    <t>Pérdida de un miembro clave del equipo debido a desmotivación o carga personal/profesional</t>
  </si>
  <si>
    <t>Sobrecarga de responsabilidades o insatisfacción personal/profesional</t>
  </si>
  <si>
    <t>Interrupciones en el flujo de trabajo y potencial retraso en el cronograma del proyecto</t>
  </si>
  <si>
    <t>En caso de presentarse el abandono de parte de uno de los integrantes del equipo apesar de haber conversado ciertos terminos pero sin llegar a un acuerdo, se vera los integrantes restantees obligados a realizar mas trabajo y mas rapido para compensar la salida de el miembro del equipo.</t>
  </si>
  <si>
    <t>R34</t>
  </si>
  <si>
    <t>Ausencia prolongada de un miembro clave del equipo</t>
  </si>
  <si>
    <t>Enfermedad grave o circunstancias personales imprevistas</t>
  </si>
  <si>
    <t>Desajustes en la distribución de tareas y potenciales retrasos en el desarrollo del proyecto</t>
  </si>
  <si>
    <t>En caso de que un integrante presente problemas personales los demas integrantes deberan velar por la integridad del proyecto priorizando que no se atrase o fallen ciertas areas criticas del proyecto.</t>
  </si>
  <si>
    <t>R35</t>
  </si>
  <si>
    <t>Fallos en la aplicación debido a una arquitectura no optimizada o falta de pruebas de escalabilidad</t>
  </si>
  <si>
    <t>Diseño inadecuado para manejar altos volúmenes de tráfico o usuarios</t>
  </si>
  <si>
    <t>Interrupciones en el servicio y posibles pérdidas de usuarios por falta de estabilidad en la plataforma</t>
  </si>
  <si>
    <t>Operacionales</t>
  </si>
  <si>
    <t>Se realizaran diversas pruebas de todo tipo y se verificara las areas debiles que contenga el sistema, con esa informacion podremos mejorar los apartados que no sean tan eficientes y se ira mejorando con el tiempo a medida que la aplicacion consiga usuarios nuevos.</t>
  </si>
  <si>
    <t>R36</t>
  </si>
  <si>
    <t>Pendiente de acción</t>
  </si>
  <si>
    <t>IDENTIFICACIÓN DE OPORTUNIDAD</t>
  </si>
  <si>
    <t>REEVALUACIÓN DE OPORTUNIDAD</t>
  </si>
  <si>
    <t>Oportunidad</t>
  </si>
  <si>
    <t>Probabilidad</t>
  </si>
  <si>
    <t>Nivel de oportunidad</t>
  </si>
  <si>
    <t>Oportunidad residual</t>
  </si>
  <si>
    <t>Estado</t>
  </si>
  <si>
    <t>O1</t>
  </si>
  <si>
    <t>Ofrecer certificaciones a usuarios</t>
  </si>
  <si>
    <t xml:space="preserve"> Implementación de un sistema de certificación para motivar la completitud de cursos</t>
  </si>
  <si>
    <t>Aumento en la motivación de los usuarios para completar los cursos y validar sus conocimientos</t>
  </si>
  <si>
    <t>Desarrollar e implementar un sistema de certificaciones digitales para motivar a los usuarios a completar los cursos, con la opción de compartir sus logros en redes sociales</t>
  </si>
  <si>
    <t>O2</t>
  </si>
  <si>
    <t>Reconocimiento por un enfoque innovador en enseñanza de lenguaje de señas</t>
  </si>
  <si>
    <t>Implementación exitosa de características innovadoras que captan la atención de la comunidad</t>
  </si>
  <si>
    <t>Aumento en el interés de instituciones educativas y posibilidad de nuevas inversiones y asociaciones</t>
  </si>
  <si>
    <t>Transformador</t>
  </si>
  <si>
    <t>Realizar campañas de marketing dirigidas a instituciones educativas y presentar la app en foros de innovación para captar atención y posibles inversiones</t>
  </si>
  <si>
    <t>O3</t>
  </si>
  <si>
    <t>Retroalimentación constructiva y positiva por parte de los usuarios</t>
  </si>
  <si>
    <t xml:space="preserve"> Buena recepción de la funcionalidad y diseño de la aplicación</t>
  </si>
  <si>
    <t>Fortalecimiento de la confianza del equipo, motivación para mejoras continuas y mejora del marketing orgánico</t>
  </si>
  <si>
    <t>Crear un sistema de retroalimentación dentro de la app para recopilar opiniones de los usuarios y establecer un proceso para analizar y priorizar mejoras</t>
  </si>
  <si>
    <t>O4</t>
  </si>
  <si>
    <t>Beneficio de nuevas regulaciones que promuevan la inclusión</t>
  </si>
  <si>
    <t>Cambios legislativos que favorecen herramientas y tecnologías inclusivas</t>
  </si>
  <si>
    <t>Aumento de la demanda en entornos educativos, gubernamentales y empresariales, ofreciendo más oportunidades de crecimiento</t>
  </si>
  <si>
    <t>Escalabilidad</t>
  </si>
  <si>
    <t>Identificar y seguir las regulaciones locales e internacionales relacionadas con la inclusión para ajustar la app a dichos requisitos, promoviendo su adopción en instituciones gubernamentales y educativas</t>
  </si>
  <si>
    <t>O5</t>
  </si>
  <si>
    <t>Expansión de la aplicación a nivel internacional</t>
  </si>
  <si>
    <t>Implementación de soporte para nuevos idiomas y lenguajes de señas</t>
  </si>
  <si>
    <t>Aumento de la base de usuarios y relevancia global del proyecto</t>
  </si>
  <si>
    <t>Adaptar la app a otros idiomas y lenguajes de señas, comenzando con una investigación de mercado para identificar los países con mayor demanda de herramientas inclusivas</t>
  </si>
  <si>
    <t>O6</t>
  </si>
  <si>
    <t>Establecer colaboraciones estratégicas con entidades educativas y sociales</t>
  </si>
  <si>
    <t>Alianzas que refuerzan la credibilidad y visibilidad del proyecto</t>
  </si>
  <si>
    <t>Fortalecimiento de la viabilidad y sostenibilidad del proyecto.</t>
  </si>
  <si>
    <t>Buscar alianzas estratégicas con universidades, organizaciones sin fines de lucro y entidades gubernamentales para fortalecer la credibilidad y visibilidad del proyecto</t>
  </si>
  <si>
    <t>O7</t>
  </si>
  <si>
    <t>Aumentar la visibilidad mediante colaboraciones con influencers</t>
  </si>
  <si>
    <t xml:space="preserve"> Utilización de personalidades en redes sociales para promocionar la aplicación</t>
  </si>
  <si>
    <t>Mayor alcance y adopción de la aplicación por parte de un público más amplio</t>
  </si>
  <si>
    <t>Identificar e involucrar a influencers relevantes para promocionar la app en redes sociales, aumentando su adopción por parte del público objetivo</t>
  </si>
  <si>
    <t>O8</t>
  </si>
  <si>
    <t>Generar ingresos adicionales a través de servicios premium</t>
  </si>
  <si>
    <t>Implementación de características adicionales de pago dentro de la aplicación</t>
  </si>
  <si>
    <t>Aumento en la monetización del proyecto sin afectar negativamente la experiencia del usuario</t>
  </si>
  <si>
    <t>Desarrollar una estrategia de monetización basada en servicios premium, como contenido adicional o funciones exclusivas, manteniendo un balance que no afecte la experiencia del usuario</t>
  </si>
  <si>
    <t>O9</t>
  </si>
  <si>
    <t>Participación en campeonatos de innovación tecnológica</t>
  </si>
  <si>
    <t>Oportunidad de presentar el proyecto y conseguir reconocimiento</t>
  </si>
  <si>
    <t>Aumento de la visibilidad del proyecto y potencial atracción de inversión e interesados</t>
  </si>
  <si>
    <t>Preparar y presentar el proyecto en concursos de innovación tecnológica para ganar visibilidad, generar interés de potenciales inversores y recibir retroalimentación sobre el proyecto</t>
  </si>
  <si>
    <t>O10</t>
  </si>
  <si>
    <t>Desarrollo de una comunidad en línea en plataformas como Instagram o Discord</t>
  </si>
  <si>
    <t>Estrategia para fortalecer la comunicación con los usuarios y recibir feedback directo</t>
  </si>
  <si>
    <t>Mejora en la fidelización de los usuarios y en la adaptación del producto a las necesidades del mercado</t>
  </si>
  <si>
    <t>Crear y gestionar una comunidad activa en plataformas como Instagram o Discord para mantener un contacto cercano con los usuarios, fomentar el intercambio de ideas y mejorar la fidelización</t>
  </si>
  <si>
    <t>O11</t>
  </si>
  <si>
    <t>O12</t>
  </si>
  <si>
    <t>O13</t>
  </si>
  <si>
    <t>O14</t>
  </si>
  <si>
    <t>IMPACTO</t>
  </si>
  <si>
    <t>FRECUENCIA</t>
  </si>
  <si>
    <t>Frecuente</t>
  </si>
  <si>
    <t>Extremo</t>
  </si>
  <si>
    <t>PROBABILIDAD</t>
  </si>
  <si>
    <t>Aceptable</t>
  </si>
  <si>
    <t>Matriz Cualitativa</t>
  </si>
  <si>
    <t>Matriz Cuantitativa</t>
  </si>
  <si>
    <t>Fase del proyecto</t>
  </si>
  <si>
    <t>Descripción</t>
  </si>
  <si>
    <t>Fase inicial de conocimiento y planificación de documentos iniciales del proyecto.</t>
  </si>
  <si>
    <t>El impacto no representa un problema para la organización.</t>
  </si>
  <si>
    <t>Proceso de diseño y prototipación del proyecto.</t>
  </si>
  <si>
    <t>El impacto que causa la materialización del riesgo en los objetivos de la empresa es mínimo.</t>
  </si>
  <si>
    <t>Realización de la aplicación en base a lo planificado.</t>
  </si>
  <si>
    <t>La materialización del riesgo puede causar una pérdida momentánea.</t>
  </si>
  <si>
    <t>Implementación de pruebas y cierre de documentos.</t>
  </si>
  <si>
    <t>Genera retrasos importantes que afectan el cumplimiento de los objetivos.</t>
  </si>
  <si>
    <t>Riesgos u oportunidades que pueden estar presentes durante toda la realización del proyecto.</t>
  </si>
  <si>
    <t>Puede detener la operación de la empresa, incluso, tener consecuencias como el cierre definitivo.</t>
  </si>
  <si>
    <t>Categorías</t>
  </si>
  <si>
    <t>Tipo de riesgo</t>
  </si>
  <si>
    <t>Base de Datos</t>
  </si>
  <si>
    <t>Riesgos asociados con la corrupción, pérdida, acceso no autorizado, o mal manejo de datos almacenados en la base de datos. Incluye riesgos de integridad, disponibilidad y confidencialidad de la información de los usuarios.</t>
  </si>
  <si>
    <t xml:space="preserve">La probabilidad de que ocurra un riesgo, es decir, que se materialice, es demasiado baja, casi nula. </t>
  </si>
  <si>
    <t>Hardware</t>
  </si>
  <si>
    <t>Riesgos relacionados con fallos físicos o mal funcionamiento de equipos informáticos como servidores o dispositivos móviles. Estos problemas pueden ser causados por desgaste, defectos de fabricación, o desastres naturales.</t>
  </si>
  <si>
    <t xml:space="preserve">La probabilidad de que ocurra es baja, aunque puede presentarse. </t>
  </si>
  <si>
    <t>Información Electrónica</t>
  </si>
  <si>
    <t>Riesgos vinculados a la interceptación, modificación o destrucción de datos durante su transmisión o almacenamiento en formato digital. Esto incluye ataques cibernéticos y malware.</t>
  </si>
  <si>
    <t xml:space="preserve">El riesgo puede materializarse en cualquier momento. </t>
  </si>
  <si>
    <t>Información Física</t>
  </si>
  <si>
    <t>Riesgos relacionados con documentos físicos o almacenamiento de datos en soportes físicos, como USBs o discos duros, que podrían perderse, ser robados o dañados.</t>
  </si>
  <si>
    <t>La materialización del riesgo es alta, de hecho, suele presentarse.</t>
  </si>
  <si>
    <t>Riesgos derivados de acciones humanas, como errores de programación, configuraciones inadecuadas, ya sean intencionales o no, que pueden comprometer la seguridad y operación de los sistemas. Incluye errores humanos, sabotaje, negligencia o falta de capacitación adecuada.</t>
  </si>
  <si>
    <t>Es muy alta la probabilidad de ocurrencia del riesgo.</t>
  </si>
  <si>
    <t>Riesgos derivados de la falta de disponibilidad de personal clave o la pérdida de miembros del equipo por enfermedad, duelo o separación del equipo.</t>
  </si>
  <si>
    <t>Red</t>
  </si>
  <si>
    <t>Riesgos relacionados con la infraestructura de red, como ataques DDoS, fallos en la conectividad, intercepciones de tráfico, y vulnerabilidades en los protocolos de comunicación.</t>
  </si>
  <si>
    <t>En curso</t>
  </si>
  <si>
    <t>Riesgos relacionados con la interrupción o degradación de servicios críticos proporcionados por terceros o internos, como servicios de nube, API de inteligencia artificial o herramientas de autenticación.</t>
  </si>
  <si>
    <t>Poco o ningún beneficio tangible, difícilmente justificable.</t>
  </si>
  <si>
    <t>Sitio</t>
  </si>
  <si>
    <t>Riesgos que afectan la ubicación física de los servidores o centros de datos donde se alojan los sistemas críticos, como incendios, inundaciones, terremotos o sabotajes.</t>
  </si>
  <si>
    <t>Beneficios limitados, podría considerarse bajo condiciones específicas.</t>
  </si>
  <si>
    <t>Riesgos relacionados con la vulnerabilidad de los sistemas y datos a ataques internos o externos. Incluye el acceso no autorizado, robo de datos, sabotaje, y otros problemas que comprometan la seguridad.</t>
  </si>
  <si>
    <t>Beneficios claros, viable con algunos esfuerzos adicionales.</t>
  </si>
  <si>
    <t>Riesgos relacionados con problemas en aplicaciones, sistemas operativos o software de terceros. Incluye fallos en las actualizaciones, incompatibilidades, uso de software obsoleto, y errores en el código.</t>
  </si>
  <si>
    <t>Beneficios significativos, altamente recomendable con recursos adecuados.</t>
  </si>
  <si>
    <t>Riesgos relacionados con la planificación, coordinación y control del proyecto. Involucra la falta de alineación entre el equipo, mal manejo de tiempos o recursos, y cambios inesperados en el alcance.</t>
  </si>
  <si>
    <t>Beneficios revolucionarios, podría ser un cambio de juego para la empresa.</t>
  </si>
  <si>
    <t>Legales</t>
  </si>
  <si>
    <t>Riesgos relacionados con el incumplimiento de normativas de protección de datos o leyes locales/internacionales que regulen la privacidad y el uso de la información de los usuarios.</t>
  </si>
  <si>
    <t>Riesgos asociados con la falta de adopción del producto por parte del público objetivo, competencia agresiva, o cambios en las tendencias del mercado.</t>
  </si>
  <si>
    <t>Riesgos asociados a la calidad del producto final, como fallos en la experiencia del usuario o defectos en la funcionalidad de la app.</t>
  </si>
  <si>
    <t>Pruebas</t>
  </si>
  <si>
    <t>Riesgos que se derivan de la falta de pruebas adecuadas, incluidas pruebas de calidad, integración y rendimiento.</t>
  </si>
  <si>
    <t>Muy pocas posibilidades de ocurrencia, depende de factores externos incontrolables.</t>
  </si>
  <si>
    <t>Riesgos asociados con la operación de la app, incluyendo fallos en la monitorización o mantenimiento del sistema.</t>
  </si>
  <si>
    <t>Puede ocurrir, requiere condiciones favorables.</t>
  </si>
  <si>
    <t>Riesgos derivados de la dependencia de recursos externos o terceros, como APIs, servicios de cloud o herramientas de desarrollo.</t>
  </si>
  <si>
    <t>Ocurre de vez en cuando, cierta incertidumbre pero manejable.</t>
  </si>
  <si>
    <t>Éticos</t>
  </si>
  <si>
    <t>Riesgos asociados con el uso de datos de usuarios o la tecnología de IA de forma que pueda ser percibida como intrusiva o discriminatoria.</t>
  </si>
  <si>
    <t>Alta probabilidad de ocurrencia, predecible y planificable.</t>
  </si>
  <si>
    <t>Riesgos que afectan la capacidad del sistema para escalar a medida que crece la base de usuarios o aumenta la demanda de la app.</t>
  </si>
  <si>
    <t>Muy probable que ocurra, condiciones consistentes y favorables.</t>
  </si>
  <si>
    <t>Riesgos relacionados con sobrecostos no previstos, falta de financiación adecuada o ingresos insuficientes para cubrir los costos operativos.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</si>
</sst>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scheme val="minor"/>
    </font>
    <font>
      <b/>
      <sz val="16.0"/>
      <color theme="1"/>
      <name val="Arial"/>
      <scheme val="minor"/>
    </font>
    <font/>
    <font>
      <b/>
      <sz val="12.0"/>
      <color rgb="FFFFFFFF"/>
      <name val="Arial"/>
      <scheme val="minor"/>
    </font>
    <font>
      <b/>
      <color theme="1"/>
      <name val="Arial"/>
      <scheme val="minor"/>
    </font>
    <font>
      <color theme="1"/>
      <name val="Arial"/>
      <scheme val="minor"/>
    </font>
    <font>
      <color theme="1"/>
      <name val="Arial"/>
    </font>
    <font>
      <color rgb="FFFFFFFF"/>
      <name val="Verdana"/>
    </font>
    <font>
      <b/>
      <sz val="12.0"/>
      <color theme="1"/>
      <name val="Calibri"/>
    </font>
    <font>
      <b/>
      <sz val="9.0"/>
      <color theme="1"/>
      <name val="Arial"/>
    </font>
    <font>
      <color theme="1"/>
      <name val="Verdana"/>
    </font>
    <font>
      <sz val="9.0"/>
      <color theme="1"/>
      <name val="Arial"/>
    </font>
    <font>
      <b/>
      <color theme="1"/>
      <name val="Verdana"/>
    </font>
    <font>
      <color rgb="FF000000"/>
      <name val="Verdana"/>
    </font>
    <font>
      <b/>
      <color rgb="FFFFFFFF"/>
      <name val="Arial"/>
      <scheme val="minor"/>
    </font>
    <font>
      <b/>
      <color rgb="FFFFFFFF"/>
      <name val="Arial"/>
    </font>
  </fonts>
  <fills count="24">
    <fill>
      <patternFill patternType="none"/>
    </fill>
    <fill>
      <patternFill patternType="lightGray"/>
    </fill>
    <fill>
      <patternFill patternType="solid">
        <fgColor rgb="FFCC0000"/>
        <bgColor rgb="FFCC0000"/>
      </patternFill>
    </fill>
    <fill>
      <patternFill patternType="solid">
        <fgColor rgb="FFA2C4C9"/>
        <bgColor rgb="FFA2C4C9"/>
      </patternFill>
    </fill>
    <fill>
      <patternFill patternType="solid">
        <fgColor rgb="FF674EA7"/>
        <bgColor rgb="FF674EA7"/>
      </patternFill>
    </fill>
    <fill>
      <patternFill patternType="solid">
        <fgColor rgb="FFD5A6BD"/>
        <bgColor rgb="FFD5A6BD"/>
      </patternFill>
    </fill>
    <fill>
      <patternFill patternType="solid">
        <fgColor rgb="FFEA9999"/>
        <bgColor rgb="FFEA9999"/>
      </patternFill>
    </fill>
    <fill>
      <patternFill patternType="solid">
        <fgColor rgb="FFF3F3F3"/>
        <bgColor rgb="FFF3F3F3"/>
      </patternFill>
    </fill>
    <fill>
      <patternFill patternType="solid">
        <fgColor rgb="FFFFFFFF"/>
        <bgColor rgb="FFFFFFFF"/>
      </patternFill>
    </fill>
    <fill>
      <patternFill patternType="solid">
        <fgColor rgb="FF6AA84F"/>
        <bgColor rgb="FF6AA84F"/>
      </patternFill>
    </fill>
    <fill>
      <patternFill patternType="solid">
        <fgColor rgb="FFB6D7A8"/>
        <bgColor rgb="FFB6D7A8"/>
      </patternFill>
    </fill>
    <fill>
      <patternFill patternType="solid">
        <fgColor rgb="FFDCE6F1"/>
        <bgColor rgb="FFDCE6F1"/>
      </patternFill>
    </fill>
    <fill>
      <patternFill patternType="solid">
        <fgColor rgb="FFFFFF00"/>
        <bgColor rgb="FFFFFF00"/>
      </patternFill>
    </fill>
    <fill>
      <patternFill patternType="solid">
        <fgColor rgb="FFFF9900"/>
        <bgColor rgb="FFFF9900"/>
      </patternFill>
    </fill>
    <fill>
      <patternFill patternType="solid">
        <fgColor rgb="FFE06666"/>
        <bgColor rgb="FFE06666"/>
      </patternFill>
    </fill>
    <fill>
      <patternFill patternType="solid">
        <fgColor rgb="FF6D9EEB"/>
        <bgColor rgb="FF6D9EEB"/>
      </patternFill>
    </fill>
    <fill>
      <patternFill patternType="solid">
        <fgColor theme="4"/>
        <bgColor theme="4"/>
      </patternFill>
    </fill>
    <fill>
      <patternFill patternType="solid">
        <fgColor rgb="FF1C4587"/>
        <bgColor rgb="FF1C4587"/>
      </patternFill>
    </fill>
    <fill>
      <patternFill patternType="solid">
        <fgColor rgb="FFD9D9D9"/>
        <bgColor rgb="FFD9D9D9"/>
      </patternFill>
    </fill>
    <fill>
      <patternFill patternType="solid">
        <fgColor rgb="FFC9DAF8"/>
        <bgColor rgb="FFC9DAF8"/>
      </patternFill>
    </fill>
    <fill>
      <patternFill patternType="solid">
        <fgColor rgb="FF4A86E8"/>
        <bgColor rgb="FF4A86E8"/>
      </patternFill>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s>
  <borders count="11">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2" fillId="0" fontId="1" numFmtId="0" xfId="0" applyAlignment="1" applyBorder="1" applyFont="1">
      <alignment horizontal="center" readingOrder="0"/>
    </xf>
    <xf borderId="3" fillId="0" fontId="1" numFmtId="0" xfId="0" applyAlignment="1" applyBorder="1" applyFont="1">
      <alignment horizontal="center" readingOrder="0"/>
    </xf>
    <xf borderId="4" fillId="0" fontId="2" numFmtId="0" xfId="0" applyBorder="1" applyFont="1"/>
    <xf borderId="3" fillId="2" fontId="3" numFmtId="0" xfId="0" applyAlignment="1" applyBorder="1" applyFill="1" applyFont="1">
      <alignment horizontal="center" readingOrder="0" shrinkToFit="0" vertical="center" wrapText="1"/>
    </xf>
    <xf borderId="3" fillId="3" fontId="3" numFmtId="0" xfId="0" applyAlignment="1" applyBorder="1" applyFill="1" applyFont="1">
      <alignment horizontal="center" readingOrder="0" shrinkToFit="0" vertical="center" wrapText="1"/>
    </xf>
    <xf borderId="3" fillId="4" fontId="3" numFmtId="0" xfId="0" applyAlignment="1" applyBorder="1" applyFill="1" applyFont="1">
      <alignment horizontal="center" readingOrder="0" shrinkToFit="0" vertical="center" wrapText="1"/>
    </xf>
    <xf borderId="3" fillId="5" fontId="3" numFmtId="0" xfId="0" applyAlignment="1" applyBorder="1" applyFill="1" applyFont="1">
      <alignment horizontal="center" readingOrder="0" shrinkToFit="0" vertical="center" wrapText="1"/>
    </xf>
    <xf borderId="3" fillId="6" fontId="4" numFmtId="0" xfId="0" applyAlignment="1" applyBorder="1" applyFill="1" applyFont="1">
      <alignment horizontal="center" readingOrder="0" shrinkToFit="0" vertical="center" wrapText="1"/>
    </xf>
    <xf borderId="3" fillId="0" fontId="5" numFmtId="0" xfId="0" applyAlignment="1" applyBorder="1" applyFont="1">
      <alignment horizontal="center" readingOrder="0" shrinkToFit="0" vertical="center" wrapText="1"/>
    </xf>
    <xf borderId="3" fillId="0" fontId="5" numFmtId="0" xfId="0" applyAlignment="1" applyBorder="1" applyFont="1">
      <alignment horizontal="left" readingOrder="0" shrinkToFit="0" vertical="center" wrapText="1"/>
    </xf>
    <xf borderId="3" fillId="7" fontId="5" numFmtId="0" xfId="0" applyAlignment="1" applyBorder="1" applyFill="1" applyFont="1">
      <alignment horizontal="left" readingOrder="0" shrinkToFit="0" vertical="center" wrapText="1"/>
    </xf>
    <xf borderId="3" fillId="8" fontId="5" numFmtId="0" xfId="0" applyAlignment="1" applyBorder="1" applyFill="1" applyFont="1">
      <alignment horizontal="left" readingOrder="0" shrinkToFit="0" vertical="center" wrapText="1"/>
    </xf>
    <xf borderId="3" fillId="7" fontId="5" numFmtId="0" xfId="0" applyAlignment="1" applyBorder="1" applyFont="1">
      <alignment horizontal="center" readingOrder="0" shrinkToFit="0" vertical="center" wrapText="1"/>
    </xf>
    <xf borderId="3" fillId="7" fontId="5" numFmtId="164" xfId="0" applyAlignment="1" applyBorder="1" applyFont="1" applyNumberFormat="1">
      <alignment horizontal="center" readingOrder="0" shrinkToFit="0" vertical="center" wrapText="1"/>
    </xf>
    <xf borderId="3" fillId="8" fontId="5" numFmtId="0" xfId="0" applyAlignment="1" applyBorder="1" applyFont="1">
      <alignment horizontal="left" readingOrder="0" shrinkToFit="0" vertical="center" wrapText="1"/>
    </xf>
    <xf borderId="3" fillId="0" fontId="6" numFmtId="0" xfId="0" applyAlignment="1" applyBorder="1" applyFont="1">
      <alignment horizontal="center" shrinkToFit="0" vertical="center" wrapText="1"/>
    </xf>
    <xf borderId="3" fillId="0" fontId="6" numFmtId="0" xfId="0" applyAlignment="1" applyBorder="1" applyFont="1">
      <alignment shrinkToFit="0" wrapText="1"/>
    </xf>
    <xf borderId="3" fillId="0" fontId="6" numFmtId="0" xfId="0" applyAlignment="1" applyBorder="1" applyFont="1">
      <alignment shrinkToFit="0" vertical="center" wrapText="1"/>
    </xf>
    <xf borderId="3" fillId="0" fontId="6" numFmtId="0" xfId="0" applyAlignment="1" applyBorder="1" applyFont="1">
      <alignment horizontal="center" readingOrder="0" shrinkToFit="0" vertical="center" wrapText="1"/>
    </xf>
    <xf borderId="3" fillId="0" fontId="6" numFmtId="0" xfId="0" applyAlignment="1" applyBorder="1" applyFont="1">
      <alignment readingOrder="0" shrinkToFit="0" vertical="center" wrapText="1"/>
    </xf>
    <xf borderId="3" fillId="7" fontId="6" numFmtId="0" xfId="0" applyAlignment="1" applyBorder="1" applyFont="1">
      <alignment readingOrder="0" shrinkToFit="0" vertical="center" wrapText="1"/>
    </xf>
    <xf borderId="3" fillId="8" fontId="6" numFmtId="0" xfId="0" applyAlignment="1" applyBorder="1" applyFont="1">
      <alignment readingOrder="0" shrinkToFit="0" vertical="center" wrapText="1"/>
    </xf>
    <xf borderId="3" fillId="7" fontId="6" numFmtId="0" xfId="0" applyAlignment="1" applyBorder="1" applyFont="1">
      <alignment horizontal="center" readingOrder="0" shrinkToFit="0" vertical="center" wrapText="1"/>
    </xf>
    <xf borderId="3" fillId="0" fontId="6" numFmtId="0" xfId="0" applyAlignment="1" applyBorder="1" applyFont="1">
      <alignment horizontal="center" shrinkToFit="0" vertical="center" wrapText="1"/>
    </xf>
    <xf borderId="3" fillId="0" fontId="6" numFmtId="0" xfId="0" applyAlignment="1" applyBorder="1" applyFont="1">
      <alignment shrinkToFit="0" vertical="center" wrapText="1"/>
    </xf>
    <xf borderId="3" fillId="7" fontId="6" numFmtId="0" xfId="0" applyAlignment="1" applyBorder="1" applyFont="1">
      <alignment shrinkToFit="0" vertical="center" wrapText="1"/>
    </xf>
    <xf borderId="3" fillId="8" fontId="6" numFmtId="0" xfId="0" applyAlignment="1" applyBorder="1" applyFont="1">
      <alignment shrinkToFit="0" vertical="center" wrapText="1"/>
    </xf>
    <xf borderId="3" fillId="7" fontId="6" numFmtId="0" xfId="0" applyAlignment="1" applyBorder="1" applyFont="1">
      <alignment horizontal="center" readingOrder="0" vertical="center"/>
    </xf>
    <xf borderId="0" fillId="0" fontId="7" numFmtId="0" xfId="0" applyAlignment="1" applyFont="1">
      <alignment horizontal="center" readingOrder="0" shrinkToFit="0" vertical="center" wrapText="1"/>
    </xf>
    <xf borderId="0" fillId="0" fontId="5" numFmtId="0" xfId="0" applyAlignment="1" applyFont="1">
      <alignment shrinkToFit="0" wrapText="1"/>
    </xf>
    <xf borderId="3" fillId="9" fontId="3" numFmtId="0" xfId="0" applyAlignment="1" applyBorder="1" applyFill="1" applyFont="1">
      <alignment horizontal="center" readingOrder="0" shrinkToFit="0" vertical="center" wrapText="1"/>
    </xf>
    <xf borderId="3" fillId="10" fontId="4" numFmtId="0" xfId="0" applyAlignment="1" applyBorder="1" applyFill="1" applyFont="1">
      <alignment horizontal="center" readingOrder="0" shrinkToFit="0" vertical="center" wrapText="1"/>
    </xf>
    <xf borderId="3" fillId="0" fontId="5" numFmtId="0" xfId="0" applyAlignment="1" applyBorder="1" applyFont="1">
      <alignment horizontal="left" readingOrder="0" shrinkToFit="0" vertical="center" wrapText="1"/>
    </xf>
    <xf borderId="0" fillId="0" fontId="8" numFmtId="0" xfId="0" applyAlignment="1" applyFont="1">
      <alignment horizontal="center" readingOrder="0" textRotation="90" vertical="center"/>
    </xf>
    <xf borderId="0" fillId="0" fontId="9" numFmtId="0" xfId="0" applyAlignment="1" applyFont="1">
      <alignment readingOrder="0" vertical="bottom"/>
    </xf>
    <xf borderId="0" fillId="0" fontId="10" numFmtId="0" xfId="0" applyAlignment="1" applyFont="1">
      <alignment horizontal="center" readingOrder="0" vertical="center"/>
    </xf>
    <xf borderId="1" fillId="11" fontId="8" numFmtId="0" xfId="0" applyAlignment="1" applyBorder="1" applyFill="1" applyFont="1">
      <alignment horizontal="center" vertical="bottom"/>
    </xf>
    <xf borderId="1" fillId="11" fontId="8" numFmtId="0" xfId="0" applyAlignment="1" applyBorder="1" applyFont="1">
      <alignment horizontal="center" readingOrder="0" vertical="bottom"/>
    </xf>
    <xf borderId="3" fillId="0" fontId="11" numFmtId="0" xfId="0" applyAlignment="1" applyBorder="1" applyFont="1">
      <alignment horizontal="center" readingOrder="0" vertical="bottom"/>
    </xf>
    <xf borderId="5" fillId="0" fontId="9" numFmtId="0" xfId="0" applyAlignment="1" applyBorder="1" applyFont="1">
      <alignment horizontal="center" readingOrder="0" vertical="bottom"/>
    </xf>
    <xf borderId="6" fillId="0" fontId="9" numFmtId="0" xfId="0" applyAlignment="1" applyBorder="1" applyFont="1">
      <alignment horizontal="center" readingOrder="0" vertical="bottom"/>
    </xf>
    <xf borderId="7" fillId="0" fontId="9" numFmtId="0" xfId="0" applyAlignment="1" applyBorder="1" applyFont="1">
      <alignment horizontal="center" readingOrder="0" vertical="bottom"/>
    </xf>
    <xf borderId="8" fillId="11" fontId="8" numFmtId="0" xfId="0" applyAlignment="1" applyBorder="1" applyFont="1">
      <alignment horizontal="center" readingOrder="0" textRotation="90" vertical="center"/>
    </xf>
    <xf borderId="3" fillId="0" fontId="11" numFmtId="0" xfId="0" applyAlignment="1" applyBorder="1" applyFont="1">
      <alignment readingOrder="0" vertical="bottom"/>
    </xf>
    <xf borderId="3" fillId="8" fontId="12" numFmtId="0" xfId="0" applyAlignment="1" applyBorder="1" applyFont="1">
      <alignment horizontal="center" readingOrder="0" vertical="center"/>
    </xf>
    <xf borderId="5" fillId="12" fontId="13" numFmtId="0" xfId="0" applyAlignment="1" applyBorder="1" applyFill="1" applyFont="1">
      <alignment horizontal="center" readingOrder="0" vertical="center"/>
    </xf>
    <xf borderId="5" fillId="13" fontId="7" numFmtId="0" xfId="0" applyAlignment="1" applyBorder="1" applyFill="1" applyFont="1">
      <alignment horizontal="center" readingOrder="0" vertical="center"/>
    </xf>
    <xf borderId="5" fillId="14" fontId="7" numFmtId="0" xfId="0" applyAlignment="1" applyBorder="1" applyFill="1" applyFont="1">
      <alignment horizontal="center" readingOrder="0" vertical="center"/>
    </xf>
    <xf borderId="5" fillId="15" fontId="13" numFmtId="0" xfId="0" applyAlignment="1" applyBorder="1" applyFill="1" applyFont="1">
      <alignment horizontal="center" readingOrder="0" vertical="center"/>
    </xf>
    <xf borderId="5" fillId="16" fontId="7" numFmtId="0" xfId="0" applyAlignment="1" applyBorder="1" applyFill="1" applyFont="1">
      <alignment horizontal="center" readingOrder="0" vertical="center"/>
    </xf>
    <xf borderId="5" fillId="17" fontId="7" numFmtId="0" xfId="0" applyAlignment="1" applyBorder="1" applyFill="1" applyFont="1">
      <alignment horizontal="center" readingOrder="0" vertical="center"/>
    </xf>
    <xf borderId="9" fillId="0" fontId="2" numFmtId="0" xfId="0" applyBorder="1" applyFont="1"/>
    <xf borderId="1" fillId="0" fontId="11" numFmtId="0" xfId="0" applyAlignment="1" applyBorder="1" applyFont="1">
      <alignment readingOrder="0" vertical="bottom"/>
    </xf>
    <xf borderId="5" fillId="10" fontId="13" numFmtId="0" xfId="0" applyAlignment="1" applyBorder="1" applyFont="1">
      <alignment horizontal="center" readingOrder="0" vertical="center"/>
    </xf>
    <xf borderId="5" fillId="18" fontId="13" numFmtId="0" xfId="0" applyAlignment="1" applyBorder="1" applyFill="1" applyFont="1">
      <alignment horizontal="center" readingOrder="0" vertical="center"/>
    </xf>
    <xf borderId="10" fillId="0" fontId="2" numFmtId="0" xfId="0" applyBorder="1" applyFont="1"/>
    <xf borderId="0" fillId="19" fontId="8" numFmtId="0" xfId="0" applyAlignment="1" applyFill="1" applyFont="1">
      <alignment horizontal="center" readingOrder="0" vertical="center"/>
    </xf>
    <xf borderId="0" fillId="0" fontId="9" numFmtId="0" xfId="0" applyAlignment="1" applyFont="1">
      <alignment vertical="bottom"/>
    </xf>
    <xf borderId="0" fillId="0" fontId="8" numFmtId="0" xfId="0" applyAlignment="1" applyFont="1">
      <alignment horizontal="center" vertical="bottom"/>
    </xf>
    <xf borderId="3" fillId="20" fontId="14" numFmtId="0" xfId="0" applyAlignment="1" applyBorder="1" applyFill="1" applyFont="1">
      <alignment horizontal="center" readingOrder="0" shrinkToFit="0" wrapText="1"/>
    </xf>
    <xf borderId="3" fillId="6" fontId="14" numFmtId="0" xfId="0" applyAlignment="1" applyBorder="1" applyFont="1">
      <alignment horizontal="center" readingOrder="0" shrinkToFit="0" wrapText="1"/>
    </xf>
    <xf borderId="3" fillId="20" fontId="15" numFmtId="0" xfId="0" applyAlignment="1" applyBorder="1" applyFont="1">
      <alignment horizontal="center" shrinkToFit="0" vertical="bottom" wrapText="1"/>
    </xf>
    <xf borderId="3" fillId="21" fontId="10" numFmtId="0" xfId="0" applyAlignment="1" applyBorder="1" applyFill="1" applyFont="1">
      <alignment horizontal="center" readingOrder="0" shrinkToFit="0" vertical="center" wrapText="1"/>
    </xf>
    <xf borderId="3" fillId="19" fontId="5" numFmtId="0" xfId="0" applyAlignment="1" applyBorder="1" applyFont="1">
      <alignment horizontal="center" readingOrder="0" shrinkToFit="0" vertical="center" wrapText="1"/>
    </xf>
    <xf borderId="3" fillId="7" fontId="6" numFmtId="0" xfId="0" applyAlignment="1" applyBorder="1" applyFont="1">
      <alignment horizontal="center" shrinkToFit="0" vertical="center" wrapText="1"/>
    </xf>
    <xf borderId="3" fillId="21" fontId="10" numFmtId="0" xfId="0" applyAlignment="1" applyBorder="1" applyFont="1">
      <alignment shrinkToFit="0" vertical="bottom" wrapText="1"/>
    </xf>
    <xf borderId="3" fillId="7" fontId="6" numFmtId="0" xfId="0" applyAlignment="1" applyBorder="1" applyFont="1">
      <alignment horizontal="left" readingOrder="0" shrinkToFit="0" vertical="bottom" wrapText="1"/>
    </xf>
    <xf borderId="3" fillId="22" fontId="6" numFmtId="0" xfId="0" applyAlignment="1" applyBorder="1" applyFill="1" applyFont="1">
      <alignment horizontal="center" shrinkToFit="0" vertical="center" wrapText="1"/>
    </xf>
    <xf borderId="3" fillId="23" fontId="6" numFmtId="0" xfId="0" applyAlignment="1" applyBorder="1" applyFill="1" applyFont="1">
      <alignment horizontal="center" shrinkToFit="0" vertical="center" wrapText="1"/>
    </xf>
    <xf borderId="3" fillId="20" fontId="15" numFmtId="0" xfId="0" applyAlignment="1" applyBorder="1" applyFont="1">
      <alignment horizontal="center" readingOrder="0" shrinkToFit="0" vertical="bottom" wrapText="1"/>
    </xf>
    <xf borderId="3" fillId="21" fontId="10" numFmtId="0" xfId="0" applyAlignment="1" applyBorder="1" applyFont="1">
      <alignment readingOrder="0" shrinkToFit="0" vertical="bottom" wrapText="1"/>
    </xf>
  </cellXfs>
  <cellStyles count="1">
    <cellStyle xfId="0" name="Normal" builtinId="0"/>
  </cellStyles>
  <dxfs count="8">
    <dxf>
      <font/>
      <fill>
        <patternFill patternType="solid">
          <fgColor rgb="FFB6D7A8"/>
          <bgColor rgb="FFB6D7A8"/>
        </patternFill>
      </fill>
      <border/>
    </dxf>
    <dxf>
      <font/>
      <fill>
        <patternFill patternType="solid">
          <fgColor rgb="FFFFFF00"/>
          <bgColor rgb="FFFFFF00"/>
        </patternFill>
      </fill>
      <border/>
    </dxf>
    <dxf>
      <font>
        <color rgb="FFFFFFFF"/>
      </font>
      <fill>
        <patternFill patternType="solid">
          <fgColor rgb="FFFF9900"/>
          <bgColor rgb="FFFF9900"/>
        </patternFill>
      </fill>
      <border/>
    </dxf>
    <dxf>
      <font>
        <color rgb="FFFFFFFF"/>
      </font>
      <fill>
        <patternFill patternType="solid">
          <fgColor rgb="FFE06666"/>
          <bgColor rgb="FFE06666"/>
        </patternFill>
      </fill>
      <border/>
    </dxf>
    <dxf>
      <font/>
      <fill>
        <patternFill patternType="solid">
          <fgColor rgb="FFCCCCCC"/>
          <bgColor rgb="FFCCCCCC"/>
        </patternFill>
      </fill>
      <border/>
    </dxf>
    <dxf>
      <font/>
      <fill>
        <patternFill patternType="solid">
          <fgColor rgb="FFA4C2F4"/>
          <bgColor rgb="FFA4C2F4"/>
        </patternFill>
      </fill>
      <border/>
    </dxf>
    <dxf>
      <font>
        <color rgb="FFFFFFFF"/>
      </font>
      <fill>
        <patternFill patternType="solid">
          <fgColor rgb="FF4A86E8"/>
          <bgColor rgb="FF4A86E8"/>
        </patternFill>
      </fill>
      <border/>
    </dxf>
    <dxf>
      <font>
        <color rgb="FFFFFFFF"/>
      </font>
      <fill>
        <patternFill patternType="solid">
          <fgColor rgb="FF0B5394"/>
          <bgColor rgb="FF0B5394"/>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pageSetUpPr fitToPage="1"/>
  </sheetPr>
  <sheetViews>
    <sheetView workbookViewId="0"/>
  </sheetViews>
  <sheetFormatPr customHeight="1" defaultColWidth="12.63" defaultRowHeight="15.75"/>
  <cols>
    <col customWidth="1" min="1" max="1" width="4.63"/>
    <col customWidth="1" min="2" max="2" width="10.5"/>
    <col customWidth="1" min="3" max="3" width="20.63"/>
    <col customWidth="1" min="4" max="6" width="26.38"/>
    <col customWidth="1" min="7" max="7" width="16.88"/>
    <col customWidth="1" min="8" max="8" width="15.5"/>
    <col customWidth="1" min="9" max="9" width="14.25"/>
    <col customWidth="1" min="10" max="10" width="16.25"/>
    <col customWidth="1" min="11" max="11" width="21.63"/>
    <col customWidth="1" min="12" max="12" width="24.63"/>
    <col customWidth="1" min="13" max="13" width="22.13"/>
    <col customWidth="1" min="14" max="15" width="16.25"/>
    <col customWidth="1" min="17" max="17" width="14.5"/>
  </cols>
  <sheetData>
    <row r="2">
      <c r="B2" s="1" t="s">
        <v>0</v>
      </c>
      <c r="C2" s="2"/>
      <c r="D2" s="2"/>
      <c r="E2" s="2"/>
      <c r="F2" s="2"/>
      <c r="G2" s="2"/>
      <c r="H2" s="3" t="s">
        <v>1</v>
      </c>
      <c r="I2" s="2"/>
      <c r="J2" s="2"/>
      <c r="K2" s="4" t="s">
        <v>2</v>
      </c>
      <c r="L2" s="1" t="s">
        <v>3</v>
      </c>
      <c r="M2" s="2"/>
      <c r="N2" s="2"/>
      <c r="O2" s="2"/>
      <c r="P2" s="2"/>
      <c r="Q2" s="5"/>
    </row>
    <row r="3">
      <c r="B3" s="6" t="s">
        <v>4</v>
      </c>
      <c r="C3" s="6" t="s">
        <v>5</v>
      </c>
      <c r="D3" s="6" t="s">
        <v>6</v>
      </c>
      <c r="E3" s="6" t="s">
        <v>7</v>
      </c>
      <c r="F3" s="6" t="s">
        <v>8</v>
      </c>
      <c r="G3" s="6" t="s">
        <v>9</v>
      </c>
      <c r="H3" s="7" t="s">
        <v>10</v>
      </c>
      <c r="I3" s="7" t="s">
        <v>11</v>
      </c>
      <c r="J3" s="7" t="s">
        <v>12</v>
      </c>
      <c r="K3" s="8" t="s">
        <v>13</v>
      </c>
      <c r="L3" s="9" t="s">
        <v>14</v>
      </c>
      <c r="M3" s="9" t="s">
        <v>15</v>
      </c>
      <c r="N3" s="9" t="s">
        <v>10</v>
      </c>
      <c r="O3" s="9" t="s">
        <v>11</v>
      </c>
      <c r="P3" s="9" t="s">
        <v>16</v>
      </c>
      <c r="Q3" s="9" t="s">
        <v>17</v>
      </c>
    </row>
    <row r="4">
      <c r="B4" s="10" t="s">
        <v>18</v>
      </c>
      <c r="C4" s="11" t="s">
        <v>19</v>
      </c>
      <c r="D4" s="11" t="s">
        <v>20</v>
      </c>
      <c r="E4" s="12" t="s">
        <v>21</v>
      </c>
      <c r="F4" s="12" t="s">
        <v>22</v>
      </c>
      <c r="G4" s="12" t="s">
        <v>23</v>
      </c>
      <c r="H4" s="13" t="s">
        <v>24</v>
      </c>
      <c r="I4" s="13" t="s">
        <v>25</v>
      </c>
      <c r="J4" s="11" t="str">
        <f t="array" ref="J4">IFERROR(INDEX(Matrices!$E$6:$I$10,MATCH(I4,Matrices!$C$6:$C$10,0),MATCH(H4,Matrices!$E$4:$I$4,0)),"")</f>
        <v>Tolerable</v>
      </c>
      <c r="K4" s="14" t="s">
        <v>26</v>
      </c>
      <c r="L4" s="15" t="s">
        <v>27</v>
      </c>
      <c r="M4" s="16">
        <v>45525.0</v>
      </c>
      <c r="N4" s="13" t="s">
        <v>28</v>
      </c>
      <c r="O4" s="13" t="s">
        <v>25</v>
      </c>
      <c r="P4" s="11" t="str">
        <f t="array" ref="P4">IFERROR(INDEX(Matrices!$E$6:$I$10,MATCH(O4,Matrices!$C$6:$C$10,0),MATCH(N4,Matrices!$E$4:$I$4,0)),"")</f>
        <v>Aceptable</v>
      </c>
      <c r="Q4" s="13" t="s">
        <v>29</v>
      </c>
    </row>
    <row r="5">
      <c r="B5" s="10" t="s">
        <v>30</v>
      </c>
      <c r="C5" s="11" t="s">
        <v>31</v>
      </c>
      <c r="D5" s="11" t="s">
        <v>32</v>
      </c>
      <c r="E5" s="12" t="s">
        <v>33</v>
      </c>
      <c r="F5" s="12" t="s">
        <v>22</v>
      </c>
      <c r="G5" s="12" t="s">
        <v>34</v>
      </c>
      <c r="H5" s="13" t="s">
        <v>35</v>
      </c>
      <c r="I5" s="13" t="s">
        <v>36</v>
      </c>
      <c r="J5" s="11" t="str">
        <f t="array" ref="J5">IFERROR(INDEX(Matrices!$E$6:$I$10,MATCH(I5,Matrices!$C$6:$C$10,0),MATCH(H5,Matrices!$E$4:$I$4,0)),"")</f>
        <v>Tolerable</v>
      </c>
      <c r="K5" s="14" t="s">
        <v>26</v>
      </c>
      <c r="L5" s="15" t="s">
        <v>37</v>
      </c>
      <c r="M5" s="15" t="s">
        <v>38</v>
      </c>
      <c r="N5" s="13"/>
      <c r="O5" s="13"/>
      <c r="P5" s="11" t="str">
        <f t="array" ref="P5">IFERROR(INDEX(Matrices!$E$6:$I$10,MATCH(O5,Matrices!$C$6:$C$10,0),MATCH(N5,Matrices!$E$4:$I$4,0)),"")</f>
        <v/>
      </c>
      <c r="Q5" s="13" t="s">
        <v>39</v>
      </c>
    </row>
    <row r="6">
      <c r="B6" s="10" t="s">
        <v>40</v>
      </c>
      <c r="C6" s="11" t="s">
        <v>41</v>
      </c>
      <c r="D6" s="11" t="s">
        <v>42</v>
      </c>
      <c r="E6" s="12" t="s">
        <v>43</v>
      </c>
      <c r="F6" s="12" t="s">
        <v>22</v>
      </c>
      <c r="G6" s="12" t="s">
        <v>23</v>
      </c>
      <c r="H6" s="13" t="s">
        <v>35</v>
      </c>
      <c r="I6" s="13" t="s">
        <v>44</v>
      </c>
      <c r="J6" s="11" t="str">
        <f t="array" ref="J6">IFERROR(INDEX(Matrices!$E$6:$I$10,MATCH(I6,Matrices!$C$6:$C$10,0),MATCH(H6,Matrices!$E$4:$I$4,0)),"")</f>
        <v>Tolerable</v>
      </c>
      <c r="K6" s="14" t="s">
        <v>26</v>
      </c>
      <c r="L6" s="15" t="s">
        <v>45</v>
      </c>
      <c r="M6" s="15" t="s">
        <v>38</v>
      </c>
      <c r="N6" s="13"/>
      <c r="O6" s="13"/>
      <c r="P6" s="11" t="str">
        <f t="array" ref="P6">IFERROR(INDEX(Matrices!$E$6:$I$10,MATCH(O6,Matrices!$C$6:$C$10,0),MATCH(N6,Matrices!$E$4:$I$4,0)),"")</f>
        <v/>
      </c>
      <c r="Q6" s="13" t="s">
        <v>39</v>
      </c>
    </row>
    <row r="7">
      <c r="B7" s="10" t="s">
        <v>46</v>
      </c>
      <c r="C7" s="11" t="s">
        <v>47</v>
      </c>
      <c r="D7" s="11" t="s">
        <v>48</v>
      </c>
      <c r="E7" s="12" t="s">
        <v>49</v>
      </c>
      <c r="F7" s="12" t="s">
        <v>22</v>
      </c>
      <c r="G7" s="12" t="s">
        <v>23</v>
      </c>
      <c r="H7" s="13" t="s">
        <v>24</v>
      </c>
      <c r="I7" s="13" t="s">
        <v>44</v>
      </c>
      <c r="J7" s="11" t="str">
        <f t="array" ref="J7">IFERROR(INDEX(Matrices!$E$6:$I$10,MATCH(I7,Matrices!$C$6:$C$10,0),MATCH(H7,Matrices!$E$4:$I$4,0)),"")</f>
        <v>Alto</v>
      </c>
      <c r="K7" s="14" t="s">
        <v>26</v>
      </c>
      <c r="L7" s="15" t="s">
        <v>50</v>
      </c>
      <c r="M7" s="15" t="s">
        <v>38</v>
      </c>
      <c r="N7" s="13"/>
      <c r="O7" s="13"/>
      <c r="P7" s="11" t="str">
        <f t="array" ref="P7">IFERROR(INDEX(Matrices!$E$6:$I$10,MATCH(O7,Matrices!$C$6:$C$10,0),MATCH(N7,Matrices!$E$4:$I$4,0)),"")</f>
        <v/>
      </c>
      <c r="Q7" s="13" t="s">
        <v>39</v>
      </c>
    </row>
    <row r="8">
      <c r="B8" s="10" t="s">
        <v>51</v>
      </c>
      <c r="C8" s="11" t="s">
        <v>52</v>
      </c>
      <c r="D8" s="11" t="s">
        <v>53</v>
      </c>
      <c r="E8" s="12" t="s">
        <v>54</v>
      </c>
      <c r="F8" s="12" t="s">
        <v>22</v>
      </c>
      <c r="G8" s="12" t="s">
        <v>23</v>
      </c>
      <c r="H8" s="13" t="s">
        <v>24</v>
      </c>
      <c r="I8" s="13" t="s">
        <v>44</v>
      </c>
      <c r="J8" s="11" t="s">
        <v>55</v>
      </c>
      <c r="K8" s="14" t="s">
        <v>26</v>
      </c>
      <c r="L8" s="15" t="s">
        <v>56</v>
      </c>
      <c r="M8" s="15" t="s">
        <v>38</v>
      </c>
      <c r="N8" s="13"/>
      <c r="O8" s="13"/>
      <c r="P8" s="11" t="str">
        <f t="array" ref="P8">IFERROR(INDEX(Matrices!$E$6:$I$10,MATCH(O8,Matrices!$C$6:$C$10,0),MATCH(N8,Matrices!$E$4:$I$4,0)),"")</f>
        <v/>
      </c>
      <c r="Q8" s="13" t="s">
        <v>39</v>
      </c>
    </row>
    <row r="9">
      <c r="B9" s="10" t="s">
        <v>57</v>
      </c>
      <c r="C9" s="11" t="s">
        <v>58</v>
      </c>
      <c r="D9" s="11" t="s">
        <v>59</v>
      </c>
      <c r="E9" s="12" t="s">
        <v>60</v>
      </c>
      <c r="F9" s="12" t="s">
        <v>22</v>
      </c>
      <c r="G9" s="12" t="s">
        <v>23</v>
      </c>
      <c r="H9" s="13" t="s">
        <v>35</v>
      </c>
      <c r="I9" s="13" t="s">
        <v>36</v>
      </c>
      <c r="J9" s="11" t="str">
        <f t="array" ref="J9">IFERROR(INDEX(Matrices!$E$6:$I$10,MATCH(I9,Matrices!$C$6:$C$10,0),MATCH(H9,Matrices!$E$4:$I$4,0)),"")</f>
        <v>Tolerable</v>
      </c>
      <c r="K9" s="14" t="s">
        <v>26</v>
      </c>
      <c r="L9" s="15" t="s">
        <v>61</v>
      </c>
      <c r="M9" s="15" t="s">
        <v>38</v>
      </c>
      <c r="N9" s="13"/>
      <c r="O9" s="13"/>
      <c r="P9" s="11" t="str">
        <f t="array" ref="P9">IFERROR(INDEX(Matrices!$E$6:$I$10,MATCH(O9,Matrices!$C$6:$C$10,0),MATCH(N9,Matrices!$E$4:$I$4,0)),"")</f>
        <v/>
      </c>
      <c r="Q9" s="13" t="s">
        <v>39</v>
      </c>
    </row>
    <row r="10">
      <c r="B10" s="10" t="s">
        <v>62</v>
      </c>
      <c r="C10" s="11" t="s">
        <v>63</v>
      </c>
      <c r="D10" s="11" t="s">
        <v>64</v>
      </c>
      <c r="E10" s="12" t="s">
        <v>65</v>
      </c>
      <c r="F10" s="12" t="s">
        <v>22</v>
      </c>
      <c r="G10" s="12" t="s">
        <v>23</v>
      </c>
      <c r="H10" s="13" t="s">
        <v>35</v>
      </c>
      <c r="I10" s="13" t="s">
        <v>36</v>
      </c>
      <c r="J10" s="11" t="str">
        <f t="array" ref="J10">IFERROR(INDEX(Matrices!$E$6:$I$10,MATCH(I10,Matrices!$C$6:$C$10,0),MATCH(H10,Matrices!$E$4:$I$4,0)),"")</f>
        <v>Tolerable</v>
      </c>
      <c r="K10" s="14" t="s">
        <v>26</v>
      </c>
      <c r="L10" s="15" t="s">
        <v>66</v>
      </c>
      <c r="M10" s="16">
        <v>45539.0</v>
      </c>
      <c r="N10" s="13" t="s">
        <v>28</v>
      </c>
      <c r="O10" s="13" t="s">
        <v>25</v>
      </c>
      <c r="P10" s="11" t="str">
        <f t="array" ref="P10">IFERROR(INDEX(Matrices!$E$6:$I$10,MATCH(O10,Matrices!$C$6:$C$10,0),MATCH(N10,Matrices!$E$4:$I$4,0)),"")</f>
        <v>Aceptable</v>
      </c>
      <c r="Q10" s="13" t="s">
        <v>29</v>
      </c>
    </row>
    <row r="11">
      <c r="B11" s="10" t="s">
        <v>67</v>
      </c>
      <c r="C11" s="11" t="s">
        <v>68</v>
      </c>
      <c r="D11" s="11" t="s">
        <v>69</v>
      </c>
      <c r="E11" s="12" t="s">
        <v>70</v>
      </c>
      <c r="F11" s="12" t="s">
        <v>22</v>
      </c>
      <c r="G11" s="12" t="s">
        <v>23</v>
      </c>
      <c r="H11" s="13" t="s">
        <v>35</v>
      </c>
      <c r="I11" s="13" t="s">
        <v>44</v>
      </c>
      <c r="J11" s="11" t="str">
        <f t="array" ref="J11">IFERROR(INDEX(Matrices!$E$6:$I$10,MATCH(I11,Matrices!$C$6:$C$10,0),MATCH(H11,Matrices!$E$4:$I$4,0)),"")</f>
        <v>Tolerable</v>
      </c>
      <c r="K11" s="14" t="s">
        <v>26</v>
      </c>
      <c r="L11" s="15" t="s">
        <v>71</v>
      </c>
      <c r="M11" s="15" t="s">
        <v>38</v>
      </c>
      <c r="N11" s="13"/>
      <c r="O11" s="13"/>
      <c r="P11" s="11" t="str">
        <f t="array" ref="P11">IFERROR(INDEX(Matrices!$E$6:$I$10,MATCH(O11,Matrices!$C$6:$C$10,0),MATCH(N11,Matrices!$E$4:$I$4,0)),"")</f>
        <v/>
      </c>
      <c r="Q11" s="13" t="s">
        <v>39</v>
      </c>
    </row>
    <row r="12">
      <c r="B12" s="10" t="s">
        <v>72</v>
      </c>
      <c r="C12" s="11" t="s">
        <v>73</v>
      </c>
      <c r="D12" s="11" t="s">
        <v>74</v>
      </c>
      <c r="E12" s="12" t="s">
        <v>75</v>
      </c>
      <c r="F12" s="12" t="s">
        <v>22</v>
      </c>
      <c r="G12" s="12" t="s">
        <v>23</v>
      </c>
      <c r="H12" s="13" t="s">
        <v>24</v>
      </c>
      <c r="I12" s="13" t="s">
        <v>36</v>
      </c>
      <c r="J12" s="11" t="str">
        <f t="array" ref="J12">IFERROR(INDEX(Matrices!$E$6:$I$10,MATCH(I12,Matrices!$C$6:$C$10,0),MATCH(H12,Matrices!$E$4:$I$4,0)),"")</f>
        <v>Alto</v>
      </c>
      <c r="K12" s="14" t="s">
        <v>26</v>
      </c>
      <c r="L12" s="15" t="s">
        <v>76</v>
      </c>
      <c r="M12" s="15" t="s">
        <v>38</v>
      </c>
      <c r="N12" s="13"/>
      <c r="O12" s="13"/>
      <c r="P12" s="11" t="str">
        <f t="array" ref="P12">IFERROR(INDEX(Matrices!$E$6:$I$10,MATCH(O12,Matrices!$C$6:$C$10,0),MATCH(N12,Matrices!$E$4:$I$4,0)),"")</f>
        <v/>
      </c>
      <c r="Q12" s="13" t="s">
        <v>39</v>
      </c>
    </row>
    <row r="13">
      <c r="B13" s="10" t="s">
        <v>77</v>
      </c>
      <c r="C13" s="11" t="s">
        <v>78</v>
      </c>
      <c r="D13" s="11" t="s">
        <v>79</v>
      </c>
      <c r="E13" s="12" t="s">
        <v>80</v>
      </c>
      <c r="F13" s="12" t="s">
        <v>22</v>
      </c>
      <c r="G13" s="12" t="s">
        <v>23</v>
      </c>
      <c r="H13" s="13" t="s">
        <v>35</v>
      </c>
      <c r="I13" s="13" t="s">
        <v>44</v>
      </c>
      <c r="J13" s="11" t="str">
        <f t="array" ref="J13">IFERROR(INDEX(Matrices!$E$6:$I$10,MATCH(I13,Matrices!$C$6:$C$10,0),MATCH(H13,Matrices!$E$4:$I$4,0)),"")</f>
        <v>Tolerable</v>
      </c>
      <c r="K13" s="14" t="s">
        <v>26</v>
      </c>
      <c r="L13" s="15" t="s">
        <v>81</v>
      </c>
      <c r="M13" s="15" t="s">
        <v>38</v>
      </c>
      <c r="N13" s="13"/>
      <c r="O13" s="13"/>
      <c r="P13" s="11" t="str">
        <f t="array" ref="P13">IFERROR(INDEX(Matrices!$E$6:$I$10,MATCH(O13,Matrices!$C$6:$C$10,0),MATCH(N13,Matrices!$E$4:$I$4,0)),"")</f>
        <v/>
      </c>
      <c r="Q13" s="13" t="s">
        <v>39</v>
      </c>
    </row>
    <row r="14">
      <c r="B14" s="10" t="s">
        <v>82</v>
      </c>
      <c r="C14" s="11" t="s">
        <v>83</v>
      </c>
      <c r="D14" s="11" t="s">
        <v>84</v>
      </c>
      <c r="E14" s="12" t="s">
        <v>85</v>
      </c>
      <c r="F14" s="12" t="s">
        <v>22</v>
      </c>
      <c r="G14" s="12" t="s">
        <v>23</v>
      </c>
      <c r="H14" s="13" t="s">
        <v>24</v>
      </c>
      <c r="I14" s="13" t="s">
        <v>44</v>
      </c>
      <c r="J14" s="11" t="str">
        <f t="array" ref="J14">IFERROR(INDEX(Matrices!$E$6:$I$10,MATCH(I14,Matrices!$C$6:$C$10,0),MATCH(H14,Matrices!$E$4:$I$4,0)),"")</f>
        <v>Alto</v>
      </c>
      <c r="K14" s="14" t="s">
        <v>26</v>
      </c>
      <c r="L14" s="15" t="s">
        <v>86</v>
      </c>
      <c r="M14" s="15" t="s">
        <v>38</v>
      </c>
      <c r="N14" s="13"/>
      <c r="O14" s="13"/>
      <c r="P14" s="11" t="str">
        <f t="array" ref="P14">IFERROR(INDEX(Matrices!$E$6:$I$10,MATCH(O14,Matrices!$C$6:$C$10,0),MATCH(N14,Matrices!$E$4:$I$4,0)),"")</f>
        <v/>
      </c>
      <c r="Q14" s="13" t="s">
        <v>39</v>
      </c>
    </row>
    <row r="15">
      <c r="B15" s="10" t="s">
        <v>87</v>
      </c>
      <c r="C15" s="11" t="s">
        <v>88</v>
      </c>
      <c r="D15" s="11" t="s">
        <v>89</v>
      </c>
      <c r="E15" s="12" t="s">
        <v>90</v>
      </c>
      <c r="F15" s="12" t="s">
        <v>22</v>
      </c>
      <c r="G15" s="12" t="s">
        <v>23</v>
      </c>
      <c r="H15" s="13" t="s">
        <v>35</v>
      </c>
      <c r="I15" s="13" t="s">
        <v>36</v>
      </c>
      <c r="J15" s="11" t="str">
        <f t="array" ref="J15">IFERROR(INDEX(Matrices!$E$6:$I$10,MATCH(I15,Matrices!$C$6:$C$10,0),MATCH(H15,Matrices!$E$4:$I$4,0)),"")</f>
        <v>Tolerable</v>
      </c>
      <c r="K15" s="14" t="s">
        <v>26</v>
      </c>
      <c r="L15" s="15" t="s">
        <v>91</v>
      </c>
      <c r="M15" s="15" t="s">
        <v>38</v>
      </c>
      <c r="N15" s="13"/>
      <c r="O15" s="13"/>
      <c r="P15" s="11" t="str">
        <f t="array" ref="P15">IFERROR(INDEX(Matrices!$E$6:$I$10,MATCH(O15,Matrices!$C$6:$C$10,0),MATCH(N15,Matrices!$E$4:$I$4,0)),"")</f>
        <v/>
      </c>
      <c r="Q15" s="13" t="s">
        <v>39</v>
      </c>
    </row>
    <row r="16">
      <c r="B16" s="10" t="s">
        <v>92</v>
      </c>
      <c r="C16" s="11" t="s">
        <v>93</v>
      </c>
      <c r="D16" s="11" t="s">
        <v>94</v>
      </c>
      <c r="E16" s="12" t="s">
        <v>95</v>
      </c>
      <c r="F16" s="12" t="s">
        <v>22</v>
      </c>
      <c r="G16" s="12" t="s">
        <v>23</v>
      </c>
      <c r="H16" s="13" t="s">
        <v>35</v>
      </c>
      <c r="I16" s="13" t="s">
        <v>44</v>
      </c>
      <c r="J16" s="11" t="str">
        <f t="array" ref="J16">IFERROR(INDEX(Matrices!$E$6:$I$10,MATCH(I16,Matrices!$C$6:$C$10,0),MATCH(H16,Matrices!$E$4:$I$4,0)),"")</f>
        <v>Tolerable</v>
      </c>
      <c r="K16" s="14" t="s">
        <v>26</v>
      </c>
      <c r="L16" s="15" t="s">
        <v>96</v>
      </c>
      <c r="M16" s="15" t="s">
        <v>38</v>
      </c>
      <c r="N16" s="13"/>
      <c r="O16" s="13"/>
      <c r="P16" s="11" t="str">
        <f t="array" ref="P16">IFERROR(INDEX(Matrices!$E$6:$I$10,MATCH(O16,Matrices!$C$6:$C$10,0),MATCH(N16,Matrices!$E$4:$I$4,0)),"")</f>
        <v/>
      </c>
      <c r="Q16" s="13" t="s">
        <v>39</v>
      </c>
    </row>
    <row r="17">
      <c r="B17" s="10" t="s">
        <v>97</v>
      </c>
      <c r="C17" s="11" t="s">
        <v>98</v>
      </c>
      <c r="D17" s="11" t="s">
        <v>99</v>
      </c>
      <c r="E17" s="12" t="s">
        <v>100</v>
      </c>
      <c r="F17" s="12" t="s">
        <v>22</v>
      </c>
      <c r="G17" s="12" t="s">
        <v>34</v>
      </c>
      <c r="H17" s="13" t="s">
        <v>35</v>
      </c>
      <c r="I17" s="13" t="s">
        <v>101</v>
      </c>
      <c r="J17" s="11" t="str">
        <f t="array" ref="J17">IFERROR(INDEX(Matrices!$E$6:$I$10,MATCH(I17,Matrices!$C$6:$C$10,0),MATCH(H17,Matrices!$E$4:$I$4,0)),"")</f>
        <v>Alto</v>
      </c>
      <c r="K17" s="14" t="s">
        <v>26</v>
      </c>
      <c r="L17" s="15" t="s">
        <v>102</v>
      </c>
      <c r="M17" s="15" t="s">
        <v>38</v>
      </c>
      <c r="N17" s="13"/>
      <c r="O17" s="13"/>
      <c r="P17" s="11" t="str">
        <f t="array" ref="P17">IFERROR(INDEX(Matrices!$E$6:$I$10,MATCH(O17,Matrices!$C$6:$C$10,0),MATCH(N17,Matrices!$E$4:$I$4,0)),"")</f>
        <v/>
      </c>
      <c r="Q17" s="13" t="s">
        <v>39</v>
      </c>
    </row>
    <row r="18">
      <c r="B18" s="10" t="s">
        <v>103</v>
      </c>
      <c r="C18" s="11" t="s">
        <v>104</v>
      </c>
      <c r="D18" s="11" t="s">
        <v>105</v>
      </c>
      <c r="E18" s="12" t="s">
        <v>106</v>
      </c>
      <c r="F18" s="12" t="s">
        <v>107</v>
      </c>
      <c r="G18" s="12" t="s">
        <v>23</v>
      </c>
      <c r="H18" s="13" t="s">
        <v>35</v>
      </c>
      <c r="I18" s="13" t="s">
        <v>36</v>
      </c>
      <c r="J18" s="11" t="str">
        <f t="array" ref="J18">IFERROR(INDEX(Matrices!$E$6:$I$10,MATCH(I18,Matrices!$C$6:$C$10,0),MATCH(H18,Matrices!$E$4:$I$4,0)),"")</f>
        <v>Tolerable</v>
      </c>
      <c r="K18" s="14" t="s">
        <v>108</v>
      </c>
      <c r="L18" s="15" t="s">
        <v>109</v>
      </c>
      <c r="M18" s="16">
        <v>45549.0</v>
      </c>
      <c r="N18" s="13" t="s">
        <v>110</v>
      </c>
      <c r="O18" s="13" t="s">
        <v>25</v>
      </c>
      <c r="P18" s="11" t="str">
        <f t="array" ref="P18">IFERROR(INDEX(Matrices!$E$6:$I$10,MATCH(O18,Matrices!$C$6:$C$10,0),MATCH(N18,Matrices!$E$4:$I$4,0)),"")</f>
        <v>Aceptable</v>
      </c>
      <c r="Q18" s="13" t="s">
        <v>29</v>
      </c>
    </row>
    <row r="19">
      <c r="B19" s="10" t="s">
        <v>111</v>
      </c>
      <c r="C19" s="11" t="s">
        <v>112</v>
      </c>
      <c r="D19" s="11" t="s">
        <v>113</v>
      </c>
      <c r="E19" s="12" t="s">
        <v>114</v>
      </c>
      <c r="F19" s="12" t="s">
        <v>107</v>
      </c>
      <c r="G19" s="12" t="s">
        <v>23</v>
      </c>
      <c r="H19" s="13" t="s">
        <v>35</v>
      </c>
      <c r="I19" s="13" t="s">
        <v>36</v>
      </c>
      <c r="J19" s="11" t="str">
        <f t="array" ref="J19">IFERROR(INDEX(Matrices!$E$6:$I$10,MATCH(I19,Matrices!$C$6:$C$10,0),MATCH(H19,Matrices!$E$4:$I$4,0)),"")</f>
        <v>Tolerable</v>
      </c>
      <c r="K19" s="14" t="s">
        <v>115</v>
      </c>
      <c r="L19" s="15" t="s">
        <v>116</v>
      </c>
      <c r="M19" s="16">
        <v>45560.0</v>
      </c>
      <c r="N19" s="13" t="s">
        <v>110</v>
      </c>
      <c r="O19" s="13" t="s">
        <v>25</v>
      </c>
      <c r="P19" s="11" t="str">
        <f t="array" ref="P19">IFERROR(INDEX(Matrices!$E$6:$I$10,MATCH(O19,Matrices!$C$6:$C$10,0),MATCH(N19,Matrices!$E$4:$I$4,0)),"")</f>
        <v>Aceptable</v>
      </c>
      <c r="Q19" s="13" t="s">
        <v>29</v>
      </c>
    </row>
    <row r="20">
      <c r="B20" s="10" t="s">
        <v>117</v>
      </c>
      <c r="C20" s="11" t="s">
        <v>118</v>
      </c>
      <c r="D20" s="11" t="s">
        <v>119</v>
      </c>
      <c r="E20" s="12" t="s">
        <v>120</v>
      </c>
      <c r="F20" s="12" t="s">
        <v>121</v>
      </c>
      <c r="G20" s="12" t="s">
        <v>122</v>
      </c>
      <c r="H20" s="13" t="s">
        <v>123</v>
      </c>
      <c r="I20" s="13" t="s">
        <v>101</v>
      </c>
      <c r="J20" s="11" t="str">
        <f t="array" ref="J20">IFERROR(INDEX(Matrices!$E$6:$I$10,MATCH(I20,Matrices!$C$6:$C$10,0),MATCH(H20,Matrices!$E$4:$I$4,0)),"")</f>
        <v>Extremo</v>
      </c>
      <c r="K20" s="14" t="s">
        <v>124</v>
      </c>
      <c r="L20" s="15" t="s">
        <v>125</v>
      </c>
      <c r="M20" s="15" t="s">
        <v>38</v>
      </c>
      <c r="N20" s="13"/>
      <c r="O20" s="13"/>
      <c r="P20" s="11" t="str">
        <f t="array" ref="P20">IFERROR(INDEX(Matrices!$E$6:$I$10,MATCH(O20,Matrices!$C$6:$C$10,0),MATCH(N20,Matrices!$E$4:$I$4,0)),"")</f>
        <v/>
      </c>
      <c r="Q20" s="13" t="s">
        <v>39</v>
      </c>
    </row>
    <row r="21">
      <c r="B21" s="10" t="s">
        <v>126</v>
      </c>
      <c r="C21" s="11" t="s">
        <v>127</v>
      </c>
      <c r="D21" s="11" t="s">
        <v>128</v>
      </c>
      <c r="E21" s="12" t="s">
        <v>129</v>
      </c>
      <c r="F21" s="12" t="s">
        <v>121</v>
      </c>
      <c r="G21" s="12" t="s">
        <v>122</v>
      </c>
      <c r="H21" s="13" t="s">
        <v>24</v>
      </c>
      <c r="I21" s="13" t="s">
        <v>101</v>
      </c>
      <c r="J21" s="11" t="s">
        <v>55</v>
      </c>
      <c r="K21" s="17" t="s">
        <v>115</v>
      </c>
      <c r="L21" s="15" t="s">
        <v>130</v>
      </c>
      <c r="M21" s="15" t="s">
        <v>38</v>
      </c>
      <c r="N21" s="13"/>
      <c r="O21" s="13"/>
      <c r="P21" s="11" t="str">
        <f t="array" ref="P21">IFERROR(INDEX(Matrices!$E$6:$I$10,MATCH(O21,Matrices!$C$6:$C$10,0),MATCH(N21,Matrices!$E$4:$I$4,0)),"")</f>
        <v/>
      </c>
      <c r="Q21" s="13" t="s">
        <v>39</v>
      </c>
    </row>
    <row r="22">
      <c r="B22" s="10" t="s">
        <v>131</v>
      </c>
      <c r="C22" s="11" t="s">
        <v>132</v>
      </c>
      <c r="D22" s="11" t="s">
        <v>133</v>
      </c>
      <c r="E22" s="12" t="s">
        <v>134</v>
      </c>
      <c r="F22" s="12" t="s">
        <v>121</v>
      </c>
      <c r="G22" s="12" t="s">
        <v>135</v>
      </c>
      <c r="H22" s="13" t="s">
        <v>35</v>
      </c>
      <c r="I22" s="13" t="s">
        <v>101</v>
      </c>
      <c r="J22" s="11" t="s">
        <v>136</v>
      </c>
      <c r="K22" s="17" t="s">
        <v>115</v>
      </c>
      <c r="L22" s="15" t="s">
        <v>137</v>
      </c>
      <c r="M22" s="15" t="s">
        <v>38</v>
      </c>
      <c r="N22" s="13"/>
      <c r="O22" s="13"/>
      <c r="P22" s="11" t="str">
        <f t="array" ref="P22">IFERROR(INDEX(Matrices!$E$6:$I$10,MATCH(O22,Matrices!$C$6:$C$10,0),MATCH(N22,Matrices!$E$4:$I$4,0)),"")</f>
        <v/>
      </c>
      <c r="Q22" s="13" t="s">
        <v>39</v>
      </c>
    </row>
    <row r="23">
      <c r="B23" s="10" t="s">
        <v>138</v>
      </c>
      <c r="C23" s="11" t="s">
        <v>139</v>
      </c>
      <c r="D23" s="11" t="s">
        <v>140</v>
      </c>
      <c r="E23" s="12" t="s">
        <v>141</v>
      </c>
      <c r="F23" s="12" t="s">
        <v>121</v>
      </c>
      <c r="G23" s="12" t="s">
        <v>142</v>
      </c>
      <c r="H23" s="13" t="s">
        <v>24</v>
      </c>
      <c r="I23" s="13" t="s">
        <v>101</v>
      </c>
      <c r="J23" s="11" t="str">
        <f t="array" ref="J23">IFERROR(INDEX(Matrices!$E$6:$I$10,MATCH(I23,Matrices!$C$6:$C$10,0),MATCH(H23,Matrices!$E$4:$I$4,0)),"")</f>
        <v>Extremo</v>
      </c>
      <c r="K23" s="17" t="s">
        <v>143</v>
      </c>
      <c r="L23" s="15" t="s">
        <v>144</v>
      </c>
      <c r="M23" s="15" t="s">
        <v>38</v>
      </c>
      <c r="N23" s="13"/>
      <c r="O23" s="13"/>
      <c r="P23" s="11" t="str">
        <f t="array" ref="P23">IFERROR(INDEX(Matrices!$E$6:$I$10,MATCH(O23,Matrices!$C$6:$C$10,0),MATCH(N23,Matrices!$E$4:$I$4,0)),"")</f>
        <v/>
      </c>
      <c r="Q23" s="13" t="s">
        <v>39</v>
      </c>
    </row>
    <row r="24">
      <c r="B24" s="10" t="s">
        <v>145</v>
      </c>
      <c r="C24" s="11" t="s">
        <v>146</v>
      </c>
      <c r="D24" s="11" t="s">
        <v>147</v>
      </c>
      <c r="E24" s="12" t="s">
        <v>148</v>
      </c>
      <c r="F24" s="12" t="s">
        <v>121</v>
      </c>
      <c r="G24" s="12" t="s">
        <v>122</v>
      </c>
      <c r="H24" s="13" t="s">
        <v>24</v>
      </c>
      <c r="I24" s="13" t="s">
        <v>44</v>
      </c>
      <c r="J24" s="11" t="str">
        <f t="array" ref="J24">IFERROR(INDEX(Matrices!$E$6:$I$10,MATCH(I24,Matrices!$C$6:$C$10,0),MATCH(H24,Matrices!$E$4:$I$4,0)),"")</f>
        <v>Alto</v>
      </c>
      <c r="K24" s="17" t="s">
        <v>149</v>
      </c>
      <c r="L24" s="15" t="s">
        <v>150</v>
      </c>
      <c r="M24" s="15" t="s">
        <v>38</v>
      </c>
      <c r="N24" s="13"/>
      <c r="O24" s="13"/>
      <c r="P24" s="11" t="str">
        <f t="array" ref="P24">IFERROR(INDEX(Matrices!$E$6:$I$10,MATCH(O24,Matrices!$C$6:$C$10,0),MATCH(N24,Matrices!$E$4:$I$4,0)),"")</f>
        <v/>
      </c>
      <c r="Q24" s="13" t="s">
        <v>39</v>
      </c>
    </row>
    <row r="25">
      <c r="B25" s="10" t="s">
        <v>151</v>
      </c>
      <c r="C25" s="11" t="s">
        <v>152</v>
      </c>
      <c r="D25" s="11" t="s">
        <v>153</v>
      </c>
      <c r="E25" s="12" t="s">
        <v>154</v>
      </c>
      <c r="F25" s="12" t="s">
        <v>121</v>
      </c>
      <c r="G25" s="12" t="s">
        <v>135</v>
      </c>
      <c r="H25" s="13" t="s">
        <v>24</v>
      </c>
      <c r="I25" s="13" t="s">
        <v>36</v>
      </c>
      <c r="J25" s="11" t="str">
        <f t="array" ref="J25">IFERROR(INDEX(Matrices!$E$6:$I$10,MATCH(I25,Matrices!$C$6:$C$10,0),MATCH(H25,Matrices!$E$4:$I$4,0)),"")</f>
        <v>Alto</v>
      </c>
      <c r="K25" s="17" t="s">
        <v>124</v>
      </c>
      <c r="L25" s="15" t="s">
        <v>155</v>
      </c>
      <c r="M25" s="15" t="s">
        <v>38</v>
      </c>
      <c r="N25" s="13"/>
      <c r="O25" s="13"/>
      <c r="P25" s="11" t="str">
        <f t="array" ref="P25">IFERROR(INDEX(Matrices!$E$6:$I$10,MATCH(O25,Matrices!$C$6:$C$10,0),MATCH(N25,Matrices!$E$4:$I$4,0)),"")</f>
        <v/>
      </c>
      <c r="Q25" s="13" t="s">
        <v>39</v>
      </c>
    </row>
    <row r="26">
      <c r="B26" s="10" t="s">
        <v>156</v>
      </c>
      <c r="C26" s="11" t="s">
        <v>157</v>
      </c>
      <c r="D26" s="11" t="s">
        <v>158</v>
      </c>
      <c r="E26" s="12" t="s">
        <v>159</v>
      </c>
      <c r="F26" s="12" t="s">
        <v>121</v>
      </c>
      <c r="G26" s="12" t="s">
        <v>160</v>
      </c>
      <c r="H26" s="13" t="s">
        <v>35</v>
      </c>
      <c r="I26" s="13" t="s">
        <v>36</v>
      </c>
      <c r="J26" s="11" t="str">
        <f t="array" ref="J26">IFERROR(INDEX(Matrices!$E$6:$I$10,MATCH(I26,Matrices!$C$6:$C$10,0),MATCH(H26,Matrices!$E$4:$I$4,0)),"")</f>
        <v>Tolerable</v>
      </c>
      <c r="K26" s="17" t="s">
        <v>26</v>
      </c>
      <c r="L26" s="15" t="s">
        <v>161</v>
      </c>
      <c r="M26" s="15" t="s">
        <v>38</v>
      </c>
      <c r="N26" s="13"/>
      <c r="O26" s="13"/>
      <c r="P26" s="11" t="str">
        <f t="array" ref="P26">IFERROR(INDEX(Matrices!$E$6:$I$10,MATCH(O26,Matrices!$C$6:$C$10,0),MATCH(N26,Matrices!$E$4:$I$4,0)),"")</f>
        <v/>
      </c>
      <c r="Q26" s="13" t="s">
        <v>39</v>
      </c>
    </row>
    <row r="27">
      <c r="B27" s="10" t="s">
        <v>162</v>
      </c>
      <c r="C27" s="11" t="s">
        <v>163</v>
      </c>
      <c r="D27" s="11" t="s">
        <v>164</v>
      </c>
      <c r="E27" s="12" t="s">
        <v>165</v>
      </c>
      <c r="F27" s="12" t="s">
        <v>121</v>
      </c>
      <c r="G27" s="12" t="s">
        <v>166</v>
      </c>
      <c r="H27" s="13" t="s">
        <v>24</v>
      </c>
      <c r="I27" s="13" t="s">
        <v>44</v>
      </c>
      <c r="J27" s="11" t="str">
        <f t="array" ref="J27">IFERROR(INDEX(Matrices!$E$6:$I$10,MATCH(I27,Matrices!$C$6:$C$10,0),MATCH(H27,Matrices!$E$4:$I$4,0)),"")</f>
        <v>Alto</v>
      </c>
      <c r="K27" s="17" t="s">
        <v>149</v>
      </c>
      <c r="L27" s="15" t="s">
        <v>167</v>
      </c>
      <c r="M27" s="15" t="s">
        <v>38</v>
      </c>
      <c r="N27" s="13"/>
      <c r="O27" s="13"/>
      <c r="P27" s="11" t="str">
        <f t="array" ref="P27">IFERROR(INDEX(Matrices!$E$6:$I$10,MATCH(O27,Matrices!$C$6:$C$10,0),MATCH(N27,Matrices!$E$4:$I$4,0)),"")</f>
        <v/>
      </c>
      <c r="Q27" s="13" t="s">
        <v>39</v>
      </c>
    </row>
    <row r="28">
      <c r="B28" s="10" t="s">
        <v>168</v>
      </c>
      <c r="C28" s="18" t="s">
        <v>169</v>
      </c>
      <c r="D28" s="18" t="s">
        <v>170</v>
      </c>
      <c r="E28" s="19" t="s">
        <v>171</v>
      </c>
      <c r="F28" s="20" t="s">
        <v>172</v>
      </c>
      <c r="G28" s="20" t="s">
        <v>173</v>
      </c>
      <c r="H28" s="13" t="s">
        <v>24</v>
      </c>
      <c r="I28" s="13" t="s">
        <v>101</v>
      </c>
      <c r="J28" s="11" t="str">
        <f t="array" ref="J28">IFERROR(INDEX(Matrices!$E$6:$I$10,MATCH(I28,Matrices!$C$6:$C$10,0),MATCH(H28,Matrices!$E$4:$I$4,0)),"")</f>
        <v>Extremo</v>
      </c>
      <c r="K28" s="17" t="s">
        <v>124</v>
      </c>
      <c r="L28" s="15" t="s">
        <v>174</v>
      </c>
      <c r="M28" s="15" t="s">
        <v>38</v>
      </c>
      <c r="N28" s="13"/>
      <c r="O28" s="13"/>
      <c r="P28" s="11"/>
      <c r="Q28" s="13" t="s">
        <v>39</v>
      </c>
    </row>
    <row r="29">
      <c r="B29" s="10" t="s">
        <v>175</v>
      </c>
      <c r="C29" s="11" t="s">
        <v>176</v>
      </c>
      <c r="D29" s="11" t="s">
        <v>177</v>
      </c>
      <c r="E29" s="12" t="s">
        <v>178</v>
      </c>
      <c r="F29" s="12" t="s">
        <v>172</v>
      </c>
      <c r="G29" s="12" t="s">
        <v>160</v>
      </c>
      <c r="H29" s="13" t="s">
        <v>35</v>
      </c>
      <c r="I29" s="13" t="s">
        <v>36</v>
      </c>
      <c r="J29" s="11" t="str">
        <f t="array" ref="J29">IFERROR(INDEX(Matrices!$E$6:$I$10,MATCH(I29,Matrices!$C$6:$C$10,0),MATCH(H29,Matrices!$E$4:$I$4,0)),"")</f>
        <v>Tolerable</v>
      </c>
      <c r="K29" s="17" t="s">
        <v>26</v>
      </c>
      <c r="L29" s="15" t="s">
        <v>179</v>
      </c>
      <c r="M29" s="15" t="s">
        <v>38</v>
      </c>
      <c r="N29" s="13"/>
      <c r="O29" s="13"/>
      <c r="P29" s="11" t="str">
        <f t="array" ref="P29">IFERROR(INDEX(Matrices!$E$6:$I$10,MATCH(O29,Matrices!$C$6:$C$10,0),MATCH(N29,Matrices!$E$4:$I$4,0)),"")</f>
        <v/>
      </c>
      <c r="Q29" s="13" t="s">
        <v>39</v>
      </c>
    </row>
    <row r="30">
      <c r="B30" s="10" t="s">
        <v>180</v>
      </c>
      <c r="C30" s="11" t="s">
        <v>181</v>
      </c>
      <c r="D30" s="11" t="s">
        <v>182</v>
      </c>
      <c r="E30" s="12" t="s">
        <v>183</v>
      </c>
      <c r="F30" s="12" t="s">
        <v>184</v>
      </c>
      <c r="G30" s="12" t="s">
        <v>185</v>
      </c>
      <c r="H30" s="13" t="s">
        <v>123</v>
      </c>
      <c r="I30" s="13" t="s">
        <v>44</v>
      </c>
      <c r="J30" s="11" t="str">
        <f t="array" ref="J30">IFERROR(INDEX(Matrices!$E$6:$I$10,MATCH(I30,Matrices!$C$6:$C$10,0),MATCH(H30,Matrices!$E$4:$I$4,0)),"")</f>
        <v>Extremo</v>
      </c>
      <c r="K30" s="17" t="s">
        <v>115</v>
      </c>
      <c r="L30" s="15" t="s">
        <v>186</v>
      </c>
      <c r="M30" s="15" t="s">
        <v>38</v>
      </c>
      <c r="N30" s="13"/>
      <c r="O30" s="13"/>
      <c r="P30" s="11" t="str">
        <f t="array" ref="P30">IFERROR(INDEX(Matrices!$E$6:$I$10,MATCH(O30,Matrices!$C$6:$C$10,0),MATCH(N30,Matrices!$E$4:$I$4,0)),"")</f>
        <v/>
      </c>
      <c r="Q30" s="13" t="s">
        <v>39</v>
      </c>
    </row>
    <row r="31">
      <c r="B31" s="10" t="s">
        <v>187</v>
      </c>
      <c r="C31" s="11" t="s">
        <v>188</v>
      </c>
      <c r="D31" s="11" t="s">
        <v>189</v>
      </c>
      <c r="E31" s="12" t="s">
        <v>190</v>
      </c>
      <c r="F31" s="12" t="s">
        <v>184</v>
      </c>
      <c r="G31" s="12" t="s">
        <v>142</v>
      </c>
      <c r="H31" s="13" t="s">
        <v>35</v>
      </c>
      <c r="I31" s="13" t="s">
        <v>44</v>
      </c>
      <c r="J31" s="11" t="str">
        <f t="array" ref="J31">IFERROR(INDEX(Matrices!$E$6:$I$10,MATCH(I31,Matrices!$C$6:$C$10,0),MATCH(H31,Matrices!$E$4:$I$4,0)),"")</f>
        <v>Tolerable</v>
      </c>
      <c r="K31" s="17" t="s">
        <v>115</v>
      </c>
      <c r="L31" s="15" t="s">
        <v>191</v>
      </c>
      <c r="M31" s="15" t="s">
        <v>38</v>
      </c>
      <c r="N31" s="13"/>
      <c r="O31" s="13"/>
      <c r="P31" s="11" t="str">
        <f t="array" ref="P31">IFERROR(INDEX(Matrices!$E$6:$I$10,MATCH(O31,Matrices!$C$6:$C$10,0),MATCH(N31,Matrices!$E$4:$I$4,0)),"")</f>
        <v/>
      </c>
      <c r="Q31" s="13" t="s">
        <v>39</v>
      </c>
    </row>
    <row r="32">
      <c r="B32" s="10" t="s">
        <v>192</v>
      </c>
      <c r="C32" s="11" t="s">
        <v>193</v>
      </c>
      <c r="D32" s="11" t="s">
        <v>194</v>
      </c>
      <c r="E32" s="12" t="s">
        <v>195</v>
      </c>
      <c r="F32" s="12" t="s">
        <v>184</v>
      </c>
      <c r="G32" s="12" t="s">
        <v>185</v>
      </c>
      <c r="H32" s="13" t="s">
        <v>123</v>
      </c>
      <c r="I32" s="13" t="s">
        <v>44</v>
      </c>
      <c r="J32" s="11" t="str">
        <f t="array" ref="J32">IFERROR(INDEX(Matrices!$E$6:$I$10,MATCH(I32,Matrices!$C$6:$C$10,0),MATCH(H32,Matrices!$E$4:$I$4,0)),"")</f>
        <v>Extremo</v>
      </c>
      <c r="K32" s="17" t="s">
        <v>115</v>
      </c>
      <c r="L32" s="15" t="s">
        <v>196</v>
      </c>
      <c r="M32" s="15" t="s">
        <v>38</v>
      </c>
      <c r="N32" s="13"/>
      <c r="O32" s="13"/>
      <c r="P32" s="11" t="str">
        <f t="array" ref="P32">IFERROR(INDEX(Matrices!$E$6:$I$10,MATCH(O32,Matrices!$C$6:$C$10,0),MATCH(N32,Matrices!$E$4:$I$4,0)),"")</f>
        <v/>
      </c>
      <c r="Q32" s="13" t="s">
        <v>39</v>
      </c>
    </row>
    <row r="33">
      <c r="B33" s="10" t="s">
        <v>197</v>
      </c>
      <c r="C33" s="11" t="s">
        <v>198</v>
      </c>
      <c r="D33" s="11" t="s">
        <v>199</v>
      </c>
      <c r="E33" s="12" t="s">
        <v>200</v>
      </c>
      <c r="F33" s="12" t="s">
        <v>184</v>
      </c>
      <c r="G33" s="12" t="s">
        <v>201</v>
      </c>
      <c r="H33" s="13" t="s">
        <v>123</v>
      </c>
      <c r="I33" s="13" t="s">
        <v>44</v>
      </c>
      <c r="J33" s="11" t="str">
        <f t="array" ref="J33">IFERROR(INDEX(Matrices!$E$6:$I$10,MATCH(I33,Matrices!$C$6:$C$10,0),MATCH(H33,Matrices!$E$4:$I$4,0)),"")</f>
        <v>Extremo</v>
      </c>
      <c r="K33" s="17" t="s">
        <v>115</v>
      </c>
      <c r="L33" s="15" t="s">
        <v>202</v>
      </c>
      <c r="M33" s="15" t="s">
        <v>38</v>
      </c>
      <c r="N33" s="13"/>
      <c r="O33" s="13"/>
      <c r="P33" s="11" t="str">
        <f t="array" ref="P33">IFERROR(INDEX(Matrices!$E$6:$I$10,MATCH(O33,Matrices!$C$6:$C$10,0),MATCH(N33,Matrices!$E$4:$I$4,0)),"")</f>
        <v/>
      </c>
      <c r="Q33" s="13" t="s">
        <v>39</v>
      </c>
    </row>
    <row r="34">
      <c r="B34" s="10" t="s">
        <v>203</v>
      </c>
      <c r="C34" s="11" t="s">
        <v>204</v>
      </c>
      <c r="D34" s="11" t="s">
        <v>205</v>
      </c>
      <c r="E34" s="12" t="s">
        <v>206</v>
      </c>
      <c r="F34" s="12" t="s">
        <v>184</v>
      </c>
      <c r="G34" s="12" t="s">
        <v>185</v>
      </c>
      <c r="H34" s="13" t="s">
        <v>24</v>
      </c>
      <c r="I34" s="13" t="s">
        <v>101</v>
      </c>
      <c r="J34" s="11" t="str">
        <f t="array" ref="J34">IFERROR(INDEX(Matrices!$E$6:$I$10,MATCH(I34,Matrices!$C$6:$C$10,0),MATCH(H34,Matrices!$E$4:$I$4,0)),"")</f>
        <v>Extremo</v>
      </c>
      <c r="K34" s="17" t="s">
        <v>115</v>
      </c>
      <c r="L34" s="15" t="s">
        <v>207</v>
      </c>
      <c r="M34" s="15" t="s">
        <v>38</v>
      </c>
      <c r="N34" s="13"/>
      <c r="O34" s="13"/>
      <c r="P34" s="11" t="str">
        <f t="array" ref="P34">IFERROR(INDEX(Matrices!$E$6:$I$10,MATCH(O34,Matrices!$C$6:$C$10,0),MATCH(N34,Matrices!$E$4:$I$4,0)),"")</f>
        <v/>
      </c>
      <c r="Q34" s="13" t="s">
        <v>39</v>
      </c>
    </row>
    <row r="35">
      <c r="B35" s="10" t="s">
        <v>208</v>
      </c>
      <c r="C35" s="11" t="s">
        <v>209</v>
      </c>
      <c r="D35" s="11" t="s">
        <v>210</v>
      </c>
      <c r="E35" s="12" t="s">
        <v>211</v>
      </c>
      <c r="F35" s="12" t="s">
        <v>184</v>
      </c>
      <c r="G35" s="12" t="s">
        <v>185</v>
      </c>
      <c r="H35" s="13" t="s">
        <v>24</v>
      </c>
      <c r="I35" s="13" t="s">
        <v>36</v>
      </c>
      <c r="J35" s="11" t="str">
        <f t="array" ref="J35">IFERROR(INDEX(Matrices!$E$6:$I$10,MATCH(I35,Matrices!$C$6:$C$10,0),MATCH(H35,Matrices!$E$4:$I$4,0)),"")</f>
        <v>Alto</v>
      </c>
      <c r="K35" s="17" t="s">
        <v>115</v>
      </c>
      <c r="L35" s="15" t="s">
        <v>212</v>
      </c>
      <c r="M35" s="15" t="s">
        <v>38</v>
      </c>
      <c r="N35" s="13"/>
      <c r="O35" s="13"/>
      <c r="P35" s="11" t="str">
        <f t="array" ref="P35">IFERROR(INDEX(Matrices!$E$6:$I$10,MATCH(O35,Matrices!$C$6:$C$10,0),MATCH(N35,Matrices!$E$4:$I$4,0)),"")</f>
        <v/>
      </c>
      <c r="Q35" s="13" t="s">
        <v>39</v>
      </c>
    </row>
    <row r="36">
      <c r="B36" s="10" t="s">
        <v>213</v>
      </c>
      <c r="C36" s="11" t="s">
        <v>214</v>
      </c>
      <c r="D36" s="11" t="s">
        <v>215</v>
      </c>
      <c r="E36" s="12" t="s">
        <v>216</v>
      </c>
      <c r="F36" s="12" t="s">
        <v>184</v>
      </c>
      <c r="G36" s="12" t="s">
        <v>34</v>
      </c>
      <c r="H36" s="13" t="s">
        <v>123</v>
      </c>
      <c r="I36" s="13" t="s">
        <v>101</v>
      </c>
      <c r="J36" s="11" t="str">
        <f t="array" ref="J36">IFERROR(INDEX(Matrices!$E$6:$I$10,MATCH(I36,Matrices!$C$6:$C$10,0),MATCH(H36,Matrices!$E$4:$I$4,0)),"")</f>
        <v>Extremo</v>
      </c>
      <c r="K36" s="17" t="s">
        <v>115</v>
      </c>
      <c r="L36" s="15" t="s">
        <v>217</v>
      </c>
      <c r="M36" s="15" t="s">
        <v>38</v>
      </c>
      <c r="N36" s="13"/>
      <c r="O36" s="13"/>
      <c r="P36" s="11" t="str">
        <f t="array" ref="P36">IFERROR(INDEX(Matrices!$E$6:$I$10,MATCH(O36,Matrices!$C$6:$C$10,0),MATCH(N36,Matrices!$E$4:$I$4,0)),"")</f>
        <v/>
      </c>
      <c r="Q36" s="13" t="s">
        <v>39</v>
      </c>
    </row>
    <row r="37">
      <c r="B37" s="10" t="s">
        <v>218</v>
      </c>
      <c r="C37" s="11" t="s">
        <v>219</v>
      </c>
      <c r="D37" s="11" t="s">
        <v>220</v>
      </c>
      <c r="E37" s="12" t="s">
        <v>221</v>
      </c>
      <c r="F37" s="12" t="s">
        <v>184</v>
      </c>
      <c r="G37" s="12" t="s">
        <v>34</v>
      </c>
      <c r="H37" s="13" t="s">
        <v>35</v>
      </c>
      <c r="I37" s="13" t="s">
        <v>36</v>
      </c>
      <c r="J37" s="11" t="str">
        <f t="array" ref="J37">IFERROR(INDEX(Matrices!$E$6:$I$10,MATCH(I37,Matrices!$C$6:$C$10,0),MATCH(H37,Matrices!$E$4:$I$4,0)),"")</f>
        <v>Tolerable</v>
      </c>
      <c r="K37" s="17" t="s">
        <v>115</v>
      </c>
      <c r="L37" s="15" t="s">
        <v>222</v>
      </c>
      <c r="M37" s="15" t="s">
        <v>38</v>
      </c>
      <c r="N37" s="13"/>
      <c r="O37" s="13"/>
      <c r="P37" s="11" t="str">
        <f t="array" ref="P37">IFERROR(INDEX(Matrices!$E$6:$I$10,MATCH(O37,Matrices!$C$6:$C$10,0),MATCH(N37,Matrices!$E$4:$I$4,0)),"")</f>
        <v/>
      </c>
      <c r="Q37" s="13" t="s">
        <v>39</v>
      </c>
    </row>
    <row r="38">
      <c r="B38" s="10" t="s">
        <v>223</v>
      </c>
      <c r="C38" s="21" t="s">
        <v>224</v>
      </c>
      <c r="D38" s="21" t="s">
        <v>225</v>
      </c>
      <c r="E38" s="22" t="s">
        <v>226</v>
      </c>
      <c r="F38" s="22" t="s">
        <v>184</v>
      </c>
      <c r="G38" s="22" t="s">
        <v>227</v>
      </c>
      <c r="H38" s="23" t="s">
        <v>24</v>
      </c>
      <c r="I38" s="23" t="s">
        <v>44</v>
      </c>
      <c r="J38" s="11" t="str">
        <f t="array" ref="J38">IFERROR(INDEX(Matrices!$E$6:$I$10,MATCH(I38,Matrices!$C$6:$C$10,0),MATCH(H38,Matrices!$E$4:$I$4,0)),"")</f>
        <v>Alto</v>
      </c>
      <c r="K38" s="24" t="s">
        <v>115</v>
      </c>
      <c r="L38" s="25" t="s">
        <v>228</v>
      </c>
      <c r="M38" s="15" t="s">
        <v>38</v>
      </c>
      <c r="N38" s="13"/>
      <c r="O38" s="13"/>
      <c r="P38" s="11" t="str">
        <f t="array" ref="P38">IFERROR(INDEX(Matrices!$E$6:$I$10,MATCH(O38,Matrices!$C$6:$C$10,0),MATCH(N38,Matrices!$E$4:$I$4,0)),"")</f>
        <v/>
      </c>
      <c r="Q38" s="13" t="s">
        <v>39</v>
      </c>
    </row>
    <row r="39">
      <c r="B39" s="10" t="s">
        <v>229</v>
      </c>
      <c r="C39" s="21"/>
      <c r="D39" s="26"/>
      <c r="E39" s="27"/>
      <c r="F39" s="27"/>
      <c r="G39" s="27"/>
      <c r="H39" s="28"/>
      <c r="I39" s="28"/>
      <c r="J39" s="11" t="str">
        <f t="array" ref="J39">IFERROR(INDEX(Matrices!$E$6:$I$10,MATCH(I39,Matrices!$C$6:$C$10,0),MATCH(H39,Matrices!$E$4:$I$4,0)),"")</f>
        <v/>
      </c>
      <c r="K39" s="29"/>
      <c r="L39" s="30" t="s">
        <v>230</v>
      </c>
      <c r="M39" s="15" t="s">
        <v>38</v>
      </c>
      <c r="N39" s="13"/>
      <c r="O39" s="13"/>
      <c r="P39" s="11" t="str">
        <f t="array" ref="P39">IFERROR(INDEX(Matrices!$E$6:$I$10,MATCH(O39,Matrices!$C$6:$C$10,0),MATCH(N39,Matrices!$E$4:$I$4,0)),"")</f>
        <v/>
      </c>
      <c r="Q39" s="13" t="s">
        <v>39</v>
      </c>
    </row>
    <row r="40">
      <c r="L40" s="31"/>
      <c r="M40" s="32"/>
    </row>
    <row r="41">
      <c r="L41" s="32"/>
      <c r="M41" s="32"/>
    </row>
    <row r="42">
      <c r="L42" s="32"/>
      <c r="M42" s="32"/>
    </row>
    <row r="43">
      <c r="L43" s="32"/>
      <c r="M43" s="32"/>
    </row>
    <row r="44">
      <c r="L44" s="32"/>
      <c r="M44" s="32"/>
    </row>
    <row r="45">
      <c r="L45" s="32"/>
      <c r="M45" s="32"/>
    </row>
    <row r="46">
      <c r="L46" s="32"/>
      <c r="M46" s="32"/>
    </row>
    <row r="47">
      <c r="L47" s="32"/>
      <c r="M47" s="32"/>
    </row>
    <row r="48">
      <c r="L48" s="32"/>
      <c r="M48" s="32"/>
    </row>
    <row r="49">
      <c r="L49" s="32"/>
      <c r="M49" s="32"/>
    </row>
    <row r="50">
      <c r="L50" s="32"/>
      <c r="M50" s="32"/>
    </row>
    <row r="51">
      <c r="L51" s="32"/>
      <c r="M51" s="32"/>
    </row>
    <row r="52">
      <c r="L52" s="32"/>
      <c r="M52" s="32"/>
    </row>
    <row r="53">
      <c r="L53" s="32"/>
      <c r="M53" s="32"/>
    </row>
    <row r="54">
      <c r="L54" s="32"/>
      <c r="M54" s="32"/>
    </row>
    <row r="55">
      <c r="L55" s="32"/>
      <c r="M55" s="32"/>
    </row>
    <row r="56">
      <c r="L56" s="32"/>
      <c r="M56" s="32"/>
    </row>
    <row r="57">
      <c r="L57" s="32"/>
      <c r="M57" s="32"/>
    </row>
    <row r="58">
      <c r="L58" s="32"/>
      <c r="M58" s="32"/>
    </row>
    <row r="59">
      <c r="L59" s="32"/>
      <c r="M59" s="32"/>
    </row>
    <row r="60">
      <c r="L60" s="32"/>
      <c r="M60" s="32"/>
    </row>
    <row r="61">
      <c r="L61" s="32"/>
      <c r="M61" s="32"/>
    </row>
    <row r="62">
      <c r="L62" s="32"/>
      <c r="M62" s="32"/>
    </row>
    <row r="63">
      <c r="L63" s="32"/>
      <c r="M63" s="32"/>
    </row>
    <row r="64">
      <c r="L64" s="32"/>
      <c r="M64" s="32"/>
    </row>
    <row r="65">
      <c r="L65" s="32"/>
      <c r="M65" s="32"/>
    </row>
    <row r="66">
      <c r="L66" s="32"/>
      <c r="M66" s="32"/>
    </row>
    <row r="67">
      <c r="L67" s="32"/>
      <c r="M67" s="32"/>
    </row>
    <row r="68">
      <c r="L68" s="32"/>
      <c r="M68" s="32"/>
    </row>
    <row r="69">
      <c r="L69" s="32"/>
      <c r="M69" s="32"/>
    </row>
    <row r="70">
      <c r="L70" s="32"/>
      <c r="M70" s="32"/>
    </row>
    <row r="71">
      <c r="L71" s="32"/>
      <c r="M71" s="32"/>
    </row>
    <row r="72">
      <c r="L72" s="32"/>
      <c r="M72" s="32"/>
    </row>
    <row r="73">
      <c r="L73" s="32"/>
      <c r="M73" s="32"/>
    </row>
    <row r="74">
      <c r="L74" s="32"/>
      <c r="M74" s="32"/>
    </row>
    <row r="75">
      <c r="L75" s="32"/>
      <c r="M75" s="32"/>
    </row>
    <row r="76">
      <c r="L76" s="32"/>
      <c r="M76" s="32"/>
    </row>
    <row r="77">
      <c r="L77" s="32"/>
      <c r="M77" s="32"/>
    </row>
    <row r="78">
      <c r="L78" s="32"/>
      <c r="M78" s="32"/>
    </row>
    <row r="79">
      <c r="L79" s="32"/>
      <c r="M79" s="32"/>
    </row>
    <row r="80">
      <c r="L80" s="32"/>
      <c r="M80" s="32"/>
    </row>
    <row r="81">
      <c r="L81" s="32"/>
      <c r="M81" s="32"/>
    </row>
    <row r="82">
      <c r="L82" s="32"/>
      <c r="M82" s="32"/>
    </row>
    <row r="83">
      <c r="L83" s="32"/>
      <c r="M83" s="32"/>
    </row>
    <row r="84">
      <c r="L84" s="32"/>
      <c r="M84" s="32"/>
    </row>
    <row r="85">
      <c r="L85" s="32"/>
      <c r="M85" s="32"/>
    </row>
    <row r="86">
      <c r="L86" s="32"/>
      <c r="M86" s="32"/>
    </row>
    <row r="87">
      <c r="L87" s="32"/>
      <c r="M87" s="32"/>
    </row>
    <row r="88">
      <c r="L88" s="32"/>
      <c r="M88" s="32"/>
    </row>
    <row r="89">
      <c r="L89" s="32"/>
      <c r="M89" s="32"/>
    </row>
    <row r="90">
      <c r="L90" s="32"/>
      <c r="M90" s="32"/>
    </row>
    <row r="91">
      <c r="L91" s="32"/>
      <c r="M91" s="32"/>
    </row>
    <row r="92">
      <c r="L92" s="32"/>
      <c r="M92" s="32"/>
    </row>
    <row r="93">
      <c r="L93" s="32"/>
      <c r="M93" s="32"/>
    </row>
    <row r="94">
      <c r="L94" s="32"/>
      <c r="M94" s="32"/>
    </row>
    <row r="95">
      <c r="L95" s="32"/>
      <c r="M95" s="32"/>
    </row>
    <row r="96">
      <c r="L96" s="32"/>
      <c r="M96" s="32"/>
    </row>
    <row r="97">
      <c r="L97" s="32"/>
      <c r="M97" s="32"/>
    </row>
    <row r="98">
      <c r="L98" s="32"/>
      <c r="M98" s="32"/>
    </row>
    <row r="99">
      <c r="L99" s="32"/>
      <c r="M99" s="32"/>
    </row>
    <row r="100">
      <c r="L100" s="32"/>
      <c r="M100" s="32"/>
    </row>
    <row r="101">
      <c r="L101" s="32"/>
      <c r="M101" s="32"/>
    </row>
    <row r="102">
      <c r="L102" s="32"/>
      <c r="M102" s="32"/>
    </row>
    <row r="103">
      <c r="L103" s="32"/>
      <c r="M103" s="32"/>
    </row>
    <row r="104">
      <c r="L104" s="32"/>
      <c r="M104" s="32"/>
    </row>
    <row r="105">
      <c r="L105" s="32"/>
      <c r="M105" s="32"/>
    </row>
    <row r="106">
      <c r="L106" s="32"/>
      <c r="M106" s="32"/>
    </row>
    <row r="107">
      <c r="L107" s="32"/>
      <c r="M107" s="32"/>
    </row>
    <row r="108">
      <c r="L108" s="32"/>
      <c r="M108" s="32"/>
    </row>
    <row r="109">
      <c r="L109" s="32"/>
      <c r="M109" s="32"/>
    </row>
    <row r="110">
      <c r="L110" s="32"/>
      <c r="M110" s="32"/>
    </row>
    <row r="111">
      <c r="L111" s="32"/>
      <c r="M111" s="32"/>
    </row>
    <row r="112">
      <c r="L112" s="32"/>
      <c r="M112" s="32"/>
    </row>
    <row r="113">
      <c r="L113" s="32"/>
      <c r="M113" s="32"/>
    </row>
    <row r="114">
      <c r="L114" s="32"/>
      <c r="M114" s="32"/>
    </row>
    <row r="115">
      <c r="L115" s="32"/>
      <c r="M115" s="32"/>
    </row>
    <row r="116">
      <c r="L116" s="32"/>
      <c r="M116" s="32"/>
    </row>
    <row r="117">
      <c r="L117" s="32"/>
      <c r="M117" s="32"/>
    </row>
    <row r="118">
      <c r="L118" s="32"/>
      <c r="M118" s="32"/>
    </row>
    <row r="119">
      <c r="L119" s="32"/>
      <c r="M119" s="32"/>
    </row>
    <row r="120">
      <c r="L120" s="32"/>
      <c r="M120" s="32"/>
    </row>
    <row r="121">
      <c r="L121" s="32"/>
      <c r="M121" s="32"/>
    </row>
    <row r="122">
      <c r="L122" s="32"/>
      <c r="M122" s="32"/>
    </row>
    <row r="123">
      <c r="L123" s="32"/>
      <c r="M123" s="32"/>
    </row>
    <row r="124">
      <c r="L124" s="32"/>
      <c r="M124" s="32"/>
    </row>
    <row r="125">
      <c r="L125" s="32"/>
      <c r="M125" s="32"/>
    </row>
    <row r="126">
      <c r="L126" s="32"/>
      <c r="M126" s="32"/>
    </row>
    <row r="127">
      <c r="L127" s="32"/>
      <c r="M127" s="32"/>
    </row>
    <row r="128">
      <c r="L128" s="32"/>
      <c r="M128" s="32"/>
    </row>
    <row r="129">
      <c r="L129" s="32"/>
      <c r="M129" s="32"/>
    </row>
    <row r="130">
      <c r="L130" s="32"/>
      <c r="M130" s="32"/>
    </row>
    <row r="131">
      <c r="L131" s="32"/>
      <c r="M131" s="32"/>
    </row>
    <row r="132">
      <c r="L132" s="32"/>
      <c r="M132" s="32"/>
    </row>
    <row r="133">
      <c r="L133" s="32"/>
      <c r="M133" s="32"/>
    </row>
    <row r="134">
      <c r="L134" s="32"/>
      <c r="M134" s="32"/>
    </row>
    <row r="135">
      <c r="L135" s="32"/>
      <c r="M135" s="32"/>
    </row>
    <row r="136">
      <c r="L136" s="32"/>
      <c r="M136" s="32"/>
    </row>
    <row r="137">
      <c r="L137" s="32"/>
      <c r="M137" s="32"/>
    </row>
    <row r="138">
      <c r="L138" s="32"/>
      <c r="M138" s="32"/>
    </row>
    <row r="139">
      <c r="L139" s="32"/>
      <c r="M139" s="32"/>
    </row>
    <row r="140">
      <c r="L140" s="32"/>
      <c r="M140" s="32"/>
    </row>
    <row r="141">
      <c r="L141" s="32"/>
      <c r="M141" s="32"/>
    </row>
    <row r="142">
      <c r="L142" s="32"/>
      <c r="M142" s="32"/>
    </row>
    <row r="143">
      <c r="L143" s="32"/>
      <c r="M143" s="32"/>
    </row>
    <row r="144">
      <c r="L144" s="32"/>
      <c r="M144" s="32"/>
    </row>
    <row r="145">
      <c r="L145" s="32"/>
      <c r="M145" s="32"/>
    </row>
    <row r="146">
      <c r="L146" s="32"/>
      <c r="M146" s="32"/>
    </row>
    <row r="147">
      <c r="L147" s="32"/>
      <c r="M147" s="32"/>
    </row>
    <row r="148">
      <c r="L148" s="32"/>
      <c r="M148" s="32"/>
    </row>
    <row r="149">
      <c r="L149" s="32"/>
      <c r="M149" s="32"/>
    </row>
    <row r="150">
      <c r="L150" s="32"/>
      <c r="M150" s="32"/>
    </row>
    <row r="151">
      <c r="L151" s="32"/>
      <c r="M151" s="32"/>
    </row>
    <row r="152">
      <c r="L152" s="32"/>
      <c r="M152" s="32"/>
    </row>
    <row r="153">
      <c r="L153" s="32"/>
      <c r="M153" s="32"/>
    </row>
    <row r="154">
      <c r="L154" s="32"/>
      <c r="M154" s="32"/>
    </row>
    <row r="155">
      <c r="L155" s="32"/>
      <c r="M155" s="32"/>
    </row>
    <row r="156">
      <c r="L156" s="32"/>
      <c r="M156" s="32"/>
    </row>
    <row r="157">
      <c r="L157" s="32"/>
      <c r="M157" s="32"/>
    </row>
    <row r="158">
      <c r="L158" s="32"/>
      <c r="M158" s="32"/>
    </row>
    <row r="159">
      <c r="L159" s="32"/>
      <c r="M159" s="32"/>
    </row>
    <row r="160">
      <c r="L160" s="32"/>
      <c r="M160" s="32"/>
    </row>
    <row r="161">
      <c r="L161" s="32"/>
      <c r="M161" s="32"/>
    </row>
    <row r="162">
      <c r="L162" s="32"/>
      <c r="M162" s="32"/>
    </row>
    <row r="163">
      <c r="L163" s="32"/>
      <c r="M163" s="32"/>
    </row>
    <row r="164">
      <c r="L164" s="32"/>
      <c r="M164" s="32"/>
    </row>
    <row r="165">
      <c r="L165" s="32"/>
      <c r="M165" s="32"/>
    </row>
    <row r="166">
      <c r="L166" s="32"/>
      <c r="M166" s="32"/>
    </row>
    <row r="167">
      <c r="L167" s="32"/>
      <c r="M167" s="32"/>
    </row>
    <row r="168">
      <c r="L168" s="32"/>
      <c r="M168" s="32"/>
    </row>
    <row r="169">
      <c r="L169" s="32"/>
      <c r="M169" s="32"/>
    </row>
    <row r="170">
      <c r="L170" s="32"/>
      <c r="M170" s="32"/>
    </row>
    <row r="171">
      <c r="L171" s="32"/>
      <c r="M171" s="32"/>
    </row>
    <row r="172">
      <c r="L172" s="32"/>
      <c r="M172" s="32"/>
    </row>
    <row r="173">
      <c r="L173" s="32"/>
      <c r="M173" s="32"/>
    </row>
    <row r="174">
      <c r="L174" s="32"/>
      <c r="M174" s="32"/>
    </row>
    <row r="175">
      <c r="L175" s="32"/>
      <c r="M175" s="32"/>
    </row>
    <row r="176">
      <c r="L176" s="32"/>
      <c r="M176" s="32"/>
    </row>
    <row r="177">
      <c r="L177" s="32"/>
      <c r="M177" s="32"/>
    </row>
    <row r="178">
      <c r="L178" s="32"/>
      <c r="M178" s="32"/>
    </row>
    <row r="179">
      <c r="L179" s="32"/>
      <c r="M179" s="32"/>
    </row>
    <row r="180">
      <c r="L180" s="32"/>
      <c r="M180" s="32"/>
    </row>
    <row r="181">
      <c r="L181" s="32"/>
      <c r="M181" s="32"/>
    </row>
    <row r="182">
      <c r="L182" s="32"/>
      <c r="M182" s="32"/>
    </row>
    <row r="183">
      <c r="L183" s="32"/>
      <c r="M183" s="32"/>
    </row>
    <row r="184">
      <c r="L184" s="32"/>
      <c r="M184" s="32"/>
    </row>
    <row r="185">
      <c r="L185" s="32"/>
      <c r="M185" s="32"/>
    </row>
    <row r="186">
      <c r="L186" s="32"/>
      <c r="M186" s="32"/>
    </row>
    <row r="187">
      <c r="L187" s="32"/>
      <c r="M187" s="32"/>
    </row>
    <row r="188">
      <c r="L188" s="32"/>
      <c r="M188" s="32"/>
    </row>
    <row r="189">
      <c r="L189" s="32"/>
      <c r="M189" s="32"/>
    </row>
    <row r="190">
      <c r="L190" s="32"/>
      <c r="M190" s="32"/>
    </row>
    <row r="191">
      <c r="L191" s="32"/>
      <c r="M191" s="32"/>
    </row>
    <row r="192">
      <c r="L192" s="32"/>
      <c r="M192" s="32"/>
    </row>
    <row r="193">
      <c r="L193" s="32"/>
      <c r="M193" s="32"/>
    </row>
    <row r="194">
      <c r="L194" s="32"/>
      <c r="M194" s="32"/>
    </row>
    <row r="195">
      <c r="L195" s="32"/>
      <c r="M195" s="32"/>
    </row>
    <row r="196">
      <c r="L196" s="32"/>
      <c r="M196" s="32"/>
    </row>
    <row r="197">
      <c r="L197" s="32"/>
      <c r="M197" s="32"/>
    </row>
    <row r="198">
      <c r="L198" s="32"/>
      <c r="M198" s="32"/>
    </row>
    <row r="199">
      <c r="L199" s="32"/>
      <c r="M199" s="32"/>
    </row>
    <row r="200">
      <c r="L200" s="32"/>
      <c r="M200" s="32"/>
    </row>
    <row r="201">
      <c r="L201" s="32"/>
      <c r="M201" s="32"/>
    </row>
    <row r="202">
      <c r="L202" s="32"/>
      <c r="M202" s="32"/>
    </row>
    <row r="203">
      <c r="L203" s="32"/>
      <c r="M203" s="32"/>
    </row>
    <row r="204">
      <c r="L204" s="32"/>
      <c r="M204" s="32"/>
    </row>
    <row r="205">
      <c r="L205" s="32"/>
      <c r="M205" s="32"/>
    </row>
    <row r="206">
      <c r="L206" s="32"/>
      <c r="M206" s="32"/>
    </row>
    <row r="207">
      <c r="L207" s="32"/>
      <c r="M207" s="32"/>
    </row>
    <row r="208">
      <c r="L208" s="32"/>
      <c r="M208" s="32"/>
    </row>
    <row r="209">
      <c r="L209" s="32"/>
      <c r="M209" s="32"/>
    </row>
    <row r="210">
      <c r="L210" s="32"/>
      <c r="M210" s="32"/>
    </row>
    <row r="211">
      <c r="L211" s="32"/>
      <c r="M211" s="32"/>
    </row>
    <row r="212">
      <c r="L212" s="32"/>
      <c r="M212" s="32"/>
    </row>
    <row r="213">
      <c r="L213" s="32"/>
      <c r="M213" s="32"/>
    </row>
    <row r="214">
      <c r="L214" s="32"/>
      <c r="M214" s="32"/>
    </row>
    <row r="215">
      <c r="L215" s="32"/>
      <c r="M215" s="32"/>
    </row>
    <row r="216">
      <c r="L216" s="32"/>
      <c r="M216" s="32"/>
    </row>
    <row r="217">
      <c r="L217" s="32"/>
      <c r="M217" s="32"/>
    </row>
    <row r="218">
      <c r="L218" s="32"/>
      <c r="M218" s="32"/>
    </row>
    <row r="219">
      <c r="L219" s="32"/>
      <c r="M219" s="32"/>
    </row>
    <row r="220">
      <c r="L220" s="32"/>
      <c r="M220" s="32"/>
    </row>
    <row r="221">
      <c r="L221" s="32"/>
      <c r="M221" s="32"/>
    </row>
    <row r="222">
      <c r="L222" s="32"/>
      <c r="M222" s="32"/>
    </row>
    <row r="223">
      <c r="L223" s="32"/>
      <c r="M223" s="32"/>
    </row>
    <row r="224">
      <c r="L224" s="32"/>
      <c r="M224" s="32"/>
    </row>
    <row r="225">
      <c r="L225" s="32"/>
      <c r="M225" s="32"/>
    </row>
    <row r="226">
      <c r="L226" s="32"/>
      <c r="M226" s="32"/>
    </row>
    <row r="227">
      <c r="L227" s="32"/>
      <c r="M227" s="32"/>
    </row>
    <row r="228">
      <c r="L228" s="32"/>
      <c r="M228" s="32"/>
    </row>
    <row r="229">
      <c r="L229" s="32"/>
      <c r="M229" s="32"/>
    </row>
    <row r="230">
      <c r="L230" s="32"/>
      <c r="M230" s="32"/>
    </row>
    <row r="231">
      <c r="L231" s="32"/>
      <c r="M231" s="32"/>
    </row>
    <row r="232">
      <c r="L232" s="32"/>
      <c r="M232" s="32"/>
    </row>
    <row r="233">
      <c r="L233" s="32"/>
      <c r="M233" s="32"/>
    </row>
    <row r="234">
      <c r="L234" s="32"/>
      <c r="M234" s="32"/>
    </row>
    <row r="235">
      <c r="L235" s="32"/>
      <c r="M235" s="32"/>
    </row>
    <row r="236">
      <c r="L236" s="32"/>
      <c r="M236" s="32"/>
    </row>
    <row r="237">
      <c r="L237" s="32"/>
      <c r="M237" s="32"/>
    </row>
    <row r="238">
      <c r="L238" s="32"/>
      <c r="M238" s="32"/>
    </row>
    <row r="239">
      <c r="L239" s="32"/>
      <c r="M239" s="32"/>
    </row>
    <row r="240">
      <c r="L240" s="32"/>
      <c r="M240" s="32"/>
    </row>
    <row r="241">
      <c r="L241" s="32"/>
      <c r="M241" s="32"/>
    </row>
    <row r="242">
      <c r="L242" s="32"/>
      <c r="M242" s="32"/>
    </row>
    <row r="243">
      <c r="L243" s="32"/>
      <c r="M243" s="32"/>
    </row>
    <row r="244">
      <c r="L244" s="32"/>
      <c r="M244" s="32"/>
    </row>
    <row r="245">
      <c r="L245" s="32"/>
      <c r="M245" s="32"/>
    </row>
    <row r="246">
      <c r="L246" s="32"/>
      <c r="M246" s="32"/>
    </row>
    <row r="247">
      <c r="L247" s="32"/>
      <c r="M247" s="32"/>
    </row>
    <row r="248">
      <c r="L248" s="32"/>
      <c r="M248" s="32"/>
    </row>
    <row r="249">
      <c r="L249" s="32"/>
      <c r="M249" s="32"/>
    </row>
    <row r="250">
      <c r="L250" s="32"/>
      <c r="M250" s="32"/>
    </row>
    <row r="251">
      <c r="L251" s="32"/>
      <c r="M251" s="32"/>
    </row>
    <row r="252">
      <c r="L252" s="32"/>
      <c r="M252" s="32"/>
    </row>
    <row r="253">
      <c r="L253" s="32"/>
      <c r="M253" s="32"/>
    </row>
    <row r="254">
      <c r="L254" s="32"/>
      <c r="M254" s="32"/>
    </row>
    <row r="255">
      <c r="L255" s="32"/>
      <c r="M255" s="32"/>
    </row>
    <row r="256">
      <c r="L256" s="32"/>
      <c r="M256" s="32"/>
    </row>
    <row r="257">
      <c r="L257" s="32"/>
      <c r="M257" s="32"/>
    </row>
    <row r="258">
      <c r="L258" s="32"/>
      <c r="M258" s="32"/>
    </row>
    <row r="259">
      <c r="L259" s="32"/>
      <c r="M259" s="32"/>
    </row>
    <row r="260">
      <c r="L260" s="32"/>
      <c r="M260" s="32"/>
    </row>
    <row r="261">
      <c r="L261" s="32"/>
      <c r="M261" s="32"/>
    </row>
    <row r="262">
      <c r="L262" s="32"/>
      <c r="M262" s="32"/>
    </row>
    <row r="263">
      <c r="L263" s="32"/>
      <c r="M263" s="32"/>
    </row>
    <row r="264">
      <c r="L264" s="32"/>
      <c r="M264" s="32"/>
    </row>
    <row r="265">
      <c r="L265" s="32"/>
      <c r="M265" s="32"/>
    </row>
    <row r="266">
      <c r="L266" s="32"/>
      <c r="M266" s="32"/>
    </row>
    <row r="267">
      <c r="L267" s="32"/>
      <c r="M267" s="32"/>
    </row>
    <row r="268">
      <c r="L268" s="32"/>
      <c r="M268" s="32"/>
    </row>
    <row r="269">
      <c r="L269" s="32"/>
      <c r="M269" s="32"/>
    </row>
    <row r="270">
      <c r="L270" s="32"/>
      <c r="M270" s="32"/>
    </row>
    <row r="271">
      <c r="L271" s="32"/>
      <c r="M271" s="32"/>
    </row>
    <row r="272">
      <c r="L272" s="32"/>
      <c r="M272" s="32"/>
    </row>
    <row r="273">
      <c r="L273" s="32"/>
      <c r="M273" s="32"/>
    </row>
    <row r="274">
      <c r="L274" s="32"/>
      <c r="M274" s="32"/>
    </row>
    <row r="275">
      <c r="L275" s="32"/>
      <c r="M275" s="32"/>
    </row>
    <row r="276">
      <c r="L276" s="32"/>
      <c r="M276" s="32"/>
    </row>
    <row r="277">
      <c r="L277" s="32"/>
      <c r="M277" s="32"/>
    </row>
    <row r="278">
      <c r="L278" s="32"/>
      <c r="M278" s="32"/>
    </row>
    <row r="279">
      <c r="L279" s="32"/>
      <c r="M279" s="32"/>
    </row>
    <row r="280">
      <c r="L280" s="32"/>
      <c r="M280" s="32"/>
    </row>
    <row r="281">
      <c r="L281" s="32"/>
      <c r="M281" s="32"/>
    </row>
    <row r="282">
      <c r="L282" s="32"/>
      <c r="M282" s="32"/>
    </row>
    <row r="283">
      <c r="L283" s="32"/>
      <c r="M283" s="32"/>
    </row>
    <row r="284">
      <c r="L284" s="32"/>
      <c r="M284" s="32"/>
    </row>
    <row r="285">
      <c r="L285" s="32"/>
      <c r="M285" s="32"/>
    </row>
    <row r="286">
      <c r="L286" s="32"/>
      <c r="M286" s="32"/>
    </row>
    <row r="287">
      <c r="L287" s="32"/>
      <c r="M287" s="32"/>
    </row>
    <row r="288">
      <c r="L288" s="32"/>
      <c r="M288" s="32"/>
    </row>
    <row r="289">
      <c r="L289" s="32"/>
      <c r="M289" s="32"/>
    </row>
    <row r="290">
      <c r="L290" s="32"/>
      <c r="M290" s="32"/>
    </row>
    <row r="291">
      <c r="L291" s="32"/>
      <c r="M291" s="32"/>
    </row>
    <row r="292">
      <c r="L292" s="32"/>
      <c r="M292" s="32"/>
    </row>
    <row r="293">
      <c r="L293" s="32"/>
      <c r="M293" s="32"/>
    </row>
    <row r="294">
      <c r="L294" s="32"/>
      <c r="M294" s="32"/>
    </row>
    <row r="295">
      <c r="L295" s="32"/>
      <c r="M295" s="32"/>
    </row>
    <row r="296">
      <c r="L296" s="32"/>
      <c r="M296" s="32"/>
    </row>
    <row r="297">
      <c r="L297" s="32"/>
      <c r="M297" s="32"/>
    </row>
    <row r="298">
      <c r="L298" s="32"/>
      <c r="M298" s="32"/>
    </row>
    <row r="299">
      <c r="L299" s="32"/>
      <c r="M299" s="32"/>
    </row>
    <row r="300">
      <c r="L300" s="32"/>
      <c r="M300" s="32"/>
    </row>
    <row r="301">
      <c r="L301" s="32"/>
      <c r="M301" s="32"/>
    </row>
    <row r="302">
      <c r="L302" s="32"/>
      <c r="M302" s="32"/>
    </row>
    <row r="303">
      <c r="L303" s="32"/>
      <c r="M303" s="32"/>
    </row>
    <row r="304">
      <c r="L304" s="32"/>
      <c r="M304" s="32"/>
    </row>
    <row r="305">
      <c r="L305" s="32"/>
      <c r="M305" s="32"/>
    </row>
    <row r="306">
      <c r="L306" s="32"/>
      <c r="M306" s="32"/>
    </row>
    <row r="307">
      <c r="L307" s="32"/>
      <c r="M307" s="32"/>
    </row>
    <row r="308">
      <c r="L308" s="32"/>
      <c r="M308" s="32"/>
    </row>
    <row r="309">
      <c r="L309" s="32"/>
      <c r="M309" s="32"/>
    </row>
    <row r="310">
      <c r="L310" s="32"/>
      <c r="M310" s="32"/>
    </row>
    <row r="311">
      <c r="L311" s="32"/>
      <c r="M311" s="32"/>
    </row>
    <row r="312">
      <c r="L312" s="32"/>
      <c r="M312" s="32"/>
    </row>
    <row r="313">
      <c r="L313" s="32"/>
      <c r="M313" s="32"/>
    </row>
    <row r="314">
      <c r="L314" s="32"/>
      <c r="M314" s="32"/>
    </row>
    <row r="315">
      <c r="L315" s="32"/>
      <c r="M315" s="32"/>
    </row>
    <row r="316">
      <c r="L316" s="32"/>
      <c r="M316" s="32"/>
    </row>
    <row r="317">
      <c r="L317" s="32"/>
      <c r="M317" s="32"/>
    </row>
    <row r="318">
      <c r="L318" s="32"/>
      <c r="M318" s="32"/>
    </row>
    <row r="319">
      <c r="L319" s="32"/>
      <c r="M319" s="32"/>
    </row>
    <row r="320">
      <c r="L320" s="32"/>
      <c r="M320" s="32"/>
    </row>
    <row r="321">
      <c r="L321" s="32"/>
      <c r="M321" s="32"/>
    </row>
    <row r="322">
      <c r="L322" s="32"/>
      <c r="M322" s="32"/>
    </row>
    <row r="323">
      <c r="L323" s="32"/>
      <c r="M323" s="32"/>
    </row>
    <row r="324">
      <c r="L324" s="32"/>
      <c r="M324" s="32"/>
    </row>
    <row r="325">
      <c r="L325" s="32"/>
      <c r="M325" s="32"/>
    </row>
    <row r="326">
      <c r="L326" s="32"/>
      <c r="M326" s="32"/>
    </row>
    <row r="327">
      <c r="L327" s="32"/>
      <c r="M327" s="32"/>
    </row>
    <row r="328">
      <c r="L328" s="32"/>
      <c r="M328" s="32"/>
    </row>
    <row r="329">
      <c r="L329" s="32"/>
      <c r="M329" s="32"/>
    </row>
    <row r="330">
      <c r="L330" s="32"/>
      <c r="M330" s="32"/>
    </row>
    <row r="331">
      <c r="L331" s="32"/>
      <c r="M331" s="32"/>
    </row>
    <row r="332">
      <c r="L332" s="32"/>
      <c r="M332" s="32"/>
    </row>
    <row r="333">
      <c r="L333" s="32"/>
      <c r="M333" s="32"/>
    </row>
    <row r="334">
      <c r="L334" s="32"/>
      <c r="M334" s="32"/>
    </row>
    <row r="335">
      <c r="L335" s="32"/>
      <c r="M335" s="32"/>
    </row>
    <row r="336">
      <c r="L336" s="32"/>
      <c r="M336" s="32"/>
    </row>
    <row r="337">
      <c r="L337" s="32"/>
      <c r="M337" s="32"/>
    </row>
    <row r="338">
      <c r="L338" s="32"/>
      <c r="M338" s="32"/>
    </row>
    <row r="339">
      <c r="L339" s="32"/>
      <c r="M339" s="32"/>
    </row>
    <row r="340">
      <c r="L340" s="32"/>
      <c r="M340" s="32"/>
    </row>
    <row r="341">
      <c r="L341" s="32"/>
      <c r="M341" s="32"/>
    </row>
    <row r="342">
      <c r="L342" s="32"/>
      <c r="M342" s="32"/>
    </row>
    <row r="343">
      <c r="L343" s="32"/>
      <c r="M343" s="32"/>
    </row>
    <row r="344">
      <c r="L344" s="32"/>
      <c r="M344" s="32"/>
    </row>
    <row r="345">
      <c r="L345" s="32"/>
      <c r="M345" s="32"/>
    </row>
    <row r="346">
      <c r="L346" s="32"/>
      <c r="M346" s="32"/>
    </row>
    <row r="347">
      <c r="L347" s="32"/>
      <c r="M347" s="32"/>
    </row>
    <row r="348">
      <c r="L348" s="32"/>
      <c r="M348" s="32"/>
    </row>
    <row r="349">
      <c r="L349" s="32"/>
      <c r="M349" s="32"/>
    </row>
    <row r="350">
      <c r="L350" s="32"/>
      <c r="M350" s="32"/>
    </row>
    <row r="351">
      <c r="L351" s="32"/>
      <c r="M351" s="32"/>
    </row>
    <row r="352">
      <c r="L352" s="32"/>
      <c r="M352" s="32"/>
    </row>
    <row r="353">
      <c r="L353" s="32"/>
      <c r="M353" s="32"/>
    </row>
    <row r="354">
      <c r="L354" s="32"/>
      <c r="M354" s="32"/>
    </row>
    <row r="355">
      <c r="L355" s="32"/>
      <c r="M355" s="32"/>
    </row>
    <row r="356">
      <c r="L356" s="32"/>
      <c r="M356" s="32"/>
    </row>
    <row r="357">
      <c r="L357" s="32"/>
      <c r="M357" s="32"/>
    </row>
    <row r="358">
      <c r="L358" s="32"/>
      <c r="M358" s="32"/>
    </row>
    <row r="359">
      <c r="L359" s="32"/>
      <c r="M359" s="32"/>
    </row>
    <row r="360">
      <c r="L360" s="32"/>
      <c r="M360" s="32"/>
    </row>
    <row r="361">
      <c r="L361" s="32"/>
      <c r="M361" s="32"/>
    </row>
    <row r="362">
      <c r="L362" s="32"/>
      <c r="M362" s="32"/>
    </row>
    <row r="363">
      <c r="L363" s="32"/>
      <c r="M363" s="32"/>
    </row>
    <row r="364">
      <c r="L364" s="32"/>
      <c r="M364" s="32"/>
    </row>
    <row r="365">
      <c r="L365" s="32"/>
      <c r="M365" s="32"/>
    </row>
    <row r="366">
      <c r="L366" s="32"/>
      <c r="M366" s="32"/>
    </row>
    <row r="367">
      <c r="L367" s="32"/>
      <c r="M367" s="32"/>
    </row>
    <row r="368">
      <c r="L368" s="32"/>
      <c r="M368" s="32"/>
    </row>
    <row r="369">
      <c r="L369" s="32"/>
      <c r="M369" s="32"/>
    </row>
    <row r="370">
      <c r="L370" s="32"/>
      <c r="M370" s="32"/>
    </row>
    <row r="371">
      <c r="L371" s="32"/>
      <c r="M371" s="32"/>
    </row>
    <row r="372">
      <c r="L372" s="32"/>
      <c r="M372" s="32"/>
    </row>
    <row r="373">
      <c r="L373" s="32"/>
      <c r="M373" s="32"/>
    </row>
    <row r="374">
      <c r="L374" s="32"/>
      <c r="M374" s="32"/>
    </row>
    <row r="375">
      <c r="L375" s="32"/>
      <c r="M375" s="32"/>
    </row>
    <row r="376">
      <c r="L376" s="32"/>
      <c r="M376" s="32"/>
    </row>
    <row r="377">
      <c r="L377" s="32"/>
      <c r="M377" s="32"/>
    </row>
    <row r="378">
      <c r="L378" s="32"/>
      <c r="M378" s="32"/>
    </row>
    <row r="379">
      <c r="L379" s="32"/>
      <c r="M379" s="32"/>
    </row>
    <row r="380">
      <c r="L380" s="32"/>
      <c r="M380" s="32"/>
    </row>
    <row r="381">
      <c r="L381" s="32"/>
      <c r="M381" s="32"/>
    </row>
    <row r="382">
      <c r="L382" s="32"/>
      <c r="M382" s="32"/>
    </row>
    <row r="383">
      <c r="L383" s="32"/>
      <c r="M383" s="32"/>
    </row>
    <row r="384">
      <c r="L384" s="32"/>
      <c r="M384" s="32"/>
    </row>
    <row r="385">
      <c r="L385" s="32"/>
      <c r="M385" s="32"/>
    </row>
    <row r="386">
      <c r="L386" s="32"/>
      <c r="M386" s="32"/>
    </row>
    <row r="387">
      <c r="L387" s="32"/>
      <c r="M387" s="32"/>
    </row>
    <row r="388">
      <c r="L388" s="32"/>
      <c r="M388" s="32"/>
    </row>
    <row r="389">
      <c r="L389" s="32"/>
      <c r="M389" s="32"/>
    </row>
    <row r="390">
      <c r="L390" s="32"/>
      <c r="M390" s="32"/>
    </row>
    <row r="391">
      <c r="L391" s="32"/>
      <c r="M391" s="32"/>
    </row>
    <row r="392">
      <c r="L392" s="32"/>
      <c r="M392" s="32"/>
    </row>
    <row r="393">
      <c r="L393" s="32"/>
      <c r="M393" s="32"/>
    </row>
    <row r="394">
      <c r="L394" s="32"/>
      <c r="M394" s="32"/>
    </row>
    <row r="395">
      <c r="L395" s="32"/>
      <c r="M395" s="32"/>
    </row>
    <row r="396">
      <c r="L396" s="32"/>
      <c r="M396" s="32"/>
    </row>
    <row r="397">
      <c r="L397" s="32"/>
      <c r="M397" s="32"/>
    </row>
    <row r="398">
      <c r="L398" s="32"/>
      <c r="M398" s="32"/>
    </row>
    <row r="399">
      <c r="L399" s="32"/>
      <c r="M399" s="32"/>
    </row>
    <row r="400">
      <c r="L400" s="32"/>
      <c r="M400" s="32"/>
    </row>
    <row r="401">
      <c r="L401" s="32"/>
      <c r="M401" s="32"/>
    </row>
    <row r="402">
      <c r="L402" s="32"/>
      <c r="M402" s="32"/>
    </row>
    <row r="403">
      <c r="L403" s="32"/>
      <c r="M403" s="32"/>
    </row>
    <row r="404">
      <c r="L404" s="32"/>
      <c r="M404" s="32"/>
    </row>
    <row r="405">
      <c r="L405" s="32"/>
      <c r="M405" s="32"/>
    </row>
    <row r="406">
      <c r="L406" s="32"/>
      <c r="M406" s="32"/>
    </row>
    <row r="407">
      <c r="L407" s="32"/>
      <c r="M407" s="32"/>
    </row>
    <row r="408">
      <c r="L408" s="32"/>
      <c r="M408" s="32"/>
    </row>
    <row r="409">
      <c r="L409" s="32"/>
      <c r="M409" s="32"/>
    </row>
    <row r="410">
      <c r="L410" s="32"/>
      <c r="M410" s="32"/>
    </row>
    <row r="411">
      <c r="L411" s="32"/>
      <c r="M411" s="32"/>
    </row>
    <row r="412">
      <c r="L412" s="32"/>
      <c r="M412" s="32"/>
    </row>
    <row r="413">
      <c r="L413" s="32"/>
      <c r="M413" s="32"/>
    </row>
    <row r="414">
      <c r="L414" s="32"/>
      <c r="M414" s="32"/>
    </row>
    <row r="415">
      <c r="L415" s="32"/>
      <c r="M415" s="32"/>
    </row>
    <row r="416">
      <c r="L416" s="32"/>
      <c r="M416" s="32"/>
    </row>
    <row r="417">
      <c r="L417" s="32"/>
      <c r="M417" s="32"/>
    </row>
    <row r="418">
      <c r="L418" s="32"/>
      <c r="M418" s="32"/>
    </row>
    <row r="419">
      <c r="L419" s="32"/>
      <c r="M419" s="32"/>
    </row>
    <row r="420">
      <c r="L420" s="32"/>
      <c r="M420" s="32"/>
    </row>
    <row r="421">
      <c r="L421" s="32"/>
      <c r="M421" s="32"/>
    </row>
    <row r="422">
      <c r="L422" s="32"/>
      <c r="M422" s="32"/>
    </row>
    <row r="423">
      <c r="L423" s="32"/>
      <c r="M423" s="32"/>
    </row>
    <row r="424">
      <c r="L424" s="32"/>
      <c r="M424" s="32"/>
    </row>
    <row r="425">
      <c r="L425" s="32"/>
      <c r="M425" s="32"/>
    </row>
    <row r="426">
      <c r="L426" s="32"/>
      <c r="M426" s="32"/>
    </row>
    <row r="427">
      <c r="L427" s="32"/>
      <c r="M427" s="32"/>
    </row>
    <row r="428">
      <c r="L428" s="32"/>
      <c r="M428" s="32"/>
    </row>
    <row r="429">
      <c r="L429" s="32"/>
      <c r="M429" s="32"/>
    </row>
    <row r="430">
      <c r="L430" s="32"/>
      <c r="M430" s="32"/>
    </row>
    <row r="431">
      <c r="L431" s="32"/>
      <c r="M431" s="32"/>
    </row>
    <row r="432">
      <c r="L432" s="32"/>
      <c r="M432" s="32"/>
    </row>
    <row r="433">
      <c r="L433" s="32"/>
      <c r="M433" s="32"/>
    </row>
    <row r="434">
      <c r="L434" s="32"/>
      <c r="M434" s="32"/>
    </row>
    <row r="435">
      <c r="L435" s="32"/>
      <c r="M435" s="32"/>
    </row>
    <row r="436">
      <c r="L436" s="32"/>
      <c r="M436" s="32"/>
    </row>
    <row r="437">
      <c r="L437" s="32"/>
      <c r="M437" s="32"/>
    </row>
    <row r="438">
      <c r="L438" s="32"/>
      <c r="M438" s="32"/>
    </row>
    <row r="439">
      <c r="L439" s="32"/>
      <c r="M439" s="32"/>
    </row>
    <row r="440">
      <c r="L440" s="32"/>
      <c r="M440" s="32"/>
    </row>
    <row r="441">
      <c r="L441" s="32"/>
      <c r="M441" s="32"/>
    </row>
    <row r="442">
      <c r="L442" s="32"/>
      <c r="M442" s="32"/>
    </row>
    <row r="443">
      <c r="L443" s="32"/>
      <c r="M443" s="32"/>
    </row>
    <row r="444">
      <c r="L444" s="32"/>
      <c r="M444" s="32"/>
    </row>
    <row r="445">
      <c r="L445" s="32"/>
      <c r="M445" s="32"/>
    </row>
    <row r="446">
      <c r="L446" s="32"/>
      <c r="M446" s="32"/>
    </row>
    <row r="447">
      <c r="L447" s="32"/>
      <c r="M447" s="32"/>
    </row>
    <row r="448">
      <c r="L448" s="32"/>
      <c r="M448" s="32"/>
    </row>
    <row r="449">
      <c r="L449" s="32"/>
      <c r="M449" s="32"/>
    </row>
    <row r="450">
      <c r="L450" s="32"/>
      <c r="M450" s="32"/>
    </row>
    <row r="451">
      <c r="L451" s="32"/>
      <c r="M451" s="32"/>
    </row>
    <row r="452">
      <c r="L452" s="32"/>
      <c r="M452" s="32"/>
    </row>
    <row r="453">
      <c r="L453" s="32"/>
      <c r="M453" s="32"/>
    </row>
    <row r="454">
      <c r="L454" s="32"/>
      <c r="M454" s="32"/>
    </row>
    <row r="455">
      <c r="L455" s="32"/>
      <c r="M455" s="32"/>
    </row>
    <row r="456">
      <c r="L456" s="32"/>
      <c r="M456" s="32"/>
    </row>
    <row r="457">
      <c r="L457" s="32"/>
      <c r="M457" s="32"/>
    </row>
    <row r="458">
      <c r="L458" s="32"/>
      <c r="M458" s="32"/>
    </row>
    <row r="459">
      <c r="L459" s="32"/>
      <c r="M459" s="32"/>
    </row>
    <row r="460">
      <c r="L460" s="32"/>
      <c r="M460" s="32"/>
    </row>
    <row r="461">
      <c r="L461" s="32"/>
      <c r="M461" s="32"/>
    </row>
    <row r="462">
      <c r="L462" s="32"/>
      <c r="M462" s="32"/>
    </row>
    <row r="463">
      <c r="L463" s="32"/>
      <c r="M463" s="32"/>
    </row>
    <row r="464">
      <c r="L464" s="32"/>
      <c r="M464" s="32"/>
    </row>
    <row r="465">
      <c r="L465" s="32"/>
      <c r="M465" s="32"/>
    </row>
    <row r="466">
      <c r="L466" s="32"/>
      <c r="M466" s="32"/>
    </row>
    <row r="467">
      <c r="L467" s="32"/>
      <c r="M467" s="32"/>
    </row>
    <row r="468">
      <c r="L468" s="32"/>
      <c r="M468" s="32"/>
    </row>
    <row r="469">
      <c r="L469" s="32"/>
      <c r="M469" s="32"/>
    </row>
    <row r="470">
      <c r="L470" s="32"/>
      <c r="M470" s="32"/>
    </row>
    <row r="471">
      <c r="L471" s="32"/>
      <c r="M471" s="32"/>
    </row>
    <row r="472">
      <c r="L472" s="32"/>
      <c r="M472" s="32"/>
    </row>
    <row r="473">
      <c r="L473" s="32"/>
      <c r="M473" s="32"/>
    </row>
    <row r="474">
      <c r="L474" s="32"/>
      <c r="M474" s="32"/>
    </row>
    <row r="475">
      <c r="L475" s="32"/>
      <c r="M475" s="32"/>
    </row>
    <row r="476">
      <c r="L476" s="32"/>
      <c r="M476" s="32"/>
    </row>
    <row r="477">
      <c r="L477" s="32"/>
      <c r="M477" s="32"/>
    </row>
    <row r="478">
      <c r="L478" s="32"/>
      <c r="M478" s="32"/>
    </row>
    <row r="479">
      <c r="L479" s="32"/>
      <c r="M479" s="32"/>
    </row>
    <row r="480">
      <c r="L480" s="32"/>
      <c r="M480" s="32"/>
    </row>
    <row r="481">
      <c r="L481" s="32"/>
      <c r="M481" s="32"/>
    </row>
    <row r="482">
      <c r="L482" s="32"/>
      <c r="M482" s="32"/>
    </row>
    <row r="483">
      <c r="L483" s="32"/>
      <c r="M483" s="32"/>
    </row>
    <row r="484">
      <c r="L484" s="32"/>
      <c r="M484" s="32"/>
    </row>
    <row r="485">
      <c r="L485" s="32"/>
      <c r="M485" s="32"/>
    </row>
    <row r="486">
      <c r="L486" s="32"/>
      <c r="M486" s="32"/>
    </row>
    <row r="487">
      <c r="L487" s="32"/>
      <c r="M487" s="32"/>
    </row>
    <row r="488">
      <c r="L488" s="32"/>
      <c r="M488" s="32"/>
    </row>
    <row r="489">
      <c r="L489" s="32"/>
      <c r="M489" s="32"/>
    </row>
    <row r="490">
      <c r="L490" s="32"/>
      <c r="M490" s="32"/>
    </row>
    <row r="491">
      <c r="L491" s="32"/>
      <c r="M491" s="32"/>
    </row>
    <row r="492">
      <c r="L492" s="32"/>
      <c r="M492" s="32"/>
    </row>
    <row r="493">
      <c r="L493" s="32"/>
      <c r="M493" s="32"/>
    </row>
    <row r="494">
      <c r="L494" s="32"/>
      <c r="M494" s="32"/>
    </row>
    <row r="495">
      <c r="L495" s="32"/>
      <c r="M495" s="32"/>
    </row>
    <row r="496">
      <c r="L496" s="32"/>
      <c r="M496" s="32"/>
    </row>
    <row r="497">
      <c r="L497" s="32"/>
      <c r="M497" s="32"/>
    </row>
    <row r="498">
      <c r="L498" s="32"/>
      <c r="M498" s="32"/>
    </row>
    <row r="499">
      <c r="L499" s="32"/>
      <c r="M499" s="32"/>
    </row>
    <row r="500">
      <c r="L500" s="32"/>
      <c r="M500" s="32"/>
    </row>
    <row r="501">
      <c r="L501" s="32"/>
      <c r="M501" s="32"/>
    </row>
    <row r="502">
      <c r="L502" s="32"/>
      <c r="M502" s="32"/>
    </row>
    <row r="503">
      <c r="L503" s="32"/>
      <c r="M503" s="32"/>
    </row>
    <row r="504">
      <c r="L504" s="32"/>
      <c r="M504" s="32"/>
    </row>
    <row r="505">
      <c r="L505" s="32"/>
      <c r="M505" s="32"/>
    </row>
    <row r="506">
      <c r="L506" s="32"/>
      <c r="M506" s="32"/>
    </row>
    <row r="507">
      <c r="L507" s="32"/>
      <c r="M507" s="32"/>
    </row>
    <row r="508">
      <c r="L508" s="32"/>
      <c r="M508" s="32"/>
    </row>
    <row r="509">
      <c r="L509" s="32"/>
      <c r="M509" s="32"/>
    </row>
    <row r="510">
      <c r="L510" s="32"/>
      <c r="M510" s="32"/>
    </row>
    <row r="511">
      <c r="L511" s="32"/>
      <c r="M511" s="32"/>
    </row>
    <row r="512">
      <c r="L512" s="32"/>
      <c r="M512" s="32"/>
    </row>
    <row r="513">
      <c r="L513" s="32"/>
      <c r="M513" s="32"/>
    </row>
    <row r="514">
      <c r="L514" s="32"/>
      <c r="M514" s="32"/>
    </row>
    <row r="515">
      <c r="L515" s="32"/>
      <c r="M515" s="32"/>
    </row>
    <row r="516">
      <c r="L516" s="32"/>
      <c r="M516" s="32"/>
    </row>
    <row r="517">
      <c r="L517" s="32"/>
      <c r="M517" s="32"/>
    </row>
    <row r="518">
      <c r="L518" s="32"/>
      <c r="M518" s="32"/>
    </row>
    <row r="519">
      <c r="L519" s="32"/>
      <c r="M519" s="32"/>
    </row>
    <row r="520">
      <c r="L520" s="32"/>
      <c r="M520" s="32"/>
    </row>
    <row r="521">
      <c r="L521" s="32"/>
      <c r="M521" s="32"/>
    </row>
    <row r="522">
      <c r="L522" s="32"/>
      <c r="M522" s="32"/>
    </row>
    <row r="523">
      <c r="L523" s="32"/>
      <c r="M523" s="32"/>
    </row>
    <row r="524">
      <c r="L524" s="32"/>
      <c r="M524" s="32"/>
    </row>
    <row r="525">
      <c r="L525" s="32"/>
      <c r="M525" s="32"/>
    </row>
    <row r="526">
      <c r="L526" s="32"/>
      <c r="M526" s="32"/>
    </row>
    <row r="527">
      <c r="L527" s="32"/>
      <c r="M527" s="32"/>
    </row>
    <row r="528">
      <c r="L528" s="32"/>
      <c r="M528" s="32"/>
    </row>
    <row r="529">
      <c r="L529" s="32"/>
      <c r="M529" s="32"/>
    </row>
    <row r="530">
      <c r="L530" s="32"/>
      <c r="M530" s="32"/>
    </row>
    <row r="531">
      <c r="L531" s="32"/>
      <c r="M531" s="32"/>
    </row>
    <row r="532">
      <c r="L532" s="32"/>
      <c r="M532" s="32"/>
    </row>
    <row r="533">
      <c r="L533" s="32"/>
      <c r="M533" s="32"/>
    </row>
    <row r="534">
      <c r="L534" s="32"/>
      <c r="M534" s="32"/>
    </row>
    <row r="535">
      <c r="L535" s="32"/>
      <c r="M535" s="32"/>
    </row>
    <row r="536">
      <c r="L536" s="32"/>
      <c r="M536" s="32"/>
    </row>
    <row r="537">
      <c r="L537" s="32"/>
      <c r="M537" s="32"/>
    </row>
    <row r="538">
      <c r="L538" s="32"/>
      <c r="M538" s="32"/>
    </row>
    <row r="539">
      <c r="L539" s="32"/>
      <c r="M539" s="32"/>
    </row>
    <row r="540">
      <c r="L540" s="32"/>
      <c r="M540" s="32"/>
    </row>
    <row r="541">
      <c r="L541" s="32"/>
      <c r="M541" s="32"/>
    </row>
    <row r="542">
      <c r="L542" s="32"/>
      <c r="M542" s="32"/>
    </row>
    <row r="543">
      <c r="L543" s="32"/>
      <c r="M543" s="32"/>
    </row>
    <row r="544">
      <c r="L544" s="32"/>
      <c r="M544" s="32"/>
    </row>
    <row r="545">
      <c r="L545" s="32"/>
      <c r="M545" s="32"/>
    </row>
    <row r="546">
      <c r="L546" s="32"/>
      <c r="M546" s="32"/>
    </row>
    <row r="547">
      <c r="L547" s="32"/>
      <c r="M547" s="32"/>
    </row>
    <row r="548">
      <c r="L548" s="32"/>
      <c r="M548" s="32"/>
    </row>
    <row r="549">
      <c r="L549" s="32"/>
      <c r="M549" s="32"/>
    </row>
    <row r="550">
      <c r="L550" s="32"/>
      <c r="M550" s="32"/>
    </row>
    <row r="551">
      <c r="L551" s="32"/>
      <c r="M551" s="32"/>
    </row>
    <row r="552">
      <c r="L552" s="32"/>
      <c r="M552" s="32"/>
    </row>
    <row r="553">
      <c r="L553" s="32"/>
      <c r="M553" s="32"/>
    </row>
    <row r="554">
      <c r="L554" s="32"/>
      <c r="M554" s="32"/>
    </row>
    <row r="555">
      <c r="L555" s="32"/>
      <c r="M555" s="32"/>
    </row>
    <row r="556">
      <c r="L556" s="32"/>
      <c r="M556" s="32"/>
    </row>
    <row r="557">
      <c r="L557" s="32"/>
      <c r="M557" s="32"/>
    </row>
    <row r="558">
      <c r="L558" s="32"/>
      <c r="M558" s="32"/>
    </row>
    <row r="559">
      <c r="L559" s="32"/>
      <c r="M559" s="32"/>
    </row>
    <row r="560">
      <c r="L560" s="32"/>
      <c r="M560" s="32"/>
    </row>
    <row r="561">
      <c r="L561" s="32"/>
      <c r="M561" s="32"/>
    </row>
    <row r="562">
      <c r="L562" s="32"/>
      <c r="M562" s="32"/>
    </row>
    <row r="563">
      <c r="L563" s="32"/>
      <c r="M563" s="32"/>
    </row>
    <row r="564">
      <c r="L564" s="32"/>
      <c r="M564" s="32"/>
    </row>
    <row r="565">
      <c r="L565" s="32"/>
      <c r="M565" s="32"/>
    </row>
    <row r="566">
      <c r="L566" s="32"/>
      <c r="M566" s="32"/>
    </row>
    <row r="567">
      <c r="L567" s="32"/>
      <c r="M567" s="32"/>
    </row>
    <row r="568">
      <c r="L568" s="32"/>
      <c r="M568" s="32"/>
    </row>
    <row r="569">
      <c r="L569" s="32"/>
      <c r="M569" s="32"/>
    </row>
    <row r="570">
      <c r="L570" s="32"/>
      <c r="M570" s="32"/>
    </row>
    <row r="571">
      <c r="L571" s="32"/>
      <c r="M571" s="32"/>
    </row>
    <row r="572">
      <c r="L572" s="32"/>
      <c r="M572" s="32"/>
    </row>
    <row r="573">
      <c r="L573" s="32"/>
      <c r="M573" s="32"/>
    </row>
    <row r="574">
      <c r="L574" s="32"/>
      <c r="M574" s="32"/>
    </row>
    <row r="575">
      <c r="L575" s="32"/>
      <c r="M575" s="32"/>
    </row>
    <row r="576">
      <c r="L576" s="32"/>
      <c r="M576" s="32"/>
    </row>
    <row r="577">
      <c r="L577" s="32"/>
      <c r="M577" s="32"/>
    </row>
    <row r="578">
      <c r="L578" s="32"/>
      <c r="M578" s="32"/>
    </row>
    <row r="579">
      <c r="L579" s="32"/>
      <c r="M579" s="32"/>
    </row>
    <row r="580">
      <c r="L580" s="32"/>
      <c r="M580" s="32"/>
    </row>
    <row r="581">
      <c r="L581" s="32"/>
      <c r="M581" s="32"/>
    </row>
    <row r="582">
      <c r="L582" s="32"/>
      <c r="M582" s="32"/>
    </row>
    <row r="583">
      <c r="L583" s="32"/>
      <c r="M583" s="32"/>
    </row>
    <row r="584">
      <c r="L584" s="32"/>
      <c r="M584" s="32"/>
    </row>
    <row r="585">
      <c r="L585" s="32"/>
      <c r="M585" s="32"/>
    </row>
    <row r="586">
      <c r="L586" s="32"/>
      <c r="M586" s="32"/>
    </row>
    <row r="587">
      <c r="L587" s="32"/>
      <c r="M587" s="32"/>
    </row>
    <row r="588">
      <c r="L588" s="32"/>
      <c r="M588" s="32"/>
    </row>
    <row r="589">
      <c r="L589" s="32"/>
      <c r="M589" s="32"/>
    </row>
    <row r="590">
      <c r="L590" s="32"/>
      <c r="M590" s="32"/>
    </row>
    <row r="591">
      <c r="L591" s="32"/>
      <c r="M591" s="32"/>
    </row>
    <row r="592">
      <c r="L592" s="32"/>
      <c r="M592" s="32"/>
    </row>
    <row r="593">
      <c r="L593" s="32"/>
      <c r="M593" s="32"/>
    </row>
    <row r="594">
      <c r="L594" s="32"/>
      <c r="M594" s="32"/>
    </row>
    <row r="595">
      <c r="L595" s="32"/>
      <c r="M595" s="32"/>
    </row>
    <row r="596">
      <c r="L596" s="32"/>
      <c r="M596" s="32"/>
    </row>
    <row r="597">
      <c r="L597" s="32"/>
      <c r="M597" s="32"/>
    </row>
    <row r="598">
      <c r="L598" s="32"/>
      <c r="M598" s="32"/>
    </row>
    <row r="599">
      <c r="L599" s="32"/>
      <c r="M599" s="32"/>
    </row>
    <row r="600">
      <c r="L600" s="32"/>
      <c r="M600" s="32"/>
    </row>
    <row r="601">
      <c r="L601" s="32"/>
      <c r="M601" s="32"/>
    </row>
    <row r="602">
      <c r="L602" s="32"/>
      <c r="M602" s="32"/>
    </row>
    <row r="603">
      <c r="L603" s="32"/>
      <c r="M603" s="32"/>
    </row>
    <row r="604">
      <c r="L604" s="32"/>
      <c r="M604" s="32"/>
    </row>
    <row r="605">
      <c r="L605" s="32"/>
      <c r="M605" s="32"/>
    </row>
    <row r="606">
      <c r="L606" s="32"/>
      <c r="M606" s="32"/>
    </row>
    <row r="607">
      <c r="L607" s="32"/>
      <c r="M607" s="32"/>
    </row>
    <row r="608">
      <c r="L608" s="32"/>
      <c r="M608" s="32"/>
    </row>
    <row r="609">
      <c r="L609" s="32"/>
      <c r="M609" s="32"/>
    </row>
    <row r="610">
      <c r="L610" s="32"/>
      <c r="M610" s="32"/>
    </row>
    <row r="611">
      <c r="L611" s="32"/>
      <c r="M611" s="32"/>
    </row>
    <row r="612">
      <c r="L612" s="32"/>
      <c r="M612" s="32"/>
    </row>
    <row r="613">
      <c r="L613" s="32"/>
      <c r="M613" s="32"/>
    </row>
    <row r="614">
      <c r="L614" s="32"/>
      <c r="M614" s="32"/>
    </row>
    <row r="615">
      <c r="L615" s="32"/>
      <c r="M615" s="32"/>
    </row>
    <row r="616">
      <c r="L616" s="32"/>
      <c r="M616" s="32"/>
    </row>
    <row r="617">
      <c r="L617" s="32"/>
      <c r="M617" s="32"/>
    </row>
    <row r="618">
      <c r="L618" s="32"/>
      <c r="M618" s="32"/>
    </row>
    <row r="619">
      <c r="L619" s="32"/>
      <c r="M619" s="32"/>
    </row>
    <row r="620">
      <c r="L620" s="32"/>
      <c r="M620" s="32"/>
    </row>
    <row r="621">
      <c r="L621" s="32"/>
      <c r="M621" s="32"/>
    </row>
    <row r="622">
      <c r="L622" s="32"/>
      <c r="M622" s="32"/>
    </row>
    <row r="623">
      <c r="L623" s="32"/>
      <c r="M623" s="32"/>
    </row>
    <row r="624">
      <c r="L624" s="32"/>
      <c r="M624" s="32"/>
    </row>
    <row r="625">
      <c r="L625" s="32"/>
      <c r="M625" s="32"/>
    </row>
    <row r="626">
      <c r="L626" s="32"/>
      <c r="M626" s="32"/>
    </row>
    <row r="627">
      <c r="L627" s="32"/>
      <c r="M627" s="32"/>
    </row>
    <row r="628">
      <c r="L628" s="32"/>
      <c r="M628" s="32"/>
    </row>
    <row r="629">
      <c r="L629" s="32"/>
      <c r="M629" s="32"/>
    </row>
    <row r="630">
      <c r="L630" s="32"/>
      <c r="M630" s="32"/>
    </row>
    <row r="631">
      <c r="L631" s="32"/>
      <c r="M631" s="32"/>
    </row>
    <row r="632">
      <c r="L632" s="32"/>
      <c r="M632" s="32"/>
    </row>
    <row r="633">
      <c r="L633" s="32"/>
      <c r="M633" s="32"/>
    </row>
    <row r="634">
      <c r="L634" s="32"/>
      <c r="M634" s="32"/>
    </row>
    <row r="635">
      <c r="L635" s="32"/>
      <c r="M635" s="32"/>
    </row>
    <row r="636">
      <c r="L636" s="32"/>
      <c r="M636" s="32"/>
    </row>
    <row r="637">
      <c r="L637" s="32"/>
      <c r="M637" s="32"/>
    </row>
    <row r="638">
      <c r="L638" s="32"/>
      <c r="M638" s="32"/>
    </row>
    <row r="639">
      <c r="L639" s="32"/>
      <c r="M639" s="32"/>
    </row>
    <row r="640">
      <c r="L640" s="32"/>
      <c r="M640" s="32"/>
    </row>
    <row r="641">
      <c r="L641" s="32"/>
      <c r="M641" s="32"/>
    </row>
    <row r="642">
      <c r="L642" s="32"/>
      <c r="M642" s="32"/>
    </row>
    <row r="643">
      <c r="L643" s="32"/>
      <c r="M643" s="32"/>
    </row>
    <row r="644">
      <c r="L644" s="32"/>
      <c r="M644" s="32"/>
    </row>
    <row r="645">
      <c r="L645" s="32"/>
      <c r="M645" s="32"/>
    </row>
    <row r="646">
      <c r="L646" s="32"/>
      <c r="M646" s="32"/>
    </row>
    <row r="647">
      <c r="L647" s="32"/>
      <c r="M647" s="32"/>
    </row>
    <row r="648">
      <c r="L648" s="32"/>
      <c r="M648" s="32"/>
    </row>
    <row r="649">
      <c r="L649" s="32"/>
      <c r="M649" s="32"/>
    </row>
    <row r="650">
      <c r="L650" s="32"/>
      <c r="M650" s="32"/>
    </row>
    <row r="651">
      <c r="L651" s="32"/>
      <c r="M651" s="32"/>
    </row>
    <row r="652">
      <c r="L652" s="32"/>
      <c r="M652" s="32"/>
    </row>
    <row r="653">
      <c r="L653" s="32"/>
      <c r="M653" s="32"/>
    </row>
    <row r="654">
      <c r="L654" s="32"/>
      <c r="M654" s="32"/>
    </row>
    <row r="655">
      <c r="L655" s="32"/>
      <c r="M655" s="32"/>
    </row>
    <row r="656">
      <c r="L656" s="32"/>
      <c r="M656" s="32"/>
    </row>
    <row r="657">
      <c r="L657" s="32"/>
      <c r="M657" s="32"/>
    </row>
    <row r="658">
      <c r="L658" s="32"/>
      <c r="M658" s="32"/>
    </row>
    <row r="659">
      <c r="L659" s="32"/>
      <c r="M659" s="32"/>
    </row>
    <row r="660">
      <c r="L660" s="32"/>
      <c r="M660" s="32"/>
    </row>
    <row r="661">
      <c r="L661" s="32"/>
      <c r="M661" s="32"/>
    </row>
    <row r="662">
      <c r="L662" s="32"/>
      <c r="M662" s="32"/>
    </row>
    <row r="663">
      <c r="L663" s="32"/>
      <c r="M663" s="32"/>
    </row>
    <row r="664">
      <c r="L664" s="32"/>
      <c r="M664" s="32"/>
    </row>
    <row r="665">
      <c r="L665" s="32"/>
      <c r="M665" s="32"/>
    </row>
    <row r="666">
      <c r="L666" s="32"/>
      <c r="M666" s="32"/>
    </row>
    <row r="667">
      <c r="L667" s="32"/>
      <c r="M667" s="32"/>
    </row>
    <row r="668">
      <c r="L668" s="32"/>
      <c r="M668" s="32"/>
    </row>
    <row r="669">
      <c r="L669" s="32"/>
      <c r="M669" s="32"/>
    </row>
    <row r="670">
      <c r="L670" s="32"/>
      <c r="M670" s="32"/>
    </row>
    <row r="671">
      <c r="L671" s="32"/>
      <c r="M671" s="32"/>
    </row>
    <row r="672">
      <c r="L672" s="32"/>
      <c r="M672" s="32"/>
    </row>
    <row r="673">
      <c r="L673" s="32"/>
      <c r="M673" s="32"/>
    </row>
    <row r="674">
      <c r="L674" s="32"/>
      <c r="M674" s="32"/>
    </row>
    <row r="675">
      <c r="L675" s="32"/>
      <c r="M675" s="32"/>
    </row>
    <row r="676">
      <c r="L676" s="32"/>
      <c r="M676" s="32"/>
    </row>
    <row r="677">
      <c r="L677" s="32"/>
      <c r="M677" s="32"/>
    </row>
    <row r="678">
      <c r="L678" s="32"/>
      <c r="M678" s="32"/>
    </row>
    <row r="679">
      <c r="L679" s="32"/>
      <c r="M679" s="32"/>
    </row>
    <row r="680">
      <c r="L680" s="32"/>
      <c r="M680" s="32"/>
    </row>
    <row r="681">
      <c r="L681" s="32"/>
      <c r="M681" s="32"/>
    </row>
    <row r="682">
      <c r="L682" s="32"/>
      <c r="M682" s="32"/>
    </row>
    <row r="683">
      <c r="L683" s="32"/>
      <c r="M683" s="32"/>
    </row>
    <row r="684">
      <c r="L684" s="32"/>
      <c r="M684" s="32"/>
    </row>
    <row r="685">
      <c r="L685" s="32"/>
      <c r="M685" s="32"/>
    </row>
    <row r="686">
      <c r="L686" s="32"/>
      <c r="M686" s="32"/>
    </row>
    <row r="687">
      <c r="L687" s="32"/>
      <c r="M687" s="32"/>
    </row>
    <row r="688">
      <c r="L688" s="32"/>
      <c r="M688" s="32"/>
    </row>
    <row r="689">
      <c r="L689" s="32"/>
      <c r="M689" s="32"/>
    </row>
    <row r="690">
      <c r="L690" s="32"/>
      <c r="M690" s="32"/>
    </row>
    <row r="691">
      <c r="L691" s="32"/>
      <c r="M691" s="32"/>
    </row>
    <row r="692">
      <c r="L692" s="32"/>
      <c r="M692" s="32"/>
    </row>
    <row r="693">
      <c r="L693" s="32"/>
      <c r="M693" s="32"/>
    </row>
    <row r="694">
      <c r="L694" s="32"/>
      <c r="M694" s="32"/>
    </row>
    <row r="695">
      <c r="L695" s="32"/>
      <c r="M695" s="32"/>
    </row>
    <row r="696">
      <c r="L696" s="32"/>
      <c r="M696" s="32"/>
    </row>
    <row r="697">
      <c r="L697" s="32"/>
      <c r="M697" s="32"/>
    </row>
    <row r="698">
      <c r="L698" s="32"/>
      <c r="M698" s="32"/>
    </row>
    <row r="699">
      <c r="L699" s="32"/>
      <c r="M699" s="32"/>
    </row>
    <row r="700">
      <c r="L700" s="32"/>
      <c r="M700" s="32"/>
    </row>
    <row r="701">
      <c r="L701" s="32"/>
      <c r="M701" s="32"/>
    </row>
    <row r="702">
      <c r="L702" s="32"/>
      <c r="M702" s="32"/>
    </row>
    <row r="703">
      <c r="L703" s="32"/>
      <c r="M703" s="32"/>
    </row>
    <row r="704">
      <c r="L704" s="32"/>
      <c r="M704" s="32"/>
    </row>
    <row r="705">
      <c r="L705" s="32"/>
      <c r="M705" s="32"/>
    </row>
    <row r="706">
      <c r="L706" s="32"/>
      <c r="M706" s="32"/>
    </row>
    <row r="707">
      <c r="L707" s="32"/>
      <c r="M707" s="32"/>
    </row>
    <row r="708">
      <c r="L708" s="32"/>
      <c r="M708" s="32"/>
    </row>
    <row r="709">
      <c r="L709" s="32"/>
      <c r="M709" s="32"/>
    </row>
    <row r="710">
      <c r="L710" s="32"/>
      <c r="M710" s="32"/>
    </row>
    <row r="711">
      <c r="L711" s="32"/>
      <c r="M711" s="32"/>
    </row>
    <row r="712">
      <c r="L712" s="32"/>
      <c r="M712" s="32"/>
    </row>
    <row r="713">
      <c r="L713" s="32"/>
      <c r="M713" s="32"/>
    </row>
    <row r="714">
      <c r="L714" s="32"/>
      <c r="M714" s="32"/>
    </row>
    <row r="715">
      <c r="L715" s="32"/>
      <c r="M715" s="32"/>
    </row>
    <row r="716">
      <c r="L716" s="32"/>
      <c r="M716" s="32"/>
    </row>
    <row r="717">
      <c r="L717" s="32"/>
      <c r="M717" s="32"/>
    </row>
    <row r="718">
      <c r="L718" s="32"/>
      <c r="M718" s="32"/>
    </row>
    <row r="719">
      <c r="L719" s="32"/>
      <c r="M719" s="32"/>
    </row>
    <row r="720">
      <c r="L720" s="32"/>
      <c r="M720" s="32"/>
    </row>
    <row r="721">
      <c r="L721" s="32"/>
      <c r="M721" s="32"/>
    </row>
    <row r="722">
      <c r="L722" s="32"/>
      <c r="M722" s="32"/>
    </row>
    <row r="723">
      <c r="L723" s="32"/>
      <c r="M723" s="32"/>
    </row>
    <row r="724">
      <c r="L724" s="32"/>
      <c r="M724" s="32"/>
    </row>
    <row r="725">
      <c r="L725" s="32"/>
      <c r="M725" s="32"/>
    </row>
    <row r="726">
      <c r="L726" s="32"/>
      <c r="M726" s="32"/>
    </row>
    <row r="727">
      <c r="L727" s="32"/>
      <c r="M727" s="32"/>
    </row>
    <row r="728">
      <c r="L728" s="32"/>
      <c r="M728" s="32"/>
    </row>
    <row r="729">
      <c r="L729" s="32"/>
      <c r="M729" s="32"/>
    </row>
    <row r="730">
      <c r="L730" s="32"/>
      <c r="M730" s="32"/>
    </row>
    <row r="731">
      <c r="L731" s="32"/>
      <c r="M731" s="32"/>
    </row>
    <row r="732">
      <c r="L732" s="32"/>
      <c r="M732" s="32"/>
    </row>
    <row r="733">
      <c r="L733" s="32"/>
      <c r="M733" s="32"/>
    </row>
    <row r="734">
      <c r="L734" s="32"/>
      <c r="M734" s="32"/>
    </row>
    <row r="735">
      <c r="L735" s="32"/>
      <c r="M735" s="32"/>
    </row>
    <row r="736">
      <c r="L736" s="32"/>
      <c r="M736" s="32"/>
    </row>
    <row r="737">
      <c r="L737" s="32"/>
      <c r="M737" s="32"/>
    </row>
    <row r="738">
      <c r="L738" s="32"/>
      <c r="M738" s="32"/>
    </row>
    <row r="739">
      <c r="L739" s="32"/>
      <c r="M739" s="32"/>
    </row>
    <row r="740">
      <c r="L740" s="32"/>
      <c r="M740" s="32"/>
    </row>
    <row r="741">
      <c r="L741" s="32"/>
      <c r="M741" s="32"/>
    </row>
    <row r="742">
      <c r="L742" s="32"/>
      <c r="M742" s="32"/>
    </row>
    <row r="743">
      <c r="L743" s="32"/>
      <c r="M743" s="32"/>
    </row>
    <row r="744">
      <c r="L744" s="32"/>
      <c r="M744" s="32"/>
    </row>
    <row r="745">
      <c r="L745" s="32"/>
      <c r="M745" s="32"/>
    </row>
    <row r="746">
      <c r="L746" s="32"/>
      <c r="M746" s="32"/>
    </row>
    <row r="747">
      <c r="L747" s="32"/>
      <c r="M747" s="32"/>
    </row>
    <row r="748">
      <c r="L748" s="32"/>
      <c r="M748" s="32"/>
    </row>
    <row r="749">
      <c r="L749" s="32"/>
      <c r="M749" s="32"/>
    </row>
    <row r="750">
      <c r="L750" s="32"/>
      <c r="M750" s="32"/>
    </row>
    <row r="751">
      <c r="L751" s="32"/>
      <c r="M751" s="32"/>
    </row>
    <row r="752">
      <c r="L752" s="32"/>
      <c r="M752" s="32"/>
    </row>
    <row r="753">
      <c r="L753" s="32"/>
      <c r="M753" s="32"/>
    </row>
    <row r="754">
      <c r="L754" s="32"/>
      <c r="M754" s="32"/>
    </row>
    <row r="755">
      <c r="L755" s="32"/>
      <c r="M755" s="32"/>
    </row>
    <row r="756">
      <c r="L756" s="32"/>
      <c r="M756" s="32"/>
    </row>
    <row r="757">
      <c r="L757" s="32"/>
      <c r="M757" s="32"/>
    </row>
    <row r="758">
      <c r="L758" s="32"/>
      <c r="M758" s="32"/>
    </row>
    <row r="759">
      <c r="L759" s="32"/>
      <c r="M759" s="32"/>
    </row>
    <row r="760">
      <c r="L760" s="32"/>
      <c r="M760" s="32"/>
    </row>
    <row r="761">
      <c r="L761" s="32"/>
      <c r="M761" s="32"/>
    </row>
    <row r="762">
      <c r="L762" s="32"/>
      <c r="M762" s="32"/>
    </row>
    <row r="763">
      <c r="L763" s="32"/>
      <c r="M763" s="32"/>
    </row>
    <row r="764">
      <c r="L764" s="32"/>
      <c r="M764" s="32"/>
    </row>
    <row r="765">
      <c r="L765" s="32"/>
      <c r="M765" s="32"/>
    </row>
    <row r="766">
      <c r="L766" s="32"/>
      <c r="M766" s="32"/>
    </row>
    <row r="767">
      <c r="L767" s="32"/>
      <c r="M767" s="32"/>
    </row>
    <row r="768">
      <c r="L768" s="32"/>
      <c r="M768" s="32"/>
    </row>
    <row r="769">
      <c r="L769" s="32"/>
      <c r="M769" s="32"/>
    </row>
    <row r="770">
      <c r="L770" s="32"/>
      <c r="M770" s="32"/>
    </row>
    <row r="771">
      <c r="L771" s="32"/>
      <c r="M771" s="32"/>
    </row>
    <row r="772">
      <c r="L772" s="32"/>
      <c r="M772" s="32"/>
    </row>
    <row r="773">
      <c r="L773" s="32"/>
      <c r="M773" s="32"/>
    </row>
    <row r="774">
      <c r="L774" s="32"/>
      <c r="M774" s="32"/>
    </row>
    <row r="775">
      <c r="L775" s="32"/>
      <c r="M775" s="32"/>
    </row>
    <row r="776">
      <c r="L776" s="32"/>
      <c r="M776" s="32"/>
    </row>
    <row r="777">
      <c r="L777" s="32"/>
      <c r="M777" s="32"/>
    </row>
    <row r="778">
      <c r="L778" s="32"/>
      <c r="M778" s="32"/>
    </row>
    <row r="779">
      <c r="L779" s="32"/>
      <c r="M779" s="32"/>
    </row>
    <row r="780">
      <c r="L780" s="32"/>
      <c r="M780" s="32"/>
    </row>
    <row r="781">
      <c r="L781" s="32"/>
      <c r="M781" s="32"/>
    </row>
    <row r="782">
      <c r="L782" s="32"/>
      <c r="M782" s="32"/>
    </row>
    <row r="783">
      <c r="L783" s="32"/>
      <c r="M783" s="32"/>
    </row>
    <row r="784">
      <c r="L784" s="32"/>
      <c r="M784" s="32"/>
    </row>
    <row r="785">
      <c r="L785" s="32"/>
      <c r="M785" s="32"/>
    </row>
    <row r="786">
      <c r="L786" s="32"/>
      <c r="M786" s="32"/>
    </row>
    <row r="787">
      <c r="L787" s="32"/>
      <c r="M787" s="32"/>
    </row>
    <row r="788">
      <c r="L788" s="32"/>
      <c r="M788" s="32"/>
    </row>
    <row r="789">
      <c r="L789" s="32"/>
      <c r="M789" s="32"/>
    </row>
    <row r="790">
      <c r="L790" s="32"/>
      <c r="M790" s="32"/>
    </row>
    <row r="791">
      <c r="L791" s="32"/>
      <c r="M791" s="32"/>
    </row>
    <row r="792">
      <c r="L792" s="32"/>
      <c r="M792" s="32"/>
    </row>
    <row r="793">
      <c r="L793" s="32"/>
      <c r="M793" s="32"/>
    </row>
    <row r="794">
      <c r="L794" s="32"/>
      <c r="M794" s="32"/>
    </row>
    <row r="795">
      <c r="L795" s="32"/>
      <c r="M795" s="32"/>
    </row>
    <row r="796">
      <c r="L796" s="32"/>
      <c r="M796" s="32"/>
    </row>
    <row r="797">
      <c r="L797" s="32"/>
      <c r="M797" s="32"/>
    </row>
    <row r="798">
      <c r="L798" s="32"/>
      <c r="M798" s="32"/>
    </row>
    <row r="799">
      <c r="L799" s="32"/>
      <c r="M799" s="32"/>
    </row>
    <row r="800">
      <c r="L800" s="32"/>
      <c r="M800" s="32"/>
    </row>
    <row r="801">
      <c r="L801" s="32"/>
      <c r="M801" s="32"/>
    </row>
    <row r="802">
      <c r="L802" s="32"/>
      <c r="M802" s="32"/>
    </row>
    <row r="803">
      <c r="L803" s="32"/>
      <c r="M803" s="32"/>
    </row>
    <row r="804">
      <c r="L804" s="32"/>
      <c r="M804" s="32"/>
    </row>
    <row r="805">
      <c r="L805" s="32"/>
      <c r="M805" s="32"/>
    </row>
    <row r="806">
      <c r="L806" s="32"/>
      <c r="M806" s="32"/>
    </row>
    <row r="807">
      <c r="L807" s="32"/>
      <c r="M807" s="32"/>
    </row>
    <row r="808">
      <c r="L808" s="32"/>
      <c r="M808" s="32"/>
    </row>
    <row r="809">
      <c r="L809" s="32"/>
      <c r="M809" s="32"/>
    </row>
    <row r="810">
      <c r="L810" s="32"/>
      <c r="M810" s="32"/>
    </row>
    <row r="811">
      <c r="L811" s="32"/>
      <c r="M811" s="32"/>
    </row>
    <row r="812">
      <c r="L812" s="32"/>
      <c r="M812" s="32"/>
    </row>
    <row r="813">
      <c r="L813" s="32"/>
      <c r="M813" s="32"/>
    </row>
    <row r="814">
      <c r="L814" s="32"/>
      <c r="M814" s="32"/>
    </row>
    <row r="815">
      <c r="L815" s="32"/>
      <c r="M815" s="32"/>
    </row>
    <row r="816">
      <c r="L816" s="32"/>
      <c r="M816" s="32"/>
    </row>
    <row r="817">
      <c r="L817" s="32"/>
      <c r="M817" s="32"/>
    </row>
    <row r="818">
      <c r="L818" s="32"/>
      <c r="M818" s="32"/>
    </row>
    <row r="819">
      <c r="L819" s="32"/>
      <c r="M819" s="32"/>
    </row>
    <row r="820">
      <c r="L820" s="32"/>
      <c r="M820" s="32"/>
    </row>
    <row r="821">
      <c r="L821" s="32"/>
      <c r="M821" s="32"/>
    </row>
    <row r="822">
      <c r="L822" s="32"/>
      <c r="M822" s="32"/>
    </row>
    <row r="823">
      <c r="L823" s="32"/>
      <c r="M823" s="32"/>
    </row>
    <row r="824">
      <c r="L824" s="32"/>
      <c r="M824" s="32"/>
    </row>
    <row r="825">
      <c r="L825" s="32"/>
      <c r="M825" s="32"/>
    </row>
    <row r="826">
      <c r="L826" s="32"/>
      <c r="M826" s="32"/>
    </row>
    <row r="827">
      <c r="L827" s="32"/>
      <c r="M827" s="32"/>
    </row>
    <row r="828">
      <c r="L828" s="32"/>
      <c r="M828" s="32"/>
    </row>
    <row r="829">
      <c r="L829" s="32"/>
      <c r="M829" s="32"/>
    </row>
    <row r="830">
      <c r="L830" s="32"/>
      <c r="M830" s="32"/>
    </row>
    <row r="831">
      <c r="L831" s="32"/>
      <c r="M831" s="32"/>
    </row>
    <row r="832">
      <c r="L832" s="32"/>
      <c r="M832" s="32"/>
    </row>
    <row r="833">
      <c r="L833" s="32"/>
      <c r="M833" s="32"/>
    </row>
    <row r="834">
      <c r="L834" s="32"/>
      <c r="M834" s="32"/>
    </row>
    <row r="835">
      <c r="L835" s="32"/>
      <c r="M835" s="32"/>
    </row>
    <row r="836">
      <c r="L836" s="32"/>
      <c r="M836" s="32"/>
    </row>
    <row r="837">
      <c r="L837" s="32"/>
      <c r="M837" s="32"/>
    </row>
    <row r="838">
      <c r="L838" s="32"/>
      <c r="M838" s="32"/>
    </row>
    <row r="839">
      <c r="L839" s="32"/>
      <c r="M839" s="32"/>
    </row>
    <row r="840">
      <c r="L840" s="32"/>
      <c r="M840" s="32"/>
    </row>
    <row r="841">
      <c r="L841" s="32"/>
      <c r="M841" s="32"/>
    </row>
    <row r="842">
      <c r="L842" s="32"/>
      <c r="M842" s="32"/>
    </row>
    <row r="843">
      <c r="L843" s="32"/>
      <c r="M843" s="32"/>
    </row>
    <row r="844">
      <c r="L844" s="32"/>
      <c r="M844" s="32"/>
    </row>
    <row r="845">
      <c r="L845" s="32"/>
      <c r="M845" s="32"/>
    </row>
    <row r="846">
      <c r="L846" s="32"/>
      <c r="M846" s="32"/>
    </row>
    <row r="847">
      <c r="L847" s="32"/>
      <c r="M847" s="32"/>
    </row>
    <row r="848">
      <c r="L848" s="32"/>
      <c r="M848" s="32"/>
    </row>
    <row r="849">
      <c r="L849" s="32"/>
      <c r="M849" s="32"/>
    </row>
    <row r="850">
      <c r="L850" s="32"/>
      <c r="M850" s="32"/>
    </row>
    <row r="851">
      <c r="L851" s="32"/>
      <c r="M851" s="32"/>
    </row>
    <row r="852">
      <c r="L852" s="32"/>
      <c r="M852" s="32"/>
    </row>
    <row r="853">
      <c r="L853" s="32"/>
      <c r="M853" s="32"/>
    </row>
    <row r="854">
      <c r="L854" s="32"/>
      <c r="M854" s="32"/>
    </row>
    <row r="855">
      <c r="L855" s="32"/>
      <c r="M855" s="32"/>
    </row>
    <row r="856">
      <c r="L856" s="32"/>
      <c r="M856" s="32"/>
    </row>
    <row r="857">
      <c r="L857" s="32"/>
      <c r="M857" s="32"/>
    </row>
    <row r="858">
      <c r="L858" s="32"/>
      <c r="M858" s="32"/>
    </row>
    <row r="859">
      <c r="L859" s="32"/>
      <c r="M859" s="32"/>
    </row>
    <row r="860">
      <c r="L860" s="32"/>
      <c r="M860" s="32"/>
    </row>
    <row r="861">
      <c r="L861" s="32"/>
      <c r="M861" s="32"/>
    </row>
    <row r="862">
      <c r="L862" s="32"/>
      <c r="M862" s="32"/>
    </row>
    <row r="863">
      <c r="L863" s="32"/>
      <c r="M863" s="32"/>
    </row>
    <row r="864">
      <c r="L864" s="32"/>
      <c r="M864" s="32"/>
    </row>
    <row r="865">
      <c r="L865" s="32"/>
      <c r="M865" s="32"/>
    </row>
    <row r="866">
      <c r="L866" s="32"/>
      <c r="M866" s="32"/>
    </row>
    <row r="867">
      <c r="L867" s="32"/>
      <c r="M867" s="32"/>
    </row>
    <row r="868">
      <c r="L868" s="32"/>
      <c r="M868" s="32"/>
    </row>
    <row r="869">
      <c r="L869" s="32"/>
      <c r="M869" s="32"/>
    </row>
    <row r="870">
      <c r="L870" s="32"/>
      <c r="M870" s="32"/>
    </row>
    <row r="871">
      <c r="L871" s="32"/>
      <c r="M871" s="32"/>
    </row>
    <row r="872">
      <c r="L872" s="32"/>
      <c r="M872" s="32"/>
    </row>
    <row r="873">
      <c r="L873" s="32"/>
      <c r="M873" s="32"/>
    </row>
    <row r="874">
      <c r="L874" s="32"/>
      <c r="M874" s="32"/>
    </row>
    <row r="875">
      <c r="L875" s="32"/>
      <c r="M875" s="32"/>
    </row>
    <row r="876">
      <c r="L876" s="32"/>
      <c r="M876" s="32"/>
    </row>
    <row r="877">
      <c r="L877" s="32"/>
      <c r="M877" s="32"/>
    </row>
    <row r="878">
      <c r="L878" s="32"/>
      <c r="M878" s="32"/>
    </row>
    <row r="879">
      <c r="L879" s="32"/>
      <c r="M879" s="32"/>
    </row>
    <row r="880">
      <c r="L880" s="32"/>
      <c r="M880" s="32"/>
    </row>
    <row r="881">
      <c r="L881" s="32"/>
      <c r="M881" s="32"/>
    </row>
    <row r="882">
      <c r="L882" s="32"/>
      <c r="M882" s="32"/>
    </row>
    <row r="883">
      <c r="L883" s="32"/>
      <c r="M883" s="32"/>
    </row>
    <row r="884">
      <c r="L884" s="32"/>
      <c r="M884" s="32"/>
    </row>
    <row r="885">
      <c r="L885" s="32"/>
      <c r="M885" s="32"/>
    </row>
    <row r="886">
      <c r="L886" s="32"/>
      <c r="M886" s="32"/>
    </row>
    <row r="887">
      <c r="L887" s="32"/>
      <c r="M887" s="32"/>
    </row>
    <row r="888">
      <c r="L888" s="32"/>
      <c r="M888" s="32"/>
    </row>
    <row r="889">
      <c r="L889" s="32"/>
      <c r="M889" s="32"/>
    </row>
    <row r="890">
      <c r="L890" s="32"/>
      <c r="M890" s="32"/>
    </row>
    <row r="891">
      <c r="L891" s="32"/>
      <c r="M891" s="32"/>
    </row>
    <row r="892">
      <c r="L892" s="32"/>
      <c r="M892" s="32"/>
    </row>
    <row r="893">
      <c r="L893" s="32"/>
      <c r="M893" s="32"/>
    </row>
    <row r="894">
      <c r="L894" s="32"/>
      <c r="M894" s="32"/>
    </row>
    <row r="895">
      <c r="L895" s="32"/>
      <c r="M895" s="32"/>
    </row>
    <row r="896">
      <c r="L896" s="32"/>
      <c r="M896" s="32"/>
    </row>
    <row r="897">
      <c r="L897" s="32"/>
      <c r="M897" s="32"/>
    </row>
    <row r="898">
      <c r="L898" s="32"/>
      <c r="M898" s="32"/>
    </row>
    <row r="899">
      <c r="L899" s="32"/>
      <c r="M899" s="32"/>
    </row>
    <row r="900">
      <c r="L900" s="32"/>
      <c r="M900" s="32"/>
    </row>
    <row r="901">
      <c r="L901" s="32"/>
      <c r="M901" s="32"/>
    </row>
    <row r="902">
      <c r="L902" s="32"/>
      <c r="M902" s="32"/>
    </row>
    <row r="903">
      <c r="L903" s="32"/>
      <c r="M903" s="32"/>
    </row>
    <row r="904">
      <c r="L904" s="32"/>
      <c r="M904" s="32"/>
    </row>
    <row r="905">
      <c r="L905" s="32"/>
      <c r="M905" s="32"/>
    </row>
    <row r="906">
      <c r="L906" s="32"/>
      <c r="M906" s="32"/>
    </row>
    <row r="907">
      <c r="L907" s="32"/>
      <c r="M907" s="32"/>
    </row>
    <row r="908">
      <c r="L908" s="32"/>
      <c r="M908" s="32"/>
    </row>
    <row r="909">
      <c r="L909" s="32"/>
      <c r="M909" s="32"/>
    </row>
    <row r="910">
      <c r="L910" s="32"/>
      <c r="M910" s="32"/>
    </row>
    <row r="911">
      <c r="L911" s="32"/>
      <c r="M911" s="32"/>
    </row>
    <row r="912">
      <c r="L912" s="32"/>
      <c r="M912" s="32"/>
    </row>
    <row r="913">
      <c r="L913" s="32"/>
      <c r="M913" s="32"/>
    </row>
    <row r="914">
      <c r="L914" s="32"/>
      <c r="M914" s="32"/>
    </row>
    <row r="915">
      <c r="L915" s="32"/>
      <c r="M915" s="32"/>
    </row>
    <row r="916">
      <c r="L916" s="32"/>
      <c r="M916" s="32"/>
    </row>
    <row r="917">
      <c r="L917" s="32"/>
      <c r="M917" s="32"/>
    </row>
    <row r="918">
      <c r="L918" s="32"/>
      <c r="M918" s="32"/>
    </row>
    <row r="919">
      <c r="L919" s="32"/>
      <c r="M919" s="32"/>
    </row>
    <row r="920">
      <c r="L920" s="32"/>
      <c r="M920" s="32"/>
    </row>
    <row r="921">
      <c r="L921" s="32"/>
      <c r="M921" s="32"/>
    </row>
    <row r="922">
      <c r="L922" s="32"/>
      <c r="M922" s="32"/>
    </row>
    <row r="923">
      <c r="L923" s="32"/>
      <c r="M923" s="32"/>
    </row>
    <row r="924">
      <c r="L924" s="32"/>
      <c r="M924" s="32"/>
    </row>
    <row r="925">
      <c r="L925" s="32"/>
      <c r="M925" s="32"/>
    </row>
    <row r="926">
      <c r="L926" s="32"/>
      <c r="M926" s="32"/>
    </row>
    <row r="927">
      <c r="L927" s="32"/>
      <c r="M927" s="32"/>
    </row>
    <row r="928">
      <c r="L928" s="32"/>
      <c r="M928" s="32"/>
    </row>
    <row r="929">
      <c r="L929" s="32"/>
      <c r="M929" s="32"/>
    </row>
    <row r="930">
      <c r="L930" s="32"/>
      <c r="M930" s="32"/>
    </row>
    <row r="931">
      <c r="L931" s="32"/>
      <c r="M931" s="32"/>
    </row>
    <row r="932">
      <c r="L932" s="32"/>
      <c r="M932" s="32"/>
    </row>
    <row r="933">
      <c r="L933" s="32"/>
      <c r="M933" s="32"/>
    </row>
    <row r="934">
      <c r="L934" s="32"/>
      <c r="M934" s="32"/>
    </row>
    <row r="935">
      <c r="L935" s="32"/>
      <c r="M935" s="32"/>
    </row>
    <row r="936">
      <c r="L936" s="32"/>
      <c r="M936" s="32"/>
    </row>
    <row r="937">
      <c r="L937" s="32"/>
      <c r="M937" s="32"/>
    </row>
    <row r="938">
      <c r="L938" s="32"/>
      <c r="M938" s="32"/>
    </row>
    <row r="939">
      <c r="L939" s="32"/>
      <c r="M939" s="32"/>
    </row>
    <row r="940">
      <c r="L940" s="32"/>
      <c r="M940" s="32"/>
    </row>
    <row r="941">
      <c r="L941" s="32"/>
      <c r="M941" s="32"/>
    </row>
    <row r="942">
      <c r="L942" s="32"/>
      <c r="M942" s="32"/>
    </row>
    <row r="943">
      <c r="L943" s="32"/>
      <c r="M943" s="32"/>
    </row>
    <row r="944">
      <c r="L944" s="32"/>
      <c r="M944" s="32"/>
    </row>
    <row r="945">
      <c r="L945" s="32"/>
      <c r="M945" s="32"/>
    </row>
    <row r="946">
      <c r="L946" s="32"/>
      <c r="M946" s="32"/>
    </row>
    <row r="947">
      <c r="L947" s="32"/>
      <c r="M947" s="32"/>
    </row>
    <row r="948">
      <c r="L948" s="32"/>
      <c r="M948" s="32"/>
    </row>
    <row r="949">
      <c r="L949" s="32"/>
      <c r="M949" s="32"/>
    </row>
    <row r="950">
      <c r="L950" s="32"/>
      <c r="M950" s="32"/>
    </row>
    <row r="951">
      <c r="L951" s="32"/>
      <c r="M951" s="32"/>
    </row>
    <row r="952">
      <c r="L952" s="32"/>
      <c r="M952" s="32"/>
    </row>
    <row r="953">
      <c r="L953" s="32"/>
      <c r="M953" s="32"/>
    </row>
    <row r="954">
      <c r="L954" s="32"/>
      <c r="M954" s="32"/>
    </row>
    <row r="955">
      <c r="L955" s="32"/>
      <c r="M955" s="32"/>
    </row>
    <row r="956">
      <c r="L956" s="32"/>
      <c r="M956" s="32"/>
    </row>
    <row r="957">
      <c r="L957" s="32"/>
      <c r="M957" s="32"/>
    </row>
    <row r="958">
      <c r="L958" s="32"/>
      <c r="M958" s="32"/>
    </row>
    <row r="959">
      <c r="L959" s="32"/>
      <c r="M959" s="32"/>
    </row>
    <row r="960">
      <c r="L960" s="32"/>
      <c r="M960" s="32"/>
    </row>
    <row r="961">
      <c r="L961" s="32"/>
      <c r="M961" s="32"/>
    </row>
    <row r="962">
      <c r="L962" s="32"/>
      <c r="M962" s="32"/>
    </row>
    <row r="963">
      <c r="L963" s="32"/>
      <c r="M963" s="32"/>
    </row>
    <row r="964">
      <c r="L964" s="32"/>
      <c r="M964" s="32"/>
    </row>
    <row r="965">
      <c r="L965" s="32"/>
      <c r="M965" s="32"/>
    </row>
    <row r="966">
      <c r="L966" s="32"/>
      <c r="M966" s="32"/>
    </row>
    <row r="967">
      <c r="L967" s="32"/>
      <c r="M967" s="32"/>
    </row>
    <row r="968">
      <c r="L968" s="32"/>
      <c r="M968" s="32"/>
    </row>
    <row r="969">
      <c r="L969" s="32"/>
      <c r="M969" s="32"/>
    </row>
    <row r="970">
      <c r="L970" s="32"/>
      <c r="M970" s="32"/>
    </row>
    <row r="971">
      <c r="L971" s="32"/>
      <c r="M971" s="32"/>
    </row>
    <row r="972">
      <c r="L972" s="32"/>
      <c r="M972" s="32"/>
    </row>
    <row r="973">
      <c r="L973" s="32"/>
      <c r="M973" s="32"/>
    </row>
    <row r="974">
      <c r="L974" s="32"/>
      <c r="M974" s="32"/>
    </row>
    <row r="975">
      <c r="L975" s="32"/>
      <c r="M975" s="32"/>
    </row>
    <row r="976">
      <c r="L976" s="32"/>
      <c r="M976" s="32"/>
    </row>
    <row r="977">
      <c r="L977" s="32"/>
      <c r="M977" s="32"/>
    </row>
    <row r="978">
      <c r="L978" s="32"/>
      <c r="M978" s="32"/>
    </row>
    <row r="979">
      <c r="L979" s="32"/>
      <c r="M979" s="32"/>
    </row>
    <row r="980">
      <c r="L980" s="32"/>
      <c r="M980" s="32"/>
    </row>
    <row r="981">
      <c r="L981" s="32"/>
      <c r="M981" s="32"/>
    </row>
    <row r="982">
      <c r="L982" s="32"/>
      <c r="M982" s="32"/>
    </row>
    <row r="983">
      <c r="L983" s="32"/>
      <c r="M983" s="32"/>
    </row>
    <row r="984">
      <c r="L984" s="32"/>
      <c r="M984" s="32"/>
    </row>
    <row r="985">
      <c r="L985" s="32"/>
      <c r="M985" s="32"/>
    </row>
    <row r="986">
      <c r="L986" s="32"/>
      <c r="M986" s="32"/>
    </row>
    <row r="987">
      <c r="L987" s="32"/>
      <c r="M987" s="32"/>
    </row>
    <row r="988">
      <c r="L988" s="32"/>
      <c r="M988" s="32"/>
    </row>
    <row r="989">
      <c r="L989" s="32"/>
      <c r="M989" s="32"/>
    </row>
    <row r="990">
      <c r="L990" s="32"/>
      <c r="M990" s="32"/>
    </row>
    <row r="991">
      <c r="L991" s="32"/>
      <c r="M991" s="32"/>
    </row>
    <row r="992">
      <c r="L992" s="32"/>
      <c r="M992" s="32"/>
    </row>
    <row r="993">
      <c r="L993" s="32"/>
      <c r="M993" s="32"/>
    </row>
    <row r="994">
      <c r="L994" s="32"/>
      <c r="M994" s="32"/>
    </row>
    <row r="995">
      <c r="L995" s="32"/>
      <c r="M995" s="32"/>
    </row>
    <row r="996">
      <c r="L996" s="32"/>
      <c r="M996" s="32"/>
    </row>
    <row r="997">
      <c r="L997" s="32"/>
      <c r="M997" s="32"/>
    </row>
    <row r="998">
      <c r="L998" s="32"/>
      <c r="M998" s="32"/>
    </row>
    <row r="999">
      <c r="L999" s="32"/>
      <c r="M999" s="32"/>
    </row>
    <row r="1000">
      <c r="L1000" s="32"/>
      <c r="M1000" s="32"/>
    </row>
    <row r="1001">
      <c r="L1001" s="32"/>
      <c r="M1001" s="32"/>
    </row>
    <row r="1002">
      <c r="L1002" s="32"/>
      <c r="M1002" s="32"/>
    </row>
    <row r="1003">
      <c r="L1003" s="32"/>
      <c r="M1003" s="32"/>
    </row>
    <row r="1004">
      <c r="L1004" s="32"/>
      <c r="M1004" s="32"/>
    </row>
    <row r="1005">
      <c r="L1005" s="32"/>
      <c r="M1005" s="32"/>
    </row>
    <row r="1006">
      <c r="L1006" s="32"/>
      <c r="M1006" s="32"/>
    </row>
    <row r="1007">
      <c r="L1007" s="32"/>
      <c r="M1007" s="32"/>
    </row>
    <row r="1008">
      <c r="L1008" s="32"/>
      <c r="M1008" s="32"/>
    </row>
    <row r="1009">
      <c r="L1009" s="32"/>
      <c r="M1009" s="32"/>
    </row>
    <row r="1010">
      <c r="L1010" s="32"/>
      <c r="M1010" s="32"/>
    </row>
    <row r="1011">
      <c r="L1011" s="32"/>
      <c r="M1011" s="32"/>
    </row>
    <row r="1012">
      <c r="L1012" s="32"/>
      <c r="M1012" s="32"/>
    </row>
    <row r="1013">
      <c r="L1013" s="32"/>
      <c r="M1013" s="32"/>
    </row>
    <row r="1014">
      <c r="L1014" s="32"/>
      <c r="M1014" s="32"/>
    </row>
    <row r="1015">
      <c r="L1015" s="32"/>
      <c r="M1015" s="32"/>
    </row>
    <row r="1016">
      <c r="L1016" s="32"/>
      <c r="M1016" s="32"/>
    </row>
    <row r="1017">
      <c r="L1017" s="32"/>
      <c r="M1017" s="32"/>
    </row>
    <row r="1018">
      <c r="L1018" s="32"/>
      <c r="M1018" s="32"/>
    </row>
    <row r="1019">
      <c r="L1019" s="32"/>
      <c r="M1019" s="32"/>
    </row>
    <row r="1020">
      <c r="L1020" s="32"/>
      <c r="M1020" s="32"/>
    </row>
    <row r="1021">
      <c r="L1021" s="32"/>
      <c r="M1021" s="32"/>
    </row>
    <row r="1022">
      <c r="L1022" s="32"/>
      <c r="M1022" s="32"/>
    </row>
    <row r="1023">
      <c r="L1023" s="32"/>
      <c r="M1023" s="32"/>
    </row>
    <row r="1024">
      <c r="L1024" s="32"/>
      <c r="M1024" s="32"/>
    </row>
  </sheetData>
  <mergeCells count="3">
    <mergeCell ref="B2:G2"/>
    <mergeCell ref="H2:J2"/>
    <mergeCell ref="L2:Q2"/>
  </mergeCells>
  <conditionalFormatting sqref="J4:J39 P4:P39">
    <cfRule type="cellIs" dxfId="0" priority="1" operator="equal">
      <formula>"Aceptable"</formula>
    </cfRule>
  </conditionalFormatting>
  <conditionalFormatting sqref="J4:J39 P4:P39">
    <cfRule type="cellIs" dxfId="1" priority="2" operator="equal">
      <formula>"Tolerable"</formula>
    </cfRule>
  </conditionalFormatting>
  <conditionalFormatting sqref="J4:J39 P4:P39">
    <cfRule type="cellIs" dxfId="2" priority="3" operator="equal">
      <formula>"Alto"</formula>
    </cfRule>
  </conditionalFormatting>
  <conditionalFormatting sqref="J4:J39 P4:P39">
    <cfRule type="cellIs" dxfId="3" priority="4" operator="equal">
      <formula>"Extremo"</formula>
    </cfRule>
  </conditionalFormatting>
  <dataValidations>
    <dataValidation type="list" allowBlank="1" showErrorMessage="1" sqref="F4:F39">
      <formula1>'Generación tablas'!$B$3:$B$7</formula1>
    </dataValidation>
    <dataValidation type="list" allowBlank="1" showErrorMessage="1" sqref="K4:K39">
      <formula1>'Generación tablas'!$H$3:$H$6</formula1>
    </dataValidation>
    <dataValidation type="list" allowBlank="1" showErrorMessage="1" sqref="Q4:Q39">
      <formula1>"No iniciado,En proceso,Completado"</formula1>
    </dataValidation>
    <dataValidation type="list" allowBlank="1" showErrorMessage="1" sqref="G4:G39">
      <formula1>'Generación tablas'!$B$11:$B$31</formula1>
    </dataValidation>
    <dataValidation type="list" allowBlank="1" showErrorMessage="1" sqref="H4:H39 N4:N39">
      <formula1>'Generación tablas'!$E$3:$E$7</formula1>
    </dataValidation>
    <dataValidation type="list" allowBlank="1" showErrorMessage="1" sqref="I4:I39 O4:O39">
      <formula1>'Generación tablas'!$E$11:$E$15</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2.5"/>
    <col customWidth="1" min="3" max="3" width="22.13"/>
    <col customWidth="1" min="4" max="4" width="19.63"/>
    <col customWidth="1" min="5" max="5" width="21.75"/>
    <col customWidth="1" min="6" max="6" width="22.63"/>
    <col customWidth="1" min="7" max="7" width="18.25"/>
    <col customWidth="1" min="8" max="8" width="16.13"/>
    <col customWidth="1" min="9" max="9" width="14.13"/>
    <col customWidth="1" min="11" max="11" width="23.25"/>
    <col customWidth="1" min="12" max="12" width="27.13"/>
    <col customWidth="1" min="14" max="14" width="15.38"/>
    <col customWidth="1" min="15" max="15" width="14.75"/>
    <col customWidth="1" min="16" max="16" width="15.13"/>
    <col customWidth="1" min="17" max="17" width="15.25"/>
  </cols>
  <sheetData>
    <row r="2">
      <c r="B2" s="1" t="s">
        <v>231</v>
      </c>
      <c r="C2" s="2"/>
      <c r="D2" s="2"/>
      <c r="E2" s="2"/>
      <c r="F2" s="2"/>
      <c r="G2" s="2"/>
      <c r="H2" s="3" t="s">
        <v>1</v>
      </c>
      <c r="I2" s="2"/>
      <c r="J2" s="2"/>
      <c r="K2" s="4" t="s">
        <v>2</v>
      </c>
      <c r="L2" s="1" t="s">
        <v>232</v>
      </c>
      <c r="M2" s="2"/>
      <c r="N2" s="2"/>
      <c r="O2" s="2"/>
      <c r="P2" s="2"/>
      <c r="Q2" s="5"/>
    </row>
    <row r="3">
      <c r="B3" s="33" t="s">
        <v>4</v>
      </c>
      <c r="C3" s="33" t="s">
        <v>233</v>
      </c>
      <c r="D3" s="33" t="s">
        <v>6</v>
      </c>
      <c r="E3" s="33" t="s">
        <v>7</v>
      </c>
      <c r="F3" s="33" t="s">
        <v>8</v>
      </c>
      <c r="G3" s="33" t="s">
        <v>9</v>
      </c>
      <c r="H3" s="7" t="s">
        <v>10</v>
      </c>
      <c r="I3" s="7" t="s">
        <v>234</v>
      </c>
      <c r="J3" s="7" t="s">
        <v>235</v>
      </c>
      <c r="K3" s="8" t="s">
        <v>13</v>
      </c>
      <c r="L3" s="9" t="s">
        <v>14</v>
      </c>
      <c r="M3" s="9" t="s">
        <v>15</v>
      </c>
      <c r="N3" s="9" t="s">
        <v>10</v>
      </c>
      <c r="O3" s="9" t="s">
        <v>234</v>
      </c>
      <c r="P3" s="9" t="s">
        <v>236</v>
      </c>
      <c r="Q3" s="9" t="s">
        <v>237</v>
      </c>
    </row>
    <row r="4">
      <c r="B4" s="34" t="s">
        <v>238</v>
      </c>
      <c r="C4" s="11" t="s">
        <v>239</v>
      </c>
      <c r="D4" s="11" t="s">
        <v>240</v>
      </c>
      <c r="E4" s="12" t="s">
        <v>241</v>
      </c>
      <c r="F4" s="12" t="s">
        <v>121</v>
      </c>
      <c r="G4" s="12" t="s">
        <v>135</v>
      </c>
      <c r="H4" s="13" t="s">
        <v>24</v>
      </c>
      <c r="I4" s="13" t="s">
        <v>44</v>
      </c>
      <c r="J4" s="11" t="str">
        <f t="array" ref="J4">IFERROR(INDEX(Matrices!$N$6:$R$10,MATCH(I4,Matrices!$L$6:$L$10,0),MATCH(H4,Matrices!$N$4:$R$4,0)),"")</f>
        <v>Alto</v>
      </c>
      <c r="K4" s="17" t="s">
        <v>115</v>
      </c>
      <c r="L4" s="15" t="s">
        <v>242</v>
      </c>
      <c r="M4" s="15" t="s">
        <v>38</v>
      </c>
      <c r="N4" s="13"/>
      <c r="O4" s="13"/>
      <c r="P4" s="11"/>
      <c r="Q4" s="13" t="s">
        <v>39</v>
      </c>
    </row>
    <row r="5">
      <c r="B5" s="34" t="s">
        <v>243</v>
      </c>
      <c r="C5" s="11" t="s">
        <v>244</v>
      </c>
      <c r="D5" s="11" t="s">
        <v>245</v>
      </c>
      <c r="E5" s="12" t="s">
        <v>246</v>
      </c>
      <c r="F5" s="35" t="s">
        <v>172</v>
      </c>
      <c r="G5" s="12" t="s">
        <v>173</v>
      </c>
      <c r="H5" s="13" t="s">
        <v>247</v>
      </c>
      <c r="I5" s="13" t="s">
        <v>44</v>
      </c>
      <c r="J5" s="11" t="str">
        <f t="array" ref="J5">IFERROR(INDEX(Matrices!$N$6:$R$10,MATCH(I5,Matrices!$L$6:$L$10,0),MATCH(H5,Matrices!$N$4:$R$4,0)),"")</f>
        <v>Extremo</v>
      </c>
      <c r="K5" s="17" t="s">
        <v>149</v>
      </c>
      <c r="L5" s="15" t="s">
        <v>248</v>
      </c>
      <c r="M5" s="15" t="s">
        <v>38</v>
      </c>
      <c r="N5" s="13"/>
      <c r="O5" s="13"/>
      <c r="P5" s="11"/>
      <c r="Q5" s="13" t="s">
        <v>39</v>
      </c>
    </row>
    <row r="6">
      <c r="B6" s="34" t="s">
        <v>249</v>
      </c>
      <c r="C6" s="11" t="s">
        <v>250</v>
      </c>
      <c r="D6" s="11" t="s">
        <v>251</v>
      </c>
      <c r="E6" s="12" t="s">
        <v>252</v>
      </c>
      <c r="F6" s="35" t="s">
        <v>172</v>
      </c>
      <c r="G6" s="12" t="s">
        <v>173</v>
      </c>
      <c r="H6" s="13" t="s">
        <v>35</v>
      </c>
      <c r="I6" s="13" t="s">
        <v>101</v>
      </c>
      <c r="J6" s="11" t="str">
        <f t="array" ref="J6">IFERROR(INDEX(Matrices!$N$6:$R$10,MATCH(I6,Matrices!$L$6:$L$10,0),MATCH(H6,Matrices!$N$4:$R$4,0)),"")</f>
        <v>Alto</v>
      </c>
      <c r="K6" s="17" t="s">
        <v>26</v>
      </c>
      <c r="L6" s="15" t="s">
        <v>253</v>
      </c>
      <c r="M6" s="15" t="s">
        <v>38</v>
      </c>
      <c r="N6" s="13"/>
      <c r="O6" s="13"/>
      <c r="P6" s="11"/>
      <c r="Q6" s="13" t="s">
        <v>39</v>
      </c>
    </row>
    <row r="7">
      <c r="B7" s="34" t="s">
        <v>254</v>
      </c>
      <c r="C7" s="11" t="s">
        <v>255</v>
      </c>
      <c r="D7" s="11" t="s">
        <v>256</v>
      </c>
      <c r="E7" s="12" t="s">
        <v>257</v>
      </c>
      <c r="F7" s="35" t="s">
        <v>172</v>
      </c>
      <c r="G7" s="12" t="s">
        <v>258</v>
      </c>
      <c r="H7" s="13" t="s">
        <v>24</v>
      </c>
      <c r="I7" s="13" t="s">
        <v>101</v>
      </c>
      <c r="J7" s="11" t="str">
        <f t="array" ref="J7">IFERROR(INDEX(Matrices!$N$6:$R$10,MATCH(I7,Matrices!$L$6:$L$10,0),MATCH(H7,Matrices!$N$4:$R$4,0)),"")</f>
        <v>Extremo</v>
      </c>
      <c r="K7" s="17" t="s">
        <v>124</v>
      </c>
      <c r="L7" s="15" t="s">
        <v>259</v>
      </c>
      <c r="M7" s="15" t="s">
        <v>38</v>
      </c>
      <c r="N7" s="13"/>
      <c r="O7" s="13"/>
      <c r="P7" s="11"/>
      <c r="Q7" s="13" t="s">
        <v>39</v>
      </c>
    </row>
    <row r="8">
      <c r="B8" s="34" t="s">
        <v>260</v>
      </c>
      <c r="C8" s="11" t="s">
        <v>261</v>
      </c>
      <c r="D8" s="11" t="s">
        <v>262</v>
      </c>
      <c r="E8" s="12" t="s">
        <v>263</v>
      </c>
      <c r="F8" s="35" t="s">
        <v>172</v>
      </c>
      <c r="G8" s="12" t="s">
        <v>258</v>
      </c>
      <c r="H8" s="13" t="s">
        <v>24</v>
      </c>
      <c r="I8" s="13" t="s">
        <v>44</v>
      </c>
      <c r="J8" s="11" t="str">
        <f t="array" ref="J8">IFERROR(INDEX(Matrices!$N$6:$R$10,MATCH(I8,Matrices!$L$6:$L$10,0),MATCH(H8,Matrices!$N$4:$R$4,0)),"")</f>
        <v>Alto</v>
      </c>
      <c r="K8" s="17" t="s">
        <v>115</v>
      </c>
      <c r="L8" s="15" t="s">
        <v>264</v>
      </c>
      <c r="M8" s="15" t="s">
        <v>38</v>
      </c>
      <c r="N8" s="13"/>
      <c r="O8" s="13"/>
      <c r="P8" s="11"/>
      <c r="Q8" s="13" t="s">
        <v>39</v>
      </c>
    </row>
    <row r="9">
      <c r="B9" s="34" t="s">
        <v>265</v>
      </c>
      <c r="C9" s="11" t="s">
        <v>266</v>
      </c>
      <c r="D9" s="11" t="s">
        <v>267</v>
      </c>
      <c r="E9" s="12" t="s">
        <v>268</v>
      </c>
      <c r="F9" s="35" t="s">
        <v>172</v>
      </c>
      <c r="G9" s="12" t="s">
        <v>258</v>
      </c>
      <c r="H9" s="13" t="s">
        <v>24</v>
      </c>
      <c r="I9" s="13" t="s">
        <v>44</v>
      </c>
      <c r="J9" s="11" t="str">
        <f t="array" ref="J9">IFERROR(INDEX(Matrices!$N$6:$R$10,MATCH(I9,Matrices!$L$6:$L$10,0),MATCH(H9,Matrices!$N$4:$R$4,0)),"")</f>
        <v>Alto</v>
      </c>
      <c r="K9" s="17" t="s">
        <v>26</v>
      </c>
      <c r="L9" s="15" t="s">
        <v>269</v>
      </c>
      <c r="M9" s="15" t="s">
        <v>38</v>
      </c>
      <c r="N9" s="13"/>
      <c r="O9" s="13"/>
      <c r="P9" s="11"/>
      <c r="Q9" s="13" t="s">
        <v>39</v>
      </c>
    </row>
    <row r="10">
      <c r="B10" s="34" t="s">
        <v>270</v>
      </c>
      <c r="C10" s="11" t="s">
        <v>271</v>
      </c>
      <c r="D10" s="11" t="s">
        <v>272</v>
      </c>
      <c r="E10" s="12" t="s">
        <v>273</v>
      </c>
      <c r="F10" s="12" t="s">
        <v>172</v>
      </c>
      <c r="G10" s="12" t="s">
        <v>135</v>
      </c>
      <c r="H10" s="13" t="s">
        <v>24</v>
      </c>
      <c r="I10" s="13" t="s">
        <v>44</v>
      </c>
      <c r="J10" s="11" t="str">
        <f t="array" ref="J10">IFERROR(INDEX(Matrices!$N$6:$R$10,MATCH(I10,Matrices!$L$6:$L$10,0),MATCH(H10,Matrices!$N$4:$R$4,0)),"")</f>
        <v>Alto</v>
      </c>
      <c r="K10" s="17" t="s">
        <v>115</v>
      </c>
      <c r="L10" s="15" t="s">
        <v>274</v>
      </c>
      <c r="M10" s="15" t="s">
        <v>38</v>
      </c>
      <c r="N10" s="13"/>
      <c r="O10" s="13"/>
      <c r="P10" s="11"/>
      <c r="Q10" s="13" t="s">
        <v>39</v>
      </c>
    </row>
    <row r="11">
      <c r="B11" s="34" t="s">
        <v>275</v>
      </c>
      <c r="C11" s="21" t="s">
        <v>276</v>
      </c>
      <c r="D11" s="21" t="s">
        <v>277</v>
      </c>
      <c r="E11" s="22" t="s">
        <v>278</v>
      </c>
      <c r="F11" s="22" t="s">
        <v>172</v>
      </c>
      <c r="G11" s="22" t="s">
        <v>122</v>
      </c>
      <c r="H11" s="13" t="s">
        <v>24</v>
      </c>
      <c r="I11" s="13" t="s">
        <v>44</v>
      </c>
      <c r="J11" s="11" t="str">
        <f t="array" ref="J11">IFERROR(INDEX(Matrices!$N$6:$R$10,MATCH(I11,Matrices!$L$6:$L$10,0),MATCH(H11,Matrices!$N$4:$R$4,0)),"")</f>
        <v>Alto</v>
      </c>
      <c r="K11" s="17" t="s">
        <v>115</v>
      </c>
      <c r="L11" s="15" t="s">
        <v>279</v>
      </c>
      <c r="M11" s="15" t="s">
        <v>38</v>
      </c>
      <c r="N11" s="13"/>
      <c r="O11" s="13"/>
      <c r="P11" s="11"/>
      <c r="Q11" s="13" t="s">
        <v>39</v>
      </c>
    </row>
    <row r="12">
      <c r="B12" s="34" t="s">
        <v>280</v>
      </c>
      <c r="C12" s="11" t="s">
        <v>281</v>
      </c>
      <c r="D12" s="11" t="s">
        <v>282</v>
      </c>
      <c r="E12" s="12" t="s">
        <v>283</v>
      </c>
      <c r="F12" s="12" t="s">
        <v>184</v>
      </c>
      <c r="G12" s="12" t="s">
        <v>122</v>
      </c>
      <c r="H12" s="13" t="s">
        <v>35</v>
      </c>
      <c r="I12" s="13" t="s">
        <v>101</v>
      </c>
      <c r="J12" s="11" t="str">
        <f t="array" ref="J12">IFERROR(INDEX(Matrices!$N$6:$R$10,MATCH(I12,Matrices!$L$6:$L$10,0),MATCH(H12,Matrices!$N$4:$R$4,0)),"")</f>
        <v>Alto</v>
      </c>
      <c r="K12" s="24" t="s">
        <v>115</v>
      </c>
      <c r="L12" s="15" t="s">
        <v>284</v>
      </c>
      <c r="M12" s="15" t="s">
        <v>38</v>
      </c>
      <c r="N12" s="13"/>
      <c r="O12" s="13"/>
      <c r="P12" s="11"/>
      <c r="Q12" s="13" t="s">
        <v>39</v>
      </c>
    </row>
    <row r="13">
      <c r="B13" s="34" t="s">
        <v>285</v>
      </c>
      <c r="C13" s="11" t="s">
        <v>286</v>
      </c>
      <c r="D13" s="11" t="s">
        <v>287</v>
      </c>
      <c r="E13" s="12" t="s">
        <v>288</v>
      </c>
      <c r="F13" s="12" t="s">
        <v>184</v>
      </c>
      <c r="G13" s="12" t="s">
        <v>122</v>
      </c>
      <c r="H13" s="13" t="s">
        <v>247</v>
      </c>
      <c r="I13" s="13" t="s">
        <v>36</v>
      </c>
      <c r="J13" s="11" t="str">
        <f t="array" ref="J13">IFERROR(INDEX(Matrices!$N$6:$R$10,MATCH(I13,Matrices!$L$6:$L$10,0),MATCH(H13,Matrices!$N$4:$R$4,0)),"")</f>
        <v>Extremo</v>
      </c>
      <c r="K13" s="24" t="s">
        <v>115</v>
      </c>
      <c r="L13" s="15" t="s">
        <v>289</v>
      </c>
      <c r="M13" s="15" t="s">
        <v>38</v>
      </c>
      <c r="N13" s="13"/>
      <c r="O13" s="13"/>
      <c r="P13" s="11"/>
      <c r="Q13" s="13" t="s">
        <v>39</v>
      </c>
    </row>
    <row r="14">
      <c r="B14" s="34" t="s">
        <v>290</v>
      </c>
      <c r="C14" s="11"/>
      <c r="D14" s="11"/>
      <c r="E14" s="12"/>
      <c r="F14" s="12"/>
      <c r="G14" s="12"/>
      <c r="H14" s="13"/>
      <c r="I14" s="13"/>
      <c r="J14" s="11"/>
      <c r="K14" s="14"/>
      <c r="L14" s="15"/>
      <c r="M14" s="16"/>
      <c r="N14" s="13"/>
      <c r="O14" s="13"/>
      <c r="P14" s="11"/>
      <c r="Q14" s="13"/>
    </row>
    <row r="15">
      <c r="B15" s="34" t="s">
        <v>291</v>
      </c>
      <c r="C15" s="11"/>
      <c r="D15" s="11"/>
      <c r="E15" s="12"/>
      <c r="F15" s="12"/>
      <c r="G15" s="12"/>
      <c r="H15" s="13"/>
      <c r="I15" s="13"/>
      <c r="J15" s="11"/>
      <c r="K15" s="14"/>
      <c r="L15" s="15"/>
      <c r="M15" s="16"/>
      <c r="N15" s="13"/>
      <c r="O15" s="13"/>
      <c r="P15" s="11"/>
      <c r="Q15" s="13"/>
    </row>
    <row r="16">
      <c r="B16" s="34" t="s">
        <v>292</v>
      </c>
      <c r="C16" s="11"/>
      <c r="D16" s="11"/>
      <c r="E16" s="12"/>
      <c r="F16" s="12"/>
      <c r="G16" s="12"/>
      <c r="H16" s="13"/>
      <c r="I16" s="13"/>
      <c r="J16" s="11"/>
      <c r="K16" s="14"/>
      <c r="L16" s="15"/>
      <c r="M16" s="16"/>
      <c r="N16" s="13"/>
      <c r="O16" s="13"/>
      <c r="P16" s="11"/>
      <c r="Q16" s="13"/>
    </row>
    <row r="17">
      <c r="B17" s="34" t="s">
        <v>293</v>
      </c>
      <c r="C17" s="11"/>
      <c r="D17" s="11"/>
      <c r="E17" s="12"/>
      <c r="F17" s="12"/>
      <c r="G17" s="12"/>
      <c r="H17" s="13"/>
      <c r="I17" s="13"/>
      <c r="J17" s="11"/>
      <c r="K17" s="14"/>
      <c r="L17" s="15"/>
      <c r="M17" s="16"/>
      <c r="N17" s="13"/>
      <c r="O17" s="13"/>
      <c r="P17" s="11"/>
      <c r="Q17" s="13"/>
    </row>
  </sheetData>
  <mergeCells count="3">
    <mergeCell ref="B2:G2"/>
    <mergeCell ref="H2:J2"/>
    <mergeCell ref="L2:Q2"/>
  </mergeCells>
  <conditionalFormatting sqref="J4:J17 P4:P17">
    <cfRule type="cellIs" dxfId="4" priority="1" operator="equal">
      <formula>"Aceptable"</formula>
    </cfRule>
  </conditionalFormatting>
  <conditionalFormatting sqref="J4:J17 P4:P17">
    <cfRule type="cellIs" dxfId="5" priority="2" operator="equal">
      <formula>"Tolerable"</formula>
    </cfRule>
  </conditionalFormatting>
  <conditionalFormatting sqref="J4:J17 P4:P17">
    <cfRule type="cellIs" dxfId="6" priority="3" operator="equal">
      <formula>"Alto"</formula>
    </cfRule>
  </conditionalFormatting>
  <conditionalFormatting sqref="J4:J17 P4:P17">
    <cfRule type="cellIs" dxfId="7" priority="4" operator="equal">
      <formula>"Extremo"</formula>
    </cfRule>
  </conditionalFormatting>
  <dataValidations>
    <dataValidation type="list" allowBlank="1" showErrorMessage="1" sqref="F4:F17">
      <formula1>'Generación tablas'!$B$3:$B$7</formula1>
    </dataValidation>
    <dataValidation type="list" allowBlank="1" showErrorMessage="1" sqref="K4:K17">
      <formula1>'Generación tablas'!$H$3:$H$6</formula1>
    </dataValidation>
    <dataValidation type="list" allowBlank="1" showErrorMessage="1" sqref="Q4:Q17">
      <formula1>"No iniciado,En proceso,Completado"</formula1>
    </dataValidation>
    <dataValidation type="list" allowBlank="1" showErrorMessage="1" sqref="G4:G17">
      <formula1>'Generación tablas'!$B$11:$B$31</formula1>
    </dataValidation>
    <dataValidation type="list" allowBlank="1" showErrorMessage="1" sqref="I4:I17 O4:O17">
      <formula1>'Generación tablas'!$E$26:$E$30</formula1>
    </dataValidation>
    <dataValidation type="list" allowBlank="1" showErrorMessage="1" sqref="H4:H17 N4:N17">
      <formula1>'Generación tablas'!$E$18:$E$22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7.63"/>
    <col customWidth="1" min="3" max="3" width="9.38"/>
    <col customWidth="1" min="4" max="4" width="4.0"/>
    <col customWidth="1" min="5" max="9" width="13.75"/>
    <col customWidth="1" min="10" max="10" width="11.25"/>
    <col customWidth="1" min="11" max="11" width="6.63"/>
    <col customWidth="1" min="12" max="12" width="9.63"/>
    <col customWidth="1" min="13" max="13" width="4.13"/>
  </cols>
  <sheetData>
    <row r="3">
      <c r="B3" s="36"/>
      <c r="C3" s="37"/>
      <c r="D3" s="38"/>
      <c r="E3" s="39" t="s">
        <v>294</v>
      </c>
      <c r="F3" s="2"/>
      <c r="G3" s="2"/>
      <c r="H3" s="2"/>
      <c r="I3" s="5"/>
      <c r="K3" s="36"/>
      <c r="L3" s="37"/>
      <c r="M3" s="38"/>
      <c r="N3" s="40" t="s">
        <v>294</v>
      </c>
      <c r="O3" s="2"/>
      <c r="P3" s="2"/>
      <c r="Q3" s="2"/>
      <c r="R3" s="5"/>
    </row>
    <row r="4" ht="15.0" customHeight="1">
      <c r="B4" s="36"/>
      <c r="C4" s="37"/>
      <c r="D4" s="38"/>
      <c r="E4" s="41" t="s">
        <v>110</v>
      </c>
      <c r="F4" s="41" t="s">
        <v>28</v>
      </c>
      <c r="G4" s="41" t="s">
        <v>35</v>
      </c>
      <c r="H4" s="41" t="s">
        <v>24</v>
      </c>
      <c r="I4" s="41" t="s">
        <v>123</v>
      </c>
      <c r="K4" s="36"/>
      <c r="L4" s="37"/>
      <c r="M4" s="38"/>
      <c r="N4" s="41" t="s">
        <v>110</v>
      </c>
      <c r="O4" s="41" t="s">
        <v>28</v>
      </c>
      <c r="P4" s="41" t="s">
        <v>35</v>
      </c>
      <c r="Q4" s="41" t="s">
        <v>24</v>
      </c>
      <c r="R4" s="41" t="s">
        <v>247</v>
      </c>
    </row>
    <row r="5" ht="15.75" customHeight="1">
      <c r="B5" s="36"/>
      <c r="C5" s="37"/>
      <c r="D5" s="38"/>
      <c r="E5" s="42">
        <v>1.0</v>
      </c>
      <c r="F5" s="43">
        <v>2.0</v>
      </c>
      <c r="G5" s="43">
        <v>4.0</v>
      </c>
      <c r="H5" s="43">
        <v>8.0</v>
      </c>
      <c r="I5" s="44">
        <v>16.0</v>
      </c>
      <c r="K5" s="36"/>
      <c r="L5" s="37"/>
      <c r="M5" s="38"/>
      <c r="N5" s="42">
        <v>1.0</v>
      </c>
      <c r="O5" s="43">
        <v>2.0</v>
      </c>
      <c r="P5" s="43">
        <v>4.0</v>
      </c>
      <c r="Q5" s="43">
        <v>8.0</v>
      </c>
      <c r="R5" s="44">
        <v>16.0</v>
      </c>
    </row>
    <row r="6" ht="28.5" customHeight="1">
      <c r="B6" s="45" t="s">
        <v>295</v>
      </c>
      <c r="C6" s="46" t="s">
        <v>296</v>
      </c>
      <c r="D6" s="47">
        <v>5.0</v>
      </c>
      <c r="E6" s="48" t="s">
        <v>136</v>
      </c>
      <c r="F6" s="48" t="s">
        <v>136</v>
      </c>
      <c r="G6" s="49" t="s">
        <v>55</v>
      </c>
      <c r="H6" s="50" t="s">
        <v>297</v>
      </c>
      <c r="I6" s="50" t="s">
        <v>297</v>
      </c>
      <c r="K6" s="45" t="s">
        <v>298</v>
      </c>
      <c r="L6" s="46" t="s">
        <v>296</v>
      </c>
      <c r="M6" s="47">
        <v>5.0</v>
      </c>
      <c r="N6" s="51" t="s">
        <v>136</v>
      </c>
      <c r="O6" s="51" t="s">
        <v>136</v>
      </c>
      <c r="P6" s="52" t="s">
        <v>55</v>
      </c>
      <c r="Q6" s="53" t="s">
        <v>297</v>
      </c>
      <c r="R6" s="53" t="s">
        <v>297</v>
      </c>
    </row>
    <row r="7" ht="28.5" customHeight="1">
      <c r="B7" s="54"/>
      <c r="C7" s="55" t="s">
        <v>101</v>
      </c>
      <c r="D7" s="47">
        <v>4.0</v>
      </c>
      <c r="E7" s="56" t="s">
        <v>299</v>
      </c>
      <c r="F7" s="48" t="s">
        <v>136</v>
      </c>
      <c r="G7" s="49" t="s">
        <v>55</v>
      </c>
      <c r="H7" s="50" t="s">
        <v>297</v>
      </c>
      <c r="I7" s="50" t="s">
        <v>297</v>
      </c>
      <c r="K7" s="54"/>
      <c r="L7" s="55" t="s">
        <v>101</v>
      </c>
      <c r="M7" s="47">
        <v>4.0</v>
      </c>
      <c r="N7" s="57" t="s">
        <v>299</v>
      </c>
      <c r="O7" s="51" t="s">
        <v>136</v>
      </c>
      <c r="P7" s="52" t="s">
        <v>55</v>
      </c>
      <c r="Q7" s="53" t="s">
        <v>297</v>
      </c>
      <c r="R7" s="53" t="s">
        <v>297</v>
      </c>
    </row>
    <row r="8" ht="28.5" customHeight="1">
      <c r="B8" s="54"/>
      <c r="C8" s="55" t="s">
        <v>36</v>
      </c>
      <c r="D8" s="47">
        <v>3.0</v>
      </c>
      <c r="E8" s="56" t="s">
        <v>299</v>
      </c>
      <c r="F8" s="48" t="s">
        <v>136</v>
      </c>
      <c r="G8" s="48" t="s">
        <v>136</v>
      </c>
      <c r="H8" s="49" t="s">
        <v>55</v>
      </c>
      <c r="I8" s="50" t="s">
        <v>297</v>
      </c>
      <c r="K8" s="54"/>
      <c r="L8" s="55" t="s">
        <v>36</v>
      </c>
      <c r="M8" s="47">
        <v>3.0</v>
      </c>
      <c r="N8" s="57" t="s">
        <v>299</v>
      </c>
      <c r="O8" s="51" t="s">
        <v>136</v>
      </c>
      <c r="P8" s="51" t="s">
        <v>136</v>
      </c>
      <c r="Q8" s="52" t="s">
        <v>55</v>
      </c>
      <c r="R8" s="53" t="s">
        <v>297</v>
      </c>
    </row>
    <row r="9">
      <c r="B9" s="54"/>
      <c r="C9" s="55" t="s">
        <v>44</v>
      </c>
      <c r="D9" s="47">
        <v>2.0</v>
      </c>
      <c r="E9" s="56" t="s">
        <v>299</v>
      </c>
      <c r="F9" s="56" t="s">
        <v>299</v>
      </c>
      <c r="G9" s="48" t="s">
        <v>136</v>
      </c>
      <c r="H9" s="49" t="s">
        <v>55</v>
      </c>
      <c r="I9" s="50" t="s">
        <v>297</v>
      </c>
      <c r="K9" s="54"/>
      <c r="L9" s="55" t="s">
        <v>44</v>
      </c>
      <c r="M9" s="47">
        <v>2.0</v>
      </c>
      <c r="N9" s="57" t="s">
        <v>299</v>
      </c>
      <c r="O9" s="57" t="s">
        <v>299</v>
      </c>
      <c r="P9" s="51" t="s">
        <v>136</v>
      </c>
      <c r="Q9" s="52" t="s">
        <v>55</v>
      </c>
      <c r="R9" s="53" t="s">
        <v>297</v>
      </c>
    </row>
    <row r="10">
      <c r="B10" s="58"/>
      <c r="C10" s="55" t="s">
        <v>25</v>
      </c>
      <c r="D10" s="47">
        <v>1.0</v>
      </c>
      <c r="E10" s="56" t="s">
        <v>299</v>
      </c>
      <c r="F10" s="56" t="s">
        <v>299</v>
      </c>
      <c r="G10" s="56" t="s">
        <v>299</v>
      </c>
      <c r="H10" s="48" t="s">
        <v>136</v>
      </c>
      <c r="I10" s="49" t="s">
        <v>55</v>
      </c>
      <c r="K10" s="58"/>
      <c r="L10" s="55" t="s">
        <v>25</v>
      </c>
      <c r="M10" s="47">
        <v>1.0</v>
      </c>
      <c r="N10" s="57" t="s">
        <v>299</v>
      </c>
      <c r="O10" s="57" t="s">
        <v>299</v>
      </c>
      <c r="P10" s="57" t="s">
        <v>299</v>
      </c>
      <c r="Q10" s="51" t="s">
        <v>136</v>
      </c>
      <c r="R10" s="52" t="s">
        <v>55</v>
      </c>
    </row>
    <row r="11">
      <c r="B11" s="59" t="s">
        <v>300</v>
      </c>
      <c r="K11" s="59" t="s">
        <v>300</v>
      </c>
    </row>
    <row r="14">
      <c r="B14" s="36"/>
      <c r="C14" s="37"/>
      <c r="D14" s="38"/>
      <c r="E14" s="39" t="s">
        <v>294</v>
      </c>
      <c r="F14" s="2"/>
      <c r="G14" s="2"/>
      <c r="H14" s="2"/>
      <c r="I14" s="5"/>
      <c r="K14" s="36"/>
      <c r="L14" s="37"/>
      <c r="M14" s="38"/>
      <c r="N14" s="40" t="s">
        <v>294</v>
      </c>
      <c r="O14" s="2"/>
      <c r="P14" s="2"/>
      <c r="Q14" s="2"/>
      <c r="R14" s="5"/>
    </row>
    <row r="15" ht="18.0" customHeight="1">
      <c r="B15" s="36"/>
      <c r="C15" s="37"/>
      <c r="D15" s="38"/>
      <c r="E15" s="41" t="s">
        <v>110</v>
      </c>
      <c r="F15" s="41" t="s">
        <v>28</v>
      </c>
      <c r="G15" s="41" t="s">
        <v>35</v>
      </c>
      <c r="H15" s="41" t="s">
        <v>24</v>
      </c>
      <c r="I15" s="41" t="s">
        <v>123</v>
      </c>
      <c r="K15" s="36"/>
      <c r="L15" s="37"/>
      <c r="M15" s="38"/>
      <c r="N15" s="41" t="s">
        <v>110</v>
      </c>
      <c r="O15" s="41" t="s">
        <v>28</v>
      </c>
      <c r="P15" s="41" t="s">
        <v>35</v>
      </c>
      <c r="Q15" s="41" t="s">
        <v>24</v>
      </c>
      <c r="R15" s="41" t="s">
        <v>247</v>
      </c>
    </row>
    <row r="16" ht="18.0" customHeight="1">
      <c r="B16" s="36"/>
      <c r="C16" s="37"/>
      <c r="D16" s="38"/>
      <c r="E16" s="42">
        <v>1.0</v>
      </c>
      <c r="F16" s="43">
        <v>2.0</v>
      </c>
      <c r="G16" s="43">
        <v>4.0</v>
      </c>
      <c r="H16" s="43">
        <v>8.0</v>
      </c>
      <c r="I16" s="44">
        <v>16.0</v>
      </c>
      <c r="K16" s="36"/>
      <c r="L16" s="37"/>
      <c r="M16" s="38"/>
      <c r="N16" s="42">
        <v>1.0</v>
      </c>
      <c r="O16" s="43">
        <v>2.0</v>
      </c>
      <c r="P16" s="43">
        <v>4.0</v>
      </c>
      <c r="Q16" s="43">
        <v>8.0</v>
      </c>
      <c r="R16" s="44">
        <v>16.0</v>
      </c>
    </row>
    <row r="17" ht="18.0" customHeight="1">
      <c r="B17" s="45" t="s">
        <v>295</v>
      </c>
      <c r="C17" s="46" t="s">
        <v>296</v>
      </c>
      <c r="D17" s="47">
        <v>5.0</v>
      </c>
      <c r="E17" s="48">
        <f t="shared" ref="E17:I17" si="1">E$16*$D17</f>
        <v>5</v>
      </c>
      <c r="F17" s="48">
        <f t="shared" si="1"/>
        <v>10</v>
      </c>
      <c r="G17" s="49">
        <f t="shared" si="1"/>
        <v>20</v>
      </c>
      <c r="H17" s="50">
        <f t="shared" si="1"/>
        <v>40</v>
      </c>
      <c r="I17" s="50">
        <f t="shared" si="1"/>
        <v>80</v>
      </c>
      <c r="K17" s="45" t="s">
        <v>298</v>
      </c>
      <c r="L17" s="46" t="s">
        <v>296</v>
      </c>
      <c r="M17" s="47">
        <v>5.0</v>
      </c>
      <c r="N17" s="51">
        <f t="shared" ref="N17:R17" si="2">N$16*$D17</f>
        <v>5</v>
      </c>
      <c r="O17" s="51">
        <f t="shared" si="2"/>
        <v>10</v>
      </c>
      <c r="P17" s="52">
        <f t="shared" si="2"/>
        <v>20</v>
      </c>
      <c r="Q17" s="53">
        <f t="shared" si="2"/>
        <v>40</v>
      </c>
      <c r="R17" s="53">
        <f t="shared" si="2"/>
        <v>80</v>
      </c>
    </row>
    <row r="18" ht="28.5" customHeight="1">
      <c r="B18" s="54"/>
      <c r="C18" s="55" t="s">
        <v>101</v>
      </c>
      <c r="D18" s="47">
        <v>4.0</v>
      </c>
      <c r="E18" s="56">
        <f t="shared" ref="E18:I18" si="3">E$16*$D18</f>
        <v>4</v>
      </c>
      <c r="F18" s="48">
        <f t="shared" si="3"/>
        <v>8</v>
      </c>
      <c r="G18" s="49">
        <f t="shared" si="3"/>
        <v>16</v>
      </c>
      <c r="H18" s="50">
        <f t="shared" si="3"/>
        <v>32</v>
      </c>
      <c r="I18" s="50">
        <f t="shared" si="3"/>
        <v>64</v>
      </c>
      <c r="K18" s="54"/>
      <c r="L18" s="55" t="s">
        <v>101</v>
      </c>
      <c r="M18" s="47">
        <v>4.0</v>
      </c>
      <c r="N18" s="57">
        <f t="shared" ref="N18:R18" si="4">N$16*$D18</f>
        <v>4</v>
      </c>
      <c r="O18" s="51">
        <f t="shared" si="4"/>
        <v>8</v>
      </c>
      <c r="P18" s="52">
        <f t="shared" si="4"/>
        <v>16</v>
      </c>
      <c r="Q18" s="53">
        <f t="shared" si="4"/>
        <v>32</v>
      </c>
      <c r="R18" s="53">
        <f t="shared" si="4"/>
        <v>64</v>
      </c>
    </row>
    <row r="19" ht="28.5" customHeight="1">
      <c r="B19" s="54"/>
      <c r="C19" s="55" t="s">
        <v>36</v>
      </c>
      <c r="D19" s="47">
        <v>3.0</v>
      </c>
      <c r="E19" s="56">
        <f t="shared" ref="E19:I19" si="5">E$16*$D19</f>
        <v>3</v>
      </c>
      <c r="F19" s="48">
        <f t="shared" si="5"/>
        <v>6</v>
      </c>
      <c r="G19" s="48">
        <f t="shared" si="5"/>
        <v>12</v>
      </c>
      <c r="H19" s="49">
        <f t="shared" si="5"/>
        <v>24</v>
      </c>
      <c r="I19" s="50">
        <f t="shared" si="5"/>
        <v>48</v>
      </c>
      <c r="K19" s="54"/>
      <c r="L19" s="55" t="s">
        <v>36</v>
      </c>
      <c r="M19" s="47">
        <v>3.0</v>
      </c>
      <c r="N19" s="57">
        <f t="shared" ref="N19:R19" si="6">N$16*$D19</f>
        <v>3</v>
      </c>
      <c r="O19" s="51">
        <f t="shared" si="6"/>
        <v>6</v>
      </c>
      <c r="P19" s="51">
        <f t="shared" si="6"/>
        <v>12</v>
      </c>
      <c r="Q19" s="52">
        <f t="shared" si="6"/>
        <v>24</v>
      </c>
      <c r="R19" s="53">
        <f t="shared" si="6"/>
        <v>48</v>
      </c>
    </row>
    <row r="20" ht="28.5" customHeight="1">
      <c r="B20" s="54"/>
      <c r="C20" s="55" t="s">
        <v>44</v>
      </c>
      <c r="D20" s="47">
        <v>2.0</v>
      </c>
      <c r="E20" s="56">
        <f t="shared" ref="E20:I20" si="7">E$16*$D20</f>
        <v>2</v>
      </c>
      <c r="F20" s="56">
        <f t="shared" si="7"/>
        <v>4</v>
      </c>
      <c r="G20" s="48">
        <f t="shared" si="7"/>
        <v>8</v>
      </c>
      <c r="H20" s="49">
        <f t="shared" si="7"/>
        <v>16</v>
      </c>
      <c r="I20" s="50">
        <f t="shared" si="7"/>
        <v>32</v>
      </c>
      <c r="K20" s="54"/>
      <c r="L20" s="55" t="s">
        <v>44</v>
      </c>
      <c r="M20" s="47">
        <v>2.0</v>
      </c>
      <c r="N20" s="57">
        <f t="shared" ref="N20:R20" si="8">N$16*$D20</f>
        <v>2</v>
      </c>
      <c r="O20" s="57">
        <f t="shared" si="8"/>
        <v>4</v>
      </c>
      <c r="P20" s="51">
        <f t="shared" si="8"/>
        <v>8</v>
      </c>
      <c r="Q20" s="52">
        <f t="shared" si="8"/>
        <v>16</v>
      </c>
      <c r="R20" s="53">
        <f t="shared" si="8"/>
        <v>32</v>
      </c>
    </row>
    <row r="21" ht="28.5" customHeight="1">
      <c r="B21" s="58"/>
      <c r="C21" s="55" t="s">
        <v>25</v>
      </c>
      <c r="D21" s="47">
        <v>1.0</v>
      </c>
      <c r="E21" s="56">
        <f t="shared" ref="E21:I21" si="9">E$16*$D21</f>
        <v>1</v>
      </c>
      <c r="F21" s="56">
        <f t="shared" si="9"/>
        <v>2</v>
      </c>
      <c r="G21" s="56">
        <f t="shared" si="9"/>
        <v>4</v>
      </c>
      <c r="H21" s="48">
        <f t="shared" si="9"/>
        <v>8</v>
      </c>
      <c r="I21" s="49">
        <f t="shared" si="9"/>
        <v>16</v>
      </c>
      <c r="K21" s="58"/>
      <c r="L21" s="55" t="s">
        <v>25</v>
      </c>
      <c r="M21" s="47">
        <v>1.0</v>
      </c>
      <c r="N21" s="57">
        <f t="shared" ref="N21:R21" si="10">N$16*$D21</f>
        <v>1</v>
      </c>
      <c r="O21" s="57">
        <f t="shared" si="10"/>
        <v>2</v>
      </c>
      <c r="P21" s="57">
        <f t="shared" si="10"/>
        <v>4</v>
      </c>
      <c r="Q21" s="51">
        <f t="shared" si="10"/>
        <v>8</v>
      </c>
      <c r="R21" s="52">
        <f t="shared" si="10"/>
        <v>16</v>
      </c>
    </row>
    <row r="22" ht="22.5" customHeight="1">
      <c r="B22" s="59" t="s">
        <v>301</v>
      </c>
      <c r="K22" s="59" t="s">
        <v>301</v>
      </c>
    </row>
    <row r="23">
      <c r="D23" s="60"/>
    </row>
    <row r="24">
      <c r="D24" s="61"/>
    </row>
  </sheetData>
  <mergeCells count="12">
    <mergeCell ref="B6:B10"/>
    <mergeCell ref="B17:B21"/>
    <mergeCell ref="K17:K21"/>
    <mergeCell ref="B22:I22"/>
    <mergeCell ref="K22:R22"/>
    <mergeCell ref="E3:I3"/>
    <mergeCell ref="N3:R3"/>
    <mergeCell ref="K6:K10"/>
    <mergeCell ref="B11:I11"/>
    <mergeCell ref="K11:R11"/>
    <mergeCell ref="E14:I14"/>
    <mergeCell ref="N14:R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70.75"/>
    <col customWidth="1" min="5" max="5" width="20.5"/>
    <col customWidth="1" min="6" max="6" width="29.38"/>
    <col customWidth="1" min="8" max="8" width="20.5"/>
  </cols>
  <sheetData>
    <row r="2">
      <c r="B2" s="62" t="s">
        <v>302</v>
      </c>
      <c r="C2" s="62" t="s">
        <v>303</v>
      </c>
      <c r="E2" s="63" t="s">
        <v>10</v>
      </c>
      <c r="F2" s="63" t="s">
        <v>303</v>
      </c>
      <c r="H2" s="64" t="s">
        <v>13</v>
      </c>
    </row>
    <row r="3">
      <c r="B3" s="65" t="s">
        <v>22</v>
      </c>
      <c r="C3" s="23" t="s">
        <v>304</v>
      </c>
      <c r="E3" s="66" t="s">
        <v>110</v>
      </c>
      <c r="F3" s="23" t="s">
        <v>305</v>
      </c>
      <c r="H3" s="67" t="s">
        <v>26</v>
      </c>
    </row>
    <row r="4">
      <c r="B4" s="65" t="s">
        <v>107</v>
      </c>
      <c r="C4" s="23" t="s">
        <v>306</v>
      </c>
      <c r="E4" s="66" t="s">
        <v>28</v>
      </c>
      <c r="F4" s="23" t="s">
        <v>307</v>
      </c>
      <c r="H4" s="67" t="s">
        <v>149</v>
      </c>
    </row>
    <row r="5">
      <c r="B5" s="65" t="s">
        <v>121</v>
      </c>
      <c r="C5" s="23" t="s">
        <v>308</v>
      </c>
      <c r="E5" s="66" t="s">
        <v>35</v>
      </c>
      <c r="F5" s="23" t="s">
        <v>309</v>
      </c>
      <c r="H5" s="67" t="s">
        <v>124</v>
      </c>
    </row>
    <row r="6">
      <c r="B6" s="65" t="s">
        <v>172</v>
      </c>
      <c r="C6" s="23" t="s">
        <v>310</v>
      </c>
      <c r="E6" s="66" t="s">
        <v>24</v>
      </c>
      <c r="F6" s="23" t="s">
        <v>311</v>
      </c>
      <c r="H6" s="25" t="s">
        <v>115</v>
      </c>
    </row>
    <row r="7">
      <c r="B7" s="65" t="s">
        <v>184</v>
      </c>
      <c r="C7" s="23" t="s">
        <v>312</v>
      </c>
      <c r="E7" s="66" t="s">
        <v>123</v>
      </c>
      <c r="F7" s="23" t="s">
        <v>313</v>
      </c>
    </row>
    <row r="10">
      <c r="B10" s="62" t="s">
        <v>314</v>
      </c>
      <c r="C10" s="64" t="s">
        <v>303</v>
      </c>
      <c r="E10" s="63" t="s">
        <v>11</v>
      </c>
      <c r="F10" s="63" t="s">
        <v>303</v>
      </c>
      <c r="H10" s="64" t="s">
        <v>315</v>
      </c>
    </row>
    <row r="11">
      <c r="B11" s="68" t="s">
        <v>316</v>
      </c>
      <c r="C11" s="69" t="s">
        <v>317</v>
      </c>
      <c r="E11" s="66" t="s">
        <v>25</v>
      </c>
      <c r="F11" s="23" t="s">
        <v>318</v>
      </c>
      <c r="H11" s="70" t="s">
        <v>5</v>
      </c>
    </row>
    <row r="12">
      <c r="B12" s="68" t="s">
        <v>319</v>
      </c>
      <c r="C12" s="69" t="s">
        <v>320</v>
      </c>
      <c r="E12" s="66" t="s">
        <v>44</v>
      </c>
      <c r="F12" s="23" t="s">
        <v>321</v>
      </c>
      <c r="H12" s="71" t="s">
        <v>233</v>
      </c>
    </row>
    <row r="13">
      <c r="B13" s="68" t="s">
        <v>322</v>
      </c>
      <c r="C13" s="69" t="s">
        <v>323</v>
      </c>
      <c r="E13" s="66" t="s">
        <v>36</v>
      </c>
      <c r="F13" s="23" t="s">
        <v>324</v>
      </c>
    </row>
    <row r="14">
      <c r="B14" s="68" t="s">
        <v>325</v>
      </c>
      <c r="C14" s="69" t="s">
        <v>326</v>
      </c>
      <c r="E14" s="66" t="s">
        <v>101</v>
      </c>
      <c r="F14" s="23" t="s">
        <v>327</v>
      </c>
    </row>
    <row r="15">
      <c r="B15" s="68" t="s">
        <v>142</v>
      </c>
      <c r="C15" s="69" t="s">
        <v>328</v>
      </c>
      <c r="E15" s="66" t="s">
        <v>296</v>
      </c>
      <c r="F15" s="23" t="s">
        <v>329</v>
      </c>
      <c r="H15" s="72" t="s">
        <v>237</v>
      </c>
    </row>
    <row r="16">
      <c r="B16" s="73" t="s">
        <v>34</v>
      </c>
      <c r="C16" s="69" t="s">
        <v>330</v>
      </c>
      <c r="H16" s="25" t="s">
        <v>39</v>
      </c>
    </row>
    <row r="17">
      <c r="B17" s="68" t="s">
        <v>331</v>
      </c>
      <c r="C17" s="69" t="s">
        <v>332</v>
      </c>
      <c r="E17" s="63" t="s">
        <v>10</v>
      </c>
      <c r="F17" s="63" t="s">
        <v>303</v>
      </c>
      <c r="H17" s="25" t="s">
        <v>333</v>
      </c>
    </row>
    <row r="18">
      <c r="B18" s="68" t="s">
        <v>135</v>
      </c>
      <c r="C18" s="69" t="s">
        <v>334</v>
      </c>
      <c r="E18" s="66" t="s">
        <v>110</v>
      </c>
      <c r="F18" s="23" t="s">
        <v>335</v>
      </c>
      <c r="H18" s="25" t="s">
        <v>29</v>
      </c>
    </row>
    <row r="19">
      <c r="B19" s="68" t="s">
        <v>336</v>
      </c>
      <c r="C19" s="69" t="s">
        <v>337</v>
      </c>
      <c r="E19" s="66" t="s">
        <v>28</v>
      </c>
      <c r="F19" s="23" t="s">
        <v>338</v>
      </c>
    </row>
    <row r="20">
      <c r="B20" s="68" t="s">
        <v>201</v>
      </c>
      <c r="C20" s="69" t="s">
        <v>339</v>
      </c>
      <c r="E20" s="66" t="s">
        <v>35</v>
      </c>
      <c r="F20" s="23" t="s">
        <v>340</v>
      </c>
    </row>
    <row r="21">
      <c r="B21" s="68" t="s">
        <v>122</v>
      </c>
      <c r="C21" s="69" t="s">
        <v>341</v>
      </c>
      <c r="E21" s="66" t="s">
        <v>24</v>
      </c>
      <c r="F21" s="23" t="s">
        <v>342</v>
      </c>
    </row>
    <row r="22">
      <c r="B22" s="73" t="s">
        <v>23</v>
      </c>
      <c r="C22" s="69" t="s">
        <v>343</v>
      </c>
      <c r="E22" s="66" t="s">
        <v>247</v>
      </c>
      <c r="F22" s="23" t="s">
        <v>344</v>
      </c>
    </row>
    <row r="23">
      <c r="B23" s="73" t="s">
        <v>345</v>
      </c>
      <c r="C23" s="69" t="s">
        <v>346</v>
      </c>
    </row>
    <row r="24">
      <c r="B24" s="73" t="s">
        <v>173</v>
      </c>
      <c r="C24" s="69" t="s">
        <v>347</v>
      </c>
    </row>
    <row r="25">
      <c r="B25" s="73" t="s">
        <v>160</v>
      </c>
      <c r="C25" s="69" t="s">
        <v>348</v>
      </c>
      <c r="E25" s="63" t="s">
        <v>234</v>
      </c>
      <c r="F25" s="63" t="s">
        <v>303</v>
      </c>
    </row>
    <row r="26">
      <c r="B26" s="73" t="s">
        <v>349</v>
      </c>
      <c r="C26" s="69" t="s">
        <v>350</v>
      </c>
      <c r="E26" s="66" t="s">
        <v>25</v>
      </c>
      <c r="F26" s="23" t="s">
        <v>351</v>
      </c>
    </row>
    <row r="27">
      <c r="B27" s="73" t="s">
        <v>227</v>
      </c>
      <c r="C27" s="69" t="s">
        <v>352</v>
      </c>
      <c r="E27" s="66" t="s">
        <v>44</v>
      </c>
      <c r="F27" s="23" t="s">
        <v>353</v>
      </c>
    </row>
    <row r="28">
      <c r="B28" s="73" t="s">
        <v>185</v>
      </c>
      <c r="C28" s="69" t="s">
        <v>354</v>
      </c>
      <c r="E28" s="66" t="s">
        <v>36</v>
      </c>
      <c r="F28" s="23" t="s">
        <v>355</v>
      </c>
    </row>
    <row r="29">
      <c r="B29" s="73" t="s">
        <v>356</v>
      </c>
      <c r="C29" s="69" t="s">
        <v>357</v>
      </c>
      <c r="E29" s="66" t="s">
        <v>101</v>
      </c>
      <c r="F29" s="23" t="s">
        <v>358</v>
      </c>
    </row>
    <row r="30">
      <c r="B30" s="73" t="s">
        <v>258</v>
      </c>
      <c r="C30" s="69" t="s">
        <v>359</v>
      </c>
      <c r="E30" s="66" t="s">
        <v>296</v>
      </c>
      <c r="F30" s="23" t="s">
        <v>360</v>
      </c>
    </row>
    <row r="31">
      <c r="B31" s="73" t="s">
        <v>166</v>
      </c>
      <c r="C31" s="69" t="s">
        <v>361</v>
      </c>
    </row>
  </sheetData>
  <drawing r:id="rId1"/>
</worksheet>
</file>