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xr:revisionPtr revIDLastSave="0" documentId="13_ncr:1_{4245DFDF-C573-4568-9F6A-07DD737E79BF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Rubrica defen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R/ZvtFmDnHw0IKn6mYhYzdswHaA=="/>
    </ext>
  </extLst>
</workbook>
</file>

<file path=xl/calcChain.xml><?xml version="1.0" encoding="utf-8"?>
<calcChain xmlns="http://schemas.openxmlformats.org/spreadsheetml/2006/main">
  <c r="C27" i="1" l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E27" i="1" s="1"/>
  <c r="D18" i="1"/>
  <c r="F17" i="1"/>
  <c r="E17" i="1"/>
  <c r="D17" i="1"/>
  <c r="F16" i="1"/>
  <c r="E16" i="1"/>
  <c r="D16" i="1"/>
  <c r="F15" i="1"/>
  <c r="F27" i="1" s="1"/>
  <c r="E15" i="1"/>
  <c r="D15" i="1"/>
  <c r="D27" i="1" s="1"/>
</calcChain>
</file>

<file path=xl/sharedStrings.xml><?xml version="1.0" encoding="utf-8"?>
<sst xmlns="http://schemas.openxmlformats.org/spreadsheetml/2006/main" count="48" uniqueCount="41">
  <si>
    <t>RÚBRICA DE EVALUACIÓN DEFENSA DE  PROYECTO COMPLEXIVO</t>
  </si>
  <si>
    <t>Datos del Estudiante:</t>
  </si>
  <si>
    <t>Periodo Académico:</t>
  </si>
  <si>
    <t>Nombre del Proyecto:</t>
  </si>
  <si>
    <t>CHILIG COLLAGUAZO FREDDY DANIEL
GUAMÁN CHANGO MAURICIO ALEJANDRO</t>
  </si>
  <si>
    <t>Fecha evaluación:</t>
  </si>
  <si>
    <t>NIVEL DE DOMINIO</t>
  </si>
  <si>
    <t>CRITERIOS DE EVALUACIÓN</t>
  </si>
  <si>
    <t>Descripción</t>
  </si>
  <si>
    <t>Evaluación</t>
  </si>
  <si>
    <t xml:space="preserve">Evaluación </t>
  </si>
  <si>
    <t>Observaciones de Retroalimentación</t>
  </si>
  <si>
    <t>Satisfactorio</t>
  </si>
  <si>
    <t>Muy Bueno</t>
  </si>
  <si>
    <t>Bueno</t>
  </si>
  <si>
    <t>Regular</t>
  </si>
  <si>
    <t>Malo(no cumple o cumplimiento incorrecto)</t>
  </si>
  <si>
    <t>100%.</t>
  </si>
  <si>
    <t xml:space="preserve">Exposición global y dominio del tema </t>
  </si>
  <si>
    <t>Describe con claridad la problematica y la importancia del módulo desarrollado</t>
  </si>
  <si>
    <t xml:space="preserve">Describe con claridad el desarrollo del proyecto  y el proceso de tema </t>
  </si>
  <si>
    <t>Presenta su producto software funcionando</t>
  </si>
  <si>
    <t xml:space="preserve">Ayudas audiovisuales </t>
  </si>
  <si>
    <t>Clara y comprensible ( legible, tamaño de la letra, estructura, modelos y gráficos adecuados, sin error ortografico)</t>
  </si>
  <si>
    <t xml:space="preserve">Presentación del Proyecto
</t>
  </si>
  <si>
    <t>Lenguaje corporal y tomo de voz</t>
  </si>
  <si>
    <t>Gestos y movimientos, modulación de la voz,  velocidad al hablar</t>
  </si>
  <si>
    <t>Conclusiones</t>
  </si>
  <si>
    <t>Emite conclusiones donde se establece una reflexión sobre el trabajo realizado.</t>
  </si>
  <si>
    <t>Cumplimiento del tiempo</t>
  </si>
  <si>
    <t>Duración de 20 minutos, puntualidad, etc.</t>
  </si>
  <si>
    <t>Responder a preguntas</t>
  </si>
  <si>
    <t>Respuesta correctas</t>
  </si>
  <si>
    <t>TOTAL  por criterio</t>
  </si>
  <si>
    <t xml:space="preserve"> </t>
  </si>
  <si>
    <t>Docente Andrés Carvajal:</t>
  </si>
  <si>
    <t>Nivel: 5</t>
  </si>
  <si>
    <t>Presentación del Proyecto de emprendimiento.</t>
  </si>
  <si>
    <t>El PProyecto de emprendimiento cumple con el objetivo Propuesto</t>
  </si>
  <si>
    <t>Presenta el Proyecto de emprendimiento completo acorde al Alcance</t>
  </si>
  <si>
    <t>Presenta el Proyecto de emprendimiento a profundidad con detalles  Usa lenguaje técnico acorde al 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</si>
</sst>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dd/mm/yyyy"/>
  </numFmts>
  <fonts count="10" x14ac:knownFonts="1">
    <font>
      <sz val="11"/>
      <color theme="1"/>
      <name val="Arial"/>
    </font>
    <font>
      <b/>
      <sz val="16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name val="Arial"/>
    </font>
    <font>
      <b/>
      <sz val="9"/>
      <color theme="1"/>
      <name val="Calibri"/>
    </font>
    <font>
      <sz val="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9" fontId="9" fillId="0" borderId="23" xfId="0" applyNumberFormat="1" applyFont="1" applyBorder="1" applyAlignment="1">
      <alignment horizontal="center" vertical="center" wrapText="1"/>
    </xf>
    <xf numFmtId="9" fontId="9" fillId="0" borderId="24" xfId="0" applyNumberFormat="1" applyFont="1" applyBorder="1" applyAlignment="1">
      <alignment horizontal="center" vertical="center" wrapText="1"/>
    </xf>
    <xf numFmtId="9" fontId="9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/>
    <xf numFmtId="0" fontId="3" fillId="2" borderId="1" xfId="0" applyFont="1" applyFill="1" applyBorder="1"/>
    <xf numFmtId="0" fontId="6" fillId="0" borderId="12" xfId="0" applyFont="1" applyBorder="1" applyAlignment="1">
      <alignment horizontal="left" vertical="center" wrapText="1"/>
    </xf>
    <xf numFmtId="0" fontId="6" fillId="0" borderId="28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6" fillId="0" borderId="28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7" xfId="0" applyFont="1" applyBorder="1"/>
    <xf numFmtId="0" fontId="6" fillId="0" borderId="26" xfId="0" applyFont="1" applyBorder="1" applyAlignment="1">
      <alignment wrapText="1"/>
    </xf>
    <xf numFmtId="0" fontId="6" fillId="0" borderId="26" xfId="0" applyFont="1" applyBorder="1"/>
    <xf numFmtId="0" fontId="4" fillId="0" borderId="35" xfId="0" applyFont="1" applyBorder="1"/>
    <xf numFmtId="14" fontId="3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4" fillId="0" borderId="36" xfId="0" applyFont="1" applyBorder="1"/>
    <xf numFmtId="0" fontId="6" fillId="0" borderId="36" xfId="0" applyFont="1" applyBorder="1"/>
    <xf numFmtId="0" fontId="4" fillId="0" borderId="37" xfId="0" applyFont="1" applyBorder="1"/>
    <xf numFmtId="0" fontId="6" fillId="0" borderId="38" xfId="0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0" fontId="4" fillId="0" borderId="0" xfId="0" applyFont="1"/>
    <xf numFmtId="0" fontId="3" fillId="2" borderId="19" xfId="0" applyFont="1" applyFill="1" applyBorder="1"/>
    <xf numFmtId="0" fontId="7" fillId="0" borderId="20" xfId="0" applyFont="1" applyBorder="1"/>
    <xf numFmtId="0" fontId="7" fillId="0" borderId="21" xfId="0" applyFont="1" applyBorder="1"/>
    <xf numFmtId="0" fontId="3" fillId="2" borderId="19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2" borderId="19" xfId="0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7" fillId="0" borderId="15" xfId="0" applyFont="1" applyBorder="1"/>
    <xf numFmtId="0" fontId="4" fillId="0" borderId="31" xfId="0" applyFont="1" applyBorder="1" applyAlignment="1">
      <alignment horizontal="left" vertical="center" wrapText="1"/>
    </xf>
    <xf numFmtId="0" fontId="7" fillId="0" borderId="32" xfId="0" applyFont="1" applyBorder="1"/>
    <xf numFmtId="0" fontId="7" fillId="0" borderId="33" xfId="0" applyFont="1" applyBorder="1"/>
    <xf numFmtId="0" fontId="6" fillId="0" borderId="34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/>
    <xf numFmtId="0" fontId="7" fillId="0" borderId="7" xfId="0" applyFont="1" applyBorder="1"/>
    <xf numFmtId="0" fontId="5" fillId="0" borderId="8" xfId="0" applyFont="1" applyBorder="1" applyAlignment="1">
      <alignment horizontal="center" vertical="center" wrapText="1"/>
    </xf>
    <xf numFmtId="0" fontId="7" fillId="0" borderId="14" xfId="0" applyFont="1" applyBorder="1"/>
    <xf numFmtId="0" fontId="5" fillId="0" borderId="13" xfId="0" applyFont="1" applyBorder="1"/>
    <xf numFmtId="0" fontId="7" fillId="0" borderId="18" xfId="0" applyFont="1" applyBorder="1"/>
    <xf numFmtId="0" fontId="7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5"/>
  <sheetViews>
    <sheetView tabSelected="1" workbookViewId="0">
      <selection activeCell="D33" sqref="D33"/>
    </sheetView>
  </sheetViews>
  <sheetFormatPr baseColWidth="10" defaultColWidth="12.625" defaultRowHeight="15" customHeight="1" x14ac:dyDescent="0.2"/>
  <cols>
    <col min="1" max="1" width="26.125" customWidth="1"/>
    <col min="2" max="2" width="23.5" customWidth="1"/>
    <col min="3" max="4" width="13.375" customWidth="1"/>
    <col min="5" max="5" width="14.25" customWidth="1"/>
    <col min="6" max="7" width="14.625" customWidth="1"/>
    <col min="8" max="8" width="30.75" customWidth="1"/>
    <col min="9" max="27" width="9.375" customWidth="1"/>
  </cols>
  <sheetData>
    <row r="1" spans="1:18" ht="15" customHeight="1" x14ac:dyDescent="0.2">
      <c r="A1" s="66" t="s">
        <v>34</v>
      </c>
      <c r="B1" s="58"/>
      <c r="C1" s="58"/>
      <c r="D1" s="58"/>
      <c r="E1" s="58"/>
      <c r="F1" s="58"/>
      <c r="G1" s="1"/>
    </row>
    <row r="2" spans="1:18" ht="15.75" x14ac:dyDescent="0.2">
      <c r="A2" s="67" t="s">
        <v>0</v>
      </c>
      <c r="B2" s="58"/>
      <c r="C2" s="58"/>
      <c r="D2" s="58"/>
      <c r="E2" s="58"/>
      <c r="F2" s="58"/>
      <c r="G2" s="2"/>
    </row>
    <row r="3" spans="1:18" x14ac:dyDescent="0.2">
      <c r="A3" s="3"/>
      <c r="B3" s="4"/>
      <c r="C3" s="4"/>
      <c r="D3" s="5"/>
      <c r="E3" s="5"/>
      <c r="F3" s="5"/>
      <c r="G3" s="5"/>
      <c r="H3" s="5"/>
    </row>
    <row r="4" spans="1:18" x14ac:dyDescent="0.25">
      <c r="A4" s="6" t="s">
        <v>1</v>
      </c>
      <c r="B4" s="68" t="s">
        <v>34</v>
      </c>
      <c r="C4" s="58"/>
      <c r="D4" s="7" t="s">
        <v>36</v>
      </c>
      <c r="E4" s="5"/>
      <c r="F4" s="5"/>
      <c r="G4" s="5"/>
      <c r="H4" s="5"/>
    </row>
    <row r="5" spans="1:18" x14ac:dyDescent="0.2">
      <c r="A5" s="3" t="s">
        <v>2</v>
      </c>
      <c r="B5" s="8" t="s">
        <v>34</v>
      </c>
      <c r="C5" s="4"/>
      <c r="D5" s="5"/>
      <c r="E5" s="5"/>
      <c r="F5" s="5"/>
      <c r="G5" s="5"/>
      <c r="H5" s="5"/>
    </row>
    <row r="6" spans="1:18" x14ac:dyDescent="0.2">
      <c r="A6" s="3" t="s">
        <v>3</v>
      </c>
      <c r="B6" s="9" t="s">
        <v>34</v>
      </c>
      <c r="C6" s="4"/>
      <c r="D6" s="5" t="s">
        <v>34</v>
      </c>
      <c r="E6" s="5"/>
      <c r="F6" s="5"/>
      <c r="G6" s="5"/>
      <c r="H6" s="5"/>
    </row>
    <row r="7" spans="1:18" x14ac:dyDescent="0.2">
      <c r="A7" s="3" t="s">
        <v>35</v>
      </c>
      <c r="B7" s="68" t="s">
        <v>4</v>
      </c>
      <c r="C7" s="58"/>
      <c r="D7" s="5"/>
      <c r="E7" s="5"/>
      <c r="F7" s="5"/>
      <c r="G7" s="5"/>
      <c r="H7" s="5"/>
    </row>
    <row r="8" spans="1:18" x14ac:dyDescent="0.2">
      <c r="A8" s="3" t="s">
        <v>5</v>
      </c>
      <c r="B8" s="10">
        <v>44384</v>
      </c>
      <c r="C8" s="4"/>
      <c r="D8" s="5"/>
      <c r="E8" s="5"/>
      <c r="F8" s="5"/>
      <c r="G8" s="5"/>
      <c r="H8" s="5"/>
    </row>
    <row r="9" spans="1:18" x14ac:dyDescent="0.2">
      <c r="A9" s="5"/>
      <c r="B9" s="5"/>
      <c r="C9" s="5"/>
      <c r="D9" s="5"/>
      <c r="E9" s="5"/>
      <c r="F9" s="5"/>
      <c r="G9" s="5"/>
      <c r="H9" s="5"/>
    </row>
    <row r="10" spans="1:18" x14ac:dyDescent="0.2">
      <c r="A10" s="11"/>
      <c r="B10" s="11"/>
      <c r="C10" s="5"/>
      <c r="D10" s="5"/>
      <c r="E10" s="5"/>
      <c r="F10" s="5"/>
      <c r="G10" s="5"/>
      <c r="H10" s="5"/>
    </row>
    <row r="11" spans="1:18" x14ac:dyDescent="0.2">
      <c r="A11" s="12"/>
      <c r="B11" s="13"/>
      <c r="C11" s="69" t="s">
        <v>6</v>
      </c>
      <c r="D11" s="70"/>
      <c r="E11" s="70"/>
      <c r="F11" s="70"/>
      <c r="G11" s="70"/>
      <c r="H11" s="71"/>
    </row>
    <row r="12" spans="1:18" ht="14.25" x14ac:dyDescent="0.2">
      <c r="A12" s="72" t="s">
        <v>7</v>
      </c>
      <c r="B12" s="72" t="s">
        <v>8</v>
      </c>
      <c r="C12" s="14" t="s">
        <v>9</v>
      </c>
      <c r="D12" s="15" t="s">
        <v>9</v>
      </c>
      <c r="E12" s="16" t="s">
        <v>9</v>
      </c>
      <c r="F12" s="17" t="s">
        <v>10</v>
      </c>
      <c r="G12" s="18" t="s">
        <v>10</v>
      </c>
      <c r="H12" s="74" t="s">
        <v>11</v>
      </c>
    </row>
    <row r="13" spans="1:18" ht="36" x14ac:dyDescent="0.25">
      <c r="A13" s="73"/>
      <c r="B13" s="73"/>
      <c r="C13" s="19" t="s">
        <v>12</v>
      </c>
      <c r="D13" s="20" t="s">
        <v>13</v>
      </c>
      <c r="E13" s="21" t="s">
        <v>14</v>
      </c>
      <c r="F13" s="22" t="s">
        <v>15</v>
      </c>
      <c r="G13" s="23" t="s">
        <v>16</v>
      </c>
      <c r="H13" s="75"/>
      <c r="K13" s="53"/>
      <c r="L13" s="54"/>
      <c r="M13" s="53"/>
      <c r="N13" s="55"/>
      <c r="O13" s="55"/>
      <c r="P13" s="55"/>
      <c r="Q13" s="55"/>
      <c r="R13" s="54"/>
    </row>
    <row r="14" spans="1:18" x14ac:dyDescent="0.25">
      <c r="A14" s="73"/>
      <c r="B14" s="73"/>
      <c r="C14" s="24" t="s">
        <v>17</v>
      </c>
      <c r="D14" s="25">
        <v>0.75</v>
      </c>
      <c r="E14" s="26">
        <v>0.5</v>
      </c>
      <c r="F14" s="27">
        <v>0.25</v>
      </c>
      <c r="G14" s="28">
        <v>0</v>
      </c>
      <c r="H14" s="76"/>
      <c r="K14" s="53"/>
      <c r="L14" s="54"/>
      <c r="M14" s="29"/>
      <c r="N14" s="57"/>
      <c r="O14" s="58"/>
      <c r="P14" s="59"/>
      <c r="Q14" s="55"/>
      <c r="R14" s="54"/>
    </row>
    <row r="15" spans="1:18" ht="45" x14ac:dyDescent="0.25">
      <c r="A15" s="60" t="s">
        <v>37</v>
      </c>
      <c r="B15" s="30" t="s">
        <v>38</v>
      </c>
      <c r="C15" s="31">
        <v>20</v>
      </c>
      <c r="D15" s="32">
        <f t="shared" ref="D15:D17" si="0">+C15*$D$14</f>
        <v>15</v>
      </c>
      <c r="E15" s="32">
        <f t="shared" ref="E15:E17" si="1">+C15*$E$14</f>
        <v>10</v>
      </c>
      <c r="F15" s="33">
        <f t="shared" ref="F15:F17" si="2">+C15*$F$14</f>
        <v>5</v>
      </c>
      <c r="G15" s="34">
        <v>0</v>
      </c>
      <c r="H15" s="28"/>
      <c r="K15" s="53"/>
      <c r="L15" s="54"/>
      <c r="M15" s="53"/>
      <c r="N15" s="55"/>
      <c r="O15" s="55"/>
      <c r="P15" s="55"/>
      <c r="Q15" s="55"/>
      <c r="R15" s="54"/>
    </row>
    <row r="16" spans="1:18" ht="45" x14ac:dyDescent="0.25">
      <c r="A16" s="61"/>
      <c r="B16" s="30" t="s">
        <v>39</v>
      </c>
      <c r="C16" s="31">
        <v>15</v>
      </c>
      <c r="D16" s="32">
        <f t="shared" si="0"/>
        <v>11.25</v>
      </c>
      <c r="E16" s="32">
        <f t="shared" si="1"/>
        <v>7.5</v>
      </c>
      <c r="F16" s="33">
        <f t="shared" si="2"/>
        <v>3.75</v>
      </c>
      <c r="G16" s="34">
        <v>0</v>
      </c>
      <c r="H16" s="28"/>
      <c r="K16" s="53"/>
      <c r="L16" s="54"/>
      <c r="M16" s="53"/>
      <c r="N16" s="55"/>
      <c r="O16" s="55"/>
      <c r="P16" s="55"/>
      <c r="Q16" s="55"/>
      <c r="R16" s="54"/>
    </row>
    <row r="17" spans="1:18" ht="75" x14ac:dyDescent="0.25">
      <c r="A17" s="61"/>
      <c r="B17" s="30" t="s">
        <v>40</v>
      </c>
      <c r="C17" s="31">
        <v>15</v>
      </c>
      <c r="D17" s="32">
        <f t="shared" si="0"/>
        <v>11.25</v>
      </c>
      <c r="E17" s="32">
        <f t="shared" si="1"/>
        <v>7.5</v>
      </c>
      <c r="F17" s="33">
        <f t="shared" si="2"/>
        <v>3.75</v>
      </c>
      <c r="G17" s="34">
        <v>0</v>
      </c>
      <c r="H17" s="28"/>
      <c r="K17" s="29"/>
      <c r="L17" s="29"/>
      <c r="M17" s="29"/>
      <c r="N17" s="29"/>
      <c r="O17" s="29"/>
      <c r="P17" s="29"/>
      <c r="Q17" s="29"/>
      <c r="R17" s="29"/>
    </row>
    <row r="18" spans="1:18" ht="60" x14ac:dyDescent="0.25">
      <c r="A18" s="62" t="s">
        <v>18</v>
      </c>
      <c r="B18" s="30" t="s">
        <v>19</v>
      </c>
      <c r="C18" s="31">
        <v>10</v>
      </c>
      <c r="D18" s="32">
        <f>C18*D14</f>
        <v>7.5</v>
      </c>
      <c r="E18" s="32">
        <f>C18*E14</f>
        <v>5</v>
      </c>
      <c r="F18" s="33">
        <f>C18*F14</f>
        <v>2.5</v>
      </c>
      <c r="G18" s="34">
        <v>0</v>
      </c>
      <c r="H18" s="28"/>
      <c r="K18" s="29"/>
      <c r="L18" s="29"/>
      <c r="M18" s="29"/>
      <c r="N18" s="29"/>
      <c r="O18" s="29"/>
      <c r="P18" s="29"/>
      <c r="Q18" s="29"/>
      <c r="R18" s="29"/>
    </row>
    <row r="19" spans="1:18" ht="45" x14ac:dyDescent="0.25">
      <c r="A19" s="63"/>
      <c r="B19" s="35" t="s">
        <v>20</v>
      </c>
      <c r="C19" s="31">
        <v>5</v>
      </c>
      <c r="D19" s="32">
        <f t="shared" ref="D19:D26" si="3">+C19*$D$14</f>
        <v>3.75</v>
      </c>
      <c r="E19" s="32">
        <f t="shared" ref="E19:E26" si="4">+C19*$E$14</f>
        <v>2.5</v>
      </c>
      <c r="F19" s="33">
        <f t="shared" ref="F19:F26" si="5">+C19*$F$14</f>
        <v>1.25</v>
      </c>
      <c r="G19" s="34">
        <v>0</v>
      </c>
      <c r="H19" s="28"/>
      <c r="K19" s="53"/>
      <c r="L19" s="54"/>
      <c r="M19" s="53"/>
      <c r="N19" s="55"/>
      <c r="O19" s="55"/>
      <c r="P19" s="55"/>
      <c r="Q19" s="55"/>
      <c r="R19" s="54"/>
    </row>
    <row r="20" spans="1:18" ht="30" x14ac:dyDescent="0.25">
      <c r="A20" s="64"/>
      <c r="B20" s="36" t="s">
        <v>21</v>
      </c>
      <c r="C20" s="37">
        <v>5</v>
      </c>
      <c r="D20" s="32">
        <f t="shared" si="3"/>
        <v>3.75</v>
      </c>
      <c r="E20" s="32">
        <f t="shared" si="4"/>
        <v>2.5</v>
      </c>
      <c r="F20" s="33">
        <f t="shared" si="5"/>
        <v>1.25</v>
      </c>
      <c r="G20" s="34">
        <v>0</v>
      </c>
      <c r="H20" s="28"/>
      <c r="K20" s="29"/>
      <c r="L20" s="29"/>
      <c r="M20" s="29"/>
      <c r="N20" s="29"/>
      <c r="O20" s="29"/>
      <c r="P20" s="29"/>
      <c r="Q20" s="29"/>
      <c r="R20" s="29"/>
    </row>
    <row r="21" spans="1:18" ht="75" x14ac:dyDescent="0.25">
      <c r="A21" s="65" t="s">
        <v>22</v>
      </c>
      <c r="B21" s="38" t="s">
        <v>23</v>
      </c>
      <c r="C21" s="39">
        <v>2.5</v>
      </c>
      <c r="D21" s="28">
        <f t="shared" si="3"/>
        <v>1.875</v>
      </c>
      <c r="E21" s="28">
        <f t="shared" si="4"/>
        <v>1.25</v>
      </c>
      <c r="F21" s="40">
        <f t="shared" si="5"/>
        <v>0.625</v>
      </c>
      <c r="G21" s="40">
        <v>0</v>
      </c>
      <c r="H21" s="28"/>
      <c r="K21" s="53"/>
      <c r="L21" s="54"/>
      <c r="M21" s="41"/>
      <c r="N21" s="56"/>
      <c r="O21" s="55"/>
      <c r="P21" s="55"/>
      <c r="Q21" s="54"/>
      <c r="R21" s="42"/>
    </row>
    <row r="22" spans="1:18" ht="30" x14ac:dyDescent="0.25">
      <c r="A22" s="64"/>
      <c r="B22" s="38" t="s">
        <v>24</v>
      </c>
      <c r="C22" s="39">
        <v>2.5</v>
      </c>
      <c r="D22" s="28">
        <f t="shared" si="3"/>
        <v>1.875</v>
      </c>
      <c r="E22" s="28">
        <f t="shared" si="4"/>
        <v>1.25</v>
      </c>
      <c r="F22" s="40">
        <f t="shared" si="5"/>
        <v>0.625</v>
      </c>
      <c r="G22" s="40">
        <v>0</v>
      </c>
      <c r="H22" s="28"/>
      <c r="K22" s="29"/>
      <c r="L22" s="29"/>
      <c r="M22" s="41"/>
      <c r="N22" s="42"/>
      <c r="O22" s="42"/>
      <c r="P22" s="42"/>
      <c r="Q22" s="42"/>
      <c r="R22" s="42"/>
    </row>
    <row r="23" spans="1:18" ht="45" x14ac:dyDescent="0.25">
      <c r="A23" s="43" t="s">
        <v>25</v>
      </c>
      <c r="B23" s="38" t="s">
        <v>26</v>
      </c>
      <c r="C23" s="39">
        <v>5</v>
      </c>
      <c r="D23" s="28">
        <f t="shared" si="3"/>
        <v>3.75</v>
      </c>
      <c r="E23" s="28">
        <f t="shared" si="4"/>
        <v>2.5</v>
      </c>
      <c r="F23" s="40">
        <f t="shared" si="5"/>
        <v>1.25</v>
      </c>
      <c r="G23" s="40">
        <v>0</v>
      </c>
      <c r="H23" s="28"/>
      <c r="K23" s="53"/>
      <c r="L23" s="54"/>
      <c r="M23" s="41"/>
      <c r="N23" s="56"/>
      <c r="O23" s="55"/>
      <c r="P23" s="55"/>
      <c r="Q23" s="54"/>
      <c r="R23" s="41"/>
    </row>
    <row r="24" spans="1:18" ht="45" x14ac:dyDescent="0.25">
      <c r="A24" s="44" t="s">
        <v>27</v>
      </c>
      <c r="B24" s="38" t="s">
        <v>28</v>
      </c>
      <c r="C24" s="39">
        <v>5</v>
      </c>
      <c r="D24" s="28">
        <f t="shared" si="3"/>
        <v>3.75</v>
      </c>
      <c r="E24" s="28">
        <f t="shared" si="4"/>
        <v>2.5</v>
      </c>
      <c r="F24" s="40">
        <f t="shared" si="5"/>
        <v>1.25</v>
      </c>
      <c r="G24" s="40">
        <v>0</v>
      </c>
      <c r="H24" s="28"/>
    </row>
    <row r="25" spans="1:18" ht="30" x14ac:dyDescent="0.25">
      <c r="A25" s="43" t="s">
        <v>29</v>
      </c>
      <c r="B25" s="38" t="s">
        <v>30</v>
      </c>
      <c r="C25" s="39">
        <v>5</v>
      </c>
      <c r="D25" s="28">
        <f t="shared" si="3"/>
        <v>3.75</v>
      </c>
      <c r="E25" s="28">
        <f t="shared" si="4"/>
        <v>2.5</v>
      </c>
      <c r="F25" s="40">
        <f t="shared" si="5"/>
        <v>1.25</v>
      </c>
      <c r="G25" s="40">
        <v>0</v>
      </c>
      <c r="H25" s="28"/>
    </row>
    <row r="26" spans="1:18" x14ac:dyDescent="0.25">
      <c r="A26" s="45" t="s">
        <v>31</v>
      </c>
      <c r="B26" s="46" t="s">
        <v>32</v>
      </c>
      <c r="C26" s="46">
        <v>10</v>
      </c>
      <c r="D26" s="47">
        <f t="shared" si="3"/>
        <v>7.5</v>
      </c>
      <c r="E26" s="47">
        <f t="shared" si="4"/>
        <v>5</v>
      </c>
      <c r="F26" s="48">
        <f t="shared" si="5"/>
        <v>2.5</v>
      </c>
      <c r="G26" s="49">
        <v>0</v>
      </c>
      <c r="H26" s="28"/>
    </row>
    <row r="27" spans="1:18" x14ac:dyDescent="0.25">
      <c r="B27" s="50" t="s">
        <v>33</v>
      </c>
      <c r="C27" s="51">
        <f t="shared" ref="C27:F27" si="6">SUM(C15:C26)</f>
        <v>100</v>
      </c>
      <c r="D27" s="52">
        <f t="shared" si="6"/>
        <v>75</v>
      </c>
      <c r="E27" s="52">
        <f t="shared" si="6"/>
        <v>50</v>
      </c>
      <c r="F27" s="52">
        <f t="shared" si="6"/>
        <v>25</v>
      </c>
      <c r="G27" s="52">
        <v>0</v>
      </c>
    </row>
    <row r="28" spans="1:18" x14ac:dyDescent="0.25">
      <c r="B28" s="50"/>
    </row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26">
    <mergeCell ref="A15:A17"/>
    <mergeCell ref="A18:A20"/>
    <mergeCell ref="A21:A22"/>
    <mergeCell ref="A1:F1"/>
    <mergeCell ref="A2:F2"/>
    <mergeCell ref="B4:C4"/>
    <mergeCell ref="C11:H11"/>
    <mergeCell ref="A12:A14"/>
    <mergeCell ref="B12:B14"/>
    <mergeCell ref="H12:H14"/>
    <mergeCell ref="B7:C7"/>
    <mergeCell ref="K23:L23"/>
    <mergeCell ref="N23:Q23"/>
    <mergeCell ref="K13:L13"/>
    <mergeCell ref="M13:R13"/>
    <mergeCell ref="K14:L14"/>
    <mergeCell ref="N14:O14"/>
    <mergeCell ref="P14:R14"/>
    <mergeCell ref="K15:L15"/>
    <mergeCell ref="M15:R15"/>
    <mergeCell ref="K16:L16"/>
    <mergeCell ref="M16:R16"/>
    <mergeCell ref="K19:L19"/>
    <mergeCell ref="M19:R19"/>
    <mergeCell ref="K21:L21"/>
    <mergeCell ref="N21:Q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 defensa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msti</dc:creator>
  <cp:lastModifiedBy>Andres</cp:lastModifiedBy>
  <dcterms:created xsi:type="dcterms:W3CDTF">2017-05-24T21:01:42Z</dcterms:created>
  <dcterms:modified xsi:type="dcterms:W3CDTF">2021-07-07T01:47:37Z</dcterms:modified>
</cp:coreProperties>
</file>