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yboardRobotProject\Simulations\"/>
    </mc:Choice>
  </mc:AlternateContent>
  <xr:revisionPtr revIDLastSave="0" documentId="13_ncr:1_{4604405E-C63D-4730-8281-23423F7010F0}" xr6:coauthVersionLast="45" xr6:coauthVersionMax="45" xr10:uidLastSave="{00000000-0000-0000-0000-000000000000}"/>
  <bookViews>
    <workbookView xWindow="-120" yWindow="-120" windowWidth="29040" windowHeight="15840" xr2:uid="{D1C41B76-ECF1-4032-A048-1B9687A2A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<sst xmlns="http://schemas.openxmlformats.org/spreadsheetml/2006/main" count="8" uniqueCount="8">
  <si>
    <t>Experiment</t>
  </si>
  <si>
    <t>Frames</t>
  </si>
  <si>
    <t>Samples per frame</t>
  </si>
  <si>
    <t>No. frames needed</t>
  </si>
  <si>
    <t>Time per frame</t>
  </si>
  <si>
    <t>Time per frame/total length</t>
  </si>
  <si>
    <t>Total length</t>
  </si>
  <si>
    <t>Total length/Time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</si>
</sst>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"/>
    <numFmt numFmtId="182" formatCode="0.000000E+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1" fontId="0" fillId="0" borderId="0" xfId="0" applyNumberFormat="1"/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AMDF</a:t>
            </a:r>
            <a:r>
              <a:rPr lang="en-ZA" baseline="0"/>
              <a:t> frame length experiments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2"/>
          <c:tx>
            <c:strRef>
              <c:f>Sheet1!$H$1</c:f>
              <c:strCache>
                <c:ptCount val="1"/>
                <c:pt idx="0">
                  <c:v>Total length/Time per frame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100787.40157480314</c:v>
                </c:pt>
                <c:pt idx="1">
                  <c:v>190742.29300549501</c:v>
                </c:pt>
                <c:pt idx="2">
                  <c:v>293690.24856596556</c:v>
                </c:pt>
                <c:pt idx="3">
                  <c:v>384204.10843260481</c:v>
                </c:pt>
                <c:pt idx="4">
                  <c:v>453739.80857851822</c:v>
                </c:pt>
                <c:pt idx="5">
                  <c:v>502186.43998528749</c:v>
                </c:pt>
                <c:pt idx="6">
                  <c:v>679785.67025463516</c:v>
                </c:pt>
                <c:pt idx="7">
                  <c:v>758799.55539088557</c:v>
                </c:pt>
                <c:pt idx="8">
                  <c:v>883562.62882891519</c:v>
                </c:pt>
                <c:pt idx="9">
                  <c:v>956562.35404016823</c:v>
                </c:pt>
                <c:pt idx="10">
                  <c:v>1077894.7368421054</c:v>
                </c:pt>
                <c:pt idx="11">
                  <c:v>1155321.5494546823</c:v>
                </c:pt>
                <c:pt idx="12">
                  <c:v>1260188.3845316421</c:v>
                </c:pt>
                <c:pt idx="13">
                  <c:v>1361314.2151742475</c:v>
                </c:pt>
                <c:pt idx="14">
                  <c:v>1413778.8209305538</c:v>
                </c:pt>
                <c:pt idx="15">
                  <c:v>1548289.5482895484</c:v>
                </c:pt>
                <c:pt idx="16">
                  <c:v>1621762.6234395378</c:v>
                </c:pt>
                <c:pt idx="17">
                  <c:v>1693183.9059342274</c:v>
                </c:pt>
                <c:pt idx="18">
                  <c:v>1868433.6886584077</c:v>
                </c:pt>
                <c:pt idx="19">
                  <c:v>1847375.0676528956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39-406E-BE70-E7601C36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79600"/>
        <c:axId val="117298913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Time per frame/total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2048</c:v>
                      </c:pt>
                      <c:pt idx="1">
                        <c:v>4096</c:v>
                      </c:pt>
                      <c:pt idx="2">
                        <c:v>6144</c:v>
                      </c:pt>
                      <c:pt idx="3">
                        <c:v>8192</c:v>
                      </c:pt>
                      <c:pt idx="4">
                        <c:v>10240</c:v>
                      </c:pt>
                      <c:pt idx="5">
                        <c:v>12288</c:v>
                      </c:pt>
                      <c:pt idx="6">
                        <c:v>14336</c:v>
                      </c:pt>
                      <c:pt idx="7">
                        <c:v>16384</c:v>
                      </c:pt>
                      <c:pt idx="8">
                        <c:v>18432</c:v>
                      </c:pt>
                      <c:pt idx="9">
                        <c:v>20480</c:v>
                      </c:pt>
                      <c:pt idx="10">
                        <c:v>22528</c:v>
                      </c:pt>
                      <c:pt idx="11">
                        <c:v>24576</c:v>
                      </c:pt>
                      <c:pt idx="12">
                        <c:v>26624</c:v>
                      </c:pt>
                      <c:pt idx="13">
                        <c:v>28672</c:v>
                      </c:pt>
                      <c:pt idx="14">
                        <c:v>30720</c:v>
                      </c:pt>
                      <c:pt idx="15">
                        <c:v>32768</c:v>
                      </c:pt>
                      <c:pt idx="16">
                        <c:v>34816</c:v>
                      </c:pt>
                      <c:pt idx="17">
                        <c:v>36864</c:v>
                      </c:pt>
                      <c:pt idx="18">
                        <c:v>38912</c:v>
                      </c:pt>
                      <c:pt idx="19">
                        <c:v>40960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0.000000E+00</c:formatCode>
                      <c:ptCount val="20"/>
                      <c:pt idx="0">
                        <c:v>9.9218750000000006E-6</c:v>
                      </c:pt>
                      <c:pt idx="1">
                        <c:v>5.24267578125E-6</c:v>
                      </c:pt>
                      <c:pt idx="2">
                        <c:v>3.404947916666667E-6</c:v>
                      </c:pt>
                      <c:pt idx="3">
                        <c:v>2.6027832031250001E-6</c:v>
                      </c:pt>
                      <c:pt idx="4">
                        <c:v>2.2039062500000002E-6</c:v>
                      </c:pt>
                      <c:pt idx="5">
                        <c:v>1.9912923177083333E-6</c:v>
                      </c:pt>
                      <c:pt idx="6">
                        <c:v>1.4710518973214285E-6</c:v>
                      </c:pt>
                      <c:pt idx="7">
                        <c:v>1.31787109375E-6</c:v>
                      </c:pt>
                      <c:pt idx="8">
                        <c:v>1.1317816840277778E-6</c:v>
                      </c:pt>
                      <c:pt idx="9">
                        <c:v>1.0454101562499998E-6</c:v>
                      </c:pt>
                      <c:pt idx="10">
                        <c:v>9.2773437499999989E-7</c:v>
                      </c:pt>
                      <c:pt idx="11">
                        <c:v>8.6555989583333327E-7</c:v>
                      </c:pt>
                      <c:pt idx="12">
                        <c:v>7.9353215144230764E-7</c:v>
                      </c:pt>
                      <c:pt idx="13">
                        <c:v>7.3458426339285717E-7</c:v>
                      </c:pt>
                      <c:pt idx="14">
                        <c:v>7.0732421874999999E-7</c:v>
                      </c:pt>
                      <c:pt idx="15">
                        <c:v>6.4587402343749996E-7</c:v>
                      </c:pt>
                      <c:pt idx="16">
                        <c:v>6.1661305147058828E-7</c:v>
                      </c:pt>
                      <c:pt idx="17">
                        <c:v>5.9060329861111109E-7</c:v>
                      </c:pt>
                      <c:pt idx="18">
                        <c:v>5.3520764802631581E-7</c:v>
                      </c:pt>
                      <c:pt idx="19">
                        <c:v>5.4130859374999998E-7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39-406E-BE70-E7601C36676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Time per frame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 formatCode="0.000000">
                  <c:v>2.0320000000000001E-2</c:v>
                </c:pt>
                <c:pt idx="1">
                  <c:v>2.1474E-2</c:v>
                </c:pt>
                <c:pt idx="2">
                  <c:v>2.0920000000000001E-2</c:v>
                </c:pt>
                <c:pt idx="3">
                  <c:v>2.1322000000000001E-2</c:v>
                </c:pt>
                <c:pt idx="4">
                  <c:v>2.2568000000000001E-2</c:v>
                </c:pt>
                <c:pt idx="5">
                  <c:v>2.4469000000000001E-2</c:v>
                </c:pt>
                <c:pt idx="6">
                  <c:v>2.1089E-2</c:v>
                </c:pt>
                <c:pt idx="7">
                  <c:v>2.1592E-2</c:v>
                </c:pt>
                <c:pt idx="8">
                  <c:v>2.0861000000000001E-2</c:v>
                </c:pt>
                <c:pt idx="9">
                  <c:v>2.1409999999999998E-2</c:v>
                </c:pt>
                <c:pt idx="10">
                  <c:v>2.0899999999999998E-2</c:v>
                </c:pt>
                <c:pt idx="11">
                  <c:v>2.1271999999999999E-2</c:v>
                </c:pt>
                <c:pt idx="12">
                  <c:v>2.1127E-2</c:v>
                </c:pt>
                <c:pt idx="13">
                  <c:v>2.1062000000000001E-2</c:v>
                </c:pt>
                <c:pt idx="14">
                  <c:v>2.1728999999999998E-2</c:v>
                </c:pt>
                <c:pt idx="15">
                  <c:v>2.1163999999999999E-2</c:v>
                </c:pt>
                <c:pt idx="16">
                  <c:v>2.1468000000000001E-2</c:v>
                </c:pt>
                <c:pt idx="17">
                  <c:v>2.1772E-2</c:v>
                </c:pt>
                <c:pt idx="18">
                  <c:v>2.0826000000000001E-2</c:v>
                </c:pt>
                <c:pt idx="19">
                  <c:v>2.2172000000000001E-2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39-406E-BE70-E7601C36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15968"/>
        <c:axId val="1263648688"/>
      </c:lineChart>
      <c:catAx>
        <c:axId val="14053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89136"/>
        <c:crosses val="autoZero"/>
        <c:auto val="1"/>
        <c:lblAlgn val="ctr"/>
        <c:lblOffset val="100"/>
        <c:noMultiLvlLbl val="0"/>
      </c:catAx>
      <c:valAx>
        <c:axId val="1172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79600"/>
        <c:crosses val="autoZero"/>
        <c:crossBetween val="between"/>
      </c:valAx>
      <c:valAx>
        <c:axId val="1263648688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968"/>
        <c:crosses val="max"/>
        <c:crossBetween val="between"/>
      </c:valAx>
      <c:catAx>
        <c:axId val="40951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3648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28573</xdr:colOff>
      <xdr:row>0</xdr:row>
      <xdr:rowOff>91545</xdr:rowOff>
    </xdr:from>
    <xdr:to>
      <xdr:col>19</xdr:col>
      <xdr:colOff>95250</xdr:colOff>
      <xdr:row>24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4221-D33B-410F-A873-0FB702F6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D57C-C39B-43E2-A397-C4093A02FF35}">
  <dimension ref="A1:H21"/>
  <sheetViews>
    <sheetView tabSelected="1" zoomScale="90" zoomScaleNormal="90" workbookViewId="0">
      <selection activeCell="H29" sqref="H29"/>
    </sheetView>
  </sheetViews>
  <sheetFormatPr defaultRowHeight="15" x14ac:dyDescent="0.25"/>
  <cols>
    <col min="1" max="1" width="12.140625" bestFit="1" customWidth="1"/>
    <col min="2" max="2" width="7.85546875" bestFit="1" customWidth="1"/>
    <col min="3" max="3" width="19.42578125" bestFit="1" customWidth="1"/>
    <col min="4" max="4" width="19.42578125" customWidth="1"/>
    <col min="5" max="5" width="19.7109375" bestFit="1" customWidth="1"/>
    <col min="6" max="6" width="22" bestFit="1" customWidth="1"/>
    <col min="7" max="7" width="29" bestFit="1" customWidth="1"/>
    <col min="8" max="8" width="29.28515625" bestFit="1" customWidth="1"/>
  </cols>
  <sheetData>
    <row r="1" spans="1:8" s="1" customFormat="1" ht="15.7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25">
      <c r="A2">
        <v>1</v>
      </c>
      <c r="B2">
        <v>1</v>
      </c>
      <c r="C2">
        <v>2048</v>
      </c>
      <c r="D2">
        <f>B2*C2</f>
        <v>2048</v>
      </c>
      <c r="E2">
        <f>ROUNDUP((3/(D2/44100)),0)</f>
        <v>65</v>
      </c>
      <c r="F2" s="2">
        <v>2.0320000000000001E-2</v>
      </c>
      <c r="G2" s="3">
        <f>(F2)/(D2)</f>
        <v>9.9218750000000006E-6</v>
      </c>
      <c r="H2">
        <f>D2/F2</f>
        <v>100787.40157480314</v>
      </c>
    </row>
    <row r="3" spans="1:8" x14ac:dyDescent="0.25">
      <c r="A3">
        <v>2</v>
      </c>
      <c r="B3">
        <v>2</v>
      </c>
      <c r="C3">
        <v>2048</v>
      </c>
      <c r="D3">
        <f t="shared" ref="D3:D20" si="0">B3*C3</f>
        <v>4096</v>
      </c>
      <c r="E3">
        <f t="shared" ref="E3:E21" si="1">ROUNDUP((3/(D3/44100)),0)</f>
        <v>33</v>
      </c>
      <c r="F3">
        <v>2.1474E-2</v>
      </c>
      <c r="G3" s="3">
        <f t="shared" ref="G3:G21" si="2">(F3)/(D3)</f>
        <v>5.24267578125E-6</v>
      </c>
      <c r="H3">
        <f t="shared" ref="H3:H21" si="3">D3/F3</f>
        <v>190742.29300549501</v>
      </c>
    </row>
    <row r="4" spans="1:8" x14ac:dyDescent="0.25">
      <c r="A4">
        <v>3</v>
      </c>
      <c r="B4">
        <v>3</v>
      </c>
      <c r="C4">
        <v>2048</v>
      </c>
      <c r="D4">
        <f t="shared" si="0"/>
        <v>6144</v>
      </c>
      <c r="E4">
        <f t="shared" si="1"/>
        <v>22</v>
      </c>
      <c r="F4">
        <v>2.0920000000000001E-2</v>
      </c>
      <c r="G4" s="3">
        <f t="shared" si="2"/>
        <v>3.404947916666667E-6</v>
      </c>
      <c r="H4">
        <f t="shared" si="3"/>
        <v>293690.24856596556</v>
      </c>
    </row>
    <row r="5" spans="1:8" x14ac:dyDescent="0.25">
      <c r="A5">
        <v>4</v>
      </c>
      <c r="B5">
        <v>4</v>
      </c>
      <c r="C5">
        <v>2048</v>
      </c>
      <c r="D5">
        <f t="shared" si="0"/>
        <v>8192</v>
      </c>
      <c r="E5">
        <f t="shared" si="1"/>
        <v>17</v>
      </c>
      <c r="F5">
        <v>2.1322000000000001E-2</v>
      </c>
      <c r="G5" s="3">
        <f t="shared" si="2"/>
        <v>2.6027832031250001E-6</v>
      </c>
      <c r="H5">
        <f t="shared" si="3"/>
        <v>384204.10843260481</v>
      </c>
    </row>
    <row r="6" spans="1:8" x14ac:dyDescent="0.25">
      <c r="A6">
        <v>5</v>
      </c>
      <c r="B6">
        <v>5</v>
      </c>
      <c r="C6">
        <v>2048</v>
      </c>
      <c r="D6">
        <f t="shared" si="0"/>
        <v>10240</v>
      </c>
      <c r="E6">
        <f t="shared" si="1"/>
        <v>13</v>
      </c>
      <c r="F6">
        <v>2.2568000000000001E-2</v>
      </c>
      <c r="G6" s="3">
        <f t="shared" si="2"/>
        <v>2.2039062500000002E-6</v>
      </c>
      <c r="H6">
        <f t="shared" si="3"/>
        <v>453739.80857851822</v>
      </c>
    </row>
    <row r="7" spans="1:8" x14ac:dyDescent="0.25">
      <c r="A7">
        <v>6</v>
      </c>
      <c r="B7">
        <v>6</v>
      </c>
      <c r="C7">
        <v>2048</v>
      </c>
      <c r="D7">
        <f t="shared" si="0"/>
        <v>12288</v>
      </c>
      <c r="E7">
        <f t="shared" si="1"/>
        <v>11</v>
      </c>
      <c r="F7">
        <v>2.4469000000000001E-2</v>
      </c>
      <c r="G7" s="3">
        <f t="shared" si="2"/>
        <v>1.9912923177083333E-6</v>
      </c>
      <c r="H7">
        <f t="shared" si="3"/>
        <v>502186.43998528749</v>
      </c>
    </row>
    <row r="8" spans="1:8" x14ac:dyDescent="0.25">
      <c r="A8">
        <v>7</v>
      </c>
      <c r="B8">
        <v>7</v>
      </c>
      <c r="C8">
        <v>2048</v>
      </c>
      <c r="D8">
        <f t="shared" si="0"/>
        <v>14336</v>
      </c>
      <c r="E8">
        <f t="shared" si="1"/>
        <v>10</v>
      </c>
      <c r="F8">
        <v>2.1089E-2</v>
      </c>
      <c r="G8" s="3">
        <f t="shared" si="2"/>
        <v>1.4710518973214285E-6</v>
      </c>
      <c r="H8">
        <f t="shared" si="3"/>
        <v>679785.67025463516</v>
      </c>
    </row>
    <row r="9" spans="1:8" x14ac:dyDescent="0.25">
      <c r="A9">
        <v>8</v>
      </c>
      <c r="B9">
        <v>8</v>
      </c>
      <c r="C9">
        <v>2048</v>
      </c>
      <c r="D9">
        <f t="shared" si="0"/>
        <v>16384</v>
      </c>
      <c r="E9">
        <f t="shared" si="1"/>
        <v>9</v>
      </c>
      <c r="F9">
        <v>2.1592E-2</v>
      </c>
      <c r="G9" s="3">
        <f t="shared" si="2"/>
        <v>1.31787109375E-6</v>
      </c>
      <c r="H9">
        <f t="shared" si="3"/>
        <v>758799.55539088557</v>
      </c>
    </row>
    <row r="10" spans="1:8" x14ac:dyDescent="0.25">
      <c r="A10">
        <v>9</v>
      </c>
      <c r="B10">
        <v>9</v>
      </c>
      <c r="C10">
        <v>2048</v>
      </c>
      <c r="D10">
        <f t="shared" si="0"/>
        <v>18432</v>
      </c>
      <c r="E10">
        <f t="shared" si="1"/>
        <v>8</v>
      </c>
      <c r="F10">
        <v>2.0861000000000001E-2</v>
      </c>
      <c r="G10" s="3">
        <f t="shared" si="2"/>
        <v>1.1317816840277778E-6</v>
      </c>
      <c r="H10">
        <f t="shared" si="3"/>
        <v>883562.62882891519</v>
      </c>
    </row>
    <row r="11" spans="1:8" x14ac:dyDescent="0.25">
      <c r="A11">
        <v>10</v>
      </c>
      <c r="B11">
        <v>10</v>
      </c>
      <c r="C11">
        <v>2048</v>
      </c>
      <c r="D11">
        <f t="shared" si="0"/>
        <v>20480</v>
      </c>
      <c r="E11">
        <f t="shared" si="1"/>
        <v>7</v>
      </c>
      <c r="F11">
        <v>2.1409999999999998E-2</v>
      </c>
      <c r="G11" s="3">
        <f t="shared" si="2"/>
        <v>1.0454101562499998E-6</v>
      </c>
      <c r="H11">
        <f t="shared" si="3"/>
        <v>956562.35404016823</v>
      </c>
    </row>
    <row r="12" spans="1:8" x14ac:dyDescent="0.25">
      <c r="A12">
        <v>11</v>
      </c>
      <c r="B12">
        <v>11</v>
      </c>
      <c r="C12">
        <v>2048</v>
      </c>
      <c r="D12">
        <f t="shared" si="0"/>
        <v>22528</v>
      </c>
      <c r="E12">
        <f t="shared" si="1"/>
        <v>6</v>
      </c>
      <c r="F12">
        <v>2.0899999999999998E-2</v>
      </c>
      <c r="G12" s="3">
        <f t="shared" si="2"/>
        <v>9.2773437499999989E-7</v>
      </c>
      <c r="H12">
        <f t="shared" si="3"/>
        <v>1077894.7368421054</v>
      </c>
    </row>
    <row r="13" spans="1:8" x14ac:dyDescent="0.25">
      <c r="A13">
        <v>12</v>
      </c>
      <c r="B13">
        <v>12</v>
      </c>
      <c r="C13">
        <v>2048</v>
      </c>
      <c r="D13">
        <f t="shared" si="0"/>
        <v>24576</v>
      </c>
      <c r="E13">
        <f t="shared" si="1"/>
        <v>6</v>
      </c>
      <c r="F13">
        <v>2.1271999999999999E-2</v>
      </c>
      <c r="G13" s="3">
        <f t="shared" si="2"/>
        <v>8.6555989583333327E-7</v>
      </c>
      <c r="H13">
        <f t="shared" si="3"/>
        <v>1155321.5494546823</v>
      </c>
    </row>
    <row r="14" spans="1:8" x14ac:dyDescent="0.25">
      <c r="A14">
        <v>13</v>
      </c>
      <c r="B14">
        <v>13</v>
      </c>
      <c r="C14">
        <v>2048</v>
      </c>
      <c r="D14">
        <f t="shared" si="0"/>
        <v>26624</v>
      </c>
      <c r="E14">
        <f t="shared" si="1"/>
        <v>5</v>
      </c>
      <c r="F14">
        <v>2.1127E-2</v>
      </c>
      <c r="G14" s="3">
        <f t="shared" si="2"/>
        <v>7.9353215144230764E-7</v>
      </c>
      <c r="H14">
        <f t="shared" si="3"/>
        <v>1260188.3845316421</v>
      </c>
    </row>
    <row r="15" spans="1:8" x14ac:dyDescent="0.25">
      <c r="A15">
        <v>14</v>
      </c>
      <c r="B15">
        <v>14</v>
      </c>
      <c r="C15">
        <v>2048</v>
      </c>
      <c r="D15">
        <f t="shared" si="0"/>
        <v>28672</v>
      </c>
      <c r="E15">
        <f t="shared" si="1"/>
        <v>5</v>
      </c>
      <c r="F15">
        <v>2.1062000000000001E-2</v>
      </c>
      <c r="G15" s="3">
        <f t="shared" si="2"/>
        <v>7.3458426339285717E-7</v>
      </c>
      <c r="H15">
        <f t="shared" si="3"/>
        <v>1361314.2151742475</v>
      </c>
    </row>
    <row r="16" spans="1:8" x14ac:dyDescent="0.25">
      <c r="A16">
        <v>15</v>
      </c>
      <c r="B16">
        <v>15</v>
      </c>
      <c r="C16">
        <v>2048</v>
      </c>
      <c r="D16">
        <f t="shared" si="0"/>
        <v>30720</v>
      </c>
      <c r="E16">
        <f t="shared" si="1"/>
        <v>5</v>
      </c>
      <c r="F16">
        <v>2.1728999999999998E-2</v>
      </c>
      <c r="G16" s="3">
        <f t="shared" si="2"/>
        <v>7.0732421874999999E-7</v>
      </c>
      <c r="H16">
        <f t="shared" si="3"/>
        <v>1413778.8209305538</v>
      </c>
    </row>
    <row r="17" spans="1:8" x14ac:dyDescent="0.25">
      <c r="A17">
        <v>16</v>
      </c>
      <c r="B17">
        <v>16</v>
      </c>
      <c r="C17">
        <v>2048</v>
      </c>
      <c r="D17">
        <f t="shared" si="0"/>
        <v>32768</v>
      </c>
      <c r="E17">
        <f t="shared" si="1"/>
        <v>5</v>
      </c>
      <c r="F17">
        <v>2.1163999999999999E-2</v>
      </c>
      <c r="G17" s="3">
        <f t="shared" si="2"/>
        <v>6.4587402343749996E-7</v>
      </c>
      <c r="H17">
        <f t="shared" si="3"/>
        <v>1548289.5482895484</v>
      </c>
    </row>
    <row r="18" spans="1:8" x14ac:dyDescent="0.25">
      <c r="A18">
        <v>17</v>
      </c>
      <c r="B18">
        <v>17</v>
      </c>
      <c r="C18">
        <v>2048</v>
      </c>
      <c r="D18">
        <f t="shared" si="0"/>
        <v>34816</v>
      </c>
      <c r="E18">
        <f t="shared" si="1"/>
        <v>4</v>
      </c>
      <c r="F18">
        <v>2.1468000000000001E-2</v>
      </c>
      <c r="G18" s="3">
        <f t="shared" si="2"/>
        <v>6.1661305147058828E-7</v>
      </c>
      <c r="H18">
        <f t="shared" si="3"/>
        <v>1621762.6234395378</v>
      </c>
    </row>
    <row r="19" spans="1:8" x14ac:dyDescent="0.25">
      <c r="A19">
        <v>18</v>
      </c>
      <c r="B19">
        <v>18</v>
      </c>
      <c r="C19">
        <v>2048</v>
      </c>
      <c r="D19">
        <f t="shared" si="0"/>
        <v>36864</v>
      </c>
      <c r="E19">
        <f t="shared" si="1"/>
        <v>4</v>
      </c>
      <c r="F19">
        <v>2.1772E-2</v>
      </c>
      <c r="G19" s="3">
        <f t="shared" si="2"/>
        <v>5.9060329861111109E-7</v>
      </c>
      <c r="H19">
        <f t="shared" si="3"/>
        <v>1693183.9059342274</v>
      </c>
    </row>
    <row r="20" spans="1:8" x14ac:dyDescent="0.25">
      <c r="A20">
        <v>19</v>
      </c>
      <c r="B20">
        <v>19</v>
      </c>
      <c r="C20">
        <v>2048</v>
      </c>
      <c r="D20">
        <f t="shared" si="0"/>
        <v>38912</v>
      </c>
      <c r="E20">
        <f t="shared" si="1"/>
        <v>4</v>
      </c>
      <c r="F20">
        <v>2.0826000000000001E-2</v>
      </c>
      <c r="G20" s="3">
        <f t="shared" si="2"/>
        <v>5.3520764802631581E-7</v>
      </c>
      <c r="H20">
        <f t="shared" si="3"/>
        <v>1868433.6886584077</v>
      </c>
    </row>
    <row r="21" spans="1:8" x14ac:dyDescent="0.25">
      <c r="A21">
        <v>20</v>
      </c>
      <c r="B21">
        <v>20</v>
      </c>
      <c r="C21">
        <v>2048</v>
      </c>
      <c r="D21">
        <f>B21*C21</f>
        <v>40960</v>
      </c>
      <c r="E21">
        <f t="shared" si="1"/>
        <v>4</v>
      </c>
      <c r="F21">
        <v>2.2172000000000001E-2</v>
      </c>
      <c r="G21" s="3">
        <f t="shared" si="2"/>
        <v>5.4130859374999998E-7</v>
      </c>
      <c r="H21">
        <f t="shared" si="3"/>
        <v>1847375.0676528956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Verzmoter</dc:creator>
  <cp:lastModifiedBy>Byron Verzmoter</cp:lastModifiedBy>
  <dcterms:created xsi:type="dcterms:W3CDTF">2020-10-01T11:49:31Z</dcterms:created>
  <dcterms:modified xsi:type="dcterms:W3CDTF">2020-10-02T08:33:10Z</dcterms:modified>
</cp:coreProperties>
</file>