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Hill\Documents\GitHub\662_dogbones_2023\data\vissim_inputs\"/>
    </mc:Choice>
  </mc:AlternateContent>
  <xr:revisionPtr revIDLastSave="0" documentId="13_ncr:40009_{9F21442F-D7A1-4961-8426-91BCC93FA39C}" xr6:coauthVersionLast="47" xr6:coauthVersionMax="47" xr10:uidLastSave="{00000000-0000-0000-0000-000000000000}"/>
  <bookViews>
    <workbookView xWindow="-34830" yWindow="-2175" windowWidth="28800" windowHeight="15285" activeTab="1"/>
  </bookViews>
  <sheets>
    <sheet name="ex_od_pcts" sheetId="1" r:id="rId1"/>
    <sheet name="vloop" sheetId="2" r:id="rId2"/>
  </sheets>
  <calcPr calcId="0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C2" i="2"/>
  <c r="D2" i="2"/>
  <c r="E2" i="2"/>
  <c r="F2" i="2"/>
  <c r="B2" i="2"/>
</calcChain>
</file>

<file path=xl/sharedStrings.xml><?xml version="1.0" encoding="utf-8"?>
<sst xmlns="http://schemas.openxmlformats.org/spreadsheetml/2006/main" count="13" uniqueCount="6">
  <si>
    <t>Route</t>
  </si>
  <si>
    <t>0-15</t>
  </si>
  <si>
    <t>15-30</t>
  </si>
  <si>
    <t>30-45</t>
  </si>
  <si>
    <t>45-60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</si>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</sst>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B3" sqref="B3:B4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</row>
    <row r="2" spans="1:8" x14ac:dyDescent="0.3">
      <c r="B2">
        <v>2</v>
      </c>
      <c r="C2">
        <v>2</v>
      </c>
      <c r="D2">
        <v>3</v>
      </c>
      <c r="E2">
        <v>4</v>
      </c>
      <c r="F2">
        <v>5</v>
      </c>
    </row>
    <row r="3" spans="1:8" x14ac:dyDescent="0.3">
      <c r="A3">
        <v>10021003</v>
      </c>
      <c r="B3">
        <v>0.109375</v>
      </c>
      <c r="C3">
        <v>0.109375</v>
      </c>
      <c r="D3">
        <v>4.22535211267605E-2</v>
      </c>
      <c r="E3">
        <v>0.107142857142857</v>
      </c>
      <c r="F3">
        <v>0.06</v>
      </c>
      <c r="H3" t="s">
        <v>5</v>
      </c>
    </row>
    <row r="4" spans="1:8" x14ac:dyDescent="0.3">
      <c r="A4">
        <v>10021012</v>
      </c>
      <c r="B4">
        <v>0.115665584415584</v>
      </c>
      <c r="C4">
        <v>0.115665584415584</v>
      </c>
      <c r="D4">
        <v>0.111944393634534</v>
      </c>
      <c r="E4">
        <v>2.9761904761904701E-2</v>
      </c>
      <c r="F4">
        <v>6.9629629629629597E-2</v>
      </c>
    </row>
    <row r="5" spans="1:8" x14ac:dyDescent="0.3">
      <c r="A5">
        <v>10021024</v>
      </c>
      <c r="B5">
        <v>0.254186688311688</v>
      </c>
      <c r="C5">
        <v>0.254186688311688</v>
      </c>
      <c r="D5">
        <v>0.23825410851794501</v>
      </c>
      <c r="E5">
        <v>0.17261904761904701</v>
      </c>
      <c r="F5">
        <v>0.214766714766714</v>
      </c>
    </row>
    <row r="6" spans="1:8" x14ac:dyDescent="0.3">
      <c r="A6">
        <v>10021025</v>
      </c>
      <c r="B6">
        <v>1.85990259740259E-2</v>
      </c>
      <c r="C6">
        <v>1.85990259740259E-2</v>
      </c>
      <c r="D6">
        <v>1.78690581388458E-2</v>
      </c>
      <c r="E6">
        <v>1.7261904761904701E-2</v>
      </c>
      <c r="F6">
        <v>5.6517556517556499E-3</v>
      </c>
    </row>
    <row r="7" spans="1:8" x14ac:dyDescent="0.3">
      <c r="A7">
        <v>10021031</v>
      </c>
      <c r="B7">
        <v>0.43840561224489799</v>
      </c>
      <c r="C7">
        <v>0.43840561224489799</v>
      </c>
      <c r="D7">
        <v>0.467025703516875</v>
      </c>
      <c r="E7">
        <v>0.573813518696069</v>
      </c>
      <c r="F7">
        <v>0.57878928316884504</v>
      </c>
    </row>
    <row r="8" spans="1:8" x14ac:dyDescent="0.3">
      <c r="A8">
        <v>10021034</v>
      </c>
      <c r="B8">
        <v>6.3768089053803295E-2</v>
      </c>
      <c r="C8">
        <v>6.3768089053803295E-2</v>
      </c>
      <c r="D8">
        <v>0.122653215065038</v>
      </c>
      <c r="E8">
        <v>9.9400767018216596E-2</v>
      </c>
      <c r="F8">
        <v>7.1162616783054702E-2</v>
      </c>
    </row>
    <row r="9" spans="1:8" x14ac:dyDescent="0.3">
      <c r="A9">
        <v>10031002</v>
      </c>
      <c r="B9">
        <v>9.5238095238095205E-2</v>
      </c>
      <c r="C9">
        <v>9.5238095238095205E-2</v>
      </c>
      <c r="D9">
        <v>4.54545454545454E-2</v>
      </c>
      <c r="E9">
        <v>0.13043478260869501</v>
      </c>
      <c r="F9">
        <v>0.10256410256410201</v>
      </c>
    </row>
    <row r="10" spans="1:8" x14ac:dyDescent="0.3">
      <c r="A10">
        <v>10031012</v>
      </c>
      <c r="B10">
        <v>0.117501546072974</v>
      </c>
      <c r="C10">
        <v>0.117501546072974</v>
      </c>
      <c r="D10">
        <v>0.111570247933884</v>
      </c>
      <c r="E10">
        <v>2.8985507246376802E-2</v>
      </c>
      <c r="F10">
        <v>6.6476733143399802E-2</v>
      </c>
    </row>
    <row r="11" spans="1:8" x14ac:dyDescent="0.3">
      <c r="A11">
        <v>10031024</v>
      </c>
      <c r="B11">
        <v>0.25822139764996899</v>
      </c>
      <c r="C11">
        <v>0.25822139764996899</v>
      </c>
      <c r="D11">
        <v>0.23745780467931499</v>
      </c>
      <c r="E11">
        <v>0.168115942028985</v>
      </c>
      <c r="F11">
        <v>0.20504187170853799</v>
      </c>
    </row>
    <row r="12" spans="1:8" x14ac:dyDescent="0.3">
      <c r="A12">
        <v>10031025</v>
      </c>
      <c r="B12">
        <v>1.8894248608534302E-2</v>
      </c>
      <c r="C12">
        <v>1.8894248608534302E-2</v>
      </c>
      <c r="D12">
        <v>1.7809335350948599E-2</v>
      </c>
      <c r="E12">
        <v>1.6811594202898499E-2</v>
      </c>
      <c r="F12">
        <v>5.3958387291720604E-3</v>
      </c>
    </row>
    <row r="13" spans="1:8" x14ac:dyDescent="0.3">
      <c r="A13">
        <v>10031031</v>
      </c>
      <c r="B13">
        <v>0.44536443148687999</v>
      </c>
      <c r="C13">
        <v>0.44536443148687999</v>
      </c>
      <c r="D13">
        <v>0.465464788732394</v>
      </c>
      <c r="E13">
        <v>0.55884447038225804</v>
      </c>
      <c r="F13">
        <v>0.55258114868820396</v>
      </c>
    </row>
    <row r="14" spans="1:8" x14ac:dyDescent="0.3">
      <c r="A14">
        <v>10031034</v>
      </c>
      <c r="B14">
        <v>6.4780280943546195E-2</v>
      </c>
      <c r="C14">
        <v>6.4780280943546195E-2</v>
      </c>
      <c r="D14">
        <v>0.12224327784891099</v>
      </c>
      <c r="E14">
        <v>9.6807703530784897E-2</v>
      </c>
      <c r="F14">
        <v>6.7940305166582504E-2</v>
      </c>
    </row>
    <row r="15" spans="1:8" x14ac:dyDescent="0.3">
      <c r="A15">
        <v>10141002</v>
      </c>
      <c r="B15">
        <v>8.4306987399770897E-2</v>
      </c>
      <c r="C15">
        <v>8.4306987399770897E-2</v>
      </c>
      <c r="D15">
        <v>0.136122448979591</v>
      </c>
      <c r="E15">
        <v>0.22760800842992601</v>
      </c>
      <c r="F15">
        <v>0.213101098068913</v>
      </c>
    </row>
    <row r="16" spans="1:8" x14ac:dyDescent="0.3">
      <c r="A16">
        <v>10141003</v>
      </c>
      <c r="B16">
        <v>0.152806414662084</v>
      </c>
      <c r="C16">
        <v>0.152806414662084</v>
      </c>
      <c r="D16">
        <v>9.8571428571428504E-2</v>
      </c>
      <c r="E16">
        <v>8.0084299262381406E-2</v>
      </c>
      <c r="F16">
        <v>8.9057175312381595E-2</v>
      </c>
    </row>
    <row r="17" spans="1:6" x14ac:dyDescent="0.3">
      <c r="A17">
        <v>10141012</v>
      </c>
      <c r="B17">
        <v>1.03092783505154E-2</v>
      </c>
      <c r="C17">
        <v>1.03092783505154E-2</v>
      </c>
      <c r="D17">
        <v>3.06122448979591E-2</v>
      </c>
      <c r="E17">
        <v>7.6923076923076901E-3</v>
      </c>
      <c r="F17">
        <v>7.1942446043165402E-3</v>
      </c>
    </row>
    <row r="18" spans="1:6" x14ac:dyDescent="0.3">
      <c r="A18">
        <v>10141024</v>
      </c>
      <c r="B18">
        <v>0.24684536082474201</v>
      </c>
      <c r="C18">
        <v>0.24684536082474201</v>
      </c>
      <c r="D18">
        <v>0.206956021845357</v>
      </c>
      <c r="E18">
        <v>0.13692307692307601</v>
      </c>
      <c r="F18">
        <v>0.17041950854900401</v>
      </c>
    </row>
    <row r="19" spans="1:6" x14ac:dyDescent="0.3">
      <c r="A19">
        <v>10141025</v>
      </c>
      <c r="B19">
        <v>1.8061855670102999E-2</v>
      </c>
      <c r="C19">
        <v>1.8061855670102999E-2</v>
      </c>
      <c r="D19">
        <v>1.5521701638401801E-2</v>
      </c>
      <c r="E19">
        <v>1.3692307692307599E-2</v>
      </c>
      <c r="F19">
        <v>4.4847239091843401E-3</v>
      </c>
    </row>
    <row r="20" spans="1:6" x14ac:dyDescent="0.3">
      <c r="A20">
        <v>10141031</v>
      </c>
      <c r="B20">
        <v>0.42574374079528698</v>
      </c>
      <c r="C20">
        <v>0.42574374079528698</v>
      </c>
      <c r="D20">
        <v>0.40567519402127</v>
      </c>
      <c r="E20">
        <v>0.45515436241610702</v>
      </c>
      <c r="F20">
        <v>0.45927501055369502</v>
      </c>
    </row>
    <row r="21" spans="1:6" x14ac:dyDescent="0.3">
      <c r="A21">
        <v>10141034</v>
      </c>
      <c r="B21">
        <v>6.1926362297496297E-2</v>
      </c>
      <c r="C21">
        <v>6.1926362297496297E-2</v>
      </c>
      <c r="D21">
        <v>0.10654096004598999</v>
      </c>
      <c r="E21">
        <v>7.8845637583892597E-2</v>
      </c>
      <c r="F21">
        <v>5.6468239002503501E-2</v>
      </c>
    </row>
    <row r="22" spans="1:6" x14ac:dyDescent="0.3">
      <c r="A22">
        <v>10221002</v>
      </c>
      <c r="B22">
        <v>2.3624953857511899E-2</v>
      </c>
      <c r="C22">
        <v>2.3624953857511899E-2</v>
      </c>
      <c r="D22">
        <v>3.92804232804232E-2</v>
      </c>
      <c r="E22">
        <v>0.107222914072229</v>
      </c>
      <c r="F22">
        <v>9.7501819063788506E-2</v>
      </c>
    </row>
    <row r="23" spans="1:6" x14ac:dyDescent="0.3">
      <c r="A23">
        <v>10221003</v>
      </c>
      <c r="B23">
        <v>4.2820228866740397E-2</v>
      </c>
      <c r="C23">
        <v>4.2820228866740397E-2</v>
      </c>
      <c r="D23">
        <v>2.8444444444444401E-2</v>
      </c>
      <c r="E23">
        <v>3.7726580877265797E-2</v>
      </c>
      <c r="F23">
        <v>4.0747028862478697E-2</v>
      </c>
    </row>
    <row r="24" spans="1:6" x14ac:dyDescent="0.3">
      <c r="A24">
        <v>10221012</v>
      </c>
      <c r="B24">
        <v>2.8792912513842701E-2</v>
      </c>
      <c r="C24">
        <v>2.8792912513842701E-2</v>
      </c>
      <c r="D24">
        <v>4.6560846560846497E-2</v>
      </c>
      <c r="E24">
        <v>6.7171717171717105E-2</v>
      </c>
      <c r="F24">
        <v>5.5299539170506902E-2</v>
      </c>
    </row>
    <row r="25" spans="1:6" x14ac:dyDescent="0.3">
      <c r="A25">
        <v>10221024</v>
      </c>
      <c r="B25">
        <v>2.3809523809523801E-2</v>
      </c>
      <c r="C25">
        <v>2.3809523809523801E-2</v>
      </c>
      <c r="D25">
        <v>2.8571428571428501E-2</v>
      </c>
      <c r="E25">
        <v>3.03030303030303E-2</v>
      </c>
      <c r="F25">
        <v>3.2258064516128997E-2</v>
      </c>
    </row>
    <row r="26" spans="1:6" x14ac:dyDescent="0.3">
      <c r="A26">
        <v>10221025</v>
      </c>
      <c r="B26">
        <v>4.7619047619047603E-2</v>
      </c>
      <c r="C26">
        <v>4.7619047619047603E-2</v>
      </c>
      <c r="D26">
        <v>2.8571428571428501E-2</v>
      </c>
      <c r="E26">
        <v>3.03030303030303E-2</v>
      </c>
      <c r="F26">
        <v>3.2258064516128997E-2</v>
      </c>
    </row>
    <row r="27" spans="1:6" x14ac:dyDescent="0.3">
      <c r="A27">
        <v>10221031</v>
      </c>
      <c r="B27">
        <v>0.727513227513227</v>
      </c>
      <c r="C27">
        <v>0.727513227513227</v>
      </c>
      <c r="D27">
        <v>0.65622857142857105</v>
      </c>
      <c r="E27">
        <v>0.61989017693715598</v>
      </c>
      <c r="F27">
        <v>0.66070167176830696</v>
      </c>
    </row>
    <row r="28" spans="1:6" x14ac:dyDescent="0.3">
      <c r="A28">
        <v>10221034</v>
      </c>
      <c r="B28">
        <v>0.105820105820105</v>
      </c>
      <c r="C28">
        <v>0.105820105820105</v>
      </c>
      <c r="D28">
        <v>0.17234285714285699</v>
      </c>
      <c r="E28">
        <v>0.10738255033557</v>
      </c>
      <c r="F28">
        <v>8.1233812102660702E-2</v>
      </c>
    </row>
    <row r="29" spans="1:6" x14ac:dyDescent="0.3">
      <c r="A29">
        <v>10251002</v>
      </c>
      <c r="B29">
        <v>0.124031007751938</v>
      </c>
      <c r="C29">
        <v>0.124031007751938</v>
      </c>
      <c r="D29">
        <v>8.5925925925925906E-2</v>
      </c>
      <c r="E29">
        <v>0.16849315068493101</v>
      </c>
      <c r="F29">
        <v>0.22389306599832901</v>
      </c>
    </row>
    <row r="30" spans="1:6" x14ac:dyDescent="0.3">
      <c r="A30">
        <v>10251003</v>
      </c>
      <c r="B30">
        <v>0.224806201550387</v>
      </c>
      <c r="C30">
        <v>0.224806201550387</v>
      </c>
      <c r="D30">
        <v>6.22222222222222E-2</v>
      </c>
      <c r="E30">
        <v>5.9284627092846202E-2</v>
      </c>
      <c r="F30">
        <v>9.3567251461988202E-2</v>
      </c>
    </row>
    <row r="31" spans="1:6" x14ac:dyDescent="0.3">
      <c r="A31">
        <v>10251012</v>
      </c>
      <c r="B31">
        <v>0.15116279069767399</v>
      </c>
      <c r="C31">
        <v>0.15116279069767399</v>
      </c>
      <c r="D31">
        <v>0.101851851851851</v>
      </c>
      <c r="E31">
        <v>0.105555555555555</v>
      </c>
      <c r="F31">
        <v>0.12698412698412601</v>
      </c>
    </row>
    <row r="32" spans="1:6" x14ac:dyDescent="0.3">
      <c r="A32">
        <v>10251024</v>
      </c>
      <c r="B32">
        <v>0.25</v>
      </c>
      <c r="C32">
        <v>0.25</v>
      </c>
      <c r="D32">
        <v>0.5</v>
      </c>
      <c r="E32">
        <v>0.33333333333333298</v>
      </c>
      <c r="F32">
        <v>0.44444444444444398</v>
      </c>
    </row>
    <row r="33" spans="1:6" x14ac:dyDescent="0.3">
      <c r="A33">
        <v>10251031</v>
      </c>
      <c r="B33">
        <v>0.21825396825396801</v>
      </c>
      <c r="C33">
        <v>0.21825396825396801</v>
      </c>
      <c r="D33">
        <v>0.19800000000000001</v>
      </c>
      <c r="E33">
        <v>0.284116331096196</v>
      </c>
      <c r="F33">
        <v>9.8945660989456605E-2</v>
      </c>
    </row>
    <row r="34" spans="1:6" x14ac:dyDescent="0.3">
      <c r="A34">
        <v>10251034</v>
      </c>
      <c r="B34">
        <v>3.1746031746031703E-2</v>
      </c>
      <c r="C34">
        <v>3.1746031746031703E-2</v>
      </c>
      <c r="D34">
        <v>5.1999999999999998E-2</v>
      </c>
      <c r="E34">
        <v>4.9217002237136397E-2</v>
      </c>
      <c r="F34">
        <v>1.21654501216545E-2</v>
      </c>
    </row>
    <row r="35" spans="1:6" x14ac:dyDescent="0.3">
      <c r="A35">
        <v>10311002</v>
      </c>
      <c r="B35">
        <v>3.6848332402665197E-2</v>
      </c>
      <c r="C35">
        <v>3.6848332402665197E-2</v>
      </c>
      <c r="D35">
        <v>4.6993888071138197E-2</v>
      </c>
      <c r="E35">
        <v>7.7147316009809494E-2</v>
      </c>
      <c r="F35">
        <v>0.111546723952739</v>
      </c>
    </row>
    <row r="36" spans="1:6" x14ac:dyDescent="0.3">
      <c r="A36">
        <v>10311003</v>
      </c>
      <c r="B36">
        <v>6.6787602479830704E-2</v>
      </c>
      <c r="C36">
        <v>6.6787602479830704E-2</v>
      </c>
      <c r="D36">
        <v>3.4030056879100101E-2</v>
      </c>
      <c r="E36">
        <v>2.7144426003451402E-2</v>
      </c>
      <c r="F36">
        <v>4.6616541353383403E-2</v>
      </c>
    </row>
    <row r="37" spans="1:6" x14ac:dyDescent="0.3">
      <c r="A37">
        <v>10311012</v>
      </c>
      <c r="B37">
        <v>4.4908905115748202E-2</v>
      </c>
      <c r="C37">
        <v>4.4908905115748202E-2</v>
      </c>
      <c r="D37">
        <v>5.5703962153288801E-2</v>
      </c>
      <c r="E37">
        <v>4.8330319469559901E-2</v>
      </c>
      <c r="F37">
        <v>6.3265306122448906E-2</v>
      </c>
    </row>
    <row r="38" spans="1:6" x14ac:dyDescent="0.3">
      <c r="A38">
        <v>10311024</v>
      </c>
      <c r="B38">
        <v>0.74685044554672697</v>
      </c>
      <c r="C38">
        <v>0.74685044554672697</v>
      </c>
      <c r="D38">
        <v>0.75560159188791298</v>
      </c>
      <c r="E38">
        <v>0.73403943856023401</v>
      </c>
      <c r="F38">
        <v>0.63558201058201003</v>
      </c>
    </row>
    <row r="39" spans="1:6" x14ac:dyDescent="0.3">
      <c r="A39">
        <v>10311025</v>
      </c>
      <c r="B39">
        <v>4.1262455555067801E-3</v>
      </c>
      <c r="C39">
        <v>4.1262455555067801E-3</v>
      </c>
      <c r="D39">
        <v>3.5981028185138701E-3</v>
      </c>
      <c r="E39">
        <v>3.6338586067338301E-3</v>
      </c>
      <c r="F39">
        <v>4.1005291005291001E-3</v>
      </c>
    </row>
    <row r="40" spans="1:6" x14ac:dyDescent="0.3">
      <c r="A40">
        <v>10311034</v>
      </c>
      <c r="B40">
        <v>0.100478468899521</v>
      </c>
      <c r="C40">
        <v>0.100478468899521</v>
      </c>
      <c r="D40">
        <v>0.104072398190045</v>
      </c>
      <c r="E40">
        <v>0.10970464135021001</v>
      </c>
      <c r="F40">
        <v>0.13888888888888801</v>
      </c>
    </row>
    <row r="41" spans="1:6" x14ac:dyDescent="0.3">
      <c r="A41">
        <v>10341002</v>
      </c>
      <c r="B41">
        <v>3.22749578136819E-2</v>
      </c>
      <c r="C41">
        <v>3.22749578136819E-2</v>
      </c>
      <c r="D41">
        <v>4.6872691712476301E-2</v>
      </c>
      <c r="E41">
        <v>6.4371260833100297E-2</v>
      </c>
      <c r="F41">
        <v>0.113993555316863</v>
      </c>
    </row>
    <row r="42" spans="1:6" x14ac:dyDescent="0.3">
      <c r="A42">
        <v>10341003</v>
      </c>
      <c r="B42">
        <v>5.8498361037298503E-2</v>
      </c>
      <c r="C42">
        <v>5.8498361037298503E-2</v>
      </c>
      <c r="D42">
        <v>3.3942293998689699E-2</v>
      </c>
      <c r="E42">
        <v>2.26491473301649E-2</v>
      </c>
      <c r="F42">
        <v>4.7639097744360898E-2</v>
      </c>
    </row>
    <row r="43" spans="1:6" x14ac:dyDescent="0.3">
      <c r="A43">
        <v>10341012</v>
      </c>
      <c r="B43">
        <v>3.9335104835424801E-2</v>
      </c>
      <c r="C43">
        <v>3.9335104835424801E-2</v>
      </c>
      <c r="D43">
        <v>5.5560302676426698E-2</v>
      </c>
      <c r="E43">
        <v>4.0326530612244803E-2</v>
      </c>
      <c r="F43">
        <v>6.4653061224489702E-2</v>
      </c>
    </row>
    <row r="44" spans="1:6" x14ac:dyDescent="0.3">
      <c r="A44">
        <v>10341024</v>
      </c>
      <c r="B44">
        <v>0.65415624131220396</v>
      </c>
      <c r="C44">
        <v>0.65415624131220396</v>
      </c>
      <c r="D44">
        <v>0.753652909510382</v>
      </c>
      <c r="E44">
        <v>0.612478134110787</v>
      </c>
      <c r="F44">
        <v>0.64952380952380895</v>
      </c>
    </row>
    <row r="45" spans="1:6" x14ac:dyDescent="0.3">
      <c r="A45">
        <v>10341025</v>
      </c>
      <c r="B45">
        <v>3.6141228801779201E-3</v>
      </c>
      <c r="C45">
        <v>3.6141228801779201E-3</v>
      </c>
      <c r="D45">
        <v>3.58882337862086E-3</v>
      </c>
      <c r="E45">
        <v>3.03206997084548E-3</v>
      </c>
      <c r="F45">
        <v>4.1904761904761898E-3</v>
      </c>
    </row>
    <row r="46" spans="1:6" x14ac:dyDescent="0.3">
      <c r="A46">
        <v>10341031</v>
      </c>
      <c r="B46">
        <v>0.21212121212121199</v>
      </c>
      <c r="C46">
        <v>0.21212121212121199</v>
      </c>
      <c r="D46">
        <v>0.10638297872340401</v>
      </c>
      <c r="E46">
        <v>0.25714285714285701</v>
      </c>
      <c r="F46">
        <v>0.12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A2" sqref="A2:A4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10021003</v>
      </c>
      <c r="B2">
        <f>VLOOKUP($A2,ex_od_pcts!$A$3:$F$46,MATCH(vloop!B$1,ex_od_pcts!$A$1:$F$1,0))</f>
        <v>0.109375</v>
      </c>
      <c r="C2">
        <f>VLOOKUP($A2,ex_od_pcts!$A$3:$F$46,MATCH(vloop!C$1,ex_od_pcts!$A$1:$F$1,0))</f>
        <v>0.109375</v>
      </c>
      <c r="D2">
        <f>VLOOKUP($A2,ex_od_pcts!$A$3:$F$46,MATCH(vloop!D$1,ex_od_pcts!$A$1:$F$1,0))</f>
        <v>4.22535211267605E-2</v>
      </c>
      <c r="E2">
        <f>VLOOKUP($A2,ex_od_pcts!$A$3:$F$46,MATCH(vloop!E$1,ex_od_pcts!$A$1:$F$1,0))</f>
        <v>0.107142857142857</v>
      </c>
      <c r="F2">
        <f>VLOOKUP($A2,ex_od_pcts!$A$3:$F$46,MATCH(vloop!F$1,ex_od_pcts!$A$1:$F$1,0))</f>
        <v>0.06</v>
      </c>
    </row>
    <row r="3" spans="1:6" x14ac:dyDescent="0.3">
      <c r="A3">
        <v>10021012</v>
      </c>
      <c r="B3">
        <f>VLOOKUP($A3,ex_od_pcts!$A$3:$F$46,MATCH(vloop!B$1,ex_od_pcts!$A$1:$F$1,0))</f>
        <v>0.115665584415584</v>
      </c>
      <c r="C3">
        <f>VLOOKUP($A3,ex_od_pcts!$A$3:$F$46,MATCH(vloop!C$1,ex_od_pcts!$A$1:$F$1,0))</f>
        <v>0.115665584415584</v>
      </c>
      <c r="D3">
        <f>VLOOKUP($A3,ex_od_pcts!$A$3:$F$46,MATCH(vloop!D$1,ex_od_pcts!$A$1:$F$1,0))</f>
        <v>0.111944393634534</v>
      </c>
      <c r="E3">
        <f>VLOOKUP($A3,ex_od_pcts!$A$3:$F$46,MATCH(vloop!E$1,ex_od_pcts!$A$1:$F$1,0))</f>
        <v>2.9761904761904701E-2</v>
      </c>
      <c r="F3">
        <f>VLOOKUP($A3,ex_od_pcts!$A$3:$F$46,MATCH(vloop!F$1,ex_od_pcts!$A$1:$F$1,0))</f>
        <v>6.9629629629629597E-2</v>
      </c>
    </row>
    <row r="4" spans="1:6" x14ac:dyDescent="0.3">
      <c r="A4">
        <v>10021024</v>
      </c>
      <c r="B4">
        <f>VLOOKUP($A4,ex_od_pcts!$A$3:$F$46,MATCH(vloop!B$1,ex_od_pcts!$A$1:$F$1,0))</f>
        <v>0.254186688311688</v>
      </c>
      <c r="C4">
        <f>VLOOKUP($A4,ex_od_pcts!$A$3:$F$46,MATCH(vloop!C$1,ex_od_pcts!$A$1:$F$1,0))</f>
        <v>0.254186688311688</v>
      </c>
      <c r="D4">
        <f>VLOOKUP($A4,ex_od_pcts!$A$3:$F$46,MATCH(vloop!D$1,ex_od_pcts!$A$1:$F$1,0))</f>
        <v>0.23825410851794501</v>
      </c>
      <c r="E4">
        <f>VLOOKUP($A4,ex_od_pcts!$A$3:$F$46,MATCH(vloop!E$1,ex_od_pcts!$A$1:$F$1,0))</f>
        <v>0.17261904761904701</v>
      </c>
      <c r="F4">
        <f>VLOOKUP($A4,ex_od_pcts!$A$3:$F$46,MATCH(vloop!F$1,ex_od_pcts!$A$1:$F$1,0))</f>
        <v>0.214766714766714</v>
      </c>
    </row>
    <row r="5" spans="1:6" x14ac:dyDescent="0.3">
      <c r="A5">
        <v>10021025</v>
      </c>
      <c r="B5">
        <f>VLOOKUP($A5,ex_od_pcts!$A$3:$F$46,MATCH(vloop!B$1,ex_od_pcts!$A$1:$F$1,0))</f>
        <v>1.85990259740259E-2</v>
      </c>
      <c r="C5">
        <f>VLOOKUP($A5,ex_od_pcts!$A$3:$F$46,MATCH(vloop!C$1,ex_od_pcts!$A$1:$F$1,0))</f>
        <v>1.85990259740259E-2</v>
      </c>
      <c r="D5">
        <f>VLOOKUP($A5,ex_od_pcts!$A$3:$F$46,MATCH(vloop!D$1,ex_od_pcts!$A$1:$F$1,0))</f>
        <v>1.78690581388458E-2</v>
      </c>
      <c r="E5">
        <f>VLOOKUP($A5,ex_od_pcts!$A$3:$F$46,MATCH(vloop!E$1,ex_od_pcts!$A$1:$F$1,0))</f>
        <v>1.7261904761904701E-2</v>
      </c>
      <c r="F5">
        <f>VLOOKUP($A5,ex_od_pcts!$A$3:$F$46,MATCH(vloop!F$1,ex_od_pcts!$A$1:$F$1,0))</f>
        <v>5.6517556517556499E-3</v>
      </c>
    </row>
    <row r="6" spans="1:6" x14ac:dyDescent="0.3">
      <c r="A6">
        <v>10021031</v>
      </c>
      <c r="B6">
        <f>VLOOKUP($A6,ex_od_pcts!$A$3:$F$46,MATCH(vloop!B$1,ex_od_pcts!$A$1:$F$1,0))</f>
        <v>0.43840561224489799</v>
      </c>
      <c r="C6">
        <f>VLOOKUP($A6,ex_od_pcts!$A$3:$F$46,MATCH(vloop!C$1,ex_od_pcts!$A$1:$F$1,0))</f>
        <v>0.43840561224489799</v>
      </c>
      <c r="D6">
        <f>VLOOKUP($A6,ex_od_pcts!$A$3:$F$46,MATCH(vloop!D$1,ex_od_pcts!$A$1:$F$1,0))</f>
        <v>0.467025703516875</v>
      </c>
      <c r="E6">
        <f>VLOOKUP($A6,ex_od_pcts!$A$3:$F$46,MATCH(vloop!E$1,ex_od_pcts!$A$1:$F$1,0))</f>
        <v>0.573813518696069</v>
      </c>
      <c r="F6">
        <f>VLOOKUP($A6,ex_od_pcts!$A$3:$F$46,MATCH(vloop!F$1,ex_od_pcts!$A$1:$F$1,0))</f>
        <v>0.57878928316884504</v>
      </c>
    </row>
    <row r="7" spans="1:6" x14ac:dyDescent="0.3">
      <c r="A7">
        <v>10021034</v>
      </c>
      <c r="B7">
        <f>VLOOKUP($A7,ex_od_pcts!$A$3:$F$46,MATCH(vloop!B$1,ex_od_pcts!$A$1:$F$1,0))</f>
        <v>6.3768089053803295E-2</v>
      </c>
      <c r="C7">
        <f>VLOOKUP($A7,ex_od_pcts!$A$3:$F$46,MATCH(vloop!C$1,ex_od_pcts!$A$1:$F$1,0))</f>
        <v>6.3768089053803295E-2</v>
      </c>
      <c r="D7">
        <f>VLOOKUP($A7,ex_od_pcts!$A$3:$F$46,MATCH(vloop!D$1,ex_od_pcts!$A$1:$F$1,0))</f>
        <v>0.122653215065038</v>
      </c>
      <c r="E7">
        <f>VLOOKUP($A7,ex_od_pcts!$A$3:$F$46,MATCH(vloop!E$1,ex_od_pcts!$A$1:$F$1,0))</f>
        <v>9.9400767018216596E-2</v>
      </c>
      <c r="F7">
        <f>VLOOKUP($A7,ex_od_pcts!$A$3:$F$46,MATCH(vloop!F$1,ex_od_pcts!$A$1:$F$1,0))</f>
        <v>7.1162616783054702E-2</v>
      </c>
    </row>
    <row r="8" spans="1:6" x14ac:dyDescent="0.3">
      <c r="A8">
        <v>10031002</v>
      </c>
      <c r="B8">
        <f>VLOOKUP($A8,ex_od_pcts!$A$3:$F$46,MATCH(vloop!B$1,ex_od_pcts!$A$1:$F$1,0))</f>
        <v>9.5238095238095205E-2</v>
      </c>
      <c r="C8">
        <f>VLOOKUP($A8,ex_od_pcts!$A$3:$F$46,MATCH(vloop!C$1,ex_od_pcts!$A$1:$F$1,0))</f>
        <v>9.5238095238095205E-2</v>
      </c>
      <c r="D8">
        <f>VLOOKUP($A8,ex_od_pcts!$A$3:$F$46,MATCH(vloop!D$1,ex_od_pcts!$A$1:$F$1,0))</f>
        <v>4.54545454545454E-2</v>
      </c>
      <c r="E8">
        <f>VLOOKUP($A8,ex_od_pcts!$A$3:$F$46,MATCH(vloop!E$1,ex_od_pcts!$A$1:$F$1,0))</f>
        <v>0.13043478260869501</v>
      </c>
      <c r="F8">
        <f>VLOOKUP($A8,ex_od_pcts!$A$3:$F$46,MATCH(vloop!F$1,ex_od_pcts!$A$1:$F$1,0))</f>
        <v>0.10256410256410201</v>
      </c>
    </row>
    <row r="9" spans="1:6" x14ac:dyDescent="0.3">
      <c r="A9">
        <v>10031012</v>
      </c>
      <c r="B9">
        <f>VLOOKUP($A9,ex_od_pcts!$A$3:$F$46,MATCH(vloop!B$1,ex_od_pcts!$A$1:$F$1,0))</f>
        <v>0.117501546072974</v>
      </c>
      <c r="C9">
        <f>VLOOKUP($A9,ex_od_pcts!$A$3:$F$46,MATCH(vloop!C$1,ex_od_pcts!$A$1:$F$1,0))</f>
        <v>0.117501546072974</v>
      </c>
      <c r="D9">
        <f>VLOOKUP($A9,ex_od_pcts!$A$3:$F$46,MATCH(vloop!D$1,ex_od_pcts!$A$1:$F$1,0))</f>
        <v>0.111570247933884</v>
      </c>
      <c r="E9">
        <f>VLOOKUP($A9,ex_od_pcts!$A$3:$F$46,MATCH(vloop!E$1,ex_od_pcts!$A$1:$F$1,0))</f>
        <v>2.8985507246376802E-2</v>
      </c>
      <c r="F9">
        <f>VLOOKUP($A9,ex_od_pcts!$A$3:$F$46,MATCH(vloop!F$1,ex_od_pcts!$A$1:$F$1,0))</f>
        <v>6.6476733143399802E-2</v>
      </c>
    </row>
    <row r="10" spans="1:6" x14ac:dyDescent="0.3">
      <c r="A10">
        <v>10031024</v>
      </c>
      <c r="B10">
        <f>VLOOKUP($A10,ex_od_pcts!$A$3:$F$46,MATCH(vloop!B$1,ex_od_pcts!$A$1:$F$1,0))</f>
        <v>0.25822139764996899</v>
      </c>
      <c r="C10">
        <f>VLOOKUP($A10,ex_od_pcts!$A$3:$F$46,MATCH(vloop!C$1,ex_od_pcts!$A$1:$F$1,0))</f>
        <v>0.25822139764996899</v>
      </c>
      <c r="D10">
        <f>VLOOKUP($A10,ex_od_pcts!$A$3:$F$46,MATCH(vloop!D$1,ex_od_pcts!$A$1:$F$1,0))</f>
        <v>0.23745780467931499</v>
      </c>
      <c r="E10">
        <f>VLOOKUP($A10,ex_od_pcts!$A$3:$F$46,MATCH(vloop!E$1,ex_od_pcts!$A$1:$F$1,0))</f>
        <v>0.168115942028985</v>
      </c>
      <c r="F10">
        <f>VLOOKUP($A10,ex_od_pcts!$A$3:$F$46,MATCH(vloop!F$1,ex_od_pcts!$A$1:$F$1,0))</f>
        <v>0.20504187170853799</v>
      </c>
    </row>
    <row r="11" spans="1:6" x14ac:dyDescent="0.3">
      <c r="A11">
        <v>10031025</v>
      </c>
      <c r="B11">
        <f>VLOOKUP($A11,ex_od_pcts!$A$3:$F$46,MATCH(vloop!B$1,ex_od_pcts!$A$1:$F$1,0))</f>
        <v>1.8894248608534302E-2</v>
      </c>
      <c r="C11">
        <f>VLOOKUP($A11,ex_od_pcts!$A$3:$F$46,MATCH(vloop!C$1,ex_od_pcts!$A$1:$F$1,0))</f>
        <v>1.8894248608534302E-2</v>
      </c>
      <c r="D11">
        <f>VLOOKUP($A11,ex_od_pcts!$A$3:$F$46,MATCH(vloop!D$1,ex_od_pcts!$A$1:$F$1,0))</f>
        <v>1.7809335350948599E-2</v>
      </c>
      <c r="E11">
        <f>VLOOKUP($A11,ex_od_pcts!$A$3:$F$46,MATCH(vloop!E$1,ex_od_pcts!$A$1:$F$1,0))</f>
        <v>1.6811594202898499E-2</v>
      </c>
      <c r="F11">
        <f>VLOOKUP($A11,ex_od_pcts!$A$3:$F$46,MATCH(vloop!F$1,ex_od_pcts!$A$1:$F$1,0))</f>
        <v>5.3958387291720604E-3</v>
      </c>
    </row>
    <row r="12" spans="1:6" x14ac:dyDescent="0.3">
      <c r="A12">
        <v>10031031</v>
      </c>
      <c r="B12">
        <f>VLOOKUP($A12,ex_od_pcts!$A$3:$F$46,MATCH(vloop!B$1,ex_od_pcts!$A$1:$F$1,0))</f>
        <v>0.44536443148687999</v>
      </c>
      <c r="C12">
        <f>VLOOKUP($A12,ex_od_pcts!$A$3:$F$46,MATCH(vloop!C$1,ex_od_pcts!$A$1:$F$1,0))</f>
        <v>0.44536443148687999</v>
      </c>
      <c r="D12">
        <f>VLOOKUP($A12,ex_od_pcts!$A$3:$F$46,MATCH(vloop!D$1,ex_od_pcts!$A$1:$F$1,0))</f>
        <v>0.465464788732394</v>
      </c>
      <c r="E12">
        <f>VLOOKUP($A12,ex_od_pcts!$A$3:$F$46,MATCH(vloop!E$1,ex_od_pcts!$A$1:$F$1,0))</f>
        <v>0.55884447038225804</v>
      </c>
      <c r="F12">
        <f>VLOOKUP($A12,ex_od_pcts!$A$3:$F$46,MATCH(vloop!F$1,ex_od_pcts!$A$1:$F$1,0))</f>
        <v>0.55258114868820396</v>
      </c>
    </row>
    <row r="13" spans="1:6" x14ac:dyDescent="0.3">
      <c r="A13">
        <v>10031034</v>
      </c>
      <c r="B13">
        <f>VLOOKUP($A13,ex_od_pcts!$A$3:$F$46,MATCH(vloop!B$1,ex_od_pcts!$A$1:$F$1,0))</f>
        <v>6.4780280943546195E-2</v>
      </c>
      <c r="C13">
        <f>VLOOKUP($A13,ex_od_pcts!$A$3:$F$46,MATCH(vloop!C$1,ex_od_pcts!$A$1:$F$1,0))</f>
        <v>6.4780280943546195E-2</v>
      </c>
      <c r="D13">
        <f>VLOOKUP($A13,ex_od_pcts!$A$3:$F$46,MATCH(vloop!D$1,ex_od_pcts!$A$1:$F$1,0))</f>
        <v>0.12224327784891099</v>
      </c>
      <c r="E13">
        <f>VLOOKUP($A13,ex_od_pcts!$A$3:$F$46,MATCH(vloop!E$1,ex_od_pcts!$A$1:$F$1,0))</f>
        <v>9.6807703530784897E-2</v>
      </c>
      <c r="F13">
        <f>VLOOKUP($A13,ex_od_pcts!$A$3:$F$46,MATCH(vloop!F$1,ex_od_pcts!$A$1:$F$1,0))</f>
        <v>6.7940305166582504E-2</v>
      </c>
    </row>
    <row r="14" spans="1:6" x14ac:dyDescent="0.3">
      <c r="A14">
        <v>10141002</v>
      </c>
      <c r="B14">
        <f>VLOOKUP($A14,ex_od_pcts!$A$3:$F$46,MATCH(vloop!B$1,ex_od_pcts!$A$1:$F$1,0))</f>
        <v>8.4306987399770897E-2</v>
      </c>
      <c r="C14">
        <f>VLOOKUP($A14,ex_od_pcts!$A$3:$F$46,MATCH(vloop!C$1,ex_od_pcts!$A$1:$F$1,0))</f>
        <v>8.4306987399770897E-2</v>
      </c>
      <c r="D14">
        <f>VLOOKUP($A14,ex_od_pcts!$A$3:$F$46,MATCH(vloop!D$1,ex_od_pcts!$A$1:$F$1,0))</f>
        <v>0.136122448979591</v>
      </c>
      <c r="E14">
        <f>VLOOKUP($A14,ex_od_pcts!$A$3:$F$46,MATCH(vloop!E$1,ex_od_pcts!$A$1:$F$1,0))</f>
        <v>0.22760800842992601</v>
      </c>
      <c r="F14">
        <f>VLOOKUP($A14,ex_od_pcts!$A$3:$F$46,MATCH(vloop!F$1,ex_od_pcts!$A$1:$F$1,0))</f>
        <v>0.213101098068913</v>
      </c>
    </row>
    <row r="15" spans="1:6" x14ac:dyDescent="0.3">
      <c r="A15">
        <v>10141003</v>
      </c>
      <c r="B15">
        <f>VLOOKUP($A15,ex_od_pcts!$A$3:$F$46,MATCH(vloop!B$1,ex_od_pcts!$A$1:$F$1,0))</f>
        <v>0.152806414662084</v>
      </c>
      <c r="C15">
        <f>VLOOKUP($A15,ex_od_pcts!$A$3:$F$46,MATCH(vloop!C$1,ex_od_pcts!$A$1:$F$1,0))</f>
        <v>0.152806414662084</v>
      </c>
      <c r="D15">
        <f>VLOOKUP($A15,ex_od_pcts!$A$3:$F$46,MATCH(vloop!D$1,ex_od_pcts!$A$1:$F$1,0))</f>
        <v>9.8571428571428504E-2</v>
      </c>
      <c r="E15">
        <f>VLOOKUP($A15,ex_od_pcts!$A$3:$F$46,MATCH(vloop!E$1,ex_od_pcts!$A$1:$F$1,0))</f>
        <v>8.0084299262381406E-2</v>
      </c>
      <c r="F15">
        <f>VLOOKUP($A15,ex_od_pcts!$A$3:$F$46,MATCH(vloop!F$1,ex_od_pcts!$A$1:$F$1,0))</f>
        <v>8.9057175312381595E-2</v>
      </c>
    </row>
    <row r="16" spans="1:6" x14ac:dyDescent="0.3">
      <c r="A16">
        <v>10141012</v>
      </c>
      <c r="B16">
        <f>VLOOKUP($A16,ex_od_pcts!$A$3:$F$46,MATCH(vloop!B$1,ex_od_pcts!$A$1:$F$1,0))</f>
        <v>1.03092783505154E-2</v>
      </c>
      <c r="C16">
        <f>VLOOKUP($A16,ex_od_pcts!$A$3:$F$46,MATCH(vloop!C$1,ex_od_pcts!$A$1:$F$1,0))</f>
        <v>1.03092783505154E-2</v>
      </c>
      <c r="D16">
        <f>VLOOKUP($A16,ex_od_pcts!$A$3:$F$46,MATCH(vloop!D$1,ex_od_pcts!$A$1:$F$1,0))</f>
        <v>3.06122448979591E-2</v>
      </c>
      <c r="E16">
        <f>VLOOKUP($A16,ex_od_pcts!$A$3:$F$46,MATCH(vloop!E$1,ex_od_pcts!$A$1:$F$1,0))</f>
        <v>7.6923076923076901E-3</v>
      </c>
      <c r="F16">
        <f>VLOOKUP($A16,ex_od_pcts!$A$3:$F$46,MATCH(vloop!F$1,ex_od_pcts!$A$1:$F$1,0))</f>
        <v>7.1942446043165402E-3</v>
      </c>
    </row>
    <row r="17" spans="1:6" x14ac:dyDescent="0.3">
      <c r="A17">
        <v>10141024</v>
      </c>
      <c r="B17">
        <f>VLOOKUP($A17,ex_od_pcts!$A$3:$F$46,MATCH(vloop!B$1,ex_od_pcts!$A$1:$F$1,0))</f>
        <v>0.24684536082474201</v>
      </c>
      <c r="C17">
        <f>VLOOKUP($A17,ex_od_pcts!$A$3:$F$46,MATCH(vloop!C$1,ex_od_pcts!$A$1:$F$1,0))</f>
        <v>0.24684536082474201</v>
      </c>
      <c r="D17">
        <f>VLOOKUP($A17,ex_od_pcts!$A$3:$F$46,MATCH(vloop!D$1,ex_od_pcts!$A$1:$F$1,0))</f>
        <v>0.206956021845357</v>
      </c>
      <c r="E17">
        <f>VLOOKUP($A17,ex_od_pcts!$A$3:$F$46,MATCH(vloop!E$1,ex_od_pcts!$A$1:$F$1,0))</f>
        <v>0.13692307692307601</v>
      </c>
      <c r="F17">
        <f>VLOOKUP($A17,ex_od_pcts!$A$3:$F$46,MATCH(vloop!F$1,ex_od_pcts!$A$1:$F$1,0))</f>
        <v>0.17041950854900401</v>
      </c>
    </row>
    <row r="18" spans="1:6" x14ac:dyDescent="0.3">
      <c r="A18">
        <v>10141025</v>
      </c>
      <c r="B18">
        <f>VLOOKUP($A18,ex_od_pcts!$A$3:$F$46,MATCH(vloop!B$1,ex_od_pcts!$A$1:$F$1,0))</f>
        <v>1.8061855670102999E-2</v>
      </c>
      <c r="C18">
        <f>VLOOKUP($A18,ex_od_pcts!$A$3:$F$46,MATCH(vloop!C$1,ex_od_pcts!$A$1:$F$1,0))</f>
        <v>1.8061855670102999E-2</v>
      </c>
      <c r="D18">
        <f>VLOOKUP($A18,ex_od_pcts!$A$3:$F$46,MATCH(vloop!D$1,ex_od_pcts!$A$1:$F$1,0))</f>
        <v>1.5521701638401801E-2</v>
      </c>
      <c r="E18">
        <f>VLOOKUP($A18,ex_od_pcts!$A$3:$F$46,MATCH(vloop!E$1,ex_od_pcts!$A$1:$F$1,0))</f>
        <v>1.3692307692307599E-2</v>
      </c>
      <c r="F18">
        <f>VLOOKUP($A18,ex_od_pcts!$A$3:$F$46,MATCH(vloop!F$1,ex_od_pcts!$A$1:$F$1,0))</f>
        <v>4.4847239091843401E-3</v>
      </c>
    </row>
    <row r="19" spans="1:6" x14ac:dyDescent="0.3">
      <c r="A19">
        <v>10141031</v>
      </c>
      <c r="B19">
        <f>VLOOKUP($A19,ex_od_pcts!$A$3:$F$46,MATCH(vloop!B$1,ex_od_pcts!$A$1:$F$1,0))</f>
        <v>0.42574374079528698</v>
      </c>
      <c r="C19">
        <f>VLOOKUP($A19,ex_od_pcts!$A$3:$F$46,MATCH(vloop!C$1,ex_od_pcts!$A$1:$F$1,0))</f>
        <v>0.42574374079528698</v>
      </c>
      <c r="D19">
        <f>VLOOKUP($A19,ex_od_pcts!$A$3:$F$46,MATCH(vloop!D$1,ex_od_pcts!$A$1:$F$1,0))</f>
        <v>0.40567519402127</v>
      </c>
      <c r="E19">
        <f>VLOOKUP($A19,ex_od_pcts!$A$3:$F$46,MATCH(vloop!E$1,ex_od_pcts!$A$1:$F$1,0))</f>
        <v>0.45515436241610702</v>
      </c>
      <c r="F19">
        <f>VLOOKUP($A19,ex_od_pcts!$A$3:$F$46,MATCH(vloop!F$1,ex_od_pcts!$A$1:$F$1,0))</f>
        <v>0.45927501055369502</v>
      </c>
    </row>
    <row r="20" spans="1:6" x14ac:dyDescent="0.3">
      <c r="A20">
        <v>10141034</v>
      </c>
      <c r="B20">
        <f>VLOOKUP($A20,ex_od_pcts!$A$3:$F$46,MATCH(vloop!B$1,ex_od_pcts!$A$1:$F$1,0))</f>
        <v>6.1926362297496297E-2</v>
      </c>
      <c r="C20">
        <f>VLOOKUP($A20,ex_od_pcts!$A$3:$F$46,MATCH(vloop!C$1,ex_od_pcts!$A$1:$F$1,0))</f>
        <v>6.1926362297496297E-2</v>
      </c>
      <c r="D20">
        <f>VLOOKUP($A20,ex_od_pcts!$A$3:$F$46,MATCH(vloop!D$1,ex_od_pcts!$A$1:$F$1,0))</f>
        <v>0.10654096004598999</v>
      </c>
      <c r="E20">
        <f>VLOOKUP($A20,ex_od_pcts!$A$3:$F$46,MATCH(vloop!E$1,ex_od_pcts!$A$1:$F$1,0))</f>
        <v>7.8845637583892597E-2</v>
      </c>
      <c r="F20">
        <f>VLOOKUP($A20,ex_od_pcts!$A$3:$F$46,MATCH(vloop!F$1,ex_od_pcts!$A$1:$F$1,0))</f>
        <v>5.6468239002503501E-2</v>
      </c>
    </row>
    <row r="21" spans="1:6" x14ac:dyDescent="0.3">
      <c r="A21">
        <v>10221002</v>
      </c>
      <c r="B21">
        <f>VLOOKUP($A21,ex_od_pcts!$A$3:$F$46,MATCH(vloop!B$1,ex_od_pcts!$A$1:$F$1,0))</f>
        <v>2.3624953857511899E-2</v>
      </c>
      <c r="C21">
        <f>VLOOKUP($A21,ex_od_pcts!$A$3:$F$46,MATCH(vloop!C$1,ex_od_pcts!$A$1:$F$1,0))</f>
        <v>2.3624953857511899E-2</v>
      </c>
      <c r="D21">
        <f>VLOOKUP($A21,ex_od_pcts!$A$3:$F$46,MATCH(vloop!D$1,ex_od_pcts!$A$1:$F$1,0))</f>
        <v>3.92804232804232E-2</v>
      </c>
      <c r="E21">
        <f>VLOOKUP($A21,ex_od_pcts!$A$3:$F$46,MATCH(vloop!E$1,ex_od_pcts!$A$1:$F$1,0))</f>
        <v>0.107222914072229</v>
      </c>
      <c r="F21">
        <f>VLOOKUP($A21,ex_od_pcts!$A$3:$F$46,MATCH(vloop!F$1,ex_od_pcts!$A$1:$F$1,0))</f>
        <v>9.7501819063788506E-2</v>
      </c>
    </row>
    <row r="22" spans="1:6" x14ac:dyDescent="0.3">
      <c r="A22">
        <v>10221003</v>
      </c>
      <c r="B22">
        <f>VLOOKUP($A22,ex_od_pcts!$A$3:$F$46,MATCH(vloop!B$1,ex_od_pcts!$A$1:$F$1,0))</f>
        <v>4.2820228866740397E-2</v>
      </c>
      <c r="C22">
        <f>VLOOKUP($A22,ex_od_pcts!$A$3:$F$46,MATCH(vloop!C$1,ex_od_pcts!$A$1:$F$1,0))</f>
        <v>4.2820228866740397E-2</v>
      </c>
      <c r="D22">
        <f>VLOOKUP($A22,ex_od_pcts!$A$3:$F$46,MATCH(vloop!D$1,ex_od_pcts!$A$1:$F$1,0))</f>
        <v>2.8444444444444401E-2</v>
      </c>
      <c r="E22">
        <f>VLOOKUP($A22,ex_od_pcts!$A$3:$F$46,MATCH(vloop!E$1,ex_od_pcts!$A$1:$F$1,0))</f>
        <v>3.7726580877265797E-2</v>
      </c>
      <c r="F22">
        <f>VLOOKUP($A22,ex_od_pcts!$A$3:$F$46,MATCH(vloop!F$1,ex_od_pcts!$A$1:$F$1,0))</f>
        <v>4.0747028862478697E-2</v>
      </c>
    </row>
    <row r="23" spans="1:6" x14ac:dyDescent="0.3">
      <c r="A23">
        <v>10221012</v>
      </c>
      <c r="B23">
        <f>VLOOKUP($A23,ex_od_pcts!$A$3:$F$46,MATCH(vloop!B$1,ex_od_pcts!$A$1:$F$1,0))</f>
        <v>2.8792912513842701E-2</v>
      </c>
      <c r="C23">
        <f>VLOOKUP($A23,ex_od_pcts!$A$3:$F$46,MATCH(vloop!C$1,ex_od_pcts!$A$1:$F$1,0))</f>
        <v>2.8792912513842701E-2</v>
      </c>
      <c r="D23">
        <f>VLOOKUP($A23,ex_od_pcts!$A$3:$F$46,MATCH(vloop!D$1,ex_od_pcts!$A$1:$F$1,0))</f>
        <v>4.6560846560846497E-2</v>
      </c>
      <c r="E23">
        <f>VLOOKUP($A23,ex_od_pcts!$A$3:$F$46,MATCH(vloop!E$1,ex_od_pcts!$A$1:$F$1,0))</f>
        <v>6.7171717171717105E-2</v>
      </c>
      <c r="F23">
        <f>VLOOKUP($A23,ex_od_pcts!$A$3:$F$46,MATCH(vloop!F$1,ex_od_pcts!$A$1:$F$1,0))</f>
        <v>5.5299539170506902E-2</v>
      </c>
    </row>
    <row r="24" spans="1:6" x14ac:dyDescent="0.3">
      <c r="A24">
        <v>10221024</v>
      </c>
      <c r="B24">
        <f>VLOOKUP($A24,ex_od_pcts!$A$3:$F$46,MATCH(vloop!B$1,ex_od_pcts!$A$1:$F$1,0))</f>
        <v>2.3809523809523801E-2</v>
      </c>
      <c r="C24">
        <f>VLOOKUP($A24,ex_od_pcts!$A$3:$F$46,MATCH(vloop!C$1,ex_od_pcts!$A$1:$F$1,0))</f>
        <v>2.3809523809523801E-2</v>
      </c>
      <c r="D24">
        <f>VLOOKUP($A24,ex_od_pcts!$A$3:$F$46,MATCH(vloop!D$1,ex_od_pcts!$A$1:$F$1,0))</f>
        <v>2.8571428571428501E-2</v>
      </c>
      <c r="E24">
        <f>VLOOKUP($A24,ex_od_pcts!$A$3:$F$46,MATCH(vloop!E$1,ex_od_pcts!$A$1:$F$1,0))</f>
        <v>3.03030303030303E-2</v>
      </c>
      <c r="F24">
        <f>VLOOKUP($A24,ex_od_pcts!$A$3:$F$46,MATCH(vloop!F$1,ex_od_pcts!$A$1:$F$1,0))</f>
        <v>3.2258064516128997E-2</v>
      </c>
    </row>
    <row r="25" spans="1:6" x14ac:dyDescent="0.3">
      <c r="A25">
        <v>10221025</v>
      </c>
      <c r="B25">
        <f>VLOOKUP($A25,ex_od_pcts!$A$3:$F$46,MATCH(vloop!B$1,ex_od_pcts!$A$1:$F$1,0))</f>
        <v>4.7619047619047603E-2</v>
      </c>
      <c r="C25">
        <f>VLOOKUP($A25,ex_od_pcts!$A$3:$F$46,MATCH(vloop!C$1,ex_od_pcts!$A$1:$F$1,0))</f>
        <v>4.7619047619047603E-2</v>
      </c>
      <c r="D25">
        <f>VLOOKUP($A25,ex_od_pcts!$A$3:$F$46,MATCH(vloop!D$1,ex_od_pcts!$A$1:$F$1,0))</f>
        <v>2.8571428571428501E-2</v>
      </c>
      <c r="E25">
        <f>VLOOKUP($A25,ex_od_pcts!$A$3:$F$46,MATCH(vloop!E$1,ex_od_pcts!$A$1:$F$1,0))</f>
        <v>3.03030303030303E-2</v>
      </c>
      <c r="F25">
        <f>VLOOKUP($A25,ex_od_pcts!$A$3:$F$46,MATCH(vloop!F$1,ex_od_pcts!$A$1:$F$1,0))</f>
        <v>3.2258064516128997E-2</v>
      </c>
    </row>
    <row r="26" spans="1:6" x14ac:dyDescent="0.3">
      <c r="A26">
        <v>10221031</v>
      </c>
      <c r="B26">
        <f>VLOOKUP($A26,ex_od_pcts!$A$3:$F$46,MATCH(vloop!B$1,ex_od_pcts!$A$1:$F$1,0))</f>
        <v>0.727513227513227</v>
      </c>
      <c r="C26">
        <f>VLOOKUP($A26,ex_od_pcts!$A$3:$F$46,MATCH(vloop!C$1,ex_od_pcts!$A$1:$F$1,0))</f>
        <v>0.727513227513227</v>
      </c>
      <c r="D26">
        <f>VLOOKUP($A26,ex_od_pcts!$A$3:$F$46,MATCH(vloop!D$1,ex_od_pcts!$A$1:$F$1,0))</f>
        <v>0.65622857142857105</v>
      </c>
      <c r="E26">
        <f>VLOOKUP($A26,ex_od_pcts!$A$3:$F$46,MATCH(vloop!E$1,ex_od_pcts!$A$1:$F$1,0))</f>
        <v>0.61989017693715598</v>
      </c>
      <c r="F26">
        <f>VLOOKUP($A26,ex_od_pcts!$A$3:$F$46,MATCH(vloop!F$1,ex_od_pcts!$A$1:$F$1,0))</f>
        <v>0.66070167176830696</v>
      </c>
    </row>
    <row r="27" spans="1:6" x14ac:dyDescent="0.3">
      <c r="A27">
        <v>10221034</v>
      </c>
      <c r="B27">
        <f>VLOOKUP($A27,ex_od_pcts!$A$3:$F$46,MATCH(vloop!B$1,ex_od_pcts!$A$1:$F$1,0))</f>
        <v>0.105820105820105</v>
      </c>
      <c r="C27">
        <f>VLOOKUP($A27,ex_od_pcts!$A$3:$F$46,MATCH(vloop!C$1,ex_od_pcts!$A$1:$F$1,0))</f>
        <v>0.105820105820105</v>
      </c>
      <c r="D27">
        <f>VLOOKUP($A27,ex_od_pcts!$A$3:$F$46,MATCH(vloop!D$1,ex_od_pcts!$A$1:$F$1,0))</f>
        <v>0.17234285714285699</v>
      </c>
      <c r="E27">
        <f>VLOOKUP($A27,ex_od_pcts!$A$3:$F$46,MATCH(vloop!E$1,ex_od_pcts!$A$1:$F$1,0))</f>
        <v>0.10738255033557</v>
      </c>
      <c r="F27">
        <f>VLOOKUP($A27,ex_od_pcts!$A$3:$F$46,MATCH(vloop!F$1,ex_od_pcts!$A$1:$F$1,0))</f>
        <v>8.1233812102660702E-2</v>
      </c>
    </row>
    <row r="28" spans="1:6" x14ac:dyDescent="0.3">
      <c r="A28">
        <v>10251002</v>
      </c>
      <c r="B28">
        <f>VLOOKUP($A28,ex_od_pcts!$A$3:$F$46,MATCH(vloop!B$1,ex_od_pcts!$A$1:$F$1,0))</f>
        <v>0.124031007751938</v>
      </c>
      <c r="C28">
        <f>VLOOKUP($A28,ex_od_pcts!$A$3:$F$46,MATCH(vloop!C$1,ex_od_pcts!$A$1:$F$1,0))</f>
        <v>0.124031007751938</v>
      </c>
      <c r="D28">
        <f>VLOOKUP($A28,ex_od_pcts!$A$3:$F$46,MATCH(vloop!D$1,ex_od_pcts!$A$1:$F$1,0))</f>
        <v>8.5925925925925906E-2</v>
      </c>
      <c r="E28">
        <f>VLOOKUP($A28,ex_od_pcts!$A$3:$F$46,MATCH(vloop!E$1,ex_od_pcts!$A$1:$F$1,0))</f>
        <v>0.16849315068493101</v>
      </c>
      <c r="F28">
        <f>VLOOKUP($A28,ex_od_pcts!$A$3:$F$46,MATCH(vloop!F$1,ex_od_pcts!$A$1:$F$1,0))</f>
        <v>0.22389306599832901</v>
      </c>
    </row>
    <row r="29" spans="1:6" x14ac:dyDescent="0.3">
      <c r="A29">
        <v>10251003</v>
      </c>
      <c r="B29">
        <f>VLOOKUP($A29,ex_od_pcts!$A$3:$F$46,MATCH(vloop!B$1,ex_od_pcts!$A$1:$F$1,0))</f>
        <v>0.224806201550387</v>
      </c>
      <c r="C29">
        <f>VLOOKUP($A29,ex_od_pcts!$A$3:$F$46,MATCH(vloop!C$1,ex_od_pcts!$A$1:$F$1,0))</f>
        <v>0.224806201550387</v>
      </c>
      <c r="D29">
        <f>VLOOKUP($A29,ex_od_pcts!$A$3:$F$46,MATCH(vloop!D$1,ex_od_pcts!$A$1:$F$1,0))</f>
        <v>6.22222222222222E-2</v>
      </c>
      <c r="E29">
        <f>VLOOKUP($A29,ex_od_pcts!$A$3:$F$46,MATCH(vloop!E$1,ex_od_pcts!$A$1:$F$1,0))</f>
        <v>5.9284627092846202E-2</v>
      </c>
      <c r="F29">
        <f>VLOOKUP($A29,ex_od_pcts!$A$3:$F$46,MATCH(vloop!F$1,ex_od_pcts!$A$1:$F$1,0))</f>
        <v>9.3567251461988202E-2</v>
      </c>
    </row>
    <row r="30" spans="1:6" x14ac:dyDescent="0.3">
      <c r="A30">
        <v>10251012</v>
      </c>
      <c r="B30">
        <f>VLOOKUP($A30,ex_od_pcts!$A$3:$F$46,MATCH(vloop!B$1,ex_od_pcts!$A$1:$F$1,0))</f>
        <v>0.15116279069767399</v>
      </c>
      <c r="C30">
        <f>VLOOKUP($A30,ex_od_pcts!$A$3:$F$46,MATCH(vloop!C$1,ex_od_pcts!$A$1:$F$1,0))</f>
        <v>0.15116279069767399</v>
      </c>
      <c r="D30">
        <f>VLOOKUP($A30,ex_od_pcts!$A$3:$F$46,MATCH(vloop!D$1,ex_od_pcts!$A$1:$F$1,0))</f>
        <v>0.101851851851851</v>
      </c>
      <c r="E30">
        <f>VLOOKUP($A30,ex_od_pcts!$A$3:$F$46,MATCH(vloop!E$1,ex_od_pcts!$A$1:$F$1,0))</f>
        <v>0.105555555555555</v>
      </c>
      <c r="F30">
        <f>VLOOKUP($A30,ex_od_pcts!$A$3:$F$46,MATCH(vloop!F$1,ex_od_pcts!$A$1:$F$1,0))</f>
        <v>0.12698412698412601</v>
      </c>
    </row>
    <row r="31" spans="1:6" x14ac:dyDescent="0.3">
      <c r="A31">
        <v>10251024</v>
      </c>
      <c r="B31">
        <f>VLOOKUP($A31,ex_od_pcts!$A$3:$F$46,MATCH(vloop!B$1,ex_od_pcts!$A$1:$F$1,0))</f>
        <v>0.25</v>
      </c>
      <c r="C31">
        <f>VLOOKUP($A31,ex_od_pcts!$A$3:$F$46,MATCH(vloop!C$1,ex_od_pcts!$A$1:$F$1,0))</f>
        <v>0.25</v>
      </c>
      <c r="D31">
        <f>VLOOKUP($A31,ex_od_pcts!$A$3:$F$46,MATCH(vloop!D$1,ex_od_pcts!$A$1:$F$1,0))</f>
        <v>0.5</v>
      </c>
      <c r="E31">
        <f>VLOOKUP($A31,ex_od_pcts!$A$3:$F$46,MATCH(vloop!E$1,ex_od_pcts!$A$1:$F$1,0))</f>
        <v>0.33333333333333298</v>
      </c>
      <c r="F31">
        <f>VLOOKUP($A31,ex_od_pcts!$A$3:$F$46,MATCH(vloop!F$1,ex_od_pcts!$A$1:$F$1,0))</f>
        <v>0.44444444444444398</v>
      </c>
    </row>
    <row r="32" spans="1:6" x14ac:dyDescent="0.3">
      <c r="A32">
        <v>10251031</v>
      </c>
      <c r="B32">
        <f>VLOOKUP($A32,ex_od_pcts!$A$3:$F$46,MATCH(vloop!B$1,ex_od_pcts!$A$1:$F$1,0))</f>
        <v>0.21825396825396801</v>
      </c>
      <c r="C32">
        <f>VLOOKUP($A32,ex_od_pcts!$A$3:$F$46,MATCH(vloop!C$1,ex_od_pcts!$A$1:$F$1,0))</f>
        <v>0.21825396825396801</v>
      </c>
      <c r="D32">
        <f>VLOOKUP($A32,ex_od_pcts!$A$3:$F$46,MATCH(vloop!D$1,ex_od_pcts!$A$1:$F$1,0))</f>
        <v>0.19800000000000001</v>
      </c>
      <c r="E32">
        <f>VLOOKUP($A32,ex_od_pcts!$A$3:$F$46,MATCH(vloop!E$1,ex_od_pcts!$A$1:$F$1,0))</f>
        <v>0.284116331096196</v>
      </c>
      <c r="F32">
        <f>VLOOKUP($A32,ex_od_pcts!$A$3:$F$46,MATCH(vloop!F$1,ex_od_pcts!$A$1:$F$1,0))</f>
        <v>9.8945660989456605E-2</v>
      </c>
    </row>
    <row r="33" spans="1:6" x14ac:dyDescent="0.3">
      <c r="A33">
        <v>10251034</v>
      </c>
      <c r="B33">
        <f>VLOOKUP($A33,ex_od_pcts!$A$3:$F$46,MATCH(vloop!B$1,ex_od_pcts!$A$1:$F$1,0))</f>
        <v>3.1746031746031703E-2</v>
      </c>
      <c r="C33">
        <f>VLOOKUP($A33,ex_od_pcts!$A$3:$F$46,MATCH(vloop!C$1,ex_od_pcts!$A$1:$F$1,0))</f>
        <v>3.1746031746031703E-2</v>
      </c>
      <c r="D33">
        <f>VLOOKUP($A33,ex_od_pcts!$A$3:$F$46,MATCH(vloop!D$1,ex_od_pcts!$A$1:$F$1,0))</f>
        <v>5.1999999999999998E-2</v>
      </c>
      <c r="E33">
        <f>VLOOKUP($A33,ex_od_pcts!$A$3:$F$46,MATCH(vloop!E$1,ex_od_pcts!$A$1:$F$1,0))</f>
        <v>4.9217002237136397E-2</v>
      </c>
      <c r="F33">
        <f>VLOOKUP($A33,ex_od_pcts!$A$3:$F$46,MATCH(vloop!F$1,ex_od_pcts!$A$1:$F$1,0))</f>
        <v>1.21654501216545E-2</v>
      </c>
    </row>
    <row r="34" spans="1:6" x14ac:dyDescent="0.3">
      <c r="A34">
        <v>10311002</v>
      </c>
      <c r="B34">
        <f>VLOOKUP($A34,ex_od_pcts!$A$3:$F$46,MATCH(vloop!B$1,ex_od_pcts!$A$1:$F$1,0))</f>
        <v>3.6848332402665197E-2</v>
      </c>
      <c r="C34">
        <f>VLOOKUP($A34,ex_od_pcts!$A$3:$F$46,MATCH(vloop!C$1,ex_od_pcts!$A$1:$F$1,0))</f>
        <v>3.6848332402665197E-2</v>
      </c>
      <c r="D34">
        <f>VLOOKUP($A34,ex_od_pcts!$A$3:$F$46,MATCH(vloop!D$1,ex_od_pcts!$A$1:$F$1,0))</f>
        <v>4.6993888071138197E-2</v>
      </c>
      <c r="E34">
        <f>VLOOKUP($A34,ex_od_pcts!$A$3:$F$46,MATCH(vloop!E$1,ex_od_pcts!$A$1:$F$1,0))</f>
        <v>7.7147316009809494E-2</v>
      </c>
      <c r="F34">
        <f>VLOOKUP($A34,ex_od_pcts!$A$3:$F$46,MATCH(vloop!F$1,ex_od_pcts!$A$1:$F$1,0))</f>
        <v>0.111546723952739</v>
      </c>
    </row>
    <row r="35" spans="1:6" x14ac:dyDescent="0.3">
      <c r="A35">
        <v>10311003</v>
      </c>
      <c r="B35">
        <f>VLOOKUP($A35,ex_od_pcts!$A$3:$F$46,MATCH(vloop!B$1,ex_od_pcts!$A$1:$F$1,0))</f>
        <v>6.6787602479830704E-2</v>
      </c>
      <c r="C35">
        <f>VLOOKUP($A35,ex_od_pcts!$A$3:$F$46,MATCH(vloop!C$1,ex_od_pcts!$A$1:$F$1,0))</f>
        <v>6.6787602479830704E-2</v>
      </c>
      <c r="D35">
        <f>VLOOKUP($A35,ex_od_pcts!$A$3:$F$46,MATCH(vloop!D$1,ex_od_pcts!$A$1:$F$1,0))</f>
        <v>3.4030056879100101E-2</v>
      </c>
      <c r="E35">
        <f>VLOOKUP($A35,ex_od_pcts!$A$3:$F$46,MATCH(vloop!E$1,ex_od_pcts!$A$1:$F$1,0))</f>
        <v>2.7144426003451402E-2</v>
      </c>
      <c r="F35">
        <f>VLOOKUP($A35,ex_od_pcts!$A$3:$F$46,MATCH(vloop!F$1,ex_od_pcts!$A$1:$F$1,0))</f>
        <v>4.6616541353383403E-2</v>
      </c>
    </row>
    <row r="36" spans="1:6" x14ac:dyDescent="0.3">
      <c r="A36">
        <v>10311012</v>
      </c>
      <c r="B36">
        <f>VLOOKUP($A36,ex_od_pcts!$A$3:$F$46,MATCH(vloop!B$1,ex_od_pcts!$A$1:$F$1,0))</f>
        <v>4.4908905115748202E-2</v>
      </c>
      <c r="C36">
        <f>VLOOKUP($A36,ex_od_pcts!$A$3:$F$46,MATCH(vloop!C$1,ex_od_pcts!$A$1:$F$1,0))</f>
        <v>4.4908905115748202E-2</v>
      </c>
      <c r="D36">
        <f>VLOOKUP($A36,ex_od_pcts!$A$3:$F$46,MATCH(vloop!D$1,ex_od_pcts!$A$1:$F$1,0))</f>
        <v>5.5703962153288801E-2</v>
      </c>
      <c r="E36">
        <f>VLOOKUP($A36,ex_od_pcts!$A$3:$F$46,MATCH(vloop!E$1,ex_od_pcts!$A$1:$F$1,0))</f>
        <v>4.8330319469559901E-2</v>
      </c>
      <c r="F36">
        <f>VLOOKUP($A36,ex_od_pcts!$A$3:$F$46,MATCH(vloop!F$1,ex_od_pcts!$A$1:$F$1,0))</f>
        <v>6.3265306122448906E-2</v>
      </c>
    </row>
    <row r="37" spans="1:6" x14ac:dyDescent="0.3">
      <c r="A37">
        <v>10311024</v>
      </c>
      <c r="B37">
        <f>VLOOKUP($A37,ex_od_pcts!$A$3:$F$46,MATCH(vloop!B$1,ex_od_pcts!$A$1:$F$1,0))</f>
        <v>0.74685044554672697</v>
      </c>
      <c r="C37">
        <f>VLOOKUP($A37,ex_od_pcts!$A$3:$F$46,MATCH(vloop!C$1,ex_od_pcts!$A$1:$F$1,0))</f>
        <v>0.74685044554672697</v>
      </c>
      <c r="D37">
        <f>VLOOKUP($A37,ex_od_pcts!$A$3:$F$46,MATCH(vloop!D$1,ex_od_pcts!$A$1:$F$1,0))</f>
        <v>0.75560159188791298</v>
      </c>
      <c r="E37">
        <f>VLOOKUP($A37,ex_od_pcts!$A$3:$F$46,MATCH(vloop!E$1,ex_od_pcts!$A$1:$F$1,0))</f>
        <v>0.73403943856023401</v>
      </c>
      <c r="F37">
        <f>VLOOKUP($A37,ex_od_pcts!$A$3:$F$46,MATCH(vloop!F$1,ex_od_pcts!$A$1:$F$1,0))</f>
        <v>0.63558201058201003</v>
      </c>
    </row>
    <row r="38" spans="1:6" x14ac:dyDescent="0.3">
      <c r="A38">
        <v>10311025</v>
      </c>
      <c r="B38">
        <f>VLOOKUP($A38,ex_od_pcts!$A$3:$F$46,MATCH(vloop!B$1,ex_od_pcts!$A$1:$F$1,0))</f>
        <v>4.1262455555067801E-3</v>
      </c>
      <c r="C38">
        <f>VLOOKUP($A38,ex_od_pcts!$A$3:$F$46,MATCH(vloop!C$1,ex_od_pcts!$A$1:$F$1,0))</f>
        <v>4.1262455555067801E-3</v>
      </c>
      <c r="D38">
        <f>VLOOKUP($A38,ex_od_pcts!$A$3:$F$46,MATCH(vloop!D$1,ex_od_pcts!$A$1:$F$1,0))</f>
        <v>3.5981028185138701E-3</v>
      </c>
      <c r="E38">
        <f>VLOOKUP($A38,ex_od_pcts!$A$3:$F$46,MATCH(vloop!E$1,ex_od_pcts!$A$1:$F$1,0))</f>
        <v>3.6338586067338301E-3</v>
      </c>
      <c r="F38">
        <f>VLOOKUP($A38,ex_od_pcts!$A$3:$F$46,MATCH(vloop!F$1,ex_od_pcts!$A$1:$F$1,0))</f>
        <v>4.1005291005291001E-3</v>
      </c>
    </row>
    <row r="39" spans="1:6" x14ac:dyDescent="0.3">
      <c r="A39">
        <v>10311034</v>
      </c>
      <c r="B39">
        <f>VLOOKUP($A39,ex_od_pcts!$A$3:$F$46,MATCH(vloop!B$1,ex_od_pcts!$A$1:$F$1,0))</f>
        <v>0.100478468899521</v>
      </c>
      <c r="C39">
        <f>VLOOKUP($A39,ex_od_pcts!$A$3:$F$46,MATCH(vloop!C$1,ex_od_pcts!$A$1:$F$1,0))</f>
        <v>0.100478468899521</v>
      </c>
      <c r="D39">
        <f>VLOOKUP($A39,ex_od_pcts!$A$3:$F$46,MATCH(vloop!D$1,ex_od_pcts!$A$1:$F$1,0))</f>
        <v>0.104072398190045</v>
      </c>
      <c r="E39">
        <f>VLOOKUP($A39,ex_od_pcts!$A$3:$F$46,MATCH(vloop!E$1,ex_od_pcts!$A$1:$F$1,0))</f>
        <v>0.10970464135021001</v>
      </c>
      <c r="F39">
        <f>VLOOKUP($A39,ex_od_pcts!$A$3:$F$46,MATCH(vloop!F$1,ex_od_pcts!$A$1:$F$1,0))</f>
        <v>0.13888888888888801</v>
      </c>
    </row>
    <row r="40" spans="1:6" x14ac:dyDescent="0.3">
      <c r="A40">
        <v>10341002</v>
      </c>
      <c r="B40">
        <f>VLOOKUP($A40,ex_od_pcts!$A$3:$F$46,MATCH(vloop!B$1,ex_od_pcts!$A$1:$F$1,0))</f>
        <v>3.22749578136819E-2</v>
      </c>
      <c r="C40">
        <f>VLOOKUP($A40,ex_od_pcts!$A$3:$F$46,MATCH(vloop!C$1,ex_od_pcts!$A$1:$F$1,0))</f>
        <v>3.22749578136819E-2</v>
      </c>
      <c r="D40">
        <f>VLOOKUP($A40,ex_od_pcts!$A$3:$F$46,MATCH(vloop!D$1,ex_od_pcts!$A$1:$F$1,0))</f>
        <v>4.6872691712476301E-2</v>
      </c>
      <c r="E40">
        <f>VLOOKUP($A40,ex_od_pcts!$A$3:$F$46,MATCH(vloop!E$1,ex_od_pcts!$A$1:$F$1,0))</f>
        <v>6.4371260833100297E-2</v>
      </c>
      <c r="F40">
        <f>VLOOKUP($A40,ex_od_pcts!$A$3:$F$46,MATCH(vloop!F$1,ex_od_pcts!$A$1:$F$1,0))</f>
        <v>0.113993555316863</v>
      </c>
    </row>
    <row r="41" spans="1:6" x14ac:dyDescent="0.3">
      <c r="A41">
        <v>10341003</v>
      </c>
      <c r="B41">
        <f>VLOOKUP($A41,ex_od_pcts!$A$3:$F$46,MATCH(vloop!B$1,ex_od_pcts!$A$1:$F$1,0))</f>
        <v>5.8498361037298503E-2</v>
      </c>
      <c r="C41">
        <f>VLOOKUP($A41,ex_od_pcts!$A$3:$F$46,MATCH(vloop!C$1,ex_od_pcts!$A$1:$F$1,0))</f>
        <v>5.8498361037298503E-2</v>
      </c>
      <c r="D41">
        <f>VLOOKUP($A41,ex_od_pcts!$A$3:$F$46,MATCH(vloop!D$1,ex_od_pcts!$A$1:$F$1,0))</f>
        <v>3.3942293998689699E-2</v>
      </c>
      <c r="E41">
        <f>VLOOKUP($A41,ex_od_pcts!$A$3:$F$46,MATCH(vloop!E$1,ex_od_pcts!$A$1:$F$1,0))</f>
        <v>2.26491473301649E-2</v>
      </c>
      <c r="F41">
        <f>VLOOKUP($A41,ex_od_pcts!$A$3:$F$46,MATCH(vloop!F$1,ex_od_pcts!$A$1:$F$1,0))</f>
        <v>4.7639097744360898E-2</v>
      </c>
    </row>
    <row r="42" spans="1:6" x14ac:dyDescent="0.3">
      <c r="A42">
        <v>10341012</v>
      </c>
      <c r="B42">
        <f>VLOOKUP($A42,ex_od_pcts!$A$3:$F$46,MATCH(vloop!B$1,ex_od_pcts!$A$1:$F$1,0))</f>
        <v>3.9335104835424801E-2</v>
      </c>
      <c r="C42">
        <f>VLOOKUP($A42,ex_od_pcts!$A$3:$F$46,MATCH(vloop!C$1,ex_od_pcts!$A$1:$F$1,0))</f>
        <v>3.9335104835424801E-2</v>
      </c>
      <c r="D42">
        <f>VLOOKUP($A42,ex_od_pcts!$A$3:$F$46,MATCH(vloop!D$1,ex_od_pcts!$A$1:$F$1,0))</f>
        <v>5.5560302676426698E-2</v>
      </c>
      <c r="E42">
        <f>VLOOKUP($A42,ex_od_pcts!$A$3:$F$46,MATCH(vloop!E$1,ex_od_pcts!$A$1:$F$1,0))</f>
        <v>4.0326530612244803E-2</v>
      </c>
      <c r="F42">
        <f>VLOOKUP($A42,ex_od_pcts!$A$3:$F$46,MATCH(vloop!F$1,ex_od_pcts!$A$1:$F$1,0))</f>
        <v>6.4653061224489702E-2</v>
      </c>
    </row>
    <row r="43" spans="1:6" x14ac:dyDescent="0.3">
      <c r="A43">
        <v>10341024</v>
      </c>
      <c r="B43">
        <f>VLOOKUP($A43,ex_od_pcts!$A$3:$F$46,MATCH(vloop!B$1,ex_od_pcts!$A$1:$F$1,0))</f>
        <v>0.65415624131220396</v>
      </c>
      <c r="C43">
        <f>VLOOKUP($A43,ex_od_pcts!$A$3:$F$46,MATCH(vloop!C$1,ex_od_pcts!$A$1:$F$1,0))</f>
        <v>0.65415624131220396</v>
      </c>
      <c r="D43">
        <f>VLOOKUP($A43,ex_od_pcts!$A$3:$F$46,MATCH(vloop!D$1,ex_od_pcts!$A$1:$F$1,0))</f>
        <v>0.753652909510382</v>
      </c>
      <c r="E43">
        <f>VLOOKUP($A43,ex_od_pcts!$A$3:$F$46,MATCH(vloop!E$1,ex_od_pcts!$A$1:$F$1,0))</f>
        <v>0.612478134110787</v>
      </c>
      <c r="F43">
        <f>VLOOKUP($A43,ex_od_pcts!$A$3:$F$46,MATCH(vloop!F$1,ex_od_pcts!$A$1:$F$1,0))</f>
        <v>0.64952380952380895</v>
      </c>
    </row>
    <row r="44" spans="1:6" x14ac:dyDescent="0.3">
      <c r="A44">
        <v>10341025</v>
      </c>
      <c r="B44">
        <f>VLOOKUP($A44,ex_od_pcts!$A$3:$F$46,MATCH(vloop!B$1,ex_od_pcts!$A$1:$F$1,0))</f>
        <v>3.6141228801779201E-3</v>
      </c>
      <c r="C44">
        <f>VLOOKUP($A44,ex_od_pcts!$A$3:$F$46,MATCH(vloop!C$1,ex_od_pcts!$A$1:$F$1,0))</f>
        <v>3.6141228801779201E-3</v>
      </c>
      <c r="D44">
        <f>VLOOKUP($A44,ex_od_pcts!$A$3:$F$46,MATCH(vloop!D$1,ex_od_pcts!$A$1:$F$1,0))</f>
        <v>3.58882337862086E-3</v>
      </c>
      <c r="E44">
        <f>VLOOKUP($A44,ex_od_pcts!$A$3:$F$46,MATCH(vloop!E$1,ex_od_pcts!$A$1:$F$1,0))</f>
        <v>3.03206997084548E-3</v>
      </c>
      <c r="F44">
        <f>VLOOKUP($A44,ex_od_pcts!$A$3:$F$46,MATCH(vloop!F$1,ex_od_pcts!$A$1:$F$1,0))</f>
        <v>4.1904761904761898E-3</v>
      </c>
    </row>
    <row r="45" spans="1:6" x14ac:dyDescent="0.3">
      <c r="A45">
        <v>10341031</v>
      </c>
      <c r="B45">
        <f>VLOOKUP($A45,ex_od_pcts!$A$3:$F$46,MATCH(vloop!B$1,ex_od_pcts!$A$1:$F$1,0))</f>
        <v>0.21212121212121199</v>
      </c>
      <c r="C45">
        <f>VLOOKUP($A45,ex_od_pcts!$A$3:$F$46,MATCH(vloop!C$1,ex_od_pcts!$A$1:$F$1,0))</f>
        <v>0.21212121212121199</v>
      </c>
      <c r="D45">
        <f>VLOOKUP($A45,ex_od_pcts!$A$3:$F$46,MATCH(vloop!D$1,ex_od_pcts!$A$1:$F$1,0))</f>
        <v>0.10638297872340401</v>
      </c>
      <c r="E45">
        <f>VLOOKUP($A45,ex_od_pcts!$A$3:$F$46,MATCH(vloop!E$1,ex_od_pcts!$A$1:$F$1,0))</f>
        <v>0.25714285714285701</v>
      </c>
      <c r="F45">
        <f>VLOOKUP($A45,ex_od_pcts!$A$3:$F$46,MATCH(vloop!F$1,ex_od_pcts!$A$1:$F$1,0))</f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ex_od_pcts</vt:lpstr>
      <vt:lpstr>vloop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Hill</cp:lastModifiedBy>
  <dcterms:created xsi:type="dcterms:W3CDTF">2023-10-05T01:22:58Z</dcterms:created>
  <dcterms:modified xsi:type="dcterms:W3CDTF">2023-10-05T01:32:51Z</dcterms:modified>
</cp:coreProperties>
</file>