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Hill\Documents\GitHub\662_dogbones_2023\data\vissim_inputs\"/>
    </mc:Choice>
  </mc:AlternateContent>
  <xr:revisionPtr revIDLastSave="0" documentId="8_{810080E0-0796-4315-940C-A1416EBF39D2}" xr6:coauthVersionLast="47" xr6:coauthVersionMax="47" xr10:uidLastSave="{00000000-0000-0000-0000-000000000000}"/>
  <bookViews>
    <workbookView xWindow="-34830" yWindow="-2175" windowWidth="28800" windowHeight="15285" activeTab="1"/>
  </bookViews>
  <sheets>
    <sheet name="ex_od_pcts" sheetId="1" r:id="rId1"/>
    <sheet name="vloop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C2" i="2"/>
  <c r="D2" i="2"/>
  <c r="E2" i="2"/>
  <c r="F2" i="2"/>
  <c r="B2" i="2"/>
</calcChain>
</file>

<file path=xl/sharedStrings.xml><?xml version="1.0" encoding="utf-8"?>
<sst xmlns="http://schemas.openxmlformats.org/spreadsheetml/2006/main" count="13" uniqueCount="6">
  <si>
    <t>Route</t>
  </si>
  <si>
    <t>0-15</t>
  </si>
  <si>
    <t>15-30</t>
  </si>
  <si>
    <t>30-45</t>
  </si>
  <si>
    <t>45-60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</si>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</sst>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A46" sqref="A4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8" x14ac:dyDescent="0.3">
      <c r="B2">
        <v>2</v>
      </c>
      <c r="C2">
        <v>2</v>
      </c>
      <c r="D2">
        <v>3</v>
      </c>
      <c r="E2">
        <v>4</v>
      </c>
      <c r="F2">
        <v>5</v>
      </c>
    </row>
    <row r="3" spans="1:8" x14ac:dyDescent="0.3">
      <c r="A3">
        <v>10021003</v>
      </c>
      <c r="B3">
        <v>0.109375</v>
      </c>
      <c r="C3">
        <v>0.115384615</v>
      </c>
      <c r="D3">
        <v>7.0175439000000006E-2</v>
      </c>
      <c r="E3">
        <v>0.16666666699999999</v>
      </c>
      <c r="F3">
        <v>0.10714285699999999</v>
      </c>
      <c r="H3" t="s">
        <v>5</v>
      </c>
    </row>
    <row r="4" spans="1:8" x14ac:dyDescent="0.3">
      <c r="A4">
        <v>10021012</v>
      </c>
      <c r="B4">
        <v>0.166515837</v>
      </c>
      <c r="C4">
        <v>0.166515837</v>
      </c>
      <c r="D4">
        <v>0.14378730300000001</v>
      </c>
      <c r="E4">
        <v>0.121722846</v>
      </c>
      <c r="F4">
        <v>0.18382352900000001</v>
      </c>
    </row>
    <row r="5" spans="1:8" x14ac:dyDescent="0.3">
      <c r="A5">
        <v>10021024</v>
      </c>
      <c r="B5">
        <v>9.4891725999999996E-2</v>
      </c>
      <c r="C5">
        <v>9.4891725999999996E-2</v>
      </c>
      <c r="D5">
        <v>0.104270249</v>
      </c>
      <c r="E5">
        <v>9.6093387000000002E-2</v>
      </c>
      <c r="F5">
        <v>9.6467157999999997E-2</v>
      </c>
    </row>
    <row r="6" spans="1:8" x14ac:dyDescent="0.3">
      <c r="A6">
        <v>10021025</v>
      </c>
      <c r="B6">
        <v>1.7952488999999999E-2</v>
      </c>
      <c r="C6">
        <v>1.7952488999999999E-2</v>
      </c>
      <c r="D6">
        <v>1.6041577000000001E-2</v>
      </c>
      <c r="E6">
        <v>5.194237E-3</v>
      </c>
      <c r="F6">
        <v>4.8233579999999998E-3</v>
      </c>
    </row>
    <row r="7" spans="1:8" x14ac:dyDescent="0.3">
      <c r="A7">
        <v>10021031</v>
      </c>
      <c r="B7">
        <v>0.45082804599999998</v>
      </c>
      <c r="C7">
        <v>0.45082804599999998</v>
      </c>
      <c r="D7">
        <v>0.52047624800000003</v>
      </c>
      <c r="E7">
        <v>0.50819712500000003</v>
      </c>
      <c r="F7">
        <v>0.50144582500000001</v>
      </c>
    </row>
    <row r="8" spans="1:8" x14ac:dyDescent="0.3">
      <c r="A8">
        <v>10021034</v>
      </c>
      <c r="B8">
        <v>0.154427287</v>
      </c>
      <c r="C8">
        <v>0.154427287</v>
      </c>
      <c r="D8">
        <v>0.145249185</v>
      </c>
      <c r="E8">
        <v>0.10212573799999999</v>
      </c>
      <c r="F8">
        <v>0.106297272</v>
      </c>
    </row>
    <row r="9" spans="1:8" x14ac:dyDescent="0.3">
      <c r="A9">
        <v>10031002</v>
      </c>
      <c r="B9">
        <v>0.15873015900000001</v>
      </c>
      <c r="C9">
        <v>0.15873015900000001</v>
      </c>
      <c r="D9">
        <v>0.16666666699999999</v>
      </c>
      <c r="E9">
        <v>0.185185185</v>
      </c>
      <c r="F9">
        <v>0.20754717</v>
      </c>
    </row>
    <row r="10" spans="1:8" x14ac:dyDescent="0.3">
      <c r="A10">
        <v>10031012</v>
      </c>
      <c r="B10">
        <v>0.158356676</v>
      </c>
      <c r="C10">
        <v>0.158356676</v>
      </c>
      <c r="D10">
        <v>0.12886597899999999</v>
      </c>
      <c r="E10">
        <v>0.119017894</v>
      </c>
      <c r="F10">
        <v>0.16315205299999999</v>
      </c>
    </row>
    <row r="11" spans="1:8" x14ac:dyDescent="0.3">
      <c r="A11">
        <v>10031024</v>
      </c>
      <c r="B11">
        <v>9.0242096999999993E-2</v>
      </c>
      <c r="C11">
        <v>9.0242096999999993E-2</v>
      </c>
      <c r="D11">
        <v>9.3449750999999998E-2</v>
      </c>
      <c r="E11">
        <v>9.3957977999999998E-2</v>
      </c>
      <c r="F11">
        <v>8.5619153000000003E-2</v>
      </c>
    </row>
    <row r="12" spans="1:8" x14ac:dyDescent="0.3">
      <c r="A12">
        <v>10031025</v>
      </c>
      <c r="B12">
        <v>1.7072829000000001E-2</v>
      </c>
      <c r="C12">
        <v>1.7072829000000001E-2</v>
      </c>
      <c r="D12">
        <v>1.4376885000000001E-2</v>
      </c>
      <c r="E12">
        <v>5.0788099999999996E-3</v>
      </c>
      <c r="F12">
        <v>4.2809579999999996E-3</v>
      </c>
    </row>
    <row r="13" spans="1:8" x14ac:dyDescent="0.3">
      <c r="A13">
        <v>10031031</v>
      </c>
      <c r="B13">
        <v>0.42873778299999998</v>
      </c>
      <c r="C13">
        <v>0.42873778299999998</v>
      </c>
      <c r="D13">
        <v>0.466464561</v>
      </c>
      <c r="E13">
        <v>0.49690385500000001</v>
      </c>
      <c r="F13">
        <v>0.44505682299999999</v>
      </c>
    </row>
    <row r="14" spans="1:8" x14ac:dyDescent="0.3">
      <c r="A14">
        <v>10031034</v>
      </c>
      <c r="B14">
        <v>0.146860456</v>
      </c>
      <c r="C14">
        <v>0.146860456</v>
      </c>
      <c r="D14">
        <v>0.13017615699999999</v>
      </c>
      <c r="E14">
        <v>9.9856276999999993E-2</v>
      </c>
      <c r="F14">
        <v>9.4343842999999997E-2</v>
      </c>
    </row>
    <row r="15" spans="1:8" x14ac:dyDescent="0.3">
      <c r="A15">
        <v>10141002</v>
      </c>
      <c r="B15">
        <v>0.124697449</v>
      </c>
      <c r="C15">
        <v>0.124697449</v>
      </c>
      <c r="D15">
        <v>0.115745714</v>
      </c>
      <c r="E15">
        <v>0.108499096</v>
      </c>
      <c r="F15">
        <v>0.11312767</v>
      </c>
    </row>
    <row r="16" spans="1:8" x14ac:dyDescent="0.3">
      <c r="A16">
        <v>10141003</v>
      </c>
      <c r="B16">
        <v>5.4691864E-2</v>
      </c>
      <c r="C16">
        <v>5.4691864E-2</v>
      </c>
      <c r="D16">
        <v>3.9235834999999997E-2</v>
      </c>
      <c r="E16">
        <v>4.3399637999999997E-2</v>
      </c>
      <c r="F16">
        <v>3.5161302999999998E-2</v>
      </c>
    </row>
    <row r="17" spans="1:6" x14ac:dyDescent="0.3">
      <c r="A17">
        <v>10141012</v>
      </c>
      <c r="B17">
        <v>7.6335880000000002E-3</v>
      </c>
      <c r="C17">
        <v>7.6335880000000002E-3</v>
      </c>
      <c r="D17">
        <v>3.6900370000000002E-3</v>
      </c>
      <c r="E17">
        <v>4.2194090000000004E-3</v>
      </c>
      <c r="F17">
        <v>1.1406843999999999E-2</v>
      </c>
    </row>
    <row r="18" spans="1:6" x14ac:dyDescent="0.3">
      <c r="A18">
        <v>10141024</v>
      </c>
      <c r="B18">
        <v>0.107429117</v>
      </c>
      <c r="C18">
        <v>0.107429117</v>
      </c>
      <c r="D18">
        <v>0.11160479</v>
      </c>
      <c r="E18">
        <v>0.113954849</v>
      </c>
      <c r="F18">
        <v>0.1143271</v>
      </c>
    </row>
    <row r="19" spans="1:6" x14ac:dyDescent="0.3">
      <c r="A19">
        <v>10141025</v>
      </c>
      <c r="B19">
        <v>2.0324426999999999E-2</v>
      </c>
      <c r="C19">
        <v>2.0324426999999999E-2</v>
      </c>
      <c r="D19">
        <v>1.7169968000000001E-2</v>
      </c>
      <c r="E19">
        <v>6.1597220000000003E-3</v>
      </c>
      <c r="F19">
        <v>5.7163550000000002E-3</v>
      </c>
    </row>
    <row r="20" spans="1:6" x14ac:dyDescent="0.3">
      <c r="A20">
        <v>10141031</v>
      </c>
      <c r="B20">
        <v>0.51039285400000001</v>
      </c>
      <c r="C20">
        <v>0.51039285400000001</v>
      </c>
      <c r="D20">
        <v>0.55708740400000001</v>
      </c>
      <c r="E20">
        <v>0.60265881600000004</v>
      </c>
      <c r="F20">
        <v>0.59428356599999999</v>
      </c>
    </row>
    <row r="21" spans="1:6" x14ac:dyDescent="0.3">
      <c r="A21">
        <v>10141034</v>
      </c>
      <c r="B21">
        <v>0.17483070100000001</v>
      </c>
      <c r="C21">
        <v>0.17483070100000001</v>
      </c>
      <c r="D21">
        <v>0.155466252</v>
      </c>
      <c r="E21">
        <v>0.12110847</v>
      </c>
      <c r="F21">
        <v>0.125977162</v>
      </c>
    </row>
    <row r="22" spans="1:6" x14ac:dyDescent="0.3">
      <c r="A22">
        <v>10221002</v>
      </c>
      <c r="B22">
        <v>5.1363691000000003E-2</v>
      </c>
      <c r="C22">
        <v>5.1363691000000003E-2</v>
      </c>
      <c r="D22">
        <v>4.4914928E-2</v>
      </c>
      <c r="E22">
        <v>7.5787018999999997E-2</v>
      </c>
      <c r="F22">
        <v>5.8584385000000003E-2</v>
      </c>
    </row>
    <row r="23" spans="1:6" x14ac:dyDescent="0.3">
      <c r="A23">
        <v>10221003</v>
      </c>
      <c r="B23">
        <v>2.2527934999999999E-2</v>
      </c>
      <c r="C23">
        <v>2.2527934999999999E-2</v>
      </c>
      <c r="D23">
        <v>1.5225399000000001E-2</v>
      </c>
      <c r="E23">
        <v>3.0314807999999999E-2</v>
      </c>
      <c r="F23">
        <v>1.8208660000000002E-2</v>
      </c>
    </row>
    <row r="24" spans="1:6" x14ac:dyDescent="0.3">
      <c r="A24">
        <v>10221012</v>
      </c>
      <c r="B24">
        <v>6.8965517000000004E-2</v>
      </c>
      <c r="C24">
        <v>6.8965517000000004E-2</v>
      </c>
      <c r="D24">
        <v>6.1810891999999999E-2</v>
      </c>
      <c r="E24">
        <v>0.119704625</v>
      </c>
      <c r="F24">
        <v>6.9548418000000001E-2</v>
      </c>
    </row>
    <row r="25" spans="1:6" x14ac:dyDescent="0.3">
      <c r="A25">
        <v>10221024</v>
      </c>
      <c r="B25">
        <v>2.8571428999999999E-2</v>
      </c>
      <c r="C25">
        <v>2.8571428999999999E-2</v>
      </c>
      <c r="D25">
        <v>2.4390243999999998E-2</v>
      </c>
      <c r="E25">
        <v>3.2258065000000002E-2</v>
      </c>
      <c r="F25">
        <v>2.4390243999999998E-2</v>
      </c>
    </row>
    <row r="26" spans="1:6" x14ac:dyDescent="0.3">
      <c r="A26">
        <v>10221025</v>
      </c>
      <c r="B26">
        <v>8.5714286000000001E-2</v>
      </c>
      <c r="C26">
        <v>8.5714286000000001E-2</v>
      </c>
      <c r="D26">
        <v>4.8780487999999997E-2</v>
      </c>
      <c r="E26">
        <v>3.2258065000000002E-2</v>
      </c>
      <c r="F26">
        <v>7.3170732000000002E-2</v>
      </c>
    </row>
    <row r="27" spans="1:6" x14ac:dyDescent="0.3">
      <c r="A27">
        <v>10221031</v>
      </c>
      <c r="B27">
        <v>0.55332157599999998</v>
      </c>
      <c r="C27">
        <v>0.55332157599999998</v>
      </c>
      <c r="D27">
        <v>0.62926829299999998</v>
      </c>
      <c r="E27">
        <v>0.59092661599999996</v>
      </c>
      <c r="F27">
        <v>0.62385235999999999</v>
      </c>
    </row>
    <row r="28" spans="1:6" x14ac:dyDescent="0.3">
      <c r="A28">
        <v>10221034</v>
      </c>
      <c r="B28">
        <v>0.18953556699999999</v>
      </c>
      <c r="C28">
        <v>0.18953556699999999</v>
      </c>
      <c r="D28">
        <v>0.17560975600000001</v>
      </c>
      <c r="E28">
        <v>0.118750803</v>
      </c>
      <c r="F28">
        <v>0.13224520100000001</v>
      </c>
    </row>
    <row r="29" spans="1:6" x14ac:dyDescent="0.3">
      <c r="A29">
        <v>10251002</v>
      </c>
      <c r="B29">
        <v>0.11984861199999999</v>
      </c>
      <c r="C29">
        <v>0.11984861199999999</v>
      </c>
      <c r="D29">
        <v>0.28645743000000001</v>
      </c>
      <c r="E29">
        <v>9.5893778999999998E-2</v>
      </c>
      <c r="F29">
        <v>0.13344221000000001</v>
      </c>
    </row>
    <row r="30" spans="1:6" x14ac:dyDescent="0.3">
      <c r="A30">
        <v>10251003</v>
      </c>
      <c r="B30">
        <v>5.2565181000000002E-2</v>
      </c>
      <c r="C30">
        <v>5.2565181000000002E-2</v>
      </c>
      <c r="D30">
        <v>9.7104213999999994E-2</v>
      </c>
      <c r="E30">
        <v>3.8357512000000003E-2</v>
      </c>
      <c r="F30">
        <v>4.1475282000000002E-2</v>
      </c>
    </row>
    <row r="31" spans="1:6" x14ac:dyDescent="0.3">
      <c r="A31">
        <v>10251012</v>
      </c>
      <c r="B31">
        <v>0.16091954</v>
      </c>
      <c r="C31">
        <v>0.16091954</v>
      </c>
      <c r="D31">
        <v>0.394216134</v>
      </c>
      <c r="E31">
        <v>0.15146299499999999</v>
      </c>
      <c r="F31">
        <v>0.158415842</v>
      </c>
    </row>
    <row r="32" spans="1:6" x14ac:dyDescent="0.3">
      <c r="A32">
        <v>10251024</v>
      </c>
      <c r="B32">
        <v>0.55555555599999995</v>
      </c>
      <c r="C32">
        <v>0.55555555599999995</v>
      </c>
      <c r="D32">
        <v>0.111111111</v>
      </c>
      <c r="E32">
        <v>0.64285714299999996</v>
      </c>
      <c r="F32">
        <v>0.33333333300000001</v>
      </c>
    </row>
    <row r="33" spans="1:6" x14ac:dyDescent="0.3">
      <c r="A33">
        <v>10251031</v>
      </c>
      <c r="B33">
        <v>8.2761773999999996E-2</v>
      </c>
      <c r="C33">
        <v>8.2761773999999996E-2</v>
      </c>
      <c r="D33">
        <v>8.6868687E-2</v>
      </c>
      <c r="E33">
        <v>5.9476380000000002E-2</v>
      </c>
      <c r="F33">
        <v>0.275031686</v>
      </c>
    </row>
    <row r="34" spans="1:6" x14ac:dyDescent="0.3">
      <c r="A34">
        <v>10251034</v>
      </c>
      <c r="B34">
        <v>2.8349336999999999E-2</v>
      </c>
      <c r="C34">
        <v>2.8349336999999999E-2</v>
      </c>
      <c r="D34">
        <v>2.4242423999999999E-2</v>
      </c>
      <c r="E34">
        <v>1.1952190999999999E-2</v>
      </c>
      <c r="F34">
        <v>5.8301647999999998E-2</v>
      </c>
    </row>
    <row r="35" spans="1:6" x14ac:dyDescent="0.3">
      <c r="A35">
        <v>10311002</v>
      </c>
      <c r="B35">
        <v>0.11392951599999999</v>
      </c>
      <c r="C35">
        <v>0.11392951599999999</v>
      </c>
      <c r="D35">
        <v>0.11116308</v>
      </c>
      <c r="E35">
        <v>0.10150782799999999</v>
      </c>
      <c r="F35">
        <v>0.134554229</v>
      </c>
    </row>
    <row r="36" spans="1:6" x14ac:dyDescent="0.3">
      <c r="A36">
        <v>10311003</v>
      </c>
      <c r="B36">
        <v>4.9969086000000003E-2</v>
      </c>
      <c r="C36">
        <v>4.9969086000000003E-2</v>
      </c>
      <c r="D36">
        <v>3.7682399999999998E-2</v>
      </c>
      <c r="E36">
        <v>4.0603131000000001E-2</v>
      </c>
      <c r="F36">
        <v>4.1820909000000003E-2</v>
      </c>
    </row>
    <row r="37" spans="1:6" x14ac:dyDescent="0.3">
      <c r="A37">
        <v>10311012</v>
      </c>
      <c r="B37">
        <v>0.15297202800000001</v>
      </c>
      <c r="C37">
        <v>0.15297202800000001</v>
      </c>
      <c r="D37">
        <v>0.15298007699999999</v>
      </c>
      <c r="E37">
        <v>0.160330312</v>
      </c>
      <c r="F37">
        <v>0.159735974</v>
      </c>
    </row>
    <row r="38" spans="1:6" x14ac:dyDescent="0.3">
      <c r="A38">
        <v>10311024</v>
      </c>
      <c r="B38">
        <v>0.49431818199999999</v>
      </c>
      <c r="C38">
        <v>0.49431818199999999</v>
      </c>
      <c r="D38">
        <v>0.52089249500000001</v>
      </c>
      <c r="E38">
        <v>0.57328420099999999</v>
      </c>
      <c r="F38">
        <v>0.51180555599999999</v>
      </c>
    </row>
    <row r="39" spans="1:6" x14ac:dyDescent="0.3">
      <c r="A39">
        <v>10311025</v>
      </c>
      <c r="B39">
        <v>1.2674825000000001E-2</v>
      </c>
      <c r="C39">
        <v>1.2674825000000001E-2</v>
      </c>
      <c r="D39">
        <v>4.8681540000000004E-3</v>
      </c>
      <c r="E39">
        <v>4.514049E-3</v>
      </c>
      <c r="F39">
        <v>1.1458332999999999E-2</v>
      </c>
    </row>
    <row r="40" spans="1:6" x14ac:dyDescent="0.3">
      <c r="A40">
        <v>10311034</v>
      </c>
      <c r="B40">
        <v>0.17613636399999999</v>
      </c>
      <c r="C40">
        <v>0.17613636399999999</v>
      </c>
      <c r="D40">
        <v>0.17241379300000001</v>
      </c>
      <c r="E40">
        <v>0.119760479</v>
      </c>
      <c r="F40">
        <v>0.140625</v>
      </c>
    </row>
    <row r="41" spans="1:6" x14ac:dyDescent="0.3">
      <c r="A41">
        <v>10341002</v>
      </c>
      <c r="B41">
        <v>8.6722268000000005E-2</v>
      </c>
      <c r="C41">
        <v>8.6722268000000005E-2</v>
      </c>
      <c r="D41">
        <v>7.7993452000000005E-2</v>
      </c>
      <c r="E41">
        <v>7.0472365999999995E-2</v>
      </c>
      <c r="F41">
        <v>0.116717453</v>
      </c>
    </row>
    <row r="42" spans="1:6" x14ac:dyDescent="0.3">
      <c r="A42">
        <v>10341003</v>
      </c>
      <c r="B42">
        <v>3.8036082999999998E-2</v>
      </c>
      <c r="C42">
        <v>3.8036082999999998E-2</v>
      </c>
      <c r="D42">
        <v>2.6438458000000001E-2</v>
      </c>
      <c r="E42">
        <v>2.8188945999999999E-2</v>
      </c>
      <c r="F42">
        <v>3.6277046E-2</v>
      </c>
    </row>
    <row r="43" spans="1:6" x14ac:dyDescent="0.3">
      <c r="A43">
        <v>10341012</v>
      </c>
      <c r="B43">
        <v>0.116441128</v>
      </c>
      <c r="C43">
        <v>0.116441128</v>
      </c>
      <c r="D43">
        <v>0.10733279599999999</v>
      </c>
      <c r="E43">
        <v>0.111310198</v>
      </c>
      <c r="F43">
        <v>0.13856105599999999</v>
      </c>
    </row>
    <row r="44" spans="1:6" x14ac:dyDescent="0.3">
      <c r="A44">
        <v>10341024</v>
      </c>
      <c r="B44">
        <v>0.37627118599999998</v>
      </c>
      <c r="C44">
        <v>0.37627118599999998</v>
      </c>
      <c r="D44">
        <v>0.36546489599999998</v>
      </c>
      <c r="E44">
        <v>0.39800569800000002</v>
      </c>
      <c r="F44">
        <v>0.44395959600000001</v>
      </c>
    </row>
    <row r="45" spans="1:6" x14ac:dyDescent="0.3">
      <c r="A45">
        <v>10341025</v>
      </c>
      <c r="B45">
        <v>9.6479789999999992E-3</v>
      </c>
      <c r="C45">
        <v>9.6479789999999992E-3</v>
      </c>
      <c r="D45">
        <v>3.4155600000000002E-3</v>
      </c>
      <c r="E45">
        <v>3.1339029999999999E-3</v>
      </c>
      <c r="F45">
        <v>9.9393940000000007E-3</v>
      </c>
    </row>
    <row r="46" spans="1:6" x14ac:dyDescent="0.3">
      <c r="A46">
        <v>10341031</v>
      </c>
      <c r="B46">
        <v>0.372881356</v>
      </c>
      <c r="C46">
        <v>0.372881356</v>
      </c>
      <c r="D46">
        <v>0.41935483899999998</v>
      </c>
      <c r="E46">
        <v>0.38888888900000002</v>
      </c>
      <c r="F46">
        <v>0.25454545499999998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:A4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10021003</v>
      </c>
      <c r="B2">
        <f>VLOOKUP($A2,ex_od_pcts!$A$3:$F$46,MATCH(vloop!B$1,ex_od_pcts!$A$1:$F$1,0))</f>
        <v>0.109375</v>
      </c>
      <c r="C2">
        <f>VLOOKUP($A2,ex_od_pcts!$A$3:$F$46,MATCH(vloop!C$1,ex_od_pcts!$A$1:$F$1,0))</f>
        <v>0.109375</v>
      </c>
      <c r="D2">
        <f>VLOOKUP($A2,ex_od_pcts!$A$3:$F$46,MATCH(vloop!D$1,ex_od_pcts!$A$1:$F$1,0))</f>
        <v>7.0175439000000006E-2</v>
      </c>
      <c r="E2">
        <f>VLOOKUP($A2,ex_od_pcts!$A$3:$F$46,MATCH(vloop!E$1,ex_od_pcts!$A$1:$F$1,0))</f>
        <v>0.16666666699999999</v>
      </c>
      <c r="F2">
        <f>VLOOKUP($A2,ex_od_pcts!$A$3:$F$46,MATCH(vloop!F$1,ex_od_pcts!$A$1:$F$1,0))</f>
        <v>0.10714285699999999</v>
      </c>
    </row>
    <row r="3" spans="1:6" x14ac:dyDescent="0.3">
      <c r="A3">
        <v>10021012</v>
      </c>
      <c r="B3">
        <f>VLOOKUP($A3,ex_od_pcts!$A$3:$F$46,MATCH(vloop!B$1,ex_od_pcts!$A$1:$F$1,0))</f>
        <v>0.166515837</v>
      </c>
      <c r="C3">
        <f>VLOOKUP($A3,ex_od_pcts!$A$3:$F$46,MATCH(vloop!C$1,ex_od_pcts!$A$1:$F$1,0))</f>
        <v>0.166515837</v>
      </c>
      <c r="D3">
        <f>VLOOKUP($A3,ex_od_pcts!$A$3:$F$46,MATCH(vloop!D$1,ex_od_pcts!$A$1:$F$1,0))</f>
        <v>0.14378730300000001</v>
      </c>
      <c r="E3">
        <f>VLOOKUP($A3,ex_od_pcts!$A$3:$F$46,MATCH(vloop!E$1,ex_od_pcts!$A$1:$F$1,0))</f>
        <v>0.121722846</v>
      </c>
      <c r="F3">
        <f>VLOOKUP($A3,ex_od_pcts!$A$3:$F$46,MATCH(vloop!F$1,ex_od_pcts!$A$1:$F$1,0))</f>
        <v>0.18382352900000001</v>
      </c>
    </row>
    <row r="4" spans="1:6" x14ac:dyDescent="0.3">
      <c r="A4">
        <v>10021024</v>
      </c>
      <c r="B4">
        <f>VLOOKUP($A4,ex_od_pcts!$A$3:$F$46,MATCH(vloop!B$1,ex_od_pcts!$A$1:$F$1,0))</f>
        <v>9.4891725999999996E-2</v>
      </c>
      <c r="C4">
        <f>VLOOKUP($A4,ex_od_pcts!$A$3:$F$46,MATCH(vloop!C$1,ex_od_pcts!$A$1:$F$1,0))</f>
        <v>9.4891725999999996E-2</v>
      </c>
      <c r="D4">
        <f>VLOOKUP($A4,ex_od_pcts!$A$3:$F$46,MATCH(vloop!D$1,ex_od_pcts!$A$1:$F$1,0))</f>
        <v>0.104270249</v>
      </c>
      <c r="E4">
        <f>VLOOKUP($A4,ex_od_pcts!$A$3:$F$46,MATCH(vloop!E$1,ex_od_pcts!$A$1:$F$1,0))</f>
        <v>9.6093387000000002E-2</v>
      </c>
      <c r="F4">
        <f>VLOOKUP($A4,ex_od_pcts!$A$3:$F$46,MATCH(vloop!F$1,ex_od_pcts!$A$1:$F$1,0))</f>
        <v>9.6467157999999997E-2</v>
      </c>
    </row>
    <row r="5" spans="1:6" x14ac:dyDescent="0.3">
      <c r="A5">
        <v>10021025</v>
      </c>
      <c r="B5">
        <f>VLOOKUP($A5,ex_od_pcts!$A$3:$F$46,MATCH(vloop!B$1,ex_od_pcts!$A$1:$F$1,0))</f>
        <v>1.7952488999999999E-2</v>
      </c>
      <c r="C5">
        <f>VLOOKUP($A5,ex_od_pcts!$A$3:$F$46,MATCH(vloop!C$1,ex_od_pcts!$A$1:$F$1,0))</f>
        <v>1.7952488999999999E-2</v>
      </c>
      <c r="D5">
        <f>VLOOKUP($A5,ex_od_pcts!$A$3:$F$46,MATCH(vloop!D$1,ex_od_pcts!$A$1:$F$1,0))</f>
        <v>1.6041577000000001E-2</v>
      </c>
      <c r="E5">
        <f>VLOOKUP($A5,ex_od_pcts!$A$3:$F$46,MATCH(vloop!E$1,ex_od_pcts!$A$1:$F$1,0))</f>
        <v>5.194237E-3</v>
      </c>
      <c r="F5">
        <f>VLOOKUP($A5,ex_od_pcts!$A$3:$F$46,MATCH(vloop!F$1,ex_od_pcts!$A$1:$F$1,0))</f>
        <v>4.8233579999999998E-3</v>
      </c>
    </row>
    <row r="6" spans="1:6" x14ac:dyDescent="0.3">
      <c r="A6">
        <v>10021031</v>
      </c>
      <c r="B6">
        <f>VLOOKUP($A6,ex_od_pcts!$A$3:$F$46,MATCH(vloop!B$1,ex_od_pcts!$A$1:$F$1,0))</f>
        <v>0.45082804599999998</v>
      </c>
      <c r="C6">
        <f>VLOOKUP($A6,ex_od_pcts!$A$3:$F$46,MATCH(vloop!C$1,ex_od_pcts!$A$1:$F$1,0))</f>
        <v>0.45082804599999998</v>
      </c>
      <c r="D6">
        <f>VLOOKUP($A6,ex_od_pcts!$A$3:$F$46,MATCH(vloop!D$1,ex_od_pcts!$A$1:$F$1,0))</f>
        <v>0.52047624800000003</v>
      </c>
      <c r="E6">
        <f>VLOOKUP($A6,ex_od_pcts!$A$3:$F$46,MATCH(vloop!E$1,ex_od_pcts!$A$1:$F$1,0))</f>
        <v>0.50819712500000003</v>
      </c>
      <c r="F6">
        <f>VLOOKUP($A6,ex_od_pcts!$A$3:$F$46,MATCH(vloop!F$1,ex_od_pcts!$A$1:$F$1,0))</f>
        <v>0.50144582500000001</v>
      </c>
    </row>
    <row r="7" spans="1:6" x14ac:dyDescent="0.3">
      <c r="A7">
        <v>10021034</v>
      </c>
      <c r="B7">
        <f>VLOOKUP($A7,ex_od_pcts!$A$3:$F$46,MATCH(vloop!B$1,ex_od_pcts!$A$1:$F$1,0))</f>
        <v>0.154427287</v>
      </c>
      <c r="C7">
        <f>VLOOKUP($A7,ex_od_pcts!$A$3:$F$46,MATCH(vloop!C$1,ex_od_pcts!$A$1:$F$1,0))</f>
        <v>0.154427287</v>
      </c>
      <c r="D7">
        <f>VLOOKUP($A7,ex_od_pcts!$A$3:$F$46,MATCH(vloop!D$1,ex_od_pcts!$A$1:$F$1,0))</f>
        <v>0.145249185</v>
      </c>
      <c r="E7">
        <f>VLOOKUP($A7,ex_od_pcts!$A$3:$F$46,MATCH(vloop!E$1,ex_od_pcts!$A$1:$F$1,0))</f>
        <v>0.10212573799999999</v>
      </c>
      <c r="F7">
        <f>VLOOKUP($A7,ex_od_pcts!$A$3:$F$46,MATCH(vloop!F$1,ex_od_pcts!$A$1:$F$1,0))</f>
        <v>0.106297272</v>
      </c>
    </row>
    <row r="8" spans="1:6" x14ac:dyDescent="0.3">
      <c r="A8">
        <v>10031002</v>
      </c>
      <c r="B8">
        <f>VLOOKUP($A8,ex_od_pcts!$A$3:$F$46,MATCH(vloop!B$1,ex_od_pcts!$A$1:$F$1,0))</f>
        <v>0.15873015900000001</v>
      </c>
      <c r="C8">
        <f>VLOOKUP($A8,ex_od_pcts!$A$3:$F$46,MATCH(vloop!C$1,ex_od_pcts!$A$1:$F$1,0))</f>
        <v>0.15873015900000001</v>
      </c>
      <c r="D8">
        <f>VLOOKUP($A8,ex_od_pcts!$A$3:$F$46,MATCH(vloop!D$1,ex_od_pcts!$A$1:$F$1,0))</f>
        <v>0.16666666699999999</v>
      </c>
      <c r="E8">
        <f>VLOOKUP($A8,ex_od_pcts!$A$3:$F$46,MATCH(vloop!E$1,ex_od_pcts!$A$1:$F$1,0))</f>
        <v>0.185185185</v>
      </c>
      <c r="F8">
        <f>VLOOKUP($A8,ex_od_pcts!$A$3:$F$46,MATCH(vloop!F$1,ex_od_pcts!$A$1:$F$1,0))</f>
        <v>0.20754717</v>
      </c>
    </row>
    <row r="9" spans="1:6" x14ac:dyDescent="0.3">
      <c r="A9">
        <v>10031012</v>
      </c>
      <c r="B9">
        <f>VLOOKUP($A9,ex_od_pcts!$A$3:$F$46,MATCH(vloop!B$1,ex_od_pcts!$A$1:$F$1,0))</f>
        <v>0.158356676</v>
      </c>
      <c r="C9">
        <f>VLOOKUP($A9,ex_od_pcts!$A$3:$F$46,MATCH(vloop!C$1,ex_od_pcts!$A$1:$F$1,0))</f>
        <v>0.158356676</v>
      </c>
      <c r="D9">
        <f>VLOOKUP($A9,ex_od_pcts!$A$3:$F$46,MATCH(vloop!D$1,ex_od_pcts!$A$1:$F$1,0))</f>
        <v>0.12886597899999999</v>
      </c>
      <c r="E9">
        <f>VLOOKUP($A9,ex_od_pcts!$A$3:$F$46,MATCH(vloop!E$1,ex_od_pcts!$A$1:$F$1,0))</f>
        <v>0.119017894</v>
      </c>
      <c r="F9">
        <f>VLOOKUP($A9,ex_od_pcts!$A$3:$F$46,MATCH(vloop!F$1,ex_od_pcts!$A$1:$F$1,0))</f>
        <v>0.16315205299999999</v>
      </c>
    </row>
    <row r="10" spans="1:6" x14ac:dyDescent="0.3">
      <c r="A10">
        <v>10031024</v>
      </c>
      <c r="B10">
        <f>VLOOKUP($A10,ex_od_pcts!$A$3:$F$46,MATCH(vloop!B$1,ex_od_pcts!$A$1:$F$1,0))</f>
        <v>9.0242096999999993E-2</v>
      </c>
      <c r="C10">
        <f>VLOOKUP($A10,ex_od_pcts!$A$3:$F$46,MATCH(vloop!C$1,ex_od_pcts!$A$1:$F$1,0))</f>
        <v>9.0242096999999993E-2</v>
      </c>
      <c r="D10">
        <f>VLOOKUP($A10,ex_od_pcts!$A$3:$F$46,MATCH(vloop!D$1,ex_od_pcts!$A$1:$F$1,0))</f>
        <v>9.3449750999999998E-2</v>
      </c>
      <c r="E10">
        <f>VLOOKUP($A10,ex_od_pcts!$A$3:$F$46,MATCH(vloop!E$1,ex_od_pcts!$A$1:$F$1,0))</f>
        <v>9.3957977999999998E-2</v>
      </c>
      <c r="F10">
        <f>VLOOKUP($A10,ex_od_pcts!$A$3:$F$46,MATCH(vloop!F$1,ex_od_pcts!$A$1:$F$1,0))</f>
        <v>8.5619153000000003E-2</v>
      </c>
    </row>
    <row r="11" spans="1:6" x14ac:dyDescent="0.3">
      <c r="A11">
        <v>10031025</v>
      </c>
      <c r="B11">
        <f>VLOOKUP($A11,ex_od_pcts!$A$3:$F$46,MATCH(vloop!B$1,ex_od_pcts!$A$1:$F$1,0))</f>
        <v>1.7072829000000001E-2</v>
      </c>
      <c r="C11">
        <f>VLOOKUP($A11,ex_od_pcts!$A$3:$F$46,MATCH(vloop!C$1,ex_od_pcts!$A$1:$F$1,0))</f>
        <v>1.7072829000000001E-2</v>
      </c>
      <c r="D11">
        <f>VLOOKUP($A11,ex_od_pcts!$A$3:$F$46,MATCH(vloop!D$1,ex_od_pcts!$A$1:$F$1,0))</f>
        <v>1.4376885000000001E-2</v>
      </c>
      <c r="E11">
        <f>VLOOKUP($A11,ex_od_pcts!$A$3:$F$46,MATCH(vloop!E$1,ex_od_pcts!$A$1:$F$1,0))</f>
        <v>5.0788099999999996E-3</v>
      </c>
      <c r="F11">
        <f>VLOOKUP($A11,ex_od_pcts!$A$3:$F$46,MATCH(vloop!F$1,ex_od_pcts!$A$1:$F$1,0))</f>
        <v>4.2809579999999996E-3</v>
      </c>
    </row>
    <row r="12" spans="1:6" x14ac:dyDescent="0.3">
      <c r="A12">
        <v>10031031</v>
      </c>
      <c r="B12">
        <f>VLOOKUP($A12,ex_od_pcts!$A$3:$F$46,MATCH(vloop!B$1,ex_od_pcts!$A$1:$F$1,0))</f>
        <v>0.42873778299999998</v>
      </c>
      <c r="C12">
        <f>VLOOKUP($A12,ex_od_pcts!$A$3:$F$46,MATCH(vloop!C$1,ex_od_pcts!$A$1:$F$1,0))</f>
        <v>0.42873778299999998</v>
      </c>
      <c r="D12">
        <f>VLOOKUP($A12,ex_od_pcts!$A$3:$F$46,MATCH(vloop!D$1,ex_od_pcts!$A$1:$F$1,0))</f>
        <v>0.466464561</v>
      </c>
      <c r="E12">
        <f>VLOOKUP($A12,ex_od_pcts!$A$3:$F$46,MATCH(vloop!E$1,ex_od_pcts!$A$1:$F$1,0))</f>
        <v>0.49690385500000001</v>
      </c>
      <c r="F12">
        <f>VLOOKUP($A12,ex_od_pcts!$A$3:$F$46,MATCH(vloop!F$1,ex_od_pcts!$A$1:$F$1,0))</f>
        <v>0.44505682299999999</v>
      </c>
    </row>
    <row r="13" spans="1:6" x14ac:dyDescent="0.3">
      <c r="A13">
        <v>10031034</v>
      </c>
      <c r="B13">
        <f>VLOOKUP($A13,ex_od_pcts!$A$3:$F$46,MATCH(vloop!B$1,ex_od_pcts!$A$1:$F$1,0))</f>
        <v>0.146860456</v>
      </c>
      <c r="C13">
        <f>VLOOKUP($A13,ex_od_pcts!$A$3:$F$46,MATCH(vloop!C$1,ex_od_pcts!$A$1:$F$1,0))</f>
        <v>0.146860456</v>
      </c>
      <c r="D13">
        <f>VLOOKUP($A13,ex_od_pcts!$A$3:$F$46,MATCH(vloop!D$1,ex_od_pcts!$A$1:$F$1,0))</f>
        <v>0.13017615699999999</v>
      </c>
      <c r="E13">
        <f>VLOOKUP($A13,ex_od_pcts!$A$3:$F$46,MATCH(vloop!E$1,ex_od_pcts!$A$1:$F$1,0))</f>
        <v>9.9856276999999993E-2</v>
      </c>
      <c r="F13">
        <f>VLOOKUP($A13,ex_od_pcts!$A$3:$F$46,MATCH(vloop!F$1,ex_od_pcts!$A$1:$F$1,0))</f>
        <v>9.4343842999999997E-2</v>
      </c>
    </row>
    <row r="14" spans="1:6" x14ac:dyDescent="0.3">
      <c r="A14">
        <v>10141002</v>
      </c>
      <c r="B14">
        <f>VLOOKUP($A14,ex_od_pcts!$A$3:$F$46,MATCH(vloop!B$1,ex_od_pcts!$A$1:$F$1,0))</f>
        <v>0.124697449</v>
      </c>
      <c r="C14">
        <f>VLOOKUP($A14,ex_od_pcts!$A$3:$F$46,MATCH(vloop!C$1,ex_od_pcts!$A$1:$F$1,0))</f>
        <v>0.124697449</v>
      </c>
      <c r="D14">
        <f>VLOOKUP($A14,ex_od_pcts!$A$3:$F$46,MATCH(vloop!D$1,ex_od_pcts!$A$1:$F$1,0))</f>
        <v>0.115745714</v>
      </c>
      <c r="E14">
        <f>VLOOKUP($A14,ex_od_pcts!$A$3:$F$46,MATCH(vloop!E$1,ex_od_pcts!$A$1:$F$1,0))</f>
        <v>0.108499096</v>
      </c>
      <c r="F14">
        <f>VLOOKUP($A14,ex_od_pcts!$A$3:$F$46,MATCH(vloop!F$1,ex_od_pcts!$A$1:$F$1,0))</f>
        <v>0.11312767</v>
      </c>
    </row>
    <row r="15" spans="1:6" x14ac:dyDescent="0.3">
      <c r="A15">
        <v>10141003</v>
      </c>
      <c r="B15">
        <f>VLOOKUP($A15,ex_od_pcts!$A$3:$F$46,MATCH(vloop!B$1,ex_od_pcts!$A$1:$F$1,0))</f>
        <v>5.4691864E-2</v>
      </c>
      <c r="C15">
        <f>VLOOKUP($A15,ex_od_pcts!$A$3:$F$46,MATCH(vloop!C$1,ex_od_pcts!$A$1:$F$1,0))</f>
        <v>5.4691864E-2</v>
      </c>
      <c r="D15">
        <f>VLOOKUP($A15,ex_od_pcts!$A$3:$F$46,MATCH(vloop!D$1,ex_od_pcts!$A$1:$F$1,0))</f>
        <v>3.9235834999999997E-2</v>
      </c>
      <c r="E15">
        <f>VLOOKUP($A15,ex_od_pcts!$A$3:$F$46,MATCH(vloop!E$1,ex_od_pcts!$A$1:$F$1,0))</f>
        <v>4.3399637999999997E-2</v>
      </c>
      <c r="F15">
        <f>VLOOKUP($A15,ex_od_pcts!$A$3:$F$46,MATCH(vloop!F$1,ex_od_pcts!$A$1:$F$1,0))</f>
        <v>3.5161302999999998E-2</v>
      </c>
    </row>
    <row r="16" spans="1:6" x14ac:dyDescent="0.3">
      <c r="A16">
        <v>10141012</v>
      </c>
      <c r="B16">
        <f>VLOOKUP($A16,ex_od_pcts!$A$3:$F$46,MATCH(vloop!B$1,ex_od_pcts!$A$1:$F$1,0))</f>
        <v>7.6335880000000002E-3</v>
      </c>
      <c r="C16">
        <f>VLOOKUP($A16,ex_od_pcts!$A$3:$F$46,MATCH(vloop!C$1,ex_od_pcts!$A$1:$F$1,0))</f>
        <v>7.6335880000000002E-3</v>
      </c>
      <c r="D16">
        <f>VLOOKUP($A16,ex_od_pcts!$A$3:$F$46,MATCH(vloop!D$1,ex_od_pcts!$A$1:$F$1,0))</f>
        <v>3.6900370000000002E-3</v>
      </c>
      <c r="E16">
        <f>VLOOKUP($A16,ex_od_pcts!$A$3:$F$46,MATCH(vloop!E$1,ex_od_pcts!$A$1:$F$1,0))</f>
        <v>4.2194090000000004E-3</v>
      </c>
      <c r="F16">
        <f>VLOOKUP($A16,ex_od_pcts!$A$3:$F$46,MATCH(vloop!F$1,ex_od_pcts!$A$1:$F$1,0))</f>
        <v>1.1406843999999999E-2</v>
      </c>
    </row>
    <row r="17" spans="1:6" x14ac:dyDescent="0.3">
      <c r="A17">
        <v>10141024</v>
      </c>
      <c r="B17">
        <f>VLOOKUP($A17,ex_od_pcts!$A$3:$F$46,MATCH(vloop!B$1,ex_od_pcts!$A$1:$F$1,0))</f>
        <v>0.107429117</v>
      </c>
      <c r="C17">
        <f>VLOOKUP($A17,ex_od_pcts!$A$3:$F$46,MATCH(vloop!C$1,ex_od_pcts!$A$1:$F$1,0))</f>
        <v>0.107429117</v>
      </c>
      <c r="D17">
        <f>VLOOKUP($A17,ex_od_pcts!$A$3:$F$46,MATCH(vloop!D$1,ex_od_pcts!$A$1:$F$1,0))</f>
        <v>0.11160479</v>
      </c>
      <c r="E17">
        <f>VLOOKUP($A17,ex_od_pcts!$A$3:$F$46,MATCH(vloop!E$1,ex_od_pcts!$A$1:$F$1,0))</f>
        <v>0.113954849</v>
      </c>
      <c r="F17">
        <f>VLOOKUP($A17,ex_od_pcts!$A$3:$F$46,MATCH(vloop!F$1,ex_od_pcts!$A$1:$F$1,0))</f>
        <v>0.1143271</v>
      </c>
    </row>
    <row r="18" spans="1:6" x14ac:dyDescent="0.3">
      <c r="A18">
        <v>10141025</v>
      </c>
      <c r="B18">
        <f>VLOOKUP($A18,ex_od_pcts!$A$3:$F$46,MATCH(vloop!B$1,ex_od_pcts!$A$1:$F$1,0))</f>
        <v>2.0324426999999999E-2</v>
      </c>
      <c r="C18">
        <f>VLOOKUP($A18,ex_od_pcts!$A$3:$F$46,MATCH(vloop!C$1,ex_od_pcts!$A$1:$F$1,0))</f>
        <v>2.0324426999999999E-2</v>
      </c>
      <c r="D18">
        <f>VLOOKUP($A18,ex_od_pcts!$A$3:$F$46,MATCH(vloop!D$1,ex_od_pcts!$A$1:$F$1,0))</f>
        <v>1.7169968000000001E-2</v>
      </c>
      <c r="E18">
        <f>VLOOKUP($A18,ex_od_pcts!$A$3:$F$46,MATCH(vloop!E$1,ex_od_pcts!$A$1:$F$1,0))</f>
        <v>6.1597220000000003E-3</v>
      </c>
      <c r="F18">
        <f>VLOOKUP($A18,ex_od_pcts!$A$3:$F$46,MATCH(vloop!F$1,ex_od_pcts!$A$1:$F$1,0))</f>
        <v>5.7163550000000002E-3</v>
      </c>
    </row>
    <row r="19" spans="1:6" x14ac:dyDescent="0.3">
      <c r="A19">
        <v>10141031</v>
      </c>
      <c r="B19">
        <f>VLOOKUP($A19,ex_od_pcts!$A$3:$F$46,MATCH(vloop!B$1,ex_od_pcts!$A$1:$F$1,0))</f>
        <v>0.51039285400000001</v>
      </c>
      <c r="C19">
        <f>VLOOKUP($A19,ex_od_pcts!$A$3:$F$46,MATCH(vloop!C$1,ex_od_pcts!$A$1:$F$1,0))</f>
        <v>0.51039285400000001</v>
      </c>
      <c r="D19">
        <f>VLOOKUP($A19,ex_od_pcts!$A$3:$F$46,MATCH(vloop!D$1,ex_od_pcts!$A$1:$F$1,0))</f>
        <v>0.55708740400000001</v>
      </c>
      <c r="E19">
        <f>VLOOKUP($A19,ex_od_pcts!$A$3:$F$46,MATCH(vloop!E$1,ex_od_pcts!$A$1:$F$1,0))</f>
        <v>0.60265881600000004</v>
      </c>
      <c r="F19">
        <f>VLOOKUP($A19,ex_od_pcts!$A$3:$F$46,MATCH(vloop!F$1,ex_od_pcts!$A$1:$F$1,0))</f>
        <v>0.59428356599999999</v>
      </c>
    </row>
    <row r="20" spans="1:6" x14ac:dyDescent="0.3">
      <c r="A20">
        <v>10141034</v>
      </c>
      <c r="B20">
        <f>VLOOKUP($A20,ex_od_pcts!$A$3:$F$46,MATCH(vloop!B$1,ex_od_pcts!$A$1:$F$1,0))</f>
        <v>0.17483070100000001</v>
      </c>
      <c r="C20">
        <f>VLOOKUP($A20,ex_od_pcts!$A$3:$F$46,MATCH(vloop!C$1,ex_od_pcts!$A$1:$F$1,0))</f>
        <v>0.17483070100000001</v>
      </c>
      <c r="D20">
        <f>VLOOKUP($A20,ex_od_pcts!$A$3:$F$46,MATCH(vloop!D$1,ex_od_pcts!$A$1:$F$1,0))</f>
        <v>0.155466252</v>
      </c>
      <c r="E20">
        <f>VLOOKUP($A20,ex_od_pcts!$A$3:$F$46,MATCH(vloop!E$1,ex_od_pcts!$A$1:$F$1,0))</f>
        <v>0.12110847</v>
      </c>
      <c r="F20">
        <f>VLOOKUP($A20,ex_od_pcts!$A$3:$F$46,MATCH(vloop!F$1,ex_od_pcts!$A$1:$F$1,0))</f>
        <v>0.125977162</v>
      </c>
    </row>
    <row r="21" spans="1:6" x14ac:dyDescent="0.3">
      <c r="A21">
        <v>10221002</v>
      </c>
      <c r="B21">
        <f>VLOOKUP($A21,ex_od_pcts!$A$3:$F$46,MATCH(vloop!B$1,ex_od_pcts!$A$1:$F$1,0))</f>
        <v>5.1363691000000003E-2</v>
      </c>
      <c r="C21">
        <f>VLOOKUP($A21,ex_od_pcts!$A$3:$F$46,MATCH(vloop!C$1,ex_od_pcts!$A$1:$F$1,0))</f>
        <v>5.1363691000000003E-2</v>
      </c>
      <c r="D21">
        <f>VLOOKUP($A21,ex_od_pcts!$A$3:$F$46,MATCH(vloop!D$1,ex_od_pcts!$A$1:$F$1,0))</f>
        <v>4.4914928E-2</v>
      </c>
      <c r="E21">
        <f>VLOOKUP($A21,ex_od_pcts!$A$3:$F$46,MATCH(vloop!E$1,ex_od_pcts!$A$1:$F$1,0))</f>
        <v>7.5787018999999997E-2</v>
      </c>
      <c r="F21">
        <f>VLOOKUP($A21,ex_od_pcts!$A$3:$F$46,MATCH(vloop!F$1,ex_od_pcts!$A$1:$F$1,0))</f>
        <v>5.8584385000000003E-2</v>
      </c>
    </row>
    <row r="22" spans="1:6" x14ac:dyDescent="0.3">
      <c r="A22">
        <v>10221003</v>
      </c>
      <c r="B22">
        <f>VLOOKUP($A22,ex_od_pcts!$A$3:$F$46,MATCH(vloop!B$1,ex_od_pcts!$A$1:$F$1,0))</f>
        <v>2.2527934999999999E-2</v>
      </c>
      <c r="C22">
        <f>VLOOKUP($A22,ex_od_pcts!$A$3:$F$46,MATCH(vloop!C$1,ex_od_pcts!$A$1:$F$1,0))</f>
        <v>2.2527934999999999E-2</v>
      </c>
      <c r="D22">
        <f>VLOOKUP($A22,ex_od_pcts!$A$3:$F$46,MATCH(vloop!D$1,ex_od_pcts!$A$1:$F$1,0))</f>
        <v>1.5225399000000001E-2</v>
      </c>
      <c r="E22">
        <f>VLOOKUP($A22,ex_od_pcts!$A$3:$F$46,MATCH(vloop!E$1,ex_od_pcts!$A$1:$F$1,0))</f>
        <v>3.0314807999999999E-2</v>
      </c>
      <c r="F22">
        <f>VLOOKUP($A22,ex_od_pcts!$A$3:$F$46,MATCH(vloop!F$1,ex_od_pcts!$A$1:$F$1,0))</f>
        <v>1.8208660000000002E-2</v>
      </c>
    </row>
    <row r="23" spans="1:6" x14ac:dyDescent="0.3">
      <c r="A23">
        <v>10221012</v>
      </c>
      <c r="B23">
        <f>VLOOKUP($A23,ex_od_pcts!$A$3:$F$46,MATCH(vloop!B$1,ex_od_pcts!$A$1:$F$1,0))</f>
        <v>6.8965517000000004E-2</v>
      </c>
      <c r="C23">
        <f>VLOOKUP($A23,ex_od_pcts!$A$3:$F$46,MATCH(vloop!C$1,ex_od_pcts!$A$1:$F$1,0))</f>
        <v>6.8965517000000004E-2</v>
      </c>
      <c r="D23">
        <f>VLOOKUP($A23,ex_od_pcts!$A$3:$F$46,MATCH(vloop!D$1,ex_od_pcts!$A$1:$F$1,0))</f>
        <v>6.1810891999999999E-2</v>
      </c>
      <c r="E23">
        <f>VLOOKUP($A23,ex_od_pcts!$A$3:$F$46,MATCH(vloop!E$1,ex_od_pcts!$A$1:$F$1,0))</f>
        <v>0.119704625</v>
      </c>
      <c r="F23">
        <f>VLOOKUP($A23,ex_od_pcts!$A$3:$F$46,MATCH(vloop!F$1,ex_od_pcts!$A$1:$F$1,0))</f>
        <v>6.9548418000000001E-2</v>
      </c>
    </row>
    <row r="24" spans="1:6" x14ac:dyDescent="0.3">
      <c r="A24">
        <v>10221024</v>
      </c>
      <c r="B24">
        <f>VLOOKUP($A24,ex_od_pcts!$A$3:$F$46,MATCH(vloop!B$1,ex_od_pcts!$A$1:$F$1,0))</f>
        <v>2.8571428999999999E-2</v>
      </c>
      <c r="C24">
        <f>VLOOKUP($A24,ex_od_pcts!$A$3:$F$46,MATCH(vloop!C$1,ex_od_pcts!$A$1:$F$1,0))</f>
        <v>2.8571428999999999E-2</v>
      </c>
      <c r="D24">
        <f>VLOOKUP($A24,ex_od_pcts!$A$3:$F$46,MATCH(vloop!D$1,ex_od_pcts!$A$1:$F$1,0))</f>
        <v>2.4390243999999998E-2</v>
      </c>
      <c r="E24">
        <f>VLOOKUP($A24,ex_od_pcts!$A$3:$F$46,MATCH(vloop!E$1,ex_od_pcts!$A$1:$F$1,0))</f>
        <v>3.2258065000000002E-2</v>
      </c>
      <c r="F24">
        <f>VLOOKUP($A24,ex_od_pcts!$A$3:$F$46,MATCH(vloop!F$1,ex_od_pcts!$A$1:$F$1,0))</f>
        <v>2.4390243999999998E-2</v>
      </c>
    </row>
    <row r="25" spans="1:6" x14ac:dyDescent="0.3">
      <c r="A25">
        <v>10221025</v>
      </c>
      <c r="B25">
        <f>VLOOKUP($A25,ex_od_pcts!$A$3:$F$46,MATCH(vloop!B$1,ex_od_pcts!$A$1:$F$1,0))</f>
        <v>8.5714286000000001E-2</v>
      </c>
      <c r="C25">
        <f>VLOOKUP($A25,ex_od_pcts!$A$3:$F$46,MATCH(vloop!C$1,ex_od_pcts!$A$1:$F$1,0))</f>
        <v>8.5714286000000001E-2</v>
      </c>
      <c r="D25">
        <f>VLOOKUP($A25,ex_od_pcts!$A$3:$F$46,MATCH(vloop!D$1,ex_od_pcts!$A$1:$F$1,0))</f>
        <v>4.8780487999999997E-2</v>
      </c>
      <c r="E25">
        <f>VLOOKUP($A25,ex_od_pcts!$A$3:$F$46,MATCH(vloop!E$1,ex_od_pcts!$A$1:$F$1,0))</f>
        <v>3.2258065000000002E-2</v>
      </c>
      <c r="F25">
        <f>VLOOKUP($A25,ex_od_pcts!$A$3:$F$46,MATCH(vloop!F$1,ex_od_pcts!$A$1:$F$1,0))</f>
        <v>7.3170732000000002E-2</v>
      </c>
    </row>
    <row r="26" spans="1:6" x14ac:dyDescent="0.3">
      <c r="A26">
        <v>10221031</v>
      </c>
      <c r="B26">
        <f>VLOOKUP($A26,ex_od_pcts!$A$3:$F$46,MATCH(vloop!B$1,ex_od_pcts!$A$1:$F$1,0))</f>
        <v>0.55332157599999998</v>
      </c>
      <c r="C26">
        <f>VLOOKUP($A26,ex_od_pcts!$A$3:$F$46,MATCH(vloop!C$1,ex_od_pcts!$A$1:$F$1,0))</f>
        <v>0.55332157599999998</v>
      </c>
      <c r="D26">
        <f>VLOOKUP($A26,ex_od_pcts!$A$3:$F$46,MATCH(vloop!D$1,ex_od_pcts!$A$1:$F$1,0))</f>
        <v>0.62926829299999998</v>
      </c>
      <c r="E26">
        <f>VLOOKUP($A26,ex_od_pcts!$A$3:$F$46,MATCH(vloop!E$1,ex_od_pcts!$A$1:$F$1,0))</f>
        <v>0.59092661599999996</v>
      </c>
      <c r="F26">
        <f>VLOOKUP($A26,ex_od_pcts!$A$3:$F$46,MATCH(vloop!F$1,ex_od_pcts!$A$1:$F$1,0))</f>
        <v>0.62385235999999999</v>
      </c>
    </row>
    <row r="27" spans="1:6" x14ac:dyDescent="0.3">
      <c r="A27">
        <v>10221034</v>
      </c>
      <c r="B27">
        <f>VLOOKUP($A27,ex_od_pcts!$A$3:$F$46,MATCH(vloop!B$1,ex_od_pcts!$A$1:$F$1,0))</f>
        <v>0.18953556699999999</v>
      </c>
      <c r="C27">
        <f>VLOOKUP($A27,ex_od_pcts!$A$3:$F$46,MATCH(vloop!C$1,ex_od_pcts!$A$1:$F$1,0))</f>
        <v>0.18953556699999999</v>
      </c>
      <c r="D27">
        <f>VLOOKUP($A27,ex_od_pcts!$A$3:$F$46,MATCH(vloop!D$1,ex_od_pcts!$A$1:$F$1,0))</f>
        <v>0.17560975600000001</v>
      </c>
      <c r="E27">
        <f>VLOOKUP($A27,ex_od_pcts!$A$3:$F$46,MATCH(vloop!E$1,ex_od_pcts!$A$1:$F$1,0))</f>
        <v>0.118750803</v>
      </c>
      <c r="F27">
        <f>VLOOKUP($A27,ex_od_pcts!$A$3:$F$46,MATCH(vloop!F$1,ex_od_pcts!$A$1:$F$1,0))</f>
        <v>0.13224520100000001</v>
      </c>
    </row>
    <row r="28" spans="1:6" x14ac:dyDescent="0.3">
      <c r="A28">
        <v>10251002</v>
      </c>
      <c r="B28">
        <f>VLOOKUP($A28,ex_od_pcts!$A$3:$F$46,MATCH(vloop!B$1,ex_od_pcts!$A$1:$F$1,0))</f>
        <v>0.11984861199999999</v>
      </c>
      <c r="C28">
        <f>VLOOKUP($A28,ex_od_pcts!$A$3:$F$46,MATCH(vloop!C$1,ex_od_pcts!$A$1:$F$1,0))</f>
        <v>0.11984861199999999</v>
      </c>
      <c r="D28">
        <f>VLOOKUP($A28,ex_od_pcts!$A$3:$F$46,MATCH(vloop!D$1,ex_od_pcts!$A$1:$F$1,0))</f>
        <v>0.28645743000000001</v>
      </c>
      <c r="E28">
        <f>VLOOKUP($A28,ex_od_pcts!$A$3:$F$46,MATCH(vloop!E$1,ex_od_pcts!$A$1:$F$1,0))</f>
        <v>9.5893778999999998E-2</v>
      </c>
      <c r="F28">
        <f>VLOOKUP($A28,ex_od_pcts!$A$3:$F$46,MATCH(vloop!F$1,ex_od_pcts!$A$1:$F$1,0))</f>
        <v>0.13344221000000001</v>
      </c>
    </row>
    <row r="29" spans="1:6" x14ac:dyDescent="0.3">
      <c r="A29">
        <v>10251003</v>
      </c>
      <c r="B29">
        <f>VLOOKUP($A29,ex_od_pcts!$A$3:$F$46,MATCH(vloop!B$1,ex_od_pcts!$A$1:$F$1,0))</f>
        <v>5.2565181000000002E-2</v>
      </c>
      <c r="C29">
        <f>VLOOKUP($A29,ex_od_pcts!$A$3:$F$46,MATCH(vloop!C$1,ex_od_pcts!$A$1:$F$1,0))</f>
        <v>5.2565181000000002E-2</v>
      </c>
      <c r="D29">
        <f>VLOOKUP($A29,ex_od_pcts!$A$3:$F$46,MATCH(vloop!D$1,ex_od_pcts!$A$1:$F$1,0))</f>
        <v>9.7104213999999994E-2</v>
      </c>
      <c r="E29">
        <f>VLOOKUP($A29,ex_od_pcts!$A$3:$F$46,MATCH(vloop!E$1,ex_od_pcts!$A$1:$F$1,0))</f>
        <v>3.8357512000000003E-2</v>
      </c>
      <c r="F29">
        <f>VLOOKUP($A29,ex_od_pcts!$A$3:$F$46,MATCH(vloop!F$1,ex_od_pcts!$A$1:$F$1,0))</f>
        <v>4.1475282000000002E-2</v>
      </c>
    </row>
    <row r="30" spans="1:6" x14ac:dyDescent="0.3">
      <c r="A30">
        <v>10251012</v>
      </c>
      <c r="B30">
        <f>VLOOKUP($A30,ex_od_pcts!$A$3:$F$46,MATCH(vloop!B$1,ex_od_pcts!$A$1:$F$1,0))</f>
        <v>0.16091954</v>
      </c>
      <c r="C30">
        <f>VLOOKUP($A30,ex_od_pcts!$A$3:$F$46,MATCH(vloop!C$1,ex_od_pcts!$A$1:$F$1,0))</f>
        <v>0.16091954</v>
      </c>
      <c r="D30">
        <f>VLOOKUP($A30,ex_od_pcts!$A$3:$F$46,MATCH(vloop!D$1,ex_od_pcts!$A$1:$F$1,0))</f>
        <v>0.394216134</v>
      </c>
      <c r="E30">
        <f>VLOOKUP($A30,ex_od_pcts!$A$3:$F$46,MATCH(vloop!E$1,ex_od_pcts!$A$1:$F$1,0))</f>
        <v>0.15146299499999999</v>
      </c>
      <c r="F30">
        <f>VLOOKUP($A30,ex_od_pcts!$A$3:$F$46,MATCH(vloop!F$1,ex_od_pcts!$A$1:$F$1,0))</f>
        <v>0.158415842</v>
      </c>
    </row>
    <row r="31" spans="1:6" x14ac:dyDescent="0.3">
      <c r="A31">
        <v>10251024</v>
      </c>
      <c r="B31">
        <f>VLOOKUP($A31,ex_od_pcts!$A$3:$F$46,MATCH(vloop!B$1,ex_od_pcts!$A$1:$F$1,0))</f>
        <v>0.55555555599999995</v>
      </c>
      <c r="C31">
        <f>VLOOKUP($A31,ex_od_pcts!$A$3:$F$46,MATCH(vloop!C$1,ex_od_pcts!$A$1:$F$1,0))</f>
        <v>0.55555555599999995</v>
      </c>
      <c r="D31">
        <f>VLOOKUP($A31,ex_od_pcts!$A$3:$F$46,MATCH(vloop!D$1,ex_od_pcts!$A$1:$F$1,0))</f>
        <v>0.111111111</v>
      </c>
      <c r="E31">
        <f>VLOOKUP($A31,ex_od_pcts!$A$3:$F$46,MATCH(vloop!E$1,ex_od_pcts!$A$1:$F$1,0))</f>
        <v>0.64285714299999996</v>
      </c>
      <c r="F31">
        <f>VLOOKUP($A31,ex_od_pcts!$A$3:$F$46,MATCH(vloop!F$1,ex_od_pcts!$A$1:$F$1,0))</f>
        <v>0.33333333300000001</v>
      </c>
    </row>
    <row r="32" spans="1:6" x14ac:dyDescent="0.3">
      <c r="A32">
        <v>10251031</v>
      </c>
      <c r="B32">
        <f>VLOOKUP($A32,ex_od_pcts!$A$3:$F$46,MATCH(vloop!B$1,ex_od_pcts!$A$1:$F$1,0))</f>
        <v>8.2761773999999996E-2</v>
      </c>
      <c r="C32">
        <f>VLOOKUP($A32,ex_od_pcts!$A$3:$F$46,MATCH(vloop!C$1,ex_od_pcts!$A$1:$F$1,0))</f>
        <v>8.2761773999999996E-2</v>
      </c>
      <c r="D32">
        <f>VLOOKUP($A32,ex_od_pcts!$A$3:$F$46,MATCH(vloop!D$1,ex_od_pcts!$A$1:$F$1,0))</f>
        <v>8.6868687E-2</v>
      </c>
      <c r="E32">
        <f>VLOOKUP($A32,ex_od_pcts!$A$3:$F$46,MATCH(vloop!E$1,ex_od_pcts!$A$1:$F$1,0))</f>
        <v>5.9476380000000002E-2</v>
      </c>
      <c r="F32">
        <f>VLOOKUP($A32,ex_od_pcts!$A$3:$F$46,MATCH(vloop!F$1,ex_od_pcts!$A$1:$F$1,0))</f>
        <v>0.275031686</v>
      </c>
    </row>
    <row r="33" spans="1:6" x14ac:dyDescent="0.3">
      <c r="A33">
        <v>10251034</v>
      </c>
      <c r="B33">
        <f>VLOOKUP($A33,ex_od_pcts!$A$3:$F$46,MATCH(vloop!B$1,ex_od_pcts!$A$1:$F$1,0))</f>
        <v>2.8349336999999999E-2</v>
      </c>
      <c r="C33">
        <f>VLOOKUP($A33,ex_od_pcts!$A$3:$F$46,MATCH(vloop!C$1,ex_od_pcts!$A$1:$F$1,0))</f>
        <v>2.8349336999999999E-2</v>
      </c>
      <c r="D33">
        <f>VLOOKUP($A33,ex_od_pcts!$A$3:$F$46,MATCH(vloop!D$1,ex_od_pcts!$A$1:$F$1,0))</f>
        <v>2.4242423999999999E-2</v>
      </c>
      <c r="E33">
        <f>VLOOKUP($A33,ex_od_pcts!$A$3:$F$46,MATCH(vloop!E$1,ex_od_pcts!$A$1:$F$1,0))</f>
        <v>1.1952190999999999E-2</v>
      </c>
      <c r="F33">
        <f>VLOOKUP($A33,ex_od_pcts!$A$3:$F$46,MATCH(vloop!F$1,ex_od_pcts!$A$1:$F$1,0))</f>
        <v>5.8301647999999998E-2</v>
      </c>
    </row>
    <row r="34" spans="1:6" x14ac:dyDescent="0.3">
      <c r="A34">
        <v>10311002</v>
      </c>
      <c r="B34">
        <f>VLOOKUP($A34,ex_od_pcts!$A$3:$F$46,MATCH(vloop!B$1,ex_od_pcts!$A$1:$F$1,0))</f>
        <v>0.11392951599999999</v>
      </c>
      <c r="C34">
        <f>VLOOKUP($A34,ex_od_pcts!$A$3:$F$46,MATCH(vloop!C$1,ex_od_pcts!$A$1:$F$1,0))</f>
        <v>0.11392951599999999</v>
      </c>
      <c r="D34">
        <f>VLOOKUP($A34,ex_od_pcts!$A$3:$F$46,MATCH(vloop!D$1,ex_od_pcts!$A$1:$F$1,0))</f>
        <v>0.11116308</v>
      </c>
      <c r="E34">
        <f>VLOOKUP($A34,ex_od_pcts!$A$3:$F$46,MATCH(vloop!E$1,ex_od_pcts!$A$1:$F$1,0))</f>
        <v>0.10150782799999999</v>
      </c>
      <c r="F34">
        <f>VLOOKUP($A34,ex_od_pcts!$A$3:$F$46,MATCH(vloop!F$1,ex_od_pcts!$A$1:$F$1,0))</f>
        <v>0.134554229</v>
      </c>
    </row>
    <row r="35" spans="1:6" x14ac:dyDescent="0.3">
      <c r="A35">
        <v>10311003</v>
      </c>
      <c r="B35">
        <f>VLOOKUP($A35,ex_od_pcts!$A$3:$F$46,MATCH(vloop!B$1,ex_od_pcts!$A$1:$F$1,0))</f>
        <v>4.9969086000000003E-2</v>
      </c>
      <c r="C35">
        <f>VLOOKUP($A35,ex_od_pcts!$A$3:$F$46,MATCH(vloop!C$1,ex_od_pcts!$A$1:$F$1,0))</f>
        <v>4.9969086000000003E-2</v>
      </c>
      <c r="D35">
        <f>VLOOKUP($A35,ex_od_pcts!$A$3:$F$46,MATCH(vloop!D$1,ex_od_pcts!$A$1:$F$1,0))</f>
        <v>3.7682399999999998E-2</v>
      </c>
      <c r="E35">
        <f>VLOOKUP($A35,ex_od_pcts!$A$3:$F$46,MATCH(vloop!E$1,ex_od_pcts!$A$1:$F$1,0))</f>
        <v>4.0603131000000001E-2</v>
      </c>
      <c r="F35">
        <f>VLOOKUP($A35,ex_od_pcts!$A$3:$F$46,MATCH(vloop!F$1,ex_od_pcts!$A$1:$F$1,0))</f>
        <v>4.1820909000000003E-2</v>
      </c>
    </row>
    <row r="36" spans="1:6" x14ac:dyDescent="0.3">
      <c r="A36">
        <v>10311012</v>
      </c>
      <c r="B36">
        <f>VLOOKUP($A36,ex_od_pcts!$A$3:$F$46,MATCH(vloop!B$1,ex_od_pcts!$A$1:$F$1,0))</f>
        <v>0.15297202800000001</v>
      </c>
      <c r="C36">
        <f>VLOOKUP($A36,ex_od_pcts!$A$3:$F$46,MATCH(vloop!C$1,ex_od_pcts!$A$1:$F$1,0))</f>
        <v>0.15297202800000001</v>
      </c>
      <c r="D36">
        <f>VLOOKUP($A36,ex_od_pcts!$A$3:$F$46,MATCH(vloop!D$1,ex_od_pcts!$A$1:$F$1,0))</f>
        <v>0.15298007699999999</v>
      </c>
      <c r="E36">
        <f>VLOOKUP($A36,ex_od_pcts!$A$3:$F$46,MATCH(vloop!E$1,ex_od_pcts!$A$1:$F$1,0))</f>
        <v>0.160330312</v>
      </c>
      <c r="F36">
        <f>VLOOKUP($A36,ex_od_pcts!$A$3:$F$46,MATCH(vloop!F$1,ex_od_pcts!$A$1:$F$1,0))</f>
        <v>0.159735974</v>
      </c>
    </row>
    <row r="37" spans="1:6" x14ac:dyDescent="0.3">
      <c r="A37">
        <v>10311024</v>
      </c>
      <c r="B37">
        <f>VLOOKUP($A37,ex_od_pcts!$A$3:$F$46,MATCH(vloop!B$1,ex_od_pcts!$A$1:$F$1,0))</f>
        <v>0.49431818199999999</v>
      </c>
      <c r="C37">
        <f>VLOOKUP($A37,ex_od_pcts!$A$3:$F$46,MATCH(vloop!C$1,ex_od_pcts!$A$1:$F$1,0))</f>
        <v>0.49431818199999999</v>
      </c>
      <c r="D37">
        <f>VLOOKUP($A37,ex_od_pcts!$A$3:$F$46,MATCH(vloop!D$1,ex_od_pcts!$A$1:$F$1,0))</f>
        <v>0.52089249500000001</v>
      </c>
      <c r="E37">
        <f>VLOOKUP($A37,ex_od_pcts!$A$3:$F$46,MATCH(vloop!E$1,ex_od_pcts!$A$1:$F$1,0))</f>
        <v>0.57328420099999999</v>
      </c>
      <c r="F37">
        <f>VLOOKUP($A37,ex_od_pcts!$A$3:$F$46,MATCH(vloop!F$1,ex_od_pcts!$A$1:$F$1,0))</f>
        <v>0.51180555599999999</v>
      </c>
    </row>
    <row r="38" spans="1:6" x14ac:dyDescent="0.3">
      <c r="A38">
        <v>10311025</v>
      </c>
      <c r="B38">
        <f>VLOOKUP($A38,ex_od_pcts!$A$3:$F$46,MATCH(vloop!B$1,ex_od_pcts!$A$1:$F$1,0))</f>
        <v>1.2674825000000001E-2</v>
      </c>
      <c r="C38">
        <f>VLOOKUP($A38,ex_od_pcts!$A$3:$F$46,MATCH(vloop!C$1,ex_od_pcts!$A$1:$F$1,0))</f>
        <v>1.2674825000000001E-2</v>
      </c>
      <c r="D38">
        <f>VLOOKUP($A38,ex_od_pcts!$A$3:$F$46,MATCH(vloop!D$1,ex_od_pcts!$A$1:$F$1,0))</f>
        <v>4.8681540000000004E-3</v>
      </c>
      <c r="E38">
        <f>VLOOKUP($A38,ex_od_pcts!$A$3:$F$46,MATCH(vloop!E$1,ex_od_pcts!$A$1:$F$1,0))</f>
        <v>4.514049E-3</v>
      </c>
      <c r="F38">
        <f>VLOOKUP($A38,ex_od_pcts!$A$3:$F$46,MATCH(vloop!F$1,ex_od_pcts!$A$1:$F$1,0))</f>
        <v>1.1458332999999999E-2</v>
      </c>
    </row>
    <row r="39" spans="1:6" x14ac:dyDescent="0.3">
      <c r="A39">
        <v>10311034</v>
      </c>
      <c r="B39">
        <f>VLOOKUP($A39,ex_od_pcts!$A$3:$F$46,MATCH(vloop!B$1,ex_od_pcts!$A$1:$F$1,0))</f>
        <v>0.17613636399999999</v>
      </c>
      <c r="C39">
        <f>VLOOKUP($A39,ex_od_pcts!$A$3:$F$46,MATCH(vloop!C$1,ex_od_pcts!$A$1:$F$1,0))</f>
        <v>0.17613636399999999</v>
      </c>
      <c r="D39">
        <f>VLOOKUP($A39,ex_od_pcts!$A$3:$F$46,MATCH(vloop!D$1,ex_od_pcts!$A$1:$F$1,0))</f>
        <v>0.17241379300000001</v>
      </c>
      <c r="E39">
        <f>VLOOKUP($A39,ex_od_pcts!$A$3:$F$46,MATCH(vloop!E$1,ex_od_pcts!$A$1:$F$1,0))</f>
        <v>0.119760479</v>
      </c>
      <c r="F39">
        <f>VLOOKUP($A39,ex_od_pcts!$A$3:$F$46,MATCH(vloop!F$1,ex_od_pcts!$A$1:$F$1,0))</f>
        <v>0.140625</v>
      </c>
    </row>
    <row r="40" spans="1:6" x14ac:dyDescent="0.3">
      <c r="A40">
        <v>10341002</v>
      </c>
      <c r="B40">
        <f>VLOOKUP($A40,ex_od_pcts!$A$3:$F$46,MATCH(vloop!B$1,ex_od_pcts!$A$1:$F$1,0))</f>
        <v>8.6722268000000005E-2</v>
      </c>
      <c r="C40">
        <f>VLOOKUP($A40,ex_od_pcts!$A$3:$F$46,MATCH(vloop!C$1,ex_od_pcts!$A$1:$F$1,0))</f>
        <v>8.6722268000000005E-2</v>
      </c>
      <c r="D40">
        <f>VLOOKUP($A40,ex_od_pcts!$A$3:$F$46,MATCH(vloop!D$1,ex_od_pcts!$A$1:$F$1,0))</f>
        <v>7.7993452000000005E-2</v>
      </c>
      <c r="E40">
        <f>VLOOKUP($A40,ex_od_pcts!$A$3:$F$46,MATCH(vloop!E$1,ex_od_pcts!$A$1:$F$1,0))</f>
        <v>7.0472365999999995E-2</v>
      </c>
      <c r="F40">
        <f>VLOOKUP($A40,ex_od_pcts!$A$3:$F$46,MATCH(vloop!F$1,ex_od_pcts!$A$1:$F$1,0))</f>
        <v>0.116717453</v>
      </c>
    </row>
    <row r="41" spans="1:6" x14ac:dyDescent="0.3">
      <c r="A41">
        <v>10341003</v>
      </c>
      <c r="B41">
        <f>VLOOKUP($A41,ex_od_pcts!$A$3:$F$46,MATCH(vloop!B$1,ex_od_pcts!$A$1:$F$1,0))</f>
        <v>3.8036082999999998E-2</v>
      </c>
      <c r="C41">
        <f>VLOOKUP($A41,ex_od_pcts!$A$3:$F$46,MATCH(vloop!C$1,ex_od_pcts!$A$1:$F$1,0))</f>
        <v>3.8036082999999998E-2</v>
      </c>
      <c r="D41">
        <f>VLOOKUP($A41,ex_od_pcts!$A$3:$F$46,MATCH(vloop!D$1,ex_od_pcts!$A$1:$F$1,0))</f>
        <v>2.6438458000000001E-2</v>
      </c>
      <c r="E41">
        <f>VLOOKUP($A41,ex_od_pcts!$A$3:$F$46,MATCH(vloop!E$1,ex_od_pcts!$A$1:$F$1,0))</f>
        <v>2.8188945999999999E-2</v>
      </c>
      <c r="F41">
        <f>VLOOKUP($A41,ex_od_pcts!$A$3:$F$46,MATCH(vloop!F$1,ex_od_pcts!$A$1:$F$1,0))</f>
        <v>3.6277046E-2</v>
      </c>
    </row>
    <row r="42" spans="1:6" x14ac:dyDescent="0.3">
      <c r="A42">
        <v>10341012</v>
      </c>
      <c r="B42">
        <f>VLOOKUP($A42,ex_od_pcts!$A$3:$F$46,MATCH(vloop!B$1,ex_od_pcts!$A$1:$F$1,0))</f>
        <v>0.116441128</v>
      </c>
      <c r="C42">
        <f>VLOOKUP($A42,ex_od_pcts!$A$3:$F$46,MATCH(vloop!C$1,ex_od_pcts!$A$1:$F$1,0))</f>
        <v>0.116441128</v>
      </c>
      <c r="D42">
        <f>VLOOKUP($A42,ex_od_pcts!$A$3:$F$46,MATCH(vloop!D$1,ex_od_pcts!$A$1:$F$1,0))</f>
        <v>0.10733279599999999</v>
      </c>
      <c r="E42">
        <f>VLOOKUP($A42,ex_od_pcts!$A$3:$F$46,MATCH(vloop!E$1,ex_od_pcts!$A$1:$F$1,0))</f>
        <v>0.111310198</v>
      </c>
      <c r="F42">
        <f>VLOOKUP($A42,ex_od_pcts!$A$3:$F$46,MATCH(vloop!F$1,ex_od_pcts!$A$1:$F$1,0))</f>
        <v>0.13856105599999999</v>
      </c>
    </row>
    <row r="43" spans="1:6" x14ac:dyDescent="0.3">
      <c r="A43">
        <v>10341024</v>
      </c>
      <c r="B43">
        <f>VLOOKUP($A43,ex_od_pcts!$A$3:$F$46,MATCH(vloop!B$1,ex_od_pcts!$A$1:$F$1,0))</f>
        <v>0.37627118599999998</v>
      </c>
      <c r="C43">
        <f>VLOOKUP($A43,ex_od_pcts!$A$3:$F$46,MATCH(vloop!C$1,ex_od_pcts!$A$1:$F$1,0))</f>
        <v>0.37627118599999998</v>
      </c>
      <c r="D43">
        <f>VLOOKUP($A43,ex_od_pcts!$A$3:$F$46,MATCH(vloop!D$1,ex_od_pcts!$A$1:$F$1,0))</f>
        <v>0.36546489599999998</v>
      </c>
      <c r="E43">
        <f>VLOOKUP($A43,ex_od_pcts!$A$3:$F$46,MATCH(vloop!E$1,ex_od_pcts!$A$1:$F$1,0))</f>
        <v>0.39800569800000002</v>
      </c>
      <c r="F43">
        <f>VLOOKUP($A43,ex_od_pcts!$A$3:$F$46,MATCH(vloop!F$1,ex_od_pcts!$A$1:$F$1,0))</f>
        <v>0.44395959600000001</v>
      </c>
    </row>
    <row r="44" spans="1:6" x14ac:dyDescent="0.3">
      <c r="A44">
        <v>10341025</v>
      </c>
      <c r="B44">
        <f>VLOOKUP($A44,ex_od_pcts!$A$3:$F$46,MATCH(vloop!B$1,ex_od_pcts!$A$1:$F$1,0))</f>
        <v>9.6479789999999992E-3</v>
      </c>
      <c r="C44">
        <f>VLOOKUP($A44,ex_od_pcts!$A$3:$F$46,MATCH(vloop!C$1,ex_od_pcts!$A$1:$F$1,0))</f>
        <v>9.6479789999999992E-3</v>
      </c>
      <c r="D44">
        <f>VLOOKUP($A44,ex_od_pcts!$A$3:$F$46,MATCH(vloop!D$1,ex_od_pcts!$A$1:$F$1,0))</f>
        <v>3.4155600000000002E-3</v>
      </c>
      <c r="E44">
        <f>VLOOKUP($A44,ex_od_pcts!$A$3:$F$46,MATCH(vloop!E$1,ex_od_pcts!$A$1:$F$1,0))</f>
        <v>3.1339029999999999E-3</v>
      </c>
      <c r="F44">
        <f>VLOOKUP($A44,ex_od_pcts!$A$3:$F$46,MATCH(vloop!F$1,ex_od_pcts!$A$1:$F$1,0))</f>
        <v>9.9393940000000007E-3</v>
      </c>
    </row>
    <row r="45" spans="1:6" x14ac:dyDescent="0.3">
      <c r="A45">
        <v>10341031</v>
      </c>
      <c r="B45">
        <f>VLOOKUP($A45,ex_od_pcts!$A$3:$F$46,MATCH(vloop!B$1,ex_od_pcts!$A$1:$F$1,0))</f>
        <v>0.372881356</v>
      </c>
      <c r="C45">
        <f>VLOOKUP($A45,ex_od_pcts!$A$3:$F$46,MATCH(vloop!C$1,ex_od_pcts!$A$1:$F$1,0))</f>
        <v>0.372881356</v>
      </c>
      <c r="D45">
        <f>VLOOKUP($A45,ex_od_pcts!$A$3:$F$46,MATCH(vloop!D$1,ex_od_pcts!$A$1:$F$1,0))</f>
        <v>0.41935483899999998</v>
      </c>
      <c r="E45">
        <f>VLOOKUP($A45,ex_od_pcts!$A$3:$F$46,MATCH(vloop!E$1,ex_od_pcts!$A$1:$F$1,0))</f>
        <v>0.38888888900000002</v>
      </c>
      <c r="F45">
        <f>VLOOKUP($A45,ex_od_pcts!$A$3:$F$46,MATCH(vloop!F$1,ex_od_pcts!$A$1:$F$1,0))</f>
        <v>0.25454545499999998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ex_od_pcts</vt:lpstr>
      <vt:lpstr>vloop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Hill</cp:lastModifiedBy>
  <dcterms:created xsi:type="dcterms:W3CDTF">2023-10-05T01:22:58Z</dcterms:created>
  <dcterms:modified xsi:type="dcterms:W3CDTF">2023-10-05T01:22:58Z</dcterms:modified>
</cp:coreProperties>
</file>