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1396" windowHeight="9636" activeTab="3"/>
  </bookViews>
  <sheets>
    <sheet name="Instructions" sheetId="8" r:id="rId1"/>
    <sheet name="OutList" sheetId="7" r:id="rId2"/>
    <sheet name="OldHydroDyn" sheetId="9" r:id="rId3"/>
    <sheet name="Sheet1" sheetId="10" r:id="rId4"/>
  </sheets>
  <definedNames>
    <definedName name="_xlnm._FilterDatabase" localSheetId="1" hidden="1">OutList!$A$1:$F$1023</definedName>
    <definedName name="_xlnm.Print_Titles" localSheetId="1">OutList!$1:$1</definedName>
  </definedNames>
  <calcPr calcId="145621"/>
</workbook>
</file>

<file path=xl/calcChain.xml><?xml version="1.0" encoding="utf-8"?>
<calcChain xmlns="http://schemas.openxmlformats.org/spreadsheetml/2006/main">
  <c r="R949" i="7" l="1"/>
  <c r="Q949" i="7"/>
  <c r="P949" i="7"/>
  <c r="O949" i="7"/>
  <c r="N949" i="7"/>
  <c r="R893" i="7"/>
  <c r="Q893" i="7"/>
  <c r="P893" i="7"/>
  <c r="O893" i="7"/>
  <c r="N893" i="7"/>
  <c r="R891" i="7"/>
  <c r="Q891" i="7"/>
  <c r="P891" i="7"/>
  <c r="O891" i="7"/>
  <c r="N891" i="7"/>
  <c r="R890" i="7"/>
  <c r="Q890" i="7"/>
  <c r="P890" i="7"/>
  <c r="O890" i="7"/>
  <c r="N890" i="7"/>
  <c r="R889" i="7"/>
  <c r="Q889" i="7"/>
  <c r="P889" i="7"/>
  <c r="O889" i="7"/>
  <c r="N889" i="7"/>
  <c r="R888" i="7"/>
  <c r="Q888" i="7"/>
  <c r="P888" i="7"/>
  <c r="O888" i="7"/>
  <c r="N888" i="7"/>
  <c r="R887" i="7"/>
  <c r="Q887" i="7"/>
  <c r="P887" i="7"/>
  <c r="O887" i="7"/>
  <c r="N887" i="7"/>
  <c r="R886" i="7"/>
  <c r="Q886" i="7"/>
  <c r="P886" i="7"/>
  <c r="O886" i="7"/>
  <c r="N886" i="7"/>
  <c r="R885" i="7"/>
  <c r="Q885" i="7"/>
  <c r="P885" i="7"/>
  <c r="O885" i="7"/>
  <c r="N885" i="7"/>
  <c r="R884" i="7"/>
  <c r="Q884" i="7"/>
  <c r="P884" i="7"/>
  <c r="O884" i="7"/>
  <c r="N884" i="7"/>
  <c r="R883" i="7"/>
  <c r="Q883" i="7"/>
  <c r="P883" i="7"/>
  <c r="O883" i="7"/>
  <c r="N883" i="7"/>
  <c r="R882" i="7"/>
  <c r="Q882" i="7"/>
  <c r="P882" i="7"/>
  <c r="O882" i="7"/>
  <c r="N882" i="7"/>
  <c r="R881" i="7"/>
  <c r="Q881" i="7"/>
  <c r="P881" i="7"/>
  <c r="O881" i="7"/>
  <c r="N881" i="7"/>
  <c r="R880" i="7"/>
  <c r="Q880" i="7"/>
  <c r="P880" i="7"/>
  <c r="O880" i="7"/>
  <c r="N880" i="7"/>
  <c r="R879" i="7"/>
  <c r="Q879" i="7"/>
  <c r="P879" i="7"/>
  <c r="O879" i="7"/>
  <c r="N879" i="7"/>
  <c r="R878" i="7"/>
  <c r="Q878" i="7"/>
  <c r="P878" i="7"/>
  <c r="O878" i="7"/>
  <c r="N878" i="7"/>
  <c r="R877" i="7"/>
  <c r="Q877" i="7"/>
  <c r="P877" i="7"/>
  <c r="O877" i="7"/>
  <c r="N877" i="7"/>
  <c r="R876" i="7"/>
  <c r="Q876" i="7"/>
  <c r="P876" i="7"/>
  <c r="O876" i="7"/>
  <c r="N876" i="7"/>
  <c r="R875" i="7"/>
  <c r="Q875" i="7"/>
  <c r="P875" i="7"/>
  <c r="O875" i="7"/>
  <c r="N875" i="7"/>
  <c r="R874" i="7"/>
  <c r="Q874" i="7"/>
  <c r="P874" i="7"/>
  <c r="O874" i="7"/>
  <c r="N874" i="7"/>
  <c r="R873" i="7"/>
  <c r="Q873" i="7"/>
  <c r="P873" i="7"/>
  <c r="O873" i="7"/>
  <c r="N873" i="7"/>
  <c r="R872" i="7"/>
  <c r="Q872" i="7"/>
  <c r="P872" i="7"/>
  <c r="O872" i="7"/>
  <c r="N872" i="7"/>
  <c r="R871" i="7"/>
  <c r="Q871" i="7"/>
  <c r="P871" i="7"/>
  <c r="O871" i="7"/>
  <c r="N871" i="7"/>
  <c r="R870" i="7"/>
  <c r="Q870" i="7"/>
  <c r="P870" i="7"/>
  <c r="O870" i="7"/>
  <c r="N870" i="7"/>
  <c r="R869" i="7"/>
  <c r="Q869" i="7"/>
  <c r="P869" i="7"/>
  <c r="O869" i="7"/>
  <c r="N869" i="7"/>
  <c r="R868" i="7"/>
  <c r="Q868" i="7"/>
  <c r="P868" i="7"/>
  <c r="O868" i="7"/>
  <c r="N868" i="7"/>
  <c r="R867" i="7"/>
  <c r="Q867" i="7"/>
  <c r="P867" i="7"/>
  <c r="O867" i="7"/>
  <c r="N867" i="7"/>
  <c r="R866" i="7"/>
  <c r="Q866" i="7"/>
  <c r="P866" i="7"/>
  <c r="O866" i="7"/>
  <c r="N866" i="7"/>
  <c r="R865" i="7"/>
  <c r="Q865" i="7"/>
  <c r="P865" i="7"/>
  <c r="O865" i="7"/>
  <c r="N865" i="7"/>
  <c r="R864" i="7"/>
  <c r="Q864" i="7"/>
  <c r="P864" i="7"/>
  <c r="O864" i="7"/>
  <c r="N864" i="7"/>
  <c r="R863" i="7"/>
  <c r="Q863" i="7"/>
  <c r="P863" i="7"/>
  <c r="O863" i="7"/>
  <c r="N863" i="7"/>
  <c r="R862" i="7"/>
  <c r="Q862" i="7"/>
  <c r="P862" i="7"/>
  <c r="O862" i="7"/>
  <c r="N862" i="7"/>
  <c r="R861" i="7"/>
  <c r="Q861" i="7"/>
  <c r="P861" i="7"/>
  <c r="O861" i="7"/>
  <c r="N861" i="7"/>
  <c r="R860" i="7"/>
  <c r="Q860" i="7"/>
  <c r="P860" i="7"/>
  <c r="O860" i="7"/>
  <c r="N860" i="7"/>
  <c r="R859" i="7"/>
  <c r="Q859" i="7"/>
  <c r="P859" i="7"/>
  <c r="O859" i="7"/>
  <c r="N859" i="7"/>
  <c r="R858" i="7"/>
  <c r="Q858" i="7"/>
  <c r="P858" i="7"/>
  <c r="O858" i="7"/>
  <c r="N858" i="7"/>
  <c r="R857" i="7"/>
  <c r="Q857" i="7"/>
  <c r="P857" i="7"/>
  <c r="O857" i="7"/>
  <c r="N857" i="7"/>
  <c r="R856" i="7"/>
  <c r="Q856" i="7"/>
  <c r="P856" i="7"/>
  <c r="O856" i="7"/>
  <c r="N856" i="7"/>
  <c r="R854" i="7"/>
  <c r="Q854" i="7"/>
  <c r="P854" i="7"/>
  <c r="O854" i="7"/>
  <c r="N854" i="7"/>
  <c r="R853" i="7"/>
  <c r="Q853" i="7"/>
  <c r="P853" i="7"/>
  <c r="O853" i="7"/>
  <c r="N853" i="7"/>
  <c r="R852" i="7"/>
  <c r="Q852" i="7"/>
  <c r="P852" i="7"/>
  <c r="O852" i="7"/>
  <c r="N852" i="7"/>
  <c r="R851" i="7"/>
  <c r="Q851" i="7"/>
  <c r="P851" i="7"/>
  <c r="O851" i="7"/>
  <c r="N851" i="7"/>
  <c r="R850" i="7"/>
  <c r="Q850" i="7"/>
  <c r="P850" i="7"/>
  <c r="O850" i="7"/>
  <c r="N850" i="7"/>
  <c r="R849" i="7"/>
  <c r="Q849" i="7"/>
  <c r="P849" i="7"/>
  <c r="O849" i="7"/>
  <c r="N849" i="7"/>
  <c r="R848" i="7"/>
  <c r="Q848" i="7"/>
  <c r="P848" i="7"/>
  <c r="O848" i="7"/>
  <c r="N848" i="7"/>
  <c r="R847" i="7"/>
  <c r="Q847" i="7"/>
  <c r="P847" i="7"/>
  <c r="O847" i="7"/>
  <c r="N847" i="7"/>
  <c r="R846" i="7"/>
  <c r="Q846" i="7"/>
  <c r="P846" i="7"/>
  <c r="O846" i="7"/>
  <c r="N846" i="7"/>
  <c r="R845" i="7"/>
  <c r="Q845" i="7"/>
  <c r="P845" i="7"/>
  <c r="O845" i="7"/>
  <c r="N845" i="7"/>
  <c r="R844" i="7"/>
  <c r="Q844" i="7"/>
  <c r="P844" i="7"/>
  <c r="O844" i="7"/>
  <c r="N844" i="7"/>
  <c r="R843" i="7"/>
  <c r="Q843" i="7"/>
  <c r="P843" i="7"/>
  <c r="O843" i="7"/>
  <c r="N843" i="7"/>
  <c r="R841" i="7"/>
  <c r="Q841" i="7"/>
  <c r="P841" i="7"/>
  <c r="O841" i="7"/>
  <c r="N841" i="7"/>
  <c r="R840" i="7"/>
  <c r="Q840" i="7"/>
  <c r="P840" i="7"/>
  <c r="O840" i="7"/>
  <c r="N840" i="7"/>
  <c r="R839" i="7"/>
  <c r="Q839" i="7"/>
  <c r="P839" i="7"/>
  <c r="O839" i="7"/>
  <c r="N839" i="7"/>
  <c r="R838" i="7"/>
  <c r="Q838" i="7"/>
  <c r="P838" i="7"/>
  <c r="O838" i="7"/>
  <c r="N838" i="7"/>
  <c r="R837" i="7"/>
  <c r="Q837" i="7"/>
  <c r="P837" i="7"/>
  <c r="O837" i="7"/>
  <c r="N837" i="7"/>
  <c r="R836" i="7"/>
  <c r="Q836" i="7"/>
  <c r="P836" i="7"/>
  <c r="O836" i="7"/>
  <c r="N836" i="7"/>
  <c r="R835" i="7"/>
  <c r="Q835" i="7"/>
  <c r="P835" i="7"/>
  <c r="O835" i="7"/>
  <c r="N835" i="7"/>
  <c r="R834" i="7"/>
  <c r="Q834" i="7"/>
  <c r="P834" i="7"/>
  <c r="O834" i="7"/>
  <c r="N834" i="7"/>
  <c r="R833" i="7"/>
  <c r="Q833" i="7"/>
  <c r="P833" i="7"/>
  <c r="O833" i="7"/>
  <c r="N833" i="7"/>
  <c r="R832" i="7"/>
  <c r="Q832" i="7"/>
  <c r="P832" i="7"/>
  <c r="O832" i="7"/>
  <c r="N832" i="7"/>
  <c r="R831" i="7"/>
  <c r="Q831" i="7"/>
  <c r="P831" i="7"/>
  <c r="O831" i="7"/>
  <c r="N831" i="7"/>
  <c r="R830" i="7"/>
  <c r="Q830" i="7"/>
  <c r="P830" i="7"/>
  <c r="O830" i="7"/>
  <c r="N830" i="7"/>
  <c r="R829" i="7"/>
  <c r="Q829" i="7"/>
  <c r="P829" i="7"/>
  <c r="O829" i="7"/>
  <c r="N829" i="7"/>
  <c r="R828" i="7"/>
  <c r="Q828" i="7"/>
  <c r="P828" i="7"/>
  <c r="O828" i="7"/>
  <c r="N828" i="7"/>
  <c r="R827" i="7"/>
  <c r="Q827" i="7"/>
  <c r="P827" i="7"/>
  <c r="O827" i="7"/>
  <c r="N827" i="7"/>
  <c r="R826" i="7"/>
  <c r="Q826" i="7"/>
  <c r="P826" i="7"/>
  <c r="O826" i="7"/>
  <c r="N826" i="7"/>
  <c r="R825" i="7"/>
  <c r="Q825" i="7"/>
  <c r="P825" i="7"/>
  <c r="O825" i="7"/>
  <c r="N825" i="7"/>
  <c r="R824" i="7"/>
  <c r="Q824" i="7"/>
  <c r="P824" i="7"/>
  <c r="O824" i="7"/>
  <c r="N824" i="7"/>
  <c r="R823" i="7"/>
  <c r="Q823" i="7"/>
  <c r="P823" i="7"/>
  <c r="O823" i="7"/>
  <c r="N823" i="7"/>
  <c r="R822" i="7"/>
  <c r="Q822" i="7"/>
  <c r="P822" i="7"/>
  <c r="O822" i="7"/>
  <c r="N822" i="7"/>
  <c r="R821" i="7"/>
  <c r="Q821" i="7"/>
  <c r="P821" i="7"/>
  <c r="O821" i="7"/>
  <c r="N821" i="7"/>
  <c r="R820" i="7"/>
  <c r="Q820" i="7"/>
  <c r="P820" i="7"/>
  <c r="O820" i="7"/>
  <c r="N820" i="7"/>
  <c r="R819" i="7"/>
  <c r="Q819" i="7"/>
  <c r="P819" i="7"/>
  <c r="O819" i="7"/>
  <c r="N819" i="7"/>
  <c r="R818" i="7"/>
  <c r="Q818" i="7"/>
  <c r="P818" i="7"/>
  <c r="O818" i="7"/>
  <c r="N818" i="7"/>
  <c r="R817" i="7"/>
  <c r="Q817" i="7"/>
  <c r="P817" i="7"/>
  <c r="O817" i="7"/>
  <c r="N817" i="7"/>
  <c r="R816" i="7"/>
  <c r="Q816" i="7"/>
  <c r="P816" i="7"/>
  <c r="O816" i="7"/>
  <c r="N816" i="7"/>
  <c r="R815" i="7"/>
  <c r="Q815" i="7"/>
  <c r="P815" i="7"/>
  <c r="O815" i="7"/>
  <c r="N815" i="7"/>
  <c r="R814" i="7"/>
  <c r="Q814" i="7"/>
  <c r="P814" i="7"/>
  <c r="O814" i="7"/>
  <c r="N814" i="7"/>
  <c r="R813" i="7"/>
  <c r="Q813" i="7"/>
  <c r="P813" i="7"/>
  <c r="O813" i="7"/>
  <c r="N813" i="7"/>
  <c r="R812" i="7"/>
  <c r="Q812" i="7"/>
  <c r="P812" i="7"/>
  <c r="O812" i="7"/>
  <c r="N812" i="7"/>
  <c r="R811" i="7"/>
  <c r="Q811" i="7"/>
  <c r="P811" i="7"/>
  <c r="O811" i="7"/>
  <c r="N811" i="7"/>
  <c r="R810" i="7"/>
  <c r="Q810" i="7"/>
  <c r="P810" i="7"/>
  <c r="O810" i="7"/>
  <c r="N810" i="7"/>
  <c r="R809" i="7"/>
  <c r="Q809" i="7"/>
  <c r="P809" i="7"/>
  <c r="O809" i="7"/>
  <c r="N809" i="7"/>
  <c r="R808" i="7"/>
  <c r="Q808" i="7"/>
  <c r="P808" i="7"/>
  <c r="O808" i="7"/>
  <c r="N808" i="7"/>
  <c r="R807" i="7"/>
  <c r="Q807" i="7"/>
  <c r="P807" i="7"/>
  <c r="O807" i="7"/>
  <c r="N807" i="7"/>
  <c r="R806" i="7"/>
  <c r="Q806" i="7"/>
  <c r="P806" i="7"/>
  <c r="O806" i="7"/>
  <c r="N806" i="7"/>
  <c r="R805" i="7"/>
  <c r="Q805" i="7"/>
  <c r="P805" i="7"/>
  <c r="O805" i="7"/>
  <c r="N805" i="7"/>
  <c r="R804" i="7"/>
  <c r="Q804" i="7"/>
  <c r="P804" i="7"/>
  <c r="O804" i="7"/>
  <c r="N804" i="7"/>
  <c r="R803" i="7"/>
  <c r="Q803" i="7"/>
  <c r="P803" i="7"/>
  <c r="O803" i="7"/>
  <c r="N803" i="7"/>
  <c r="R802" i="7"/>
  <c r="Q802" i="7"/>
  <c r="P802" i="7"/>
  <c r="O802" i="7"/>
  <c r="N802" i="7"/>
  <c r="R801" i="7"/>
  <c r="Q801" i="7"/>
  <c r="P801" i="7"/>
  <c r="O801" i="7"/>
  <c r="N801" i="7"/>
  <c r="R800" i="7"/>
  <c r="Q800" i="7"/>
  <c r="P800" i="7"/>
  <c r="O800" i="7"/>
  <c r="N800" i="7"/>
  <c r="R799" i="7"/>
  <c r="Q799" i="7"/>
  <c r="P799" i="7"/>
  <c r="O799" i="7"/>
  <c r="N799" i="7"/>
  <c r="R798" i="7"/>
  <c r="Q798" i="7"/>
  <c r="P798" i="7"/>
  <c r="O798" i="7"/>
  <c r="N798" i="7"/>
  <c r="R797" i="7"/>
  <c r="Q797" i="7"/>
  <c r="P797" i="7"/>
  <c r="O797" i="7"/>
  <c r="N797" i="7"/>
  <c r="R796" i="7"/>
  <c r="Q796" i="7"/>
  <c r="P796" i="7"/>
  <c r="O796" i="7"/>
  <c r="N796" i="7"/>
  <c r="R795" i="7"/>
  <c r="Q795" i="7"/>
  <c r="P795" i="7"/>
  <c r="O795" i="7"/>
  <c r="N795" i="7"/>
  <c r="R794" i="7"/>
  <c r="Q794" i="7"/>
  <c r="P794" i="7"/>
  <c r="O794" i="7"/>
  <c r="N794" i="7"/>
  <c r="R793" i="7"/>
  <c r="Q793" i="7"/>
  <c r="P793" i="7"/>
  <c r="O793" i="7"/>
  <c r="N793" i="7"/>
  <c r="R792" i="7"/>
  <c r="Q792" i="7"/>
  <c r="P792" i="7"/>
  <c r="O792" i="7"/>
  <c r="N792" i="7"/>
  <c r="R791" i="7"/>
  <c r="Q791" i="7"/>
  <c r="P791" i="7"/>
  <c r="O791" i="7"/>
  <c r="N791" i="7"/>
  <c r="R790" i="7"/>
  <c r="Q790" i="7"/>
  <c r="P790" i="7"/>
  <c r="O790" i="7"/>
  <c r="N790" i="7"/>
  <c r="R789" i="7"/>
  <c r="Q789" i="7"/>
  <c r="P789" i="7"/>
  <c r="O789" i="7"/>
  <c r="N789" i="7"/>
  <c r="R788" i="7"/>
  <c r="Q788" i="7"/>
  <c r="P788" i="7"/>
  <c r="O788" i="7"/>
  <c r="N788" i="7"/>
  <c r="R786" i="7"/>
  <c r="Q786" i="7"/>
  <c r="P786" i="7"/>
  <c r="O786" i="7"/>
  <c r="N786" i="7"/>
  <c r="R785" i="7"/>
  <c r="Q785" i="7"/>
  <c r="P785" i="7"/>
  <c r="O785" i="7"/>
  <c r="N785" i="7"/>
  <c r="R784" i="7"/>
  <c r="Q784" i="7"/>
  <c r="P784" i="7"/>
  <c r="O784" i="7"/>
  <c r="N784" i="7"/>
  <c r="R783" i="7"/>
  <c r="Q783" i="7"/>
  <c r="P783" i="7"/>
  <c r="O783" i="7"/>
  <c r="N783" i="7"/>
  <c r="R782" i="7"/>
  <c r="Q782" i="7"/>
  <c r="P782" i="7"/>
  <c r="O782" i="7"/>
  <c r="N782" i="7"/>
  <c r="R781" i="7"/>
  <c r="Q781" i="7"/>
  <c r="P781" i="7"/>
  <c r="O781" i="7"/>
  <c r="N781" i="7"/>
  <c r="R779" i="7"/>
  <c r="Q779" i="7"/>
  <c r="P779" i="7"/>
  <c r="O779" i="7"/>
  <c r="N779" i="7"/>
  <c r="R778" i="7"/>
  <c r="Q778" i="7"/>
  <c r="P778" i="7"/>
  <c r="O778" i="7"/>
  <c r="N778" i="7"/>
  <c r="R777" i="7"/>
  <c r="Q777" i="7"/>
  <c r="P777" i="7"/>
  <c r="O777" i="7"/>
  <c r="N777" i="7"/>
  <c r="R776" i="7"/>
  <c r="Q776" i="7"/>
  <c r="P776" i="7"/>
  <c r="O776" i="7"/>
  <c r="N776" i="7"/>
  <c r="R775" i="7"/>
  <c r="Q775" i="7"/>
  <c r="P775" i="7"/>
  <c r="O775" i="7"/>
  <c r="N775" i="7"/>
  <c r="R774" i="7"/>
  <c r="Q774" i="7"/>
  <c r="P774" i="7"/>
  <c r="O774" i="7"/>
  <c r="N774" i="7"/>
  <c r="R773" i="7"/>
  <c r="Q773" i="7"/>
  <c r="P773" i="7"/>
  <c r="O773" i="7"/>
  <c r="N773" i="7"/>
  <c r="R772" i="7"/>
  <c r="Q772" i="7"/>
  <c r="P772" i="7"/>
  <c r="O772" i="7"/>
  <c r="N772" i="7"/>
  <c r="R771" i="7"/>
  <c r="Q771" i="7"/>
  <c r="P771" i="7"/>
  <c r="O771" i="7"/>
  <c r="N771" i="7"/>
  <c r="R770" i="7"/>
  <c r="Q770" i="7"/>
  <c r="P770" i="7"/>
  <c r="O770" i="7"/>
  <c r="N770" i="7"/>
  <c r="R768" i="7"/>
  <c r="Q768" i="7"/>
  <c r="P768" i="7"/>
  <c r="O768" i="7"/>
  <c r="N768" i="7"/>
  <c r="R767" i="7"/>
  <c r="Q767" i="7"/>
  <c r="P767" i="7"/>
  <c r="O767" i="7"/>
  <c r="N767" i="7"/>
  <c r="R766" i="7"/>
  <c r="Q766" i="7"/>
  <c r="P766" i="7"/>
  <c r="O766" i="7"/>
  <c r="N766" i="7"/>
  <c r="R765" i="7"/>
  <c r="Q765" i="7"/>
  <c r="P765" i="7"/>
  <c r="O765" i="7"/>
  <c r="N765" i="7"/>
  <c r="R764" i="7"/>
  <c r="Q764" i="7"/>
  <c r="P764" i="7"/>
  <c r="O764" i="7"/>
  <c r="N764" i="7"/>
  <c r="R763" i="7"/>
  <c r="Q763" i="7"/>
  <c r="P763" i="7"/>
  <c r="O763" i="7"/>
  <c r="N763" i="7"/>
  <c r="R761" i="7"/>
  <c r="Q761" i="7"/>
  <c r="P761" i="7"/>
  <c r="O761" i="7"/>
  <c r="N761" i="7"/>
  <c r="R759" i="7"/>
  <c r="Q759" i="7"/>
  <c r="P759" i="7"/>
  <c r="O759" i="7"/>
  <c r="N759" i="7"/>
  <c r="R757" i="7"/>
  <c r="Q757" i="7"/>
  <c r="P757" i="7"/>
  <c r="O757" i="7"/>
  <c r="N757" i="7"/>
  <c r="R756" i="7"/>
  <c r="Q756" i="7"/>
  <c r="P756" i="7"/>
  <c r="O756" i="7"/>
  <c r="N756" i="7"/>
  <c r="R755" i="7"/>
  <c r="Q755" i="7"/>
  <c r="P755" i="7"/>
  <c r="O755" i="7"/>
  <c r="N755" i="7"/>
  <c r="R754" i="7"/>
  <c r="Q754" i="7"/>
  <c r="P754" i="7"/>
  <c r="O754" i="7"/>
  <c r="N754" i="7"/>
  <c r="R753" i="7"/>
  <c r="Q753" i="7"/>
  <c r="P753" i="7"/>
  <c r="O753" i="7"/>
  <c r="N753" i="7"/>
  <c r="R752" i="7"/>
  <c r="Q752" i="7"/>
  <c r="P752" i="7"/>
  <c r="O752" i="7"/>
  <c r="N752" i="7"/>
  <c r="R751" i="7"/>
  <c r="Q751" i="7"/>
  <c r="P751" i="7"/>
  <c r="O751" i="7"/>
  <c r="N751" i="7"/>
  <c r="R750" i="7"/>
  <c r="Q750" i="7"/>
  <c r="P750" i="7"/>
  <c r="O750" i="7"/>
  <c r="N750" i="7"/>
  <c r="R749" i="7"/>
  <c r="Q749" i="7"/>
  <c r="P749" i="7"/>
  <c r="O749" i="7"/>
  <c r="N749" i="7"/>
  <c r="R747" i="7"/>
  <c r="Q747" i="7"/>
  <c r="P747" i="7"/>
  <c r="O747" i="7"/>
  <c r="N747" i="7"/>
  <c r="R746" i="7"/>
  <c r="Q746" i="7"/>
  <c r="P746" i="7"/>
  <c r="O746" i="7"/>
  <c r="N746" i="7"/>
  <c r="R745" i="7"/>
  <c r="Q745" i="7"/>
  <c r="P745" i="7"/>
  <c r="O745" i="7"/>
  <c r="N745" i="7"/>
  <c r="R744" i="7"/>
  <c r="Q744" i="7"/>
  <c r="P744" i="7"/>
  <c r="O744" i="7"/>
  <c r="N744" i="7"/>
  <c r="R742" i="7"/>
  <c r="Q742" i="7"/>
  <c r="P742" i="7"/>
  <c r="O742" i="7"/>
  <c r="N742" i="7"/>
  <c r="R741" i="7"/>
  <c r="Q741" i="7"/>
  <c r="P741" i="7"/>
  <c r="O741" i="7"/>
  <c r="N741" i="7"/>
  <c r="R740" i="7"/>
  <c r="Q740" i="7"/>
  <c r="P740" i="7"/>
  <c r="O740" i="7"/>
  <c r="N740" i="7"/>
  <c r="R739" i="7"/>
  <c r="Q739" i="7"/>
  <c r="P739" i="7"/>
  <c r="O739" i="7"/>
  <c r="N739" i="7"/>
  <c r="R738" i="7"/>
  <c r="Q738" i="7"/>
  <c r="P738" i="7"/>
  <c r="O738" i="7"/>
  <c r="N738" i="7"/>
  <c r="R737" i="7"/>
  <c r="Q737" i="7"/>
  <c r="P737" i="7"/>
  <c r="O737" i="7"/>
  <c r="N737" i="7"/>
  <c r="R736" i="7"/>
  <c r="Q736" i="7"/>
  <c r="P736" i="7"/>
  <c r="O736" i="7"/>
  <c r="N736" i="7"/>
  <c r="R735" i="7"/>
  <c r="Q735" i="7"/>
  <c r="P735" i="7"/>
  <c r="O735" i="7"/>
  <c r="N735" i="7"/>
  <c r="R734" i="7"/>
  <c r="Q734" i="7"/>
  <c r="P734" i="7"/>
  <c r="O734" i="7"/>
  <c r="N734" i="7"/>
  <c r="R733" i="7"/>
  <c r="Q733" i="7"/>
  <c r="P733" i="7"/>
  <c r="O733" i="7"/>
  <c r="N733" i="7"/>
  <c r="R732" i="7"/>
  <c r="Q732" i="7"/>
  <c r="P732" i="7"/>
  <c r="O732" i="7"/>
  <c r="N732" i="7"/>
  <c r="R731" i="7"/>
  <c r="Q731" i="7"/>
  <c r="P731" i="7"/>
  <c r="O731" i="7"/>
  <c r="N731" i="7"/>
  <c r="R730" i="7"/>
  <c r="Q730" i="7"/>
  <c r="P730" i="7"/>
  <c r="O730" i="7"/>
  <c r="N730" i="7"/>
  <c r="R729" i="7"/>
  <c r="Q729" i="7"/>
  <c r="P729" i="7"/>
  <c r="O729" i="7"/>
  <c r="N729" i="7"/>
  <c r="R728" i="7"/>
  <c r="Q728" i="7"/>
  <c r="P728" i="7"/>
  <c r="O728" i="7"/>
  <c r="N728" i="7"/>
  <c r="R727" i="7"/>
  <c r="Q727" i="7"/>
  <c r="P727" i="7"/>
  <c r="O727" i="7"/>
  <c r="N727" i="7"/>
  <c r="R725" i="7"/>
  <c r="Q725" i="7"/>
  <c r="P725" i="7"/>
  <c r="O725" i="7"/>
  <c r="N725" i="7"/>
  <c r="R724" i="7"/>
  <c r="Q724" i="7"/>
  <c r="P724" i="7"/>
  <c r="O724" i="7"/>
  <c r="N724" i="7"/>
  <c r="R723" i="7"/>
  <c r="Q723" i="7"/>
  <c r="P723" i="7"/>
  <c r="O723" i="7"/>
  <c r="N723" i="7"/>
  <c r="R722" i="7"/>
  <c r="Q722" i="7"/>
  <c r="P722" i="7"/>
  <c r="O722" i="7"/>
  <c r="N722" i="7"/>
  <c r="R721" i="7"/>
  <c r="Q721" i="7"/>
  <c r="P721" i="7"/>
  <c r="O721" i="7"/>
  <c r="N721" i="7"/>
  <c r="R720" i="7"/>
  <c r="Q720" i="7"/>
  <c r="P720" i="7"/>
  <c r="O720" i="7"/>
  <c r="N720" i="7"/>
  <c r="R719" i="7"/>
  <c r="Q719" i="7"/>
  <c r="P719" i="7"/>
  <c r="O719" i="7"/>
  <c r="N719" i="7"/>
  <c r="R718" i="7"/>
  <c r="Q718" i="7"/>
  <c r="P718" i="7"/>
  <c r="O718" i="7"/>
  <c r="N718" i="7"/>
  <c r="R717" i="7"/>
  <c r="Q717" i="7"/>
  <c r="P717" i="7"/>
  <c r="O717" i="7"/>
  <c r="N717" i="7"/>
  <c r="R716" i="7"/>
  <c r="Q716" i="7"/>
  <c r="P716" i="7"/>
  <c r="O716" i="7"/>
  <c r="N716" i="7"/>
  <c r="R715" i="7"/>
  <c r="Q715" i="7"/>
  <c r="P715" i="7"/>
  <c r="O715" i="7"/>
  <c r="N715" i="7"/>
  <c r="R714" i="7"/>
  <c r="Q714" i="7"/>
  <c r="P714" i="7"/>
  <c r="O714" i="7"/>
  <c r="N714" i="7"/>
  <c r="R713" i="7"/>
  <c r="Q713" i="7"/>
  <c r="P713" i="7"/>
  <c r="O713" i="7"/>
  <c r="N713" i="7"/>
  <c r="R712" i="7"/>
  <c r="Q712" i="7"/>
  <c r="P712" i="7"/>
  <c r="O712" i="7"/>
  <c r="N712" i="7"/>
  <c r="R711" i="7"/>
  <c r="Q711" i="7"/>
  <c r="P711" i="7"/>
  <c r="O711" i="7"/>
  <c r="N711" i="7"/>
  <c r="R710" i="7"/>
  <c r="Q710" i="7"/>
  <c r="P710" i="7"/>
  <c r="O710" i="7"/>
  <c r="N710" i="7"/>
  <c r="R709" i="7"/>
  <c r="Q709" i="7"/>
  <c r="P709" i="7"/>
  <c r="O709" i="7"/>
  <c r="N709" i="7"/>
  <c r="R708" i="7"/>
  <c r="Q708" i="7"/>
  <c r="P708" i="7"/>
  <c r="O708" i="7"/>
  <c r="N708" i="7"/>
  <c r="R707" i="7"/>
  <c r="Q707" i="7"/>
  <c r="P707" i="7"/>
  <c r="O707" i="7"/>
  <c r="N707" i="7"/>
  <c r="R706" i="7"/>
  <c r="Q706" i="7"/>
  <c r="P706" i="7"/>
  <c r="O706" i="7"/>
  <c r="N706" i="7"/>
  <c r="R705" i="7"/>
  <c r="Q705" i="7"/>
  <c r="P705" i="7"/>
  <c r="O705" i="7"/>
  <c r="N705" i="7"/>
  <c r="R704" i="7"/>
  <c r="Q704" i="7"/>
  <c r="P704" i="7"/>
  <c r="O704" i="7"/>
  <c r="N704" i="7"/>
  <c r="R703" i="7"/>
  <c r="Q703" i="7"/>
  <c r="P703" i="7"/>
  <c r="O703" i="7"/>
  <c r="N703" i="7"/>
  <c r="R702" i="7"/>
  <c r="Q702" i="7"/>
  <c r="P702" i="7"/>
  <c r="O702" i="7"/>
  <c r="N702" i="7"/>
  <c r="R701" i="7"/>
  <c r="Q701" i="7"/>
  <c r="P701" i="7"/>
  <c r="O701" i="7"/>
  <c r="N701" i="7"/>
  <c r="R700" i="7"/>
  <c r="Q700" i="7"/>
  <c r="P700" i="7"/>
  <c r="O700" i="7"/>
  <c r="N700" i="7"/>
  <c r="R699" i="7"/>
  <c r="Q699" i="7"/>
  <c r="P699" i="7"/>
  <c r="O699" i="7"/>
  <c r="N699" i="7"/>
  <c r="R698" i="7"/>
  <c r="Q698" i="7"/>
  <c r="P698" i="7"/>
  <c r="O698" i="7"/>
  <c r="N698" i="7"/>
  <c r="R697" i="7"/>
  <c r="Q697" i="7"/>
  <c r="P697" i="7"/>
  <c r="O697" i="7"/>
  <c r="N697" i="7"/>
  <c r="R696" i="7"/>
  <c r="Q696" i="7"/>
  <c r="P696" i="7"/>
  <c r="O696" i="7"/>
  <c r="N696" i="7"/>
  <c r="R695" i="7"/>
  <c r="Q695" i="7"/>
  <c r="P695" i="7"/>
  <c r="O695" i="7"/>
  <c r="N695" i="7"/>
  <c r="R694" i="7"/>
  <c r="Q694" i="7"/>
  <c r="P694" i="7"/>
  <c r="O694" i="7"/>
  <c r="N694" i="7"/>
  <c r="R693" i="7"/>
  <c r="Q693" i="7"/>
  <c r="P693" i="7"/>
  <c r="O693" i="7"/>
  <c r="N693" i="7"/>
  <c r="R692" i="7"/>
  <c r="Q692" i="7"/>
  <c r="P692" i="7"/>
  <c r="O692" i="7"/>
  <c r="N692" i="7"/>
  <c r="R691" i="7"/>
  <c r="Q691" i="7"/>
  <c r="P691" i="7"/>
  <c r="O691" i="7"/>
  <c r="N691" i="7"/>
  <c r="R690" i="7"/>
  <c r="Q690" i="7"/>
  <c r="P690" i="7"/>
  <c r="O690" i="7"/>
  <c r="N690" i="7"/>
  <c r="R689" i="7"/>
  <c r="Q689" i="7"/>
  <c r="P689" i="7"/>
  <c r="O689" i="7"/>
  <c r="N689" i="7"/>
  <c r="R688" i="7"/>
  <c r="Q688" i="7"/>
  <c r="P688" i="7"/>
  <c r="O688" i="7"/>
  <c r="N688" i="7"/>
  <c r="R687" i="7"/>
  <c r="Q687" i="7"/>
  <c r="P687" i="7"/>
  <c r="O687" i="7"/>
  <c r="N687" i="7"/>
  <c r="R686" i="7"/>
  <c r="Q686" i="7"/>
  <c r="P686" i="7"/>
  <c r="O686" i="7"/>
  <c r="N686" i="7"/>
  <c r="R685" i="7"/>
  <c r="Q685" i="7"/>
  <c r="P685" i="7"/>
  <c r="O685" i="7"/>
  <c r="N685" i="7"/>
  <c r="R684" i="7"/>
  <c r="Q684" i="7"/>
  <c r="P684" i="7"/>
  <c r="O684" i="7"/>
  <c r="N684" i="7"/>
  <c r="R683" i="7"/>
  <c r="Q683" i="7"/>
  <c r="P683" i="7"/>
  <c r="O683" i="7"/>
  <c r="N683" i="7"/>
  <c r="R682" i="7"/>
  <c r="Q682" i="7"/>
  <c r="P682" i="7"/>
  <c r="O682" i="7"/>
  <c r="N682" i="7"/>
  <c r="R681" i="7"/>
  <c r="Q681" i="7"/>
  <c r="P681" i="7"/>
  <c r="O681" i="7"/>
  <c r="N681" i="7"/>
  <c r="R680" i="7"/>
  <c r="Q680" i="7"/>
  <c r="P680" i="7"/>
  <c r="O680" i="7"/>
  <c r="N680" i="7"/>
  <c r="R679" i="7"/>
  <c r="Q679" i="7"/>
  <c r="P679" i="7"/>
  <c r="O679" i="7"/>
  <c r="N679" i="7"/>
  <c r="R678" i="7"/>
  <c r="Q678" i="7"/>
  <c r="P678" i="7"/>
  <c r="O678" i="7"/>
  <c r="N678" i="7"/>
  <c r="R677" i="7"/>
  <c r="Q677" i="7"/>
  <c r="P677" i="7"/>
  <c r="O677" i="7"/>
  <c r="N677" i="7"/>
  <c r="R676" i="7"/>
  <c r="Q676" i="7"/>
  <c r="P676" i="7"/>
  <c r="O676" i="7"/>
  <c r="N676" i="7"/>
  <c r="R675" i="7"/>
  <c r="Q675" i="7"/>
  <c r="P675" i="7"/>
  <c r="O675" i="7"/>
  <c r="N675" i="7"/>
  <c r="R674" i="7"/>
  <c r="Q674" i="7"/>
  <c r="P674" i="7"/>
  <c r="O674" i="7"/>
  <c r="N674" i="7"/>
  <c r="R673" i="7"/>
  <c r="Q673" i="7"/>
  <c r="P673" i="7"/>
  <c r="O673" i="7"/>
  <c r="N673" i="7"/>
  <c r="R672" i="7"/>
  <c r="Q672" i="7"/>
  <c r="P672" i="7"/>
  <c r="O672" i="7"/>
  <c r="N672" i="7"/>
  <c r="R670" i="7"/>
  <c r="Q670" i="7"/>
  <c r="P670" i="7"/>
  <c r="O670" i="7"/>
  <c r="N670" i="7"/>
  <c r="R669" i="7"/>
  <c r="Q669" i="7"/>
  <c r="P669" i="7"/>
  <c r="O669" i="7"/>
  <c r="N669" i="7"/>
  <c r="R668" i="7"/>
  <c r="Q668" i="7"/>
  <c r="P668" i="7"/>
  <c r="O668" i="7"/>
  <c r="N668" i="7"/>
  <c r="R667" i="7"/>
  <c r="Q667" i="7"/>
  <c r="P667" i="7"/>
  <c r="O667" i="7"/>
  <c r="N667" i="7"/>
  <c r="R666" i="7"/>
  <c r="Q666" i="7"/>
  <c r="P666" i="7"/>
  <c r="O666" i="7"/>
  <c r="N666" i="7"/>
  <c r="R665" i="7"/>
  <c r="Q665" i="7"/>
  <c r="P665" i="7"/>
  <c r="O665" i="7"/>
  <c r="N665" i="7"/>
  <c r="R664" i="7"/>
  <c r="Q664" i="7"/>
  <c r="P664" i="7"/>
  <c r="O664" i="7"/>
  <c r="N664" i="7"/>
  <c r="R663" i="7"/>
  <c r="Q663" i="7"/>
  <c r="P663" i="7"/>
  <c r="O663" i="7"/>
  <c r="N663" i="7"/>
  <c r="R662" i="7"/>
  <c r="Q662" i="7"/>
  <c r="P662" i="7"/>
  <c r="O662" i="7"/>
  <c r="N662" i="7"/>
  <c r="R661" i="7"/>
  <c r="Q661" i="7"/>
  <c r="P661" i="7"/>
  <c r="O661" i="7"/>
  <c r="N661" i="7"/>
  <c r="R660" i="7"/>
  <c r="Q660" i="7"/>
  <c r="P660" i="7"/>
  <c r="O660" i="7"/>
  <c r="N660" i="7"/>
  <c r="R659" i="7"/>
  <c r="Q659" i="7"/>
  <c r="P659" i="7"/>
  <c r="O659" i="7"/>
  <c r="N659" i="7"/>
  <c r="R658" i="7"/>
  <c r="Q658" i="7"/>
  <c r="P658" i="7"/>
  <c r="O658" i="7"/>
  <c r="N658" i="7"/>
  <c r="R657" i="7"/>
  <c r="Q657" i="7"/>
  <c r="P657" i="7"/>
  <c r="O657" i="7"/>
  <c r="N657" i="7"/>
  <c r="R656" i="7"/>
  <c r="Q656" i="7"/>
  <c r="P656" i="7"/>
  <c r="O656" i="7"/>
  <c r="N656" i="7"/>
  <c r="R655" i="7"/>
  <c r="Q655" i="7"/>
  <c r="P655" i="7"/>
  <c r="O655" i="7"/>
  <c r="N655" i="7"/>
  <c r="R654" i="7"/>
  <c r="Q654" i="7"/>
  <c r="P654" i="7"/>
  <c r="O654" i="7"/>
  <c r="N654" i="7"/>
  <c r="R653" i="7"/>
  <c r="Q653" i="7"/>
  <c r="P653" i="7"/>
  <c r="O653" i="7"/>
  <c r="N653" i="7"/>
  <c r="R652" i="7"/>
  <c r="Q652" i="7"/>
  <c r="P652" i="7"/>
  <c r="O652" i="7"/>
  <c r="N652" i="7"/>
  <c r="R651" i="7"/>
  <c r="Q651" i="7"/>
  <c r="P651" i="7"/>
  <c r="O651" i="7"/>
  <c r="N651" i="7"/>
  <c r="R650" i="7"/>
  <c r="Q650" i="7"/>
  <c r="P650" i="7"/>
  <c r="O650" i="7"/>
  <c r="N650" i="7"/>
  <c r="R649" i="7"/>
  <c r="Q649" i="7"/>
  <c r="P649" i="7"/>
  <c r="O649" i="7"/>
  <c r="N649" i="7"/>
  <c r="R648" i="7"/>
  <c r="Q648" i="7"/>
  <c r="P648" i="7"/>
  <c r="O648" i="7"/>
  <c r="N648" i="7"/>
  <c r="R647" i="7"/>
  <c r="Q647" i="7"/>
  <c r="P647" i="7"/>
  <c r="O647" i="7"/>
  <c r="N647" i="7"/>
  <c r="R646" i="7"/>
  <c r="Q646" i="7"/>
  <c r="P646" i="7"/>
  <c r="O646" i="7"/>
  <c r="N646" i="7"/>
  <c r="R645" i="7"/>
  <c r="Q645" i="7"/>
  <c r="P645" i="7"/>
  <c r="O645" i="7"/>
  <c r="N645" i="7"/>
  <c r="R644" i="7"/>
  <c r="Q644" i="7"/>
  <c r="P644" i="7"/>
  <c r="O644" i="7"/>
  <c r="N644" i="7"/>
  <c r="R643" i="7"/>
  <c r="Q643" i="7"/>
  <c r="P643" i="7"/>
  <c r="O643" i="7"/>
  <c r="N643" i="7"/>
  <c r="R642" i="7"/>
  <c r="Q642" i="7"/>
  <c r="P642" i="7"/>
  <c r="O642" i="7"/>
  <c r="N642" i="7"/>
  <c r="R641" i="7"/>
  <c r="Q641" i="7"/>
  <c r="P641" i="7"/>
  <c r="O641" i="7"/>
  <c r="N641" i="7"/>
  <c r="R640" i="7"/>
  <c r="Q640" i="7"/>
  <c r="P640" i="7"/>
  <c r="O640" i="7"/>
  <c r="N640" i="7"/>
  <c r="R639" i="7"/>
  <c r="Q639" i="7"/>
  <c r="P639" i="7"/>
  <c r="O639" i="7"/>
  <c r="N639" i="7"/>
  <c r="R638" i="7"/>
  <c r="Q638" i="7"/>
  <c r="P638" i="7"/>
  <c r="O638" i="7"/>
  <c r="N638" i="7"/>
  <c r="R637" i="7"/>
  <c r="Q637" i="7"/>
  <c r="P637" i="7"/>
  <c r="O637" i="7"/>
  <c r="N637" i="7"/>
  <c r="R636" i="7"/>
  <c r="Q636" i="7"/>
  <c r="P636" i="7"/>
  <c r="O636" i="7"/>
  <c r="N636" i="7"/>
  <c r="R635" i="7"/>
  <c r="Q635" i="7"/>
  <c r="P635" i="7"/>
  <c r="O635" i="7"/>
  <c r="N635" i="7"/>
  <c r="R634" i="7"/>
  <c r="Q634" i="7"/>
  <c r="P634" i="7"/>
  <c r="O634" i="7"/>
  <c r="N634" i="7"/>
  <c r="R633" i="7"/>
  <c r="Q633" i="7"/>
  <c r="P633" i="7"/>
  <c r="O633" i="7"/>
  <c r="N633" i="7"/>
  <c r="R632" i="7"/>
  <c r="Q632" i="7"/>
  <c r="P632" i="7"/>
  <c r="O632" i="7"/>
  <c r="N632" i="7"/>
  <c r="R631" i="7"/>
  <c r="Q631" i="7"/>
  <c r="P631" i="7"/>
  <c r="O631" i="7"/>
  <c r="N631" i="7"/>
  <c r="R630" i="7"/>
  <c r="Q630" i="7"/>
  <c r="P630" i="7"/>
  <c r="O630" i="7"/>
  <c r="N630" i="7"/>
  <c r="R629" i="7"/>
  <c r="Q629" i="7"/>
  <c r="P629" i="7"/>
  <c r="O629" i="7"/>
  <c r="N629" i="7"/>
  <c r="R628" i="7"/>
  <c r="Q628" i="7"/>
  <c r="P628" i="7"/>
  <c r="O628" i="7"/>
  <c r="N628" i="7"/>
  <c r="R627" i="7"/>
  <c r="Q627" i="7"/>
  <c r="P627" i="7"/>
  <c r="O627" i="7"/>
  <c r="N627" i="7"/>
  <c r="R626" i="7"/>
  <c r="Q626" i="7"/>
  <c r="P626" i="7"/>
  <c r="O626" i="7"/>
  <c r="N626" i="7"/>
  <c r="R625" i="7"/>
  <c r="Q625" i="7"/>
  <c r="P625" i="7"/>
  <c r="O625" i="7"/>
  <c r="N625" i="7"/>
  <c r="R624" i="7"/>
  <c r="Q624" i="7"/>
  <c r="P624" i="7"/>
  <c r="O624" i="7"/>
  <c r="N624" i="7"/>
  <c r="R623" i="7"/>
  <c r="Q623" i="7"/>
  <c r="P623" i="7"/>
  <c r="O623" i="7"/>
  <c r="N623" i="7"/>
  <c r="R622" i="7"/>
  <c r="Q622" i="7"/>
  <c r="P622" i="7"/>
  <c r="O622" i="7"/>
  <c r="N622" i="7"/>
  <c r="R621" i="7"/>
  <c r="Q621" i="7"/>
  <c r="P621" i="7"/>
  <c r="O621" i="7"/>
  <c r="N621" i="7"/>
  <c r="R620" i="7"/>
  <c r="Q620" i="7"/>
  <c r="P620" i="7"/>
  <c r="O620" i="7"/>
  <c r="N620" i="7"/>
  <c r="R619" i="7"/>
  <c r="Q619" i="7"/>
  <c r="P619" i="7"/>
  <c r="O619" i="7"/>
  <c r="N619" i="7"/>
  <c r="R618" i="7"/>
  <c r="Q618" i="7"/>
  <c r="P618" i="7"/>
  <c r="O618" i="7"/>
  <c r="N618" i="7"/>
  <c r="R617" i="7"/>
  <c r="Q617" i="7"/>
  <c r="P617" i="7"/>
  <c r="O617" i="7"/>
  <c r="N617" i="7"/>
  <c r="R615" i="7"/>
  <c r="Q615" i="7"/>
  <c r="P615" i="7"/>
  <c r="O615" i="7"/>
  <c r="N615" i="7"/>
  <c r="R614" i="7"/>
  <c r="Q614" i="7"/>
  <c r="P614" i="7"/>
  <c r="O614" i="7"/>
  <c r="N614" i="7"/>
  <c r="R613" i="7"/>
  <c r="Q613" i="7"/>
  <c r="P613" i="7"/>
  <c r="O613" i="7"/>
  <c r="N613" i="7"/>
  <c r="R612" i="7"/>
  <c r="Q612" i="7"/>
  <c r="P612" i="7"/>
  <c r="O612" i="7"/>
  <c r="N612" i="7"/>
  <c r="R611" i="7"/>
  <c r="Q611" i="7"/>
  <c r="P611" i="7"/>
  <c r="O611" i="7"/>
  <c r="N611" i="7"/>
  <c r="R610" i="7"/>
  <c r="Q610" i="7"/>
  <c r="P610" i="7"/>
  <c r="O610" i="7"/>
  <c r="N610" i="7"/>
  <c r="R609" i="7"/>
  <c r="Q609" i="7"/>
  <c r="P609" i="7"/>
  <c r="O609" i="7"/>
  <c r="N609" i="7"/>
  <c r="R608" i="7"/>
  <c r="Q608" i="7"/>
  <c r="P608" i="7"/>
  <c r="O608" i="7"/>
  <c r="N608" i="7"/>
  <c r="R607" i="7"/>
  <c r="Q607" i="7"/>
  <c r="P607" i="7"/>
  <c r="O607" i="7"/>
  <c r="N607" i="7"/>
  <c r="R606" i="7"/>
  <c r="Q606" i="7"/>
  <c r="P606" i="7"/>
  <c r="O606" i="7"/>
  <c r="N606" i="7"/>
  <c r="R605" i="7"/>
  <c r="Q605" i="7"/>
  <c r="P605" i="7"/>
  <c r="O605" i="7"/>
  <c r="N605" i="7"/>
  <c r="R604" i="7"/>
  <c r="Q604" i="7"/>
  <c r="P604" i="7"/>
  <c r="O604" i="7"/>
  <c r="N604" i="7"/>
  <c r="R603" i="7"/>
  <c r="Q603" i="7"/>
  <c r="P603" i="7"/>
  <c r="O603" i="7"/>
  <c r="N603" i="7"/>
  <c r="R602" i="7"/>
  <c r="Q602" i="7"/>
  <c r="P602" i="7"/>
  <c r="O602" i="7"/>
  <c r="N602" i="7"/>
  <c r="R601" i="7"/>
  <c r="Q601" i="7"/>
  <c r="P601" i="7"/>
  <c r="O601" i="7"/>
  <c r="N601" i="7"/>
  <c r="R600" i="7"/>
  <c r="Q600" i="7"/>
  <c r="P600" i="7"/>
  <c r="O600" i="7"/>
  <c r="N600" i="7"/>
  <c r="R599" i="7"/>
  <c r="Q599" i="7"/>
  <c r="P599" i="7"/>
  <c r="O599" i="7"/>
  <c r="N599" i="7"/>
  <c r="R598" i="7"/>
  <c r="Q598" i="7"/>
  <c r="P598" i="7"/>
  <c r="O598" i="7"/>
  <c r="N598" i="7"/>
  <c r="R597" i="7"/>
  <c r="Q597" i="7"/>
  <c r="P597" i="7"/>
  <c r="O597" i="7"/>
  <c r="N597" i="7"/>
  <c r="R596" i="7"/>
  <c r="Q596" i="7"/>
  <c r="P596" i="7"/>
  <c r="O596" i="7"/>
  <c r="N596" i="7"/>
  <c r="R595" i="7"/>
  <c r="Q595" i="7"/>
  <c r="P595" i="7"/>
  <c r="O595" i="7"/>
  <c r="N595" i="7"/>
  <c r="R594" i="7"/>
  <c r="Q594" i="7"/>
  <c r="P594" i="7"/>
  <c r="O594" i="7"/>
  <c r="N594" i="7"/>
  <c r="R593" i="7"/>
  <c r="Q593" i="7"/>
  <c r="P593" i="7"/>
  <c r="O593" i="7"/>
  <c r="N593" i="7"/>
  <c r="R592" i="7"/>
  <c r="Q592" i="7"/>
  <c r="P592" i="7"/>
  <c r="O592" i="7"/>
  <c r="N592" i="7"/>
  <c r="R591" i="7"/>
  <c r="Q591" i="7"/>
  <c r="P591" i="7"/>
  <c r="O591" i="7"/>
  <c r="N591" i="7"/>
  <c r="R590" i="7"/>
  <c r="Q590" i="7"/>
  <c r="P590" i="7"/>
  <c r="O590" i="7"/>
  <c r="N590" i="7"/>
  <c r="R589" i="7"/>
  <c r="Q589" i="7"/>
  <c r="P589" i="7"/>
  <c r="O589" i="7"/>
  <c r="N589" i="7"/>
  <c r="R588" i="7"/>
  <c r="Q588" i="7"/>
  <c r="P588" i="7"/>
  <c r="O588" i="7"/>
  <c r="N588" i="7"/>
  <c r="R587" i="7"/>
  <c r="Q587" i="7"/>
  <c r="P587" i="7"/>
  <c r="O587" i="7"/>
  <c r="N587" i="7"/>
  <c r="R586" i="7"/>
  <c r="Q586" i="7"/>
  <c r="P586" i="7"/>
  <c r="O586" i="7"/>
  <c r="N586" i="7"/>
  <c r="R585" i="7"/>
  <c r="Q585" i="7"/>
  <c r="P585" i="7"/>
  <c r="O585" i="7"/>
  <c r="N585" i="7"/>
  <c r="R584" i="7"/>
  <c r="Q584" i="7"/>
  <c r="P584" i="7"/>
  <c r="O584" i="7"/>
  <c r="N584" i="7"/>
  <c r="R583" i="7"/>
  <c r="Q583" i="7"/>
  <c r="P583" i="7"/>
  <c r="O583" i="7"/>
  <c r="N583" i="7"/>
  <c r="R582" i="7"/>
  <c r="Q582" i="7"/>
  <c r="P582" i="7"/>
  <c r="O582" i="7"/>
  <c r="N582" i="7"/>
  <c r="R581" i="7"/>
  <c r="Q581" i="7"/>
  <c r="P581" i="7"/>
  <c r="O581" i="7"/>
  <c r="N581" i="7"/>
  <c r="R580" i="7"/>
  <c r="Q580" i="7"/>
  <c r="P580" i="7"/>
  <c r="O580" i="7"/>
  <c r="N580" i="7"/>
  <c r="R579" i="7"/>
  <c r="Q579" i="7"/>
  <c r="P579" i="7"/>
  <c r="O579" i="7"/>
  <c r="N579" i="7"/>
  <c r="R578" i="7"/>
  <c r="Q578" i="7"/>
  <c r="P578" i="7"/>
  <c r="O578" i="7"/>
  <c r="N578" i="7"/>
  <c r="R577" i="7"/>
  <c r="Q577" i="7"/>
  <c r="P577" i="7"/>
  <c r="O577" i="7"/>
  <c r="N577" i="7"/>
  <c r="R576" i="7"/>
  <c r="Q576" i="7"/>
  <c r="P576" i="7"/>
  <c r="O576" i="7"/>
  <c r="N576" i="7"/>
  <c r="R575" i="7"/>
  <c r="Q575" i="7"/>
  <c r="P575" i="7"/>
  <c r="O575" i="7"/>
  <c r="N575" i="7"/>
  <c r="R574" i="7"/>
  <c r="Q574" i="7"/>
  <c r="P574" i="7"/>
  <c r="O574" i="7"/>
  <c r="N574" i="7"/>
  <c r="R573" i="7"/>
  <c r="Q573" i="7"/>
  <c r="P573" i="7"/>
  <c r="O573" i="7"/>
  <c r="N573" i="7"/>
  <c r="R572" i="7"/>
  <c r="Q572" i="7"/>
  <c r="P572" i="7"/>
  <c r="O572" i="7"/>
  <c r="N572" i="7"/>
  <c r="R571" i="7"/>
  <c r="Q571" i="7"/>
  <c r="P571" i="7"/>
  <c r="O571" i="7"/>
  <c r="N571" i="7"/>
  <c r="R570" i="7"/>
  <c r="Q570" i="7"/>
  <c r="P570" i="7"/>
  <c r="O570" i="7"/>
  <c r="N570" i="7"/>
  <c r="R569" i="7"/>
  <c r="Q569" i="7"/>
  <c r="P569" i="7"/>
  <c r="O569" i="7"/>
  <c r="N569" i="7"/>
  <c r="R568" i="7"/>
  <c r="Q568" i="7"/>
  <c r="P568" i="7"/>
  <c r="O568" i="7"/>
  <c r="N568" i="7"/>
  <c r="R567" i="7"/>
  <c r="Q567" i="7"/>
  <c r="P567" i="7"/>
  <c r="O567" i="7"/>
  <c r="N567" i="7"/>
  <c r="R566" i="7"/>
  <c r="Q566" i="7"/>
  <c r="P566" i="7"/>
  <c r="O566" i="7"/>
  <c r="N566" i="7"/>
  <c r="R565" i="7"/>
  <c r="Q565" i="7"/>
  <c r="P565" i="7"/>
  <c r="O565" i="7"/>
  <c r="N565" i="7"/>
  <c r="R564" i="7"/>
  <c r="Q564" i="7"/>
  <c r="P564" i="7"/>
  <c r="O564" i="7"/>
  <c r="N564" i="7"/>
  <c r="R563" i="7"/>
  <c r="Q563" i="7"/>
  <c r="P563" i="7"/>
  <c r="O563" i="7"/>
  <c r="N563" i="7"/>
  <c r="R562" i="7"/>
  <c r="Q562" i="7"/>
  <c r="P562" i="7"/>
  <c r="O562" i="7"/>
  <c r="N562" i="7"/>
  <c r="R560" i="7"/>
  <c r="Q560" i="7"/>
  <c r="P560" i="7"/>
  <c r="O560" i="7"/>
  <c r="N560" i="7"/>
  <c r="R559" i="7"/>
  <c r="Q559" i="7"/>
  <c r="P559" i="7"/>
  <c r="O559" i="7"/>
  <c r="N559" i="7"/>
  <c r="R558" i="7"/>
  <c r="Q558" i="7"/>
  <c r="P558" i="7"/>
  <c r="O558" i="7"/>
  <c r="N558" i="7"/>
  <c r="R557" i="7"/>
  <c r="Q557" i="7"/>
  <c r="P557" i="7"/>
  <c r="O557" i="7"/>
  <c r="N557" i="7"/>
  <c r="R556" i="7"/>
  <c r="Q556" i="7"/>
  <c r="P556" i="7"/>
  <c r="O556" i="7"/>
  <c r="N556" i="7"/>
  <c r="R555" i="7"/>
  <c r="Q555" i="7"/>
  <c r="P555" i="7"/>
  <c r="O555" i="7"/>
  <c r="N555" i="7"/>
  <c r="R554" i="7"/>
  <c r="Q554" i="7"/>
  <c r="P554" i="7"/>
  <c r="O554" i="7"/>
  <c r="N554" i="7"/>
  <c r="R553" i="7"/>
  <c r="Q553" i="7"/>
  <c r="P553" i="7"/>
  <c r="O553" i="7"/>
  <c r="N553" i="7"/>
  <c r="R552" i="7"/>
  <c r="Q552" i="7"/>
  <c r="P552" i="7"/>
  <c r="O552" i="7"/>
  <c r="N552" i="7"/>
  <c r="R551" i="7"/>
  <c r="Q551" i="7"/>
  <c r="P551" i="7"/>
  <c r="O551" i="7"/>
  <c r="N551" i="7"/>
  <c r="R549" i="7"/>
  <c r="Q549" i="7"/>
  <c r="P549" i="7"/>
  <c r="O549" i="7"/>
  <c r="N549" i="7"/>
  <c r="R548" i="7"/>
  <c r="Q548" i="7"/>
  <c r="P548" i="7"/>
  <c r="O548" i="7"/>
  <c r="N548" i="7"/>
  <c r="R547" i="7"/>
  <c r="Q547" i="7"/>
  <c r="P547" i="7"/>
  <c r="O547" i="7"/>
  <c r="N547" i="7"/>
  <c r="R546" i="7"/>
  <c r="Q546" i="7"/>
  <c r="P546" i="7"/>
  <c r="O546" i="7"/>
  <c r="N546" i="7"/>
  <c r="R545" i="7"/>
  <c r="Q545" i="7"/>
  <c r="P545" i="7"/>
  <c r="O545" i="7"/>
  <c r="N545" i="7"/>
  <c r="R544" i="7"/>
  <c r="Q544" i="7"/>
  <c r="P544" i="7"/>
  <c r="O544" i="7"/>
  <c r="N544" i="7"/>
  <c r="R543" i="7"/>
  <c r="Q543" i="7"/>
  <c r="P543" i="7"/>
  <c r="O543" i="7"/>
  <c r="N543" i="7"/>
  <c r="R542" i="7"/>
  <c r="Q542" i="7"/>
  <c r="P542" i="7"/>
  <c r="O542" i="7"/>
  <c r="N542" i="7"/>
  <c r="R541" i="7"/>
  <c r="Q541" i="7"/>
  <c r="P541" i="7"/>
  <c r="O541" i="7"/>
  <c r="N541" i="7"/>
  <c r="R540" i="7"/>
  <c r="Q540" i="7"/>
  <c r="P540" i="7"/>
  <c r="O540" i="7"/>
  <c r="N540" i="7"/>
  <c r="R538" i="7"/>
  <c r="Q538" i="7"/>
  <c r="P538" i="7"/>
  <c r="O538" i="7"/>
  <c r="N538" i="7"/>
  <c r="R537" i="7"/>
  <c r="Q537" i="7"/>
  <c r="P537" i="7"/>
  <c r="O537" i="7"/>
  <c r="N537" i="7"/>
  <c r="R536" i="7"/>
  <c r="Q536" i="7"/>
  <c r="P536" i="7"/>
  <c r="O536" i="7"/>
  <c r="N536" i="7"/>
  <c r="R535" i="7"/>
  <c r="Q535" i="7"/>
  <c r="P535" i="7"/>
  <c r="O535" i="7"/>
  <c r="N535" i="7"/>
  <c r="R534" i="7"/>
  <c r="Q534" i="7"/>
  <c r="P534" i="7"/>
  <c r="O534" i="7"/>
  <c r="N534" i="7"/>
  <c r="R533" i="7"/>
  <c r="Q533" i="7"/>
  <c r="P533" i="7"/>
  <c r="O533" i="7"/>
  <c r="N533" i="7"/>
  <c r="R532" i="7"/>
  <c r="Q532" i="7"/>
  <c r="P532" i="7"/>
  <c r="O532" i="7"/>
  <c r="N532" i="7"/>
  <c r="R531" i="7"/>
  <c r="Q531" i="7"/>
  <c r="P531" i="7"/>
  <c r="O531" i="7"/>
  <c r="N531" i="7"/>
  <c r="R530" i="7"/>
  <c r="Q530" i="7"/>
  <c r="P530" i="7"/>
  <c r="O530" i="7"/>
  <c r="N530" i="7"/>
  <c r="R529" i="7"/>
  <c r="Q529" i="7"/>
  <c r="P529" i="7"/>
  <c r="O529" i="7"/>
  <c r="N529" i="7"/>
  <c r="R527" i="7"/>
  <c r="Q527" i="7"/>
  <c r="P527" i="7"/>
  <c r="O527" i="7"/>
  <c r="N527" i="7"/>
  <c r="R526" i="7"/>
  <c r="Q526" i="7"/>
  <c r="P526" i="7"/>
  <c r="O526" i="7"/>
  <c r="N526" i="7"/>
  <c r="R525" i="7"/>
  <c r="Q525" i="7"/>
  <c r="P525" i="7"/>
  <c r="O525" i="7"/>
  <c r="N525" i="7"/>
  <c r="R524" i="7"/>
  <c r="Q524" i="7"/>
  <c r="P524" i="7"/>
  <c r="O524" i="7"/>
  <c r="N524" i="7"/>
  <c r="R523" i="7"/>
  <c r="Q523" i="7"/>
  <c r="P523" i="7"/>
  <c r="O523" i="7"/>
  <c r="N523" i="7"/>
  <c r="R522" i="7"/>
  <c r="Q522" i="7"/>
  <c r="P522" i="7"/>
  <c r="O522" i="7"/>
  <c r="N522" i="7"/>
  <c r="R521" i="7"/>
  <c r="Q521" i="7"/>
  <c r="P521" i="7"/>
  <c r="O521" i="7"/>
  <c r="N521" i="7"/>
  <c r="R520" i="7"/>
  <c r="Q520" i="7"/>
  <c r="P520" i="7"/>
  <c r="O520" i="7"/>
  <c r="N520" i="7"/>
  <c r="R519" i="7"/>
  <c r="Q519" i="7"/>
  <c r="P519" i="7"/>
  <c r="O519" i="7"/>
  <c r="N519" i="7"/>
  <c r="R518" i="7"/>
  <c r="Q518" i="7"/>
  <c r="P518" i="7"/>
  <c r="O518" i="7"/>
  <c r="N518" i="7"/>
  <c r="R517" i="7"/>
  <c r="Q517" i="7"/>
  <c r="P517" i="7"/>
  <c r="O517" i="7"/>
  <c r="N517" i="7"/>
  <c r="R516" i="7"/>
  <c r="Q516" i="7"/>
  <c r="P516" i="7"/>
  <c r="O516" i="7"/>
  <c r="N516" i="7"/>
  <c r="R515" i="7"/>
  <c r="Q515" i="7"/>
  <c r="P515" i="7"/>
  <c r="O515" i="7"/>
  <c r="N515" i="7"/>
  <c r="R514" i="7"/>
  <c r="Q514" i="7"/>
  <c r="P514" i="7"/>
  <c r="O514" i="7"/>
  <c r="N514" i="7"/>
  <c r="R513" i="7"/>
  <c r="Q513" i="7"/>
  <c r="P513" i="7"/>
  <c r="O513" i="7"/>
  <c r="N513" i="7"/>
  <c r="R512" i="7"/>
  <c r="Q512" i="7"/>
  <c r="P512" i="7"/>
  <c r="O512" i="7"/>
  <c r="N512" i="7"/>
  <c r="R511" i="7"/>
  <c r="Q511" i="7"/>
  <c r="P511" i="7"/>
  <c r="O511" i="7"/>
  <c r="N511" i="7"/>
  <c r="R510" i="7"/>
  <c r="Q510" i="7"/>
  <c r="P510" i="7"/>
  <c r="O510" i="7"/>
  <c r="N510" i="7"/>
  <c r="R509" i="7"/>
  <c r="Q509" i="7"/>
  <c r="P509" i="7"/>
  <c r="O509" i="7"/>
  <c r="N509" i="7"/>
  <c r="R508" i="7"/>
  <c r="Q508" i="7"/>
  <c r="P508" i="7"/>
  <c r="O508" i="7"/>
  <c r="N508" i="7"/>
  <c r="R507" i="7"/>
  <c r="Q507" i="7"/>
  <c r="P507" i="7"/>
  <c r="O507" i="7"/>
  <c r="N507" i="7"/>
  <c r="R506" i="7"/>
  <c r="Q506" i="7"/>
  <c r="P506" i="7"/>
  <c r="O506" i="7"/>
  <c r="N506" i="7"/>
  <c r="R505" i="7"/>
  <c r="Q505" i="7"/>
  <c r="P505" i="7"/>
  <c r="O505" i="7"/>
  <c r="N505" i="7"/>
  <c r="R504" i="7"/>
  <c r="Q504" i="7"/>
  <c r="P504" i="7"/>
  <c r="O504" i="7"/>
  <c r="N504" i="7"/>
  <c r="R503" i="7"/>
  <c r="Q503" i="7"/>
  <c r="P503" i="7"/>
  <c r="O503" i="7"/>
  <c r="N503" i="7"/>
  <c r="R502" i="7"/>
  <c r="Q502" i="7"/>
  <c r="P502" i="7"/>
  <c r="O502" i="7"/>
  <c r="N502" i="7"/>
  <c r="R501" i="7"/>
  <c r="Q501" i="7"/>
  <c r="P501" i="7"/>
  <c r="O501" i="7"/>
  <c r="N501" i="7"/>
  <c r="R500" i="7"/>
  <c r="Q500" i="7"/>
  <c r="P500" i="7"/>
  <c r="O500" i="7"/>
  <c r="N500" i="7"/>
  <c r="R499" i="7"/>
  <c r="Q499" i="7"/>
  <c r="P499" i="7"/>
  <c r="O499" i="7"/>
  <c r="N499" i="7"/>
  <c r="R498" i="7"/>
  <c r="Q498" i="7"/>
  <c r="P498" i="7"/>
  <c r="O498" i="7"/>
  <c r="N498" i="7"/>
  <c r="R497" i="7"/>
  <c r="Q497" i="7"/>
  <c r="P497" i="7"/>
  <c r="O497" i="7"/>
  <c r="N497" i="7"/>
  <c r="R496" i="7"/>
  <c r="Q496" i="7"/>
  <c r="P496" i="7"/>
  <c r="O496" i="7"/>
  <c r="N496" i="7"/>
  <c r="R495" i="7"/>
  <c r="Q495" i="7"/>
  <c r="P495" i="7"/>
  <c r="O495" i="7"/>
  <c r="N495" i="7"/>
  <c r="R493" i="7"/>
  <c r="Q493" i="7"/>
  <c r="P493" i="7"/>
  <c r="O493" i="7"/>
  <c r="N493" i="7"/>
  <c r="R492" i="7"/>
  <c r="Q492" i="7"/>
  <c r="P492" i="7"/>
  <c r="O492" i="7"/>
  <c r="N492" i="7"/>
  <c r="R491" i="7"/>
  <c r="Q491" i="7"/>
  <c r="P491" i="7"/>
  <c r="O491" i="7"/>
  <c r="N491" i="7"/>
  <c r="R490" i="7"/>
  <c r="Q490" i="7"/>
  <c r="P490" i="7"/>
  <c r="O490" i="7"/>
  <c r="N490" i="7"/>
  <c r="R489" i="7"/>
  <c r="Q489" i="7"/>
  <c r="P489" i="7"/>
  <c r="O489" i="7"/>
  <c r="N489" i="7"/>
  <c r="R488" i="7"/>
  <c r="Q488" i="7"/>
  <c r="P488" i="7"/>
  <c r="O488" i="7"/>
  <c r="N488" i="7"/>
  <c r="R487" i="7"/>
  <c r="Q487" i="7"/>
  <c r="P487" i="7"/>
  <c r="O487" i="7"/>
  <c r="N487" i="7"/>
  <c r="R486" i="7"/>
  <c r="Q486" i="7"/>
  <c r="P486" i="7"/>
  <c r="O486" i="7"/>
  <c r="N486" i="7"/>
  <c r="R485" i="7"/>
  <c r="Q485" i="7"/>
  <c r="P485" i="7"/>
  <c r="O485" i="7"/>
  <c r="N485" i="7"/>
  <c r="R484" i="7"/>
  <c r="Q484" i="7"/>
  <c r="P484" i="7"/>
  <c r="O484" i="7"/>
  <c r="N484" i="7"/>
  <c r="R483" i="7"/>
  <c r="Q483" i="7"/>
  <c r="P483" i="7"/>
  <c r="O483" i="7"/>
  <c r="N483" i="7"/>
  <c r="R482" i="7"/>
  <c r="Q482" i="7"/>
  <c r="P482" i="7"/>
  <c r="O482" i="7"/>
  <c r="N482" i="7"/>
  <c r="R481" i="7"/>
  <c r="Q481" i="7"/>
  <c r="P481" i="7"/>
  <c r="O481" i="7"/>
  <c r="N481" i="7"/>
  <c r="R480" i="7"/>
  <c r="Q480" i="7"/>
  <c r="P480" i="7"/>
  <c r="O480" i="7"/>
  <c r="N480" i="7"/>
  <c r="R479" i="7"/>
  <c r="Q479" i="7"/>
  <c r="P479" i="7"/>
  <c r="O479" i="7"/>
  <c r="N479" i="7"/>
  <c r="R478" i="7"/>
  <c r="Q478" i="7"/>
  <c r="P478" i="7"/>
  <c r="O478" i="7"/>
  <c r="N478" i="7"/>
  <c r="R477" i="7"/>
  <c r="Q477" i="7"/>
  <c r="P477" i="7"/>
  <c r="O477" i="7"/>
  <c r="N477" i="7"/>
  <c r="R476" i="7"/>
  <c r="Q476" i="7"/>
  <c r="P476" i="7"/>
  <c r="O476" i="7"/>
  <c r="N476" i="7"/>
  <c r="R475" i="7"/>
  <c r="Q475" i="7"/>
  <c r="P475" i="7"/>
  <c r="O475" i="7"/>
  <c r="N475" i="7"/>
  <c r="R474" i="7"/>
  <c r="Q474" i="7"/>
  <c r="P474" i="7"/>
  <c r="O474" i="7"/>
  <c r="N474" i="7"/>
  <c r="R473" i="7"/>
  <c r="Q473" i="7"/>
  <c r="P473" i="7"/>
  <c r="O473" i="7"/>
  <c r="N473" i="7"/>
  <c r="R472" i="7"/>
  <c r="Q472" i="7"/>
  <c r="P472" i="7"/>
  <c r="O472" i="7"/>
  <c r="N472" i="7"/>
  <c r="R471" i="7"/>
  <c r="Q471" i="7"/>
  <c r="P471" i="7"/>
  <c r="O471" i="7"/>
  <c r="N471" i="7"/>
  <c r="R470" i="7"/>
  <c r="Q470" i="7"/>
  <c r="P470" i="7"/>
  <c r="O470" i="7"/>
  <c r="N470" i="7"/>
  <c r="R469" i="7"/>
  <c r="Q469" i="7"/>
  <c r="P469" i="7"/>
  <c r="O469" i="7"/>
  <c r="N469" i="7"/>
  <c r="R468" i="7"/>
  <c r="Q468" i="7"/>
  <c r="P468" i="7"/>
  <c r="O468" i="7"/>
  <c r="N468" i="7"/>
  <c r="R467" i="7"/>
  <c r="Q467" i="7"/>
  <c r="P467" i="7"/>
  <c r="O467" i="7"/>
  <c r="N467" i="7"/>
  <c r="R466" i="7"/>
  <c r="Q466" i="7"/>
  <c r="P466" i="7"/>
  <c r="O466" i="7"/>
  <c r="N466" i="7"/>
  <c r="R465" i="7"/>
  <c r="Q465" i="7"/>
  <c r="P465" i="7"/>
  <c r="O465" i="7"/>
  <c r="N465" i="7"/>
  <c r="R464" i="7"/>
  <c r="Q464" i="7"/>
  <c r="P464" i="7"/>
  <c r="O464" i="7"/>
  <c r="N464" i="7"/>
  <c r="R463" i="7"/>
  <c r="Q463" i="7"/>
  <c r="P463" i="7"/>
  <c r="O463" i="7"/>
  <c r="N463" i="7"/>
  <c r="R462" i="7"/>
  <c r="Q462" i="7"/>
  <c r="P462" i="7"/>
  <c r="O462" i="7"/>
  <c r="N462" i="7"/>
  <c r="R461" i="7"/>
  <c r="Q461" i="7"/>
  <c r="P461" i="7"/>
  <c r="O461" i="7"/>
  <c r="N461" i="7"/>
  <c r="R460" i="7"/>
  <c r="Q460" i="7"/>
  <c r="P460" i="7"/>
  <c r="O460" i="7"/>
  <c r="N460" i="7"/>
  <c r="R459" i="7"/>
  <c r="Q459" i="7"/>
  <c r="P459" i="7"/>
  <c r="O459" i="7"/>
  <c r="N459" i="7"/>
  <c r="R458" i="7"/>
  <c r="Q458" i="7"/>
  <c r="P458" i="7"/>
  <c r="O458" i="7"/>
  <c r="N458" i="7"/>
  <c r="R457" i="7"/>
  <c r="Q457" i="7"/>
  <c r="P457" i="7"/>
  <c r="O457" i="7"/>
  <c r="N457" i="7"/>
  <c r="R456" i="7"/>
  <c r="Q456" i="7"/>
  <c r="P456" i="7"/>
  <c r="O456" i="7"/>
  <c r="N456" i="7"/>
  <c r="R455" i="7"/>
  <c r="Q455" i="7"/>
  <c r="P455" i="7"/>
  <c r="O455" i="7"/>
  <c r="N455" i="7"/>
  <c r="R454" i="7"/>
  <c r="Q454" i="7"/>
  <c r="P454" i="7"/>
  <c r="O454" i="7"/>
  <c r="N454" i="7"/>
  <c r="R453" i="7"/>
  <c r="Q453" i="7"/>
  <c r="P453" i="7"/>
  <c r="O453" i="7"/>
  <c r="N453" i="7"/>
  <c r="R452" i="7"/>
  <c r="Q452" i="7"/>
  <c r="P452" i="7"/>
  <c r="O452" i="7"/>
  <c r="N452" i="7"/>
  <c r="R451" i="7"/>
  <c r="Q451" i="7"/>
  <c r="P451" i="7"/>
  <c r="O451" i="7"/>
  <c r="N451" i="7"/>
  <c r="R450" i="7"/>
  <c r="Q450" i="7"/>
  <c r="P450" i="7"/>
  <c r="O450" i="7"/>
  <c r="N450" i="7"/>
  <c r="R449" i="7"/>
  <c r="Q449" i="7"/>
  <c r="P449" i="7"/>
  <c r="O449" i="7"/>
  <c r="N449" i="7"/>
  <c r="R448" i="7"/>
  <c r="Q448" i="7"/>
  <c r="P448" i="7"/>
  <c r="O448" i="7"/>
  <c r="N448" i="7"/>
  <c r="R447" i="7"/>
  <c r="Q447" i="7"/>
  <c r="P447" i="7"/>
  <c r="O447" i="7"/>
  <c r="N447" i="7"/>
  <c r="R446" i="7"/>
  <c r="Q446" i="7"/>
  <c r="P446" i="7"/>
  <c r="O446" i="7"/>
  <c r="N446" i="7"/>
  <c r="R445" i="7"/>
  <c r="Q445" i="7"/>
  <c r="P445" i="7"/>
  <c r="O445" i="7"/>
  <c r="N445" i="7"/>
  <c r="R444" i="7"/>
  <c r="Q444" i="7"/>
  <c r="P444" i="7"/>
  <c r="O444" i="7"/>
  <c r="N444" i="7"/>
  <c r="R443" i="7"/>
  <c r="Q443" i="7"/>
  <c r="P443" i="7"/>
  <c r="O443" i="7"/>
  <c r="N443" i="7"/>
  <c r="R442" i="7"/>
  <c r="Q442" i="7"/>
  <c r="P442" i="7"/>
  <c r="O442" i="7"/>
  <c r="N442" i="7"/>
  <c r="R441" i="7"/>
  <c r="Q441" i="7"/>
  <c r="P441" i="7"/>
  <c r="O441" i="7"/>
  <c r="N441" i="7"/>
  <c r="R440" i="7"/>
  <c r="Q440" i="7"/>
  <c r="P440" i="7"/>
  <c r="O440" i="7"/>
  <c r="N440" i="7"/>
  <c r="R439" i="7"/>
  <c r="Q439" i="7"/>
  <c r="P439" i="7"/>
  <c r="O439" i="7"/>
  <c r="N439" i="7"/>
  <c r="R438" i="7"/>
  <c r="Q438" i="7"/>
  <c r="P438" i="7"/>
  <c r="O438" i="7"/>
  <c r="N438" i="7"/>
  <c r="R437" i="7"/>
  <c r="Q437" i="7"/>
  <c r="P437" i="7"/>
  <c r="O437" i="7"/>
  <c r="N437" i="7"/>
  <c r="R436" i="7"/>
  <c r="Q436" i="7"/>
  <c r="P436" i="7"/>
  <c r="O436" i="7"/>
  <c r="N436" i="7"/>
  <c r="R435" i="7"/>
  <c r="Q435" i="7"/>
  <c r="P435" i="7"/>
  <c r="O435" i="7"/>
  <c r="N435" i="7"/>
  <c r="R434" i="7"/>
  <c r="Q434" i="7"/>
  <c r="P434" i="7"/>
  <c r="O434" i="7"/>
  <c r="N434" i="7"/>
  <c r="R433" i="7"/>
  <c r="Q433" i="7"/>
  <c r="P433" i="7"/>
  <c r="O433" i="7"/>
  <c r="N433" i="7"/>
  <c r="R432" i="7"/>
  <c r="Q432" i="7"/>
  <c r="P432" i="7"/>
  <c r="O432" i="7"/>
  <c r="N432" i="7"/>
  <c r="R431" i="7"/>
  <c r="Q431" i="7"/>
  <c r="P431" i="7"/>
  <c r="O431" i="7"/>
  <c r="N431" i="7"/>
  <c r="R430" i="7"/>
  <c r="Q430" i="7"/>
  <c r="P430" i="7"/>
  <c r="O430" i="7"/>
  <c r="N430" i="7"/>
  <c r="R429" i="7"/>
  <c r="Q429" i="7"/>
  <c r="P429" i="7"/>
  <c r="O429" i="7"/>
  <c r="N429" i="7"/>
  <c r="R428" i="7"/>
  <c r="Q428" i="7"/>
  <c r="P428" i="7"/>
  <c r="O428" i="7"/>
  <c r="N428" i="7"/>
  <c r="R427" i="7"/>
  <c r="Q427" i="7"/>
  <c r="P427" i="7"/>
  <c r="O427" i="7"/>
  <c r="N427" i="7"/>
  <c r="R426" i="7"/>
  <c r="Q426" i="7"/>
  <c r="P426" i="7"/>
  <c r="O426" i="7"/>
  <c r="N426" i="7"/>
  <c r="R425" i="7"/>
  <c r="Q425" i="7"/>
  <c r="P425" i="7"/>
  <c r="O425" i="7"/>
  <c r="N425" i="7"/>
  <c r="R424" i="7"/>
  <c r="Q424" i="7"/>
  <c r="P424" i="7"/>
  <c r="O424" i="7"/>
  <c r="N424" i="7"/>
  <c r="R423" i="7"/>
  <c r="Q423" i="7"/>
  <c r="P423" i="7"/>
  <c r="O423" i="7"/>
  <c r="N423" i="7"/>
  <c r="R422" i="7"/>
  <c r="Q422" i="7"/>
  <c r="P422" i="7"/>
  <c r="O422" i="7"/>
  <c r="N422" i="7"/>
  <c r="R421" i="7"/>
  <c r="Q421" i="7"/>
  <c r="P421" i="7"/>
  <c r="O421" i="7"/>
  <c r="N421" i="7"/>
  <c r="R420" i="7"/>
  <c r="Q420" i="7"/>
  <c r="P420" i="7"/>
  <c r="O420" i="7"/>
  <c r="N420" i="7"/>
  <c r="R419" i="7"/>
  <c r="Q419" i="7"/>
  <c r="P419" i="7"/>
  <c r="O419" i="7"/>
  <c r="N419" i="7"/>
  <c r="R418" i="7"/>
  <c r="Q418" i="7"/>
  <c r="P418" i="7"/>
  <c r="O418" i="7"/>
  <c r="N418" i="7"/>
  <c r="R417" i="7"/>
  <c r="Q417" i="7"/>
  <c r="P417" i="7"/>
  <c r="O417" i="7"/>
  <c r="N417" i="7"/>
  <c r="R416" i="7"/>
  <c r="Q416" i="7"/>
  <c r="P416" i="7"/>
  <c r="O416" i="7"/>
  <c r="N416" i="7"/>
  <c r="R415" i="7"/>
  <c r="Q415" i="7"/>
  <c r="P415" i="7"/>
  <c r="O415" i="7"/>
  <c r="N415" i="7"/>
  <c r="R414" i="7"/>
  <c r="Q414" i="7"/>
  <c r="P414" i="7"/>
  <c r="O414" i="7"/>
  <c r="N414" i="7"/>
  <c r="R413" i="7"/>
  <c r="Q413" i="7"/>
  <c r="P413" i="7"/>
  <c r="O413" i="7"/>
  <c r="N413" i="7"/>
  <c r="R412" i="7"/>
  <c r="Q412" i="7"/>
  <c r="P412" i="7"/>
  <c r="O412" i="7"/>
  <c r="N412" i="7"/>
  <c r="R411" i="7"/>
  <c r="Q411" i="7"/>
  <c r="P411" i="7"/>
  <c r="O411" i="7"/>
  <c r="N411" i="7"/>
  <c r="R410" i="7"/>
  <c r="Q410" i="7"/>
  <c r="P410" i="7"/>
  <c r="O410" i="7"/>
  <c r="N410" i="7"/>
  <c r="R409" i="7"/>
  <c r="Q409" i="7"/>
  <c r="P409" i="7"/>
  <c r="O409" i="7"/>
  <c r="N409" i="7"/>
  <c r="R408" i="7"/>
  <c r="Q408" i="7"/>
  <c r="P408" i="7"/>
  <c r="O408" i="7"/>
  <c r="N408" i="7"/>
  <c r="R407" i="7"/>
  <c r="Q407" i="7"/>
  <c r="P407" i="7"/>
  <c r="O407" i="7"/>
  <c r="N407" i="7"/>
  <c r="R406" i="7"/>
  <c r="Q406" i="7"/>
  <c r="P406" i="7"/>
  <c r="O406" i="7"/>
  <c r="N406" i="7"/>
  <c r="R405" i="7"/>
  <c r="Q405" i="7"/>
  <c r="P405" i="7"/>
  <c r="O405" i="7"/>
  <c r="N405" i="7"/>
  <c r="R404" i="7"/>
  <c r="Q404" i="7"/>
  <c r="P404" i="7"/>
  <c r="O404" i="7"/>
  <c r="N404" i="7"/>
  <c r="R403" i="7"/>
  <c r="Q403" i="7"/>
  <c r="P403" i="7"/>
  <c r="O403" i="7"/>
  <c r="N403" i="7"/>
  <c r="R402" i="7"/>
  <c r="Q402" i="7"/>
  <c r="P402" i="7"/>
  <c r="O402" i="7"/>
  <c r="N402" i="7"/>
  <c r="R401" i="7"/>
  <c r="Q401" i="7"/>
  <c r="P401" i="7"/>
  <c r="O401" i="7"/>
  <c r="N401" i="7"/>
  <c r="R400" i="7"/>
  <c r="Q400" i="7"/>
  <c r="P400" i="7"/>
  <c r="O400" i="7"/>
  <c r="N400" i="7"/>
  <c r="R399" i="7"/>
  <c r="Q399" i="7"/>
  <c r="P399" i="7"/>
  <c r="O399" i="7"/>
  <c r="N399" i="7"/>
  <c r="R398" i="7"/>
  <c r="Q398" i="7"/>
  <c r="P398" i="7"/>
  <c r="O398" i="7"/>
  <c r="N398" i="7"/>
  <c r="R397" i="7"/>
  <c r="Q397" i="7"/>
  <c r="P397" i="7"/>
  <c r="O397" i="7"/>
  <c r="N397" i="7"/>
  <c r="R396" i="7"/>
  <c r="Q396" i="7"/>
  <c r="P396" i="7"/>
  <c r="O396" i="7"/>
  <c r="N396" i="7"/>
  <c r="R395" i="7"/>
  <c r="Q395" i="7"/>
  <c r="P395" i="7"/>
  <c r="O395" i="7"/>
  <c r="N395" i="7"/>
  <c r="R394" i="7"/>
  <c r="Q394" i="7"/>
  <c r="P394" i="7"/>
  <c r="O394" i="7"/>
  <c r="N394" i="7"/>
  <c r="R393" i="7"/>
  <c r="Q393" i="7"/>
  <c r="P393" i="7"/>
  <c r="O393" i="7"/>
  <c r="N393" i="7"/>
  <c r="R392" i="7"/>
  <c r="Q392" i="7"/>
  <c r="P392" i="7"/>
  <c r="O392" i="7"/>
  <c r="N392" i="7"/>
  <c r="R391" i="7"/>
  <c r="Q391" i="7"/>
  <c r="P391" i="7"/>
  <c r="O391" i="7"/>
  <c r="N391" i="7"/>
  <c r="R390" i="7"/>
  <c r="Q390" i="7"/>
  <c r="P390" i="7"/>
  <c r="O390" i="7"/>
  <c r="N390" i="7"/>
  <c r="R389" i="7"/>
  <c r="Q389" i="7"/>
  <c r="P389" i="7"/>
  <c r="O389" i="7"/>
  <c r="N389" i="7"/>
  <c r="R388" i="7"/>
  <c r="Q388" i="7"/>
  <c r="P388" i="7"/>
  <c r="O388" i="7"/>
  <c r="N388" i="7"/>
  <c r="R387" i="7"/>
  <c r="Q387" i="7"/>
  <c r="P387" i="7"/>
  <c r="O387" i="7"/>
  <c r="N387" i="7"/>
  <c r="R386" i="7"/>
  <c r="Q386" i="7"/>
  <c r="P386" i="7"/>
  <c r="O386" i="7"/>
  <c r="N386" i="7"/>
  <c r="R385" i="7"/>
  <c r="Q385" i="7"/>
  <c r="P385" i="7"/>
  <c r="O385" i="7"/>
  <c r="N385" i="7"/>
  <c r="R384" i="7"/>
  <c r="Q384" i="7"/>
  <c r="P384" i="7"/>
  <c r="O384" i="7"/>
  <c r="N384" i="7"/>
  <c r="R383" i="7"/>
  <c r="Q383" i="7"/>
  <c r="P383" i="7"/>
  <c r="O383" i="7"/>
  <c r="N383" i="7"/>
  <c r="R382" i="7"/>
  <c r="Q382" i="7"/>
  <c r="P382" i="7"/>
  <c r="O382" i="7"/>
  <c r="N382" i="7"/>
  <c r="R381" i="7"/>
  <c r="Q381" i="7"/>
  <c r="P381" i="7"/>
  <c r="O381" i="7"/>
  <c r="N381" i="7"/>
  <c r="R380" i="7"/>
  <c r="Q380" i="7"/>
  <c r="P380" i="7"/>
  <c r="O380" i="7"/>
  <c r="N380" i="7"/>
  <c r="R379" i="7"/>
  <c r="Q379" i="7"/>
  <c r="P379" i="7"/>
  <c r="O379" i="7"/>
  <c r="N379" i="7"/>
  <c r="R378" i="7"/>
  <c r="Q378" i="7"/>
  <c r="P378" i="7"/>
  <c r="O378" i="7"/>
  <c r="N378" i="7"/>
  <c r="R377" i="7"/>
  <c r="Q377" i="7"/>
  <c r="P377" i="7"/>
  <c r="O377" i="7"/>
  <c r="N377" i="7"/>
  <c r="R376" i="7"/>
  <c r="Q376" i="7"/>
  <c r="P376" i="7"/>
  <c r="O376" i="7"/>
  <c r="N376" i="7"/>
  <c r="R375" i="7"/>
  <c r="Q375" i="7"/>
  <c r="P375" i="7"/>
  <c r="O375" i="7"/>
  <c r="N375" i="7"/>
  <c r="R374" i="7"/>
  <c r="Q374" i="7"/>
  <c r="P374" i="7"/>
  <c r="O374" i="7"/>
  <c r="N374" i="7"/>
  <c r="R373" i="7"/>
  <c r="Q373" i="7"/>
  <c r="P373" i="7"/>
  <c r="O373" i="7"/>
  <c r="N373" i="7"/>
  <c r="R372" i="7"/>
  <c r="Q372" i="7"/>
  <c r="P372" i="7"/>
  <c r="O372" i="7"/>
  <c r="N372" i="7"/>
  <c r="R371" i="7"/>
  <c r="Q371" i="7"/>
  <c r="P371" i="7"/>
  <c r="O371" i="7"/>
  <c r="N371" i="7"/>
  <c r="R370" i="7"/>
  <c r="Q370" i="7"/>
  <c r="P370" i="7"/>
  <c r="O370" i="7"/>
  <c r="N370" i="7"/>
  <c r="R369" i="7"/>
  <c r="Q369" i="7"/>
  <c r="P369" i="7"/>
  <c r="O369" i="7"/>
  <c r="N369" i="7"/>
  <c r="R368" i="7"/>
  <c r="Q368" i="7"/>
  <c r="P368" i="7"/>
  <c r="O368" i="7"/>
  <c r="N368" i="7"/>
  <c r="R367" i="7"/>
  <c r="Q367" i="7"/>
  <c r="P367" i="7"/>
  <c r="O367" i="7"/>
  <c r="N367" i="7"/>
  <c r="R366" i="7"/>
  <c r="Q366" i="7"/>
  <c r="P366" i="7"/>
  <c r="O366" i="7"/>
  <c r="N366" i="7"/>
  <c r="R365" i="7"/>
  <c r="Q365" i="7"/>
  <c r="P365" i="7"/>
  <c r="O365" i="7"/>
  <c r="N365" i="7"/>
  <c r="R364" i="7"/>
  <c r="Q364" i="7"/>
  <c r="P364" i="7"/>
  <c r="O364" i="7"/>
  <c r="N364" i="7"/>
  <c r="R363" i="7"/>
  <c r="Q363" i="7"/>
  <c r="P363" i="7"/>
  <c r="O363" i="7"/>
  <c r="N363" i="7"/>
  <c r="R362" i="7"/>
  <c r="Q362" i="7"/>
  <c r="P362" i="7"/>
  <c r="O362" i="7"/>
  <c r="N362" i="7"/>
  <c r="R361" i="7"/>
  <c r="Q361" i="7"/>
  <c r="P361" i="7"/>
  <c r="O361" i="7"/>
  <c r="N361" i="7"/>
  <c r="R360" i="7"/>
  <c r="Q360" i="7"/>
  <c r="P360" i="7"/>
  <c r="O360" i="7"/>
  <c r="N360" i="7"/>
  <c r="R359" i="7"/>
  <c r="Q359" i="7"/>
  <c r="P359" i="7"/>
  <c r="O359" i="7"/>
  <c r="N359" i="7"/>
  <c r="R357" i="7"/>
  <c r="Q357" i="7"/>
  <c r="P357" i="7"/>
  <c r="O357" i="7"/>
  <c r="N357" i="7"/>
  <c r="R356" i="7"/>
  <c r="Q356" i="7"/>
  <c r="P356" i="7"/>
  <c r="O356" i="7"/>
  <c r="N356" i="7"/>
  <c r="R355" i="7"/>
  <c r="Q355" i="7"/>
  <c r="P355" i="7"/>
  <c r="O355" i="7"/>
  <c r="N355" i="7"/>
  <c r="R354" i="7"/>
  <c r="Q354" i="7"/>
  <c r="P354" i="7"/>
  <c r="O354" i="7"/>
  <c r="N354" i="7"/>
  <c r="R353" i="7"/>
  <c r="Q353" i="7"/>
  <c r="P353" i="7"/>
  <c r="O353" i="7"/>
  <c r="N353" i="7"/>
  <c r="R352" i="7"/>
  <c r="Q352" i="7"/>
  <c r="P352" i="7"/>
  <c r="O352" i="7"/>
  <c r="N352" i="7"/>
  <c r="R351" i="7"/>
  <c r="Q351" i="7"/>
  <c r="P351" i="7"/>
  <c r="O351" i="7"/>
  <c r="N351" i="7"/>
  <c r="R350" i="7"/>
  <c r="Q350" i="7"/>
  <c r="P350" i="7"/>
  <c r="O350" i="7"/>
  <c r="N350" i="7"/>
  <c r="R349" i="7"/>
  <c r="Q349" i="7"/>
  <c r="P349" i="7"/>
  <c r="O349" i="7"/>
  <c r="N349" i="7"/>
  <c r="R348" i="7"/>
  <c r="Q348" i="7"/>
  <c r="P348" i="7"/>
  <c r="O348" i="7"/>
  <c r="N348" i="7"/>
  <c r="R347" i="7"/>
  <c r="Q347" i="7"/>
  <c r="P347" i="7"/>
  <c r="O347" i="7"/>
  <c r="N347" i="7"/>
  <c r="R346" i="7"/>
  <c r="Q346" i="7"/>
  <c r="P346" i="7"/>
  <c r="O346" i="7"/>
  <c r="N346" i="7"/>
  <c r="R345" i="7"/>
  <c r="Q345" i="7"/>
  <c r="P345" i="7"/>
  <c r="O345" i="7"/>
  <c r="N345" i="7"/>
  <c r="R344" i="7"/>
  <c r="Q344" i="7"/>
  <c r="P344" i="7"/>
  <c r="O344" i="7"/>
  <c r="N344" i="7"/>
  <c r="R343" i="7"/>
  <c r="Q343" i="7"/>
  <c r="P343" i="7"/>
  <c r="O343" i="7"/>
  <c r="N343" i="7"/>
  <c r="R342" i="7"/>
  <c r="Q342" i="7"/>
  <c r="P342" i="7"/>
  <c r="O342" i="7"/>
  <c r="N342" i="7"/>
  <c r="R341" i="7"/>
  <c r="Q341" i="7"/>
  <c r="P341" i="7"/>
  <c r="O341" i="7"/>
  <c r="N341" i="7"/>
  <c r="R340" i="7"/>
  <c r="Q340" i="7"/>
  <c r="P340" i="7"/>
  <c r="O340" i="7"/>
  <c r="N340" i="7"/>
  <c r="R338" i="7"/>
  <c r="Q338" i="7"/>
  <c r="P338" i="7"/>
  <c r="O338" i="7"/>
  <c r="N338" i="7"/>
  <c r="R337" i="7"/>
  <c r="Q337" i="7"/>
  <c r="P337" i="7"/>
  <c r="O337" i="7"/>
  <c r="N337" i="7"/>
  <c r="R336" i="7"/>
  <c r="Q336" i="7"/>
  <c r="P336" i="7"/>
  <c r="O336" i="7"/>
  <c r="N336" i="7"/>
  <c r="R335" i="7"/>
  <c r="Q335" i="7"/>
  <c r="P335" i="7"/>
  <c r="O335" i="7"/>
  <c r="N335" i="7"/>
  <c r="R333" i="7"/>
  <c r="Q333" i="7"/>
  <c r="P333" i="7"/>
  <c r="O333" i="7"/>
  <c r="N333" i="7"/>
  <c r="R332" i="7"/>
  <c r="Q332" i="7"/>
  <c r="P332" i="7"/>
  <c r="O332" i="7"/>
  <c r="N332" i="7"/>
  <c r="R331" i="7"/>
  <c r="Q331" i="7"/>
  <c r="P331" i="7"/>
  <c r="O331" i="7"/>
  <c r="N331" i="7"/>
  <c r="R329" i="7"/>
  <c r="Q329" i="7"/>
  <c r="P329" i="7"/>
  <c r="O329" i="7"/>
  <c r="N329" i="7"/>
  <c r="R328" i="7"/>
  <c r="Q328" i="7"/>
  <c r="P328" i="7"/>
  <c r="O328" i="7"/>
  <c r="N328" i="7"/>
  <c r="R327" i="7"/>
  <c r="Q327" i="7"/>
  <c r="P327" i="7"/>
  <c r="O327" i="7"/>
  <c r="N327" i="7"/>
  <c r="R325" i="7"/>
  <c r="Q325" i="7"/>
  <c r="P325" i="7"/>
  <c r="O325" i="7"/>
  <c r="N325" i="7"/>
  <c r="R324" i="7"/>
  <c r="Q324" i="7"/>
  <c r="P324" i="7"/>
  <c r="O324" i="7"/>
  <c r="N324" i="7"/>
  <c r="R323" i="7"/>
  <c r="Q323" i="7"/>
  <c r="P323" i="7"/>
  <c r="O323" i="7"/>
  <c r="N323" i="7"/>
  <c r="R322" i="7"/>
  <c r="Q322" i="7"/>
  <c r="P322" i="7"/>
  <c r="O322" i="7"/>
  <c r="N322" i="7"/>
  <c r="R321" i="7"/>
  <c r="Q321" i="7"/>
  <c r="P321" i="7"/>
  <c r="O321" i="7"/>
  <c r="N321" i="7"/>
  <c r="R320" i="7"/>
  <c r="Q320" i="7"/>
  <c r="P320" i="7"/>
  <c r="O320" i="7"/>
  <c r="N320" i="7"/>
  <c r="R319" i="7"/>
  <c r="Q319" i="7"/>
  <c r="P319" i="7"/>
  <c r="O319" i="7"/>
  <c r="N319" i="7"/>
  <c r="R318" i="7"/>
  <c r="Q318" i="7"/>
  <c r="P318" i="7"/>
  <c r="O318" i="7"/>
  <c r="N318" i="7"/>
  <c r="R317" i="7"/>
  <c r="Q317" i="7"/>
  <c r="P317" i="7"/>
  <c r="O317" i="7"/>
  <c r="N317" i="7"/>
  <c r="R316" i="7"/>
  <c r="Q316" i="7"/>
  <c r="P316" i="7"/>
  <c r="O316" i="7"/>
  <c r="N316" i="7"/>
  <c r="R315" i="7"/>
  <c r="Q315" i="7"/>
  <c r="P315" i="7"/>
  <c r="O315" i="7"/>
  <c r="N315" i="7"/>
  <c r="R314" i="7"/>
  <c r="Q314" i="7"/>
  <c r="P314" i="7"/>
  <c r="O314" i="7"/>
  <c r="N314" i="7"/>
  <c r="R312" i="7"/>
  <c r="Q312" i="7"/>
  <c r="P312" i="7"/>
  <c r="O312" i="7"/>
  <c r="N312" i="7"/>
  <c r="R311" i="7"/>
  <c r="Q311" i="7"/>
  <c r="P311" i="7"/>
  <c r="O311" i="7"/>
  <c r="N311" i="7"/>
  <c r="R310" i="7"/>
  <c r="Q310" i="7"/>
  <c r="P310" i="7"/>
  <c r="O310" i="7"/>
  <c r="N310" i="7"/>
  <c r="R309" i="7"/>
  <c r="Q309" i="7"/>
  <c r="P309" i="7"/>
  <c r="O309" i="7"/>
  <c r="N309" i="7"/>
  <c r="R308" i="7"/>
  <c r="Q308" i="7"/>
  <c r="P308" i="7"/>
  <c r="O308" i="7"/>
  <c r="N308" i="7"/>
  <c r="R307" i="7"/>
  <c r="Q307" i="7"/>
  <c r="P307" i="7"/>
  <c r="O307" i="7"/>
  <c r="N307" i="7"/>
  <c r="R306" i="7"/>
  <c r="Q306" i="7"/>
  <c r="P306" i="7"/>
  <c r="O306" i="7"/>
  <c r="N306" i="7"/>
  <c r="R305" i="7"/>
  <c r="Q305" i="7"/>
  <c r="P305" i="7"/>
  <c r="O305" i="7"/>
  <c r="N305" i="7"/>
  <c r="R304" i="7"/>
  <c r="Q304" i="7"/>
  <c r="P304" i="7"/>
  <c r="O304" i="7"/>
  <c r="N304" i="7"/>
  <c r="R302" i="7"/>
  <c r="Q302" i="7"/>
  <c r="P302" i="7"/>
  <c r="O302" i="7"/>
  <c r="N302" i="7"/>
  <c r="R301" i="7"/>
  <c r="Q301" i="7"/>
  <c r="P301" i="7"/>
  <c r="O301" i="7"/>
  <c r="N301" i="7"/>
  <c r="R300" i="7"/>
  <c r="Q300" i="7"/>
  <c r="P300" i="7"/>
  <c r="O300" i="7"/>
  <c r="N300" i="7"/>
  <c r="R298" i="7"/>
  <c r="Q298" i="7"/>
  <c r="P298" i="7"/>
  <c r="O298" i="7"/>
  <c r="N298" i="7"/>
  <c r="R297" i="7"/>
  <c r="Q297" i="7"/>
  <c r="P297" i="7"/>
  <c r="O297" i="7"/>
  <c r="N297" i="7"/>
  <c r="R296" i="7"/>
  <c r="Q296" i="7"/>
  <c r="P296" i="7"/>
  <c r="O296" i="7"/>
  <c r="N296" i="7"/>
  <c r="R294" i="7"/>
  <c r="Q294" i="7"/>
  <c r="P294" i="7"/>
  <c r="O294" i="7"/>
  <c r="N294" i="7"/>
  <c r="R293" i="7"/>
  <c r="Q293" i="7"/>
  <c r="P293" i="7"/>
  <c r="O293" i="7"/>
  <c r="N293" i="7"/>
  <c r="R292" i="7"/>
  <c r="Q292" i="7"/>
  <c r="P292" i="7"/>
  <c r="O292" i="7"/>
  <c r="N292" i="7"/>
  <c r="R291" i="7"/>
  <c r="Q291" i="7"/>
  <c r="P291" i="7"/>
  <c r="O291" i="7"/>
  <c r="N291" i="7"/>
  <c r="R290" i="7"/>
  <c r="Q290" i="7"/>
  <c r="P290" i="7"/>
  <c r="O290" i="7"/>
  <c r="N290" i="7"/>
  <c r="R289" i="7"/>
  <c r="Q289" i="7"/>
  <c r="P289" i="7"/>
  <c r="O289" i="7"/>
  <c r="N289" i="7"/>
  <c r="R288" i="7"/>
  <c r="Q288" i="7"/>
  <c r="P288" i="7"/>
  <c r="O288" i="7"/>
  <c r="N288" i="7"/>
  <c r="R287" i="7"/>
  <c r="Q287" i="7"/>
  <c r="P287" i="7"/>
  <c r="O287" i="7"/>
  <c r="N287" i="7"/>
  <c r="R286" i="7"/>
  <c r="Q286" i="7"/>
  <c r="P286" i="7"/>
  <c r="O286" i="7"/>
  <c r="N286" i="7"/>
  <c r="R285" i="7"/>
  <c r="Q285" i="7"/>
  <c r="P285" i="7"/>
  <c r="O285" i="7"/>
  <c r="N285" i="7"/>
  <c r="R284" i="7"/>
  <c r="Q284" i="7"/>
  <c r="P284" i="7"/>
  <c r="O284" i="7"/>
  <c r="N284" i="7"/>
  <c r="R283" i="7"/>
  <c r="Q283" i="7"/>
  <c r="P283" i="7"/>
  <c r="O283" i="7"/>
  <c r="N283" i="7"/>
  <c r="R282" i="7"/>
  <c r="Q282" i="7"/>
  <c r="P282" i="7"/>
  <c r="O282" i="7"/>
  <c r="N282" i="7"/>
  <c r="R281" i="7"/>
  <c r="Q281" i="7"/>
  <c r="P281" i="7"/>
  <c r="O281" i="7"/>
  <c r="N281" i="7"/>
  <c r="R280" i="7"/>
  <c r="Q280" i="7"/>
  <c r="P280" i="7"/>
  <c r="O280" i="7"/>
  <c r="N280" i="7"/>
  <c r="R279" i="7"/>
  <c r="Q279" i="7"/>
  <c r="P279" i="7"/>
  <c r="O279" i="7"/>
  <c r="N279" i="7"/>
  <c r="R278" i="7"/>
  <c r="Q278" i="7"/>
  <c r="P278" i="7"/>
  <c r="O278" i="7"/>
  <c r="N278" i="7"/>
  <c r="R277" i="7"/>
  <c r="Q277" i="7"/>
  <c r="P277" i="7"/>
  <c r="O277" i="7"/>
  <c r="N277" i="7"/>
  <c r="R276" i="7"/>
  <c r="Q276" i="7"/>
  <c r="P276" i="7"/>
  <c r="O276" i="7"/>
  <c r="N276" i="7"/>
  <c r="R275" i="7"/>
  <c r="Q275" i="7"/>
  <c r="P275" i="7"/>
  <c r="O275" i="7"/>
  <c r="N275" i="7"/>
  <c r="R274" i="7"/>
  <c r="Q274" i="7"/>
  <c r="P274" i="7"/>
  <c r="O274" i="7"/>
  <c r="N274" i="7"/>
  <c r="R273" i="7"/>
  <c r="Q273" i="7"/>
  <c r="P273" i="7"/>
  <c r="O273" i="7"/>
  <c r="N273" i="7"/>
  <c r="R272" i="7"/>
  <c r="Q272" i="7"/>
  <c r="P272" i="7"/>
  <c r="O272" i="7"/>
  <c r="N272" i="7"/>
  <c r="R271" i="7"/>
  <c r="Q271" i="7"/>
  <c r="P271" i="7"/>
  <c r="O271" i="7"/>
  <c r="N271" i="7"/>
  <c r="R270" i="7"/>
  <c r="Q270" i="7"/>
  <c r="P270" i="7"/>
  <c r="O270" i="7"/>
  <c r="N270" i="7"/>
  <c r="R269" i="7"/>
  <c r="Q269" i="7"/>
  <c r="P269" i="7"/>
  <c r="O269" i="7"/>
  <c r="N269" i="7"/>
  <c r="R268" i="7"/>
  <c r="Q268" i="7"/>
  <c r="P268" i="7"/>
  <c r="O268" i="7"/>
  <c r="N268" i="7"/>
  <c r="R267" i="7"/>
  <c r="Q267" i="7"/>
  <c r="P267" i="7"/>
  <c r="O267" i="7"/>
  <c r="N267" i="7"/>
  <c r="R266" i="7"/>
  <c r="Q266" i="7"/>
  <c r="P266" i="7"/>
  <c r="O266" i="7"/>
  <c r="N266" i="7"/>
  <c r="R265" i="7"/>
  <c r="Q265" i="7"/>
  <c r="P265" i="7"/>
  <c r="O265" i="7"/>
  <c r="N265" i="7"/>
  <c r="R264" i="7"/>
  <c r="Q264" i="7"/>
  <c r="P264" i="7"/>
  <c r="O264" i="7"/>
  <c r="N264" i="7"/>
  <c r="R263" i="7"/>
  <c r="Q263" i="7"/>
  <c r="P263" i="7"/>
  <c r="O263" i="7"/>
  <c r="N263" i="7"/>
  <c r="R262" i="7"/>
  <c r="Q262" i="7"/>
  <c r="P262" i="7"/>
  <c r="O262" i="7"/>
  <c r="N262" i="7"/>
  <c r="R261" i="7"/>
  <c r="Q261" i="7"/>
  <c r="P261" i="7"/>
  <c r="O261" i="7"/>
  <c r="N261" i="7"/>
  <c r="R260" i="7"/>
  <c r="Q260" i="7"/>
  <c r="P260" i="7"/>
  <c r="O260" i="7"/>
  <c r="N260" i="7"/>
  <c r="R259" i="7"/>
  <c r="Q259" i="7"/>
  <c r="P259" i="7"/>
  <c r="O259" i="7"/>
  <c r="N259" i="7"/>
  <c r="R258" i="7"/>
  <c r="Q258" i="7"/>
  <c r="P258" i="7"/>
  <c r="O258" i="7"/>
  <c r="N258" i="7"/>
  <c r="R257" i="7"/>
  <c r="Q257" i="7"/>
  <c r="P257" i="7"/>
  <c r="O257" i="7"/>
  <c r="N257" i="7"/>
  <c r="R256" i="7"/>
  <c r="Q256" i="7"/>
  <c r="P256" i="7"/>
  <c r="O256" i="7"/>
  <c r="N256" i="7"/>
  <c r="R255" i="7"/>
  <c r="Q255" i="7"/>
  <c r="P255" i="7"/>
  <c r="O255" i="7"/>
  <c r="N255" i="7"/>
  <c r="R254" i="7"/>
  <c r="Q254" i="7"/>
  <c r="P254" i="7"/>
  <c r="O254" i="7"/>
  <c r="N254" i="7"/>
  <c r="R253" i="7"/>
  <c r="Q253" i="7"/>
  <c r="P253" i="7"/>
  <c r="O253" i="7"/>
  <c r="N253" i="7"/>
  <c r="R252" i="7"/>
  <c r="Q252" i="7"/>
  <c r="P252" i="7"/>
  <c r="O252" i="7"/>
  <c r="N252" i="7"/>
  <c r="R251" i="7"/>
  <c r="Q251" i="7"/>
  <c r="P251" i="7"/>
  <c r="O251" i="7"/>
  <c r="N251" i="7"/>
  <c r="R250" i="7"/>
  <c r="Q250" i="7"/>
  <c r="P250" i="7"/>
  <c r="O250" i="7"/>
  <c r="N250" i="7"/>
  <c r="R249" i="7"/>
  <c r="Q249" i="7"/>
  <c r="P249" i="7"/>
  <c r="O249" i="7"/>
  <c r="N249" i="7"/>
  <c r="R248" i="7"/>
  <c r="Q248" i="7"/>
  <c r="P248" i="7"/>
  <c r="O248" i="7"/>
  <c r="N248" i="7"/>
  <c r="R247" i="7"/>
  <c r="Q247" i="7"/>
  <c r="P247" i="7"/>
  <c r="O247" i="7"/>
  <c r="N247" i="7"/>
  <c r="R246" i="7"/>
  <c r="Q246" i="7"/>
  <c r="P246" i="7"/>
  <c r="O246" i="7"/>
  <c r="N246" i="7"/>
  <c r="R245" i="7"/>
  <c r="Q245" i="7"/>
  <c r="P245" i="7"/>
  <c r="O245" i="7"/>
  <c r="N245" i="7"/>
  <c r="R244" i="7"/>
  <c r="Q244" i="7"/>
  <c r="P244" i="7"/>
  <c r="O244" i="7"/>
  <c r="N244" i="7"/>
  <c r="R243" i="7"/>
  <c r="Q243" i="7"/>
  <c r="P243" i="7"/>
  <c r="O243" i="7"/>
  <c r="N243" i="7"/>
  <c r="R242" i="7"/>
  <c r="Q242" i="7"/>
  <c r="P242" i="7"/>
  <c r="O242" i="7"/>
  <c r="N242" i="7"/>
  <c r="R241" i="7"/>
  <c r="Q241" i="7"/>
  <c r="P241" i="7"/>
  <c r="O241" i="7"/>
  <c r="N241" i="7"/>
  <c r="R240" i="7"/>
  <c r="Q240" i="7"/>
  <c r="P240" i="7"/>
  <c r="O240" i="7"/>
  <c r="N240" i="7"/>
  <c r="R239" i="7"/>
  <c r="Q239" i="7"/>
  <c r="P239" i="7"/>
  <c r="O239" i="7"/>
  <c r="N239" i="7"/>
  <c r="R238" i="7"/>
  <c r="Q238" i="7"/>
  <c r="P238" i="7"/>
  <c r="O238" i="7"/>
  <c r="N238" i="7"/>
  <c r="R237" i="7"/>
  <c r="Q237" i="7"/>
  <c r="P237" i="7"/>
  <c r="O237" i="7"/>
  <c r="N237" i="7"/>
  <c r="R236" i="7"/>
  <c r="Q236" i="7"/>
  <c r="P236" i="7"/>
  <c r="O236" i="7"/>
  <c r="N236" i="7"/>
  <c r="R235" i="7"/>
  <c r="Q235" i="7"/>
  <c r="P235" i="7"/>
  <c r="O235" i="7"/>
  <c r="N235" i="7"/>
  <c r="R234" i="7"/>
  <c r="Q234" i="7"/>
  <c r="P234" i="7"/>
  <c r="O234" i="7"/>
  <c r="N234" i="7"/>
  <c r="R233" i="7"/>
  <c r="Q233" i="7"/>
  <c r="P233" i="7"/>
  <c r="O233" i="7"/>
  <c r="N233" i="7"/>
  <c r="R232" i="7"/>
  <c r="Q232" i="7"/>
  <c r="P232" i="7"/>
  <c r="O232" i="7"/>
  <c r="N232" i="7"/>
  <c r="R231" i="7"/>
  <c r="Q231" i="7"/>
  <c r="P231" i="7"/>
  <c r="O231" i="7"/>
  <c r="N231" i="7"/>
  <c r="R230" i="7"/>
  <c r="Q230" i="7"/>
  <c r="P230" i="7"/>
  <c r="O230" i="7"/>
  <c r="N230" i="7"/>
  <c r="R229" i="7"/>
  <c r="Q229" i="7"/>
  <c r="P229" i="7"/>
  <c r="O229" i="7"/>
  <c r="N229" i="7"/>
  <c r="R228" i="7"/>
  <c r="Q228" i="7"/>
  <c r="P228" i="7"/>
  <c r="O228" i="7"/>
  <c r="N228" i="7"/>
  <c r="R227" i="7"/>
  <c r="Q227" i="7"/>
  <c r="P227" i="7"/>
  <c r="O227" i="7"/>
  <c r="N227" i="7"/>
  <c r="R226" i="7"/>
  <c r="Q226" i="7"/>
  <c r="P226" i="7"/>
  <c r="O226" i="7"/>
  <c r="N226" i="7"/>
  <c r="R225" i="7"/>
  <c r="Q225" i="7"/>
  <c r="P225" i="7"/>
  <c r="O225" i="7"/>
  <c r="N225" i="7"/>
  <c r="R224" i="7"/>
  <c r="Q224" i="7"/>
  <c r="P224" i="7"/>
  <c r="O224" i="7"/>
  <c r="N224" i="7"/>
  <c r="R223" i="7"/>
  <c r="Q223" i="7"/>
  <c r="P223" i="7"/>
  <c r="O223" i="7"/>
  <c r="N223" i="7"/>
  <c r="R222" i="7"/>
  <c r="Q222" i="7"/>
  <c r="P222" i="7"/>
  <c r="O222" i="7"/>
  <c r="N222" i="7"/>
  <c r="R221" i="7"/>
  <c r="Q221" i="7"/>
  <c r="P221" i="7"/>
  <c r="O221" i="7"/>
  <c r="N221" i="7"/>
  <c r="R220" i="7"/>
  <c r="Q220" i="7"/>
  <c r="P220" i="7"/>
  <c r="O220" i="7"/>
  <c r="N220" i="7"/>
  <c r="R219" i="7"/>
  <c r="Q219" i="7"/>
  <c r="P219" i="7"/>
  <c r="O219" i="7"/>
  <c r="N219" i="7"/>
  <c r="R218" i="7"/>
  <c r="Q218" i="7"/>
  <c r="P218" i="7"/>
  <c r="O218" i="7"/>
  <c r="N218" i="7"/>
  <c r="R217" i="7"/>
  <c r="Q217" i="7"/>
  <c r="P217" i="7"/>
  <c r="O217" i="7"/>
  <c r="N217" i="7"/>
  <c r="R216" i="7"/>
  <c r="Q216" i="7"/>
  <c r="P216" i="7"/>
  <c r="O216" i="7"/>
  <c r="N216" i="7"/>
  <c r="R215" i="7"/>
  <c r="Q215" i="7"/>
  <c r="P215" i="7"/>
  <c r="O215" i="7"/>
  <c r="N215" i="7"/>
  <c r="R214" i="7"/>
  <c r="Q214" i="7"/>
  <c r="P214" i="7"/>
  <c r="O214" i="7"/>
  <c r="N214" i="7"/>
  <c r="R212" i="7"/>
  <c r="Q212" i="7"/>
  <c r="P212" i="7"/>
  <c r="O212" i="7"/>
  <c r="N212" i="7"/>
  <c r="R211" i="7"/>
  <c r="Q211" i="7"/>
  <c r="P211" i="7"/>
  <c r="O211" i="7"/>
  <c r="N211" i="7"/>
  <c r="R210" i="7"/>
  <c r="Q210" i="7"/>
  <c r="P210" i="7"/>
  <c r="O210" i="7"/>
  <c r="N210" i="7"/>
  <c r="R209" i="7"/>
  <c r="Q209" i="7"/>
  <c r="P209" i="7"/>
  <c r="O209" i="7"/>
  <c r="N209" i="7"/>
  <c r="R208" i="7"/>
  <c r="Q208" i="7"/>
  <c r="P208" i="7"/>
  <c r="O208" i="7"/>
  <c r="N208" i="7"/>
  <c r="R207" i="7"/>
  <c r="Q207" i="7"/>
  <c r="P207" i="7"/>
  <c r="O207" i="7"/>
  <c r="N207" i="7"/>
  <c r="R206" i="7"/>
  <c r="Q206" i="7"/>
  <c r="P206" i="7"/>
  <c r="O206" i="7"/>
  <c r="N206" i="7"/>
  <c r="R205" i="7"/>
  <c r="Q205" i="7"/>
  <c r="P205" i="7"/>
  <c r="O205" i="7"/>
  <c r="N205" i="7"/>
  <c r="R204" i="7"/>
  <c r="Q204" i="7"/>
  <c r="P204" i="7"/>
  <c r="O204" i="7"/>
  <c r="N204" i="7"/>
  <c r="R203" i="7"/>
  <c r="Q203" i="7"/>
  <c r="P203" i="7"/>
  <c r="O203" i="7"/>
  <c r="N203" i="7"/>
  <c r="R202" i="7"/>
  <c r="Q202" i="7"/>
  <c r="P202" i="7"/>
  <c r="O202" i="7"/>
  <c r="N202" i="7"/>
  <c r="R201" i="7"/>
  <c r="Q201" i="7"/>
  <c r="P201" i="7"/>
  <c r="O201" i="7"/>
  <c r="N201" i="7"/>
  <c r="R200" i="7"/>
  <c r="Q200" i="7"/>
  <c r="P200" i="7"/>
  <c r="O200" i="7"/>
  <c r="N200" i="7"/>
  <c r="R199" i="7"/>
  <c r="Q199" i="7"/>
  <c r="P199" i="7"/>
  <c r="O199" i="7"/>
  <c r="N199" i="7"/>
  <c r="R198" i="7"/>
  <c r="Q198" i="7"/>
  <c r="P198" i="7"/>
  <c r="O198" i="7"/>
  <c r="N198" i="7"/>
  <c r="R197" i="7"/>
  <c r="Q197" i="7"/>
  <c r="P197" i="7"/>
  <c r="O197" i="7"/>
  <c r="N197" i="7"/>
  <c r="R196" i="7"/>
  <c r="Q196" i="7"/>
  <c r="P196" i="7"/>
  <c r="O196" i="7"/>
  <c r="N196" i="7"/>
  <c r="R195" i="7"/>
  <c r="Q195" i="7"/>
  <c r="P195" i="7"/>
  <c r="O195" i="7"/>
  <c r="N195" i="7"/>
  <c r="R194" i="7"/>
  <c r="Q194" i="7"/>
  <c r="P194" i="7"/>
  <c r="O194" i="7"/>
  <c r="N194" i="7"/>
  <c r="R193" i="7"/>
  <c r="Q193" i="7"/>
  <c r="P193" i="7"/>
  <c r="O193" i="7"/>
  <c r="N193" i="7"/>
  <c r="R192" i="7"/>
  <c r="Q192" i="7"/>
  <c r="P192" i="7"/>
  <c r="O192" i="7"/>
  <c r="N192" i="7"/>
  <c r="R191" i="7"/>
  <c r="Q191" i="7"/>
  <c r="P191" i="7"/>
  <c r="O191" i="7"/>
  <c r="N191" i="7"/>
  <c r="R190" i="7"/>
  <c r="Q190" i="7"/>
  <c r="P190" i="7"/>
  <c r="O190" i="7"/>
  <c r="N190" i="7"/>
  <c r="R189" i="7"/>
  <c r="Q189" i="7"/>
  <c r="P189" i="7"/>
  <c r="O189" i="7"/>
  <c r="N189" i="7"/>
  <c r="R188" i="7"/>
  <c r="Q188" i="7"/>
  <c r="P188" i="7"/>
  <c r="O188" i="7"/>
  <c r="N188" i="7"/>
  <c r="R187" i="7"/>
  <c r="Q187" i="7"/>
  <c r="P187" i="7"/>
  <c r="O187" i="7"/>
  <c r="N187" i="7"/>
  <c r="R186" i="7"/>
  <c r="Q186" i="7"/>
  <c r="P186" i="7"/>
  <c r="O186" i="7"/>
  <c r="N186" i="7"/>
  <c r="R185" i="7"/>
  <c r="Q185" i="7"/>
  <c r="P185" i="7"/>
  <c r="O185" i="7"/>
  <c r="N185" i="7"/>
  <c r="R184" i="7"/>
  <c r="Q184" i="7"/>
  <c r="P184" i="7"/>
  <c r="O184" i="7"/>
  <c r="N184" i="7"/>
  <c r="R183" i="7"/>
  <c r="Q183" i="7"/>
  <c r="P183" i="7"/>
  <c r="O183" i="7"/>
  <c r="N183" i="7"/>
  <c r="R182" i="7"/>
  <c r="Q182" i="7"/>
  <c r="P182" i="7"/>
  <c r="O182" i="7"/>
  <c r="N182" i="7"/>
  <c r="R181" i="7"/>
  <c r="Q181" i="7"/>
  <c r="P181" i="7"/>
  <c r="O181" i="7"/>
  <c r="N181" i="7"/>
  <c r="R180" i="7"/>
  <c r="Q180" i="7"/>
  <c r="P180" i="7"/>
  <c r="O180" i="7"/>
  <c r="N180" i="7"/>
  <c r="R179" i="7"/>
  <c r="Q179" i="7"/>
  <c r="P179" i="7"/>
  <c r="O179" i="7"/>
  <c r="N179" i="7"/>
  <c r="R178" i="7"/>
  <c r="Q178" i="7"/>
  <c r="P178" i="7"/>
  <c r="O178" i="7"/>
  <c r="N178" i="7"/>
  <c r="R177" i="7"/>
  <c r="Q177" i="7"/>
  <c r="P177" i="7"/>
  <c r="O177" i="7"/>
  <c r="N177" i="7"/>
  <c r="R176" i="7"/>
  <c r="Q176" i="7"/>
  <c r="P176" i="7"/>
  <c r="O176" i="7"/>
  <c r="N176" i="7"/>
  <c r="R175" i="7"/>
  <c r="Q175" i="7"/>
  <c r="P175" i="7"/>
  <c r="O175" i="7"/>
  <c r="N175" i="7"/>
  <c r="R174" i="7"/>
  <c r="Q174" i="7"/>
  <c r="P174" i="7"/>
  <c r="O174" i="7"/>
  <c r="N174" i="7"/>
  <c r="R173" i="7"/>
  <c r="Q173" i="7"/>
  <c r="P173" i="7"/>
  <c r="O173" i="7"/>
  <c r="N173" i="7"/>
  <c r="R172" i="7"/>
  <c r="Q172" i="7"/>
  <c r="P172" i="7"/>
  <c r="O172" i="7"/>
  <c r="N172" i="7"/>
  <c r="R171" i="7"/>
  <c r="Q171" i="7"/>
  <c r="P171" i="7"/>
  <c r="O171" i="7"/>
  <c r="N171" i="7"/>
  <c r="R170" i="7"/>
  <c r="Q170" i="7"/>
  <c r="P170" i="7"/>
  <c r="O170" i="7"/>
  <c r="N170" i="7"/>
  <c r="R169" i="7"/>
  <c r="Q169" i="7"/>
  <c r="P169" i="7"/>
  <c r="O169" i="7"/>
  <c r="N169" i="7"/>
  <c r="R168" i="7"/>
  <c r="Q168" i="7"/>
  <c r="P168" i="7"/>
  <c r="O168" i="7"/>
  <c r="N168" i="7"/>
  <c r="R167" i="7"/>
  <c r="Q167" i="7"/>
  <c r="P167" i="7"/>
  <c r="O167" i="7"/>
  <c r="N167" i="7"/>
  <c r="R166" i="7"/>
  <c r="Q166" i="7"/>
  <c r="P166" i="7"/>
  <c r="O166" i="7"/>
  <c r="N166" i="7"/>
  <c r="R165" i="7"/>
  <c r="Q165" i="7"/>
  <c r="P165" i="7"/>
  <c r="O165" i="7"/>
  <c r="N165" i="7"/>
  <c r="R164" i="7"/>
  <c r="Q164" i="7"/>
  <c r="P164" i="7"/>
  <c r="O164" i="7"/>
  <c r="N164" i="7"/>
  <c r="R163" i="7"/>
  <c r="Q163" i="7"/>
  <c r="P163" i="7"/>
  <c r="O163" i="7"/>
  <c r="N163" i="7"/>
  <c r="R162" i="7"/>
  <c r="Q162" i="7"/>
  <c r="P162" i="7"/>
  <c r="O162" i="7"/>
  <c r="N162" i="7"/>
  <c r="R161" i="7"/>
  <c r="Q161" i="7"/>
  <c r="P161" i="7"/>
  <c r="O161" i="7"/>
  <c r="N161" i="7"/>
  <c r="R160" i="7"/>
  <c r="Q160" i="7"/>
  <c r="P160" i="7"/>
  <c r="O160" i="7"/>
  <c r="N160" i="7"/>
  <c r="R159" i="7"/>
  <c r="Q159" i="7"/>
  <c r="P159" i="7"/>
  <c r="O159" i="7"/>
  <c r="N159" i="7"/>
  <c r="R158" i="7"/>
  <c r="Q158" i="7"/>
  <c r="P158" i="7"/>
  <c r="O158" i="7"/>
  <c r="N158" i="7"/>
  <c r="R157" i="7"/>
  <c r="Q157" i="7"/>
  <c r="P157" i="7"/>
  <c r="O157" i="7"/>
  <c r="N157" i="7"/>
  <c r="R156" i="7"/>
  <c r="Q156" i="7"/>
  <c r="P156" i="7"/>
  <c r="O156" i="7"/>
  <c r="N156" i="7"/>
  <c r="R155" i="7"/>
  <c r="Q155" i="7"/>
  <c r="P155" i="7"/>
  <c r="O155" i="7"/>
  <c r="N155" i="7"/>
  <c r="R154" i="7"/>
  <c r="Q154" i="7"/>
  <c r="P154" i="7"/>
  <c r="O154" i="7"/>
  <c r="N154" i="7"/>
  <c r="R153" i="7"/>
  <c r="Q153" i="7"/>
  <c r="P153" i="7"/>
  <c r="O153" i="7"/>
  <c r="N153" i="7"/>
  <c r="R152" i="7"/>
  <c r="Q152" i="7"/>
  <c r="P152" i="7"/>
  <c r="O152" i="7"/>
  <c r="N152" i="7"/>
  <c r="R151" i="7"/>
  <c r="Q151" i="7"/>
  <c r="P151" i="7"/>
  <c r="O151" i="7"/>
  <c r="N151" i="7"/>
  <c r="R150" i="7"/>
  <c r="Q150" i="7"/>
  <c r="P150" i="7"/>
  <c r="O150" i="7"/>
  <c r="N150" i="7"/>
  <c r="R149" i="7"/>
  <c r="Q149" i="7"/>
  <c r="P149" i="7"/>
  <c r="O149" i="7"/>
  <c r="N149" i="7"/>
  <c r="R148" i="7"/>
  <c r="Q148" i="7"/>
  <c r="P148" i="7"/>
  <c r="O148" i="7"/>
  <c r="N148" i="7"/>
  <c r="R147" i="7"/>
  <c r="Q147" i="7"/>
  <c r="P147" i="7"/>
  <c r="O147" i="7"/>
  <c r="N147" i="7"/>
  <c r="R146" i="7"/>
  <c r="Q146" i="7"/>
  <c r="P146" i="7"/>
  <c r="O146" i="7"/>
  <c r="N146" i="7"/>
  <c r="R145" i="7"/>
  <c r="Q145" i="7"/>
  <c r="P145" i="7"/>
  <c r="O145" i="7"/>
  <c r="N145" i="7"/>
  <c r="R144" i="7"/>
  <c r="Q144" i="7"/>
  <c r="P144" i="7"/>
  <c r="O144" i="7"/>
  <c r="N144" i="7"/>
  <c r="R143" i="7"/>
  <c r="Q143" i="7"/>
  <c r="P143" i="7"/>
  <c r="O143" i="7"/>
  <c r="N143" i="7"/>
  <c r="R142" i="7"/>
  <c r="Q142" i="7"/>
  <c r="P142" i="7"/>
  <c r="O142" i="7"/>
  <c r="N142" i="7"/>
  <c r="R141" i="7"/>
  <c r="Q141" i="7"/>
  <c r="P141" i="7"/>
  <c r="O141" i="7"/>
  <c r="N141" i="7"/>
  <c r="R140" i="7"/>
  <c r="Q140" i="7"/>
  <c r="P140" i="7"/>
  <c r="O140" i="7"/>
  <c r="N140" i="7"/>
  <c r="R139" i="7"/>
  <c r="Q139" i="7"/>
  <c r="P139" i="7"/>
  <c r="O139" i="7"/>
  <c r="N139" i="7"/>
  <c r="R138" i="7"/>
  <c r="Q138" i="7"/>
  <c r="P138" i="7"/>
  <c r="O138" i="7"/>
  <c r="N138" i="7"/>
  <c r="R137" i="7"/>
  <c r="Q137" i="7"/>
  <c r="P137" i="7"/>
  <c r="O137" i="7"/>
  <c r="N137" i="7"/>
  <c r="R136" i="7"/>
  <c r="Q136" i="7"/>
  <c r="P136" i="7"/>
  <c r="O136" i="7"/>
  <c r="N136" i="7"/>
  <c r="R135" i="7"/>
  <c r="Q135" i="7"/>
  <c r="P135" i="7"/>
  <c r="O135" i="7"/>
  <c r="N135" i="7"/>
  <c r="R134" i="7"/>
  <c r="Q134" i="7"/>
  <c r="P134" i="7"/>
  <c r="O134" i="7"/>
  <c r="N134" i="7"/>
  <c r="R133" i="7"/>
  <c r="Q133" i="7"/>
  <c r="P133" i="7"/>
  <c r="O133" i="7"/>
  <c r="N133" i="7"/>
  <c r="R132" i="7"/>
  <c r="Q132" i="7"/>
  <c r="P132" i="7"/>
  <c r="O132" i="7"/>
  <c r="N132" i="7"/>
  <c r="R130" i="7"/>
  <c r="Q130" i="7"/>
  <c r="P130" i="7"/>
  <c r="O130" i="7"/>
  <c r="N130" i="7"/>
  <c r="R129" i="7"/>
  <c r="Q129" i="7"/>
  <c r="P129" i="7"/>
  <c r="O129" i="7"/>
  <c r="N129" i="7"/>
  <c r="R128" i="7"/>
  <c r="Q128" i="7"/>
  <c r="P128" i="7"/>
  <c r="O128" i="7"/>
  <c r="N128" i="7"/>
  <c r="R127" i="7"/>
  <c r="Q127" i="7"/>
  <c r="P127" i="7"/>
  <c r="O127" i="7"/>
  <c r="N127" i="7"/>
  <c r="R126" i="7"/>
  <c r="Q126" i="7"/>
  <c r="P126" i="7"/>
  <c r="O126" i="7"/>
  <c r="N126" i="7"/>
  <c r="R125" i="7"/>
  <c r="Q125" i="7"/>
  <c r="P125" i="7"/>
  <c r="O125" i="7"/>
  <c r="N125" i="7"/>
  <c r="R124" i="7"/>
  <c r="Q124" i="7"/>
  <c r="P124" i="7"/>
  <c r="O124" i="7"/>
  <c r="N124" i="7"/>
  <c r="R123" i="7"/>
  <c r="Q123" i="7"/>
  <c r="P123" i="7"/>
  <c r="O123" i="7"/>
  <c r="N123" i="7"/>
  <c r="R122" i="7"/>
  <c r="Q122" i="7"/>
  <c r="P122" i="7"/>
  <c r="O122" i="7"/>
  <c r="N122" i="7"/>
  <c r="R121" i="7"/>
  <c r="Q121" i="7"/>
  <c r="P121" i="7"/>
  <c r="O121" i="7"/>
  <c r="N121" i="7"/>
  <c r="R120" i="7"/>
  <c r="Q120" i="7"/>
  <c r="P120" i="7"/>
  <c r="O120" i="7"/>
  <c r="N120" i="7"/>
  <c r="R119" i="7"/>
  <c r="Q119" i="7"/>
  <c r="P119" i="7"/>
  <c r="O119" i="7"/>
  <c r="N119" i="7"/>
  <c r="R118" i="7"/>
  <c r="Q118" i="7"/>
  <c r="P118" i="7"/>
  <c r="O118" i="7"/>
  <c r="N118" i="7"/>
  <c r="R117" i="7"/>
  <c r="Q117" i="7"/>
  <c r="P117" i="7"/>
  <c r="O117" i="7"/>
  <c r="N117" i="7"/>
  <c r="R116" i="7"/>
  <c r="Q116" i="7"/>
  <c r="P116" i="7"/>
  <c r="O116" i="7"/>
  <c r="N116" i="7"/>
  <c r="R115" i="7"/>
  <c r="Q115" i="7"/>
  <c r="P115" i="7"/>
  <c r="O115" i="7"/>
  <c r="N115" i="7"/>
  <c r="R114" i="7"/>
  <c r="Q114" i="7"/>
  <c r="P114" i="7"/>
  <c r="O114" i="7"/>
  <c r="N114" i="7"/>
  <c r="R113" i="7"/>
  <c r="Q113" i="7"/>
  <c r="P113" i="7"/>
  <c r="O113" i="7"/>
  <c r="N113" i="7"/>
  <c r="R112" i="7"/>
  <c r="Q112" i="7"/>
  <c r="P112" i="7"/>
  <c r="O112" i="7"/>
  <c r="N112" i="7"/>
  <c r="R111" i="7"/>
  <c r="Q111" i="7"/>
  <c r="P111" i="7"/>
  <c r="O111" i="7"/>
  <c r="N111" i="7"/>
  <c r="R110" i="7"/>
  <c r="Q110" i="7"/>
  <c r="P110" i="7"/>
  <c r="O110" i="7"/>
  <c r="N110" i="7"/>
  <c r="R109" i="7"/>
  <c r="Q109" i="7"/>
  <c r="P109" i="7"/>
  <c r="O109" i="7"/>
  <c r="N109" i="7"/>
  <c r="R108" i="7"/>
  <c r="Q108" i="7"/>
  <c r="P108" i="7"/>
  <c r="O108" i="7"/>
  <c r="N108" i="7"/>
  <c r="R107" i="7"/>
  <c r="Q107" i="7"/>
  <c r="P107" i="7"/>
  <c r="O107" i="7"/>
  <c r="N107" i="7"/>
  <c r="R106" i="7"/>
  <c r="Q106" i="7"/>
  <c r="P106" i="7"/>
  <c r="O106" i="7"/>
  <c r="N106" i="7"/>
  <c r="R105" i="7"/>
  <c r="Q105" i="7"/>
  <c r="P105" i="7"/>
  <c r="O105" i="7"/>
  <c r="N105" i="7"/>
  <c r="R104" i="7"/>
  <c r="Q104" i="7"/>
  <c r="P104" i="7"/>
  <c r="O104" i="7"/>
  <c r="N104" i="7"/>
  <c r="R103" i="7"/>
  <c r="Q103" i="7"/>
  <c r="P103" i="7"/>
  <c r="O103" i="7"/>
  <c r="N103" i="7"/>
  <c r="R102" i="7"/>
  <c r="Q102" i="7"/>
  <c r="P102" i="7"/>
  <c r="O102" i="7"/>
  <c r="N102" i="7"/>
  <c r="R101" i="7"/>
  <c r="Q101" i="7"/>
  <c r="P101" i="7"/>
  <c r="O101" i="7"/>
  <c r="N101" i="7"/>
  <c r="R100" i="7"/>
  <c r="Q100" i="7"/>
  <c r="P100" i="7"/>
  <c r="O100" i="7"/>
  <c r="N100" i="7"/>
  <c r="R99" i="7"/>
  <c r="Q99" i="7"/>
  <c r="P99" i="7"/>
  <c r="O99" i="7"/>
  <c r="N99" i="7"/>
  <c r="R98" i="7"/>
  <c r="Q98" i="7"/>
  <c r="P98" i="7"/>
  <c r="O98" i="7"/>
  <c r="N98" i="7"/>
  <c r="R97" i="7"/>
  <c r="Q97" i="7"/>
  <c r="P97" i="7"/>
  <c r="O97" i="7"/>
  <c r="N97" i="7"/>
  <c r="R96" i="7"/>
  <c r="Q96" i="7"/>
  <c r="P96" i="7"/>
  <c r="O96" i="7"/>
  <c r="N96" i="7"/>
  <c r="R95" i="7"/>
  <c r="Q95" i="7"/>
  <c r="P95" i="7"/>
  <c r="O95" i="7"/>
  <c r="N95" i="7"/>
  <c r="R94" i="7"/>
  <c r="Q94" i="7"/>
  <c r="P94" i="7"/>
  <c r="O94" i="7"/>
  <c r="N94" i="7"/>
  <c r="R93" i="7"/>
  <c r="Q93" i="7"/>
  <c r="P93" i="7"/>
  <c r="O93" i="7"/>
  <c r="N93" i="7"/>
  <c r="R92" i="7"/>
  <c r="Q92" i="7"/>
  <c r="P92" i="7"/>
  <c r="O92" i="7"/>
  <c r="N92" i="7"/>
  <c r="R91" i="7"/>
  <c r="Q91" i="7"/>
  <c r="P91" i="7"/>
  <c r="O91" i="7"/>
  <c r="N91" i="7"/>
  <c r="R90" i="7"/>
  <c r="Q90" i="7"/>
  <c r="P90" i="7"/>
  <c r="O90" i="7"/>
  <c r="N90" i="7"/>
  <c r="R89" i="7"/>
  <c r="Q89" i="7"/>
  <c r="P89" i="7"/>
  <c r="O89" i="7"/>
  <c r="N89" i="7"/>
  <c r="R88" i="7"/>
  <c r="Q88" i="7"/>
  <c r="P88" i="7"/>
  <c r="O88" i="7"/>
  <c r="N88" i="7"/>
  <c r="R87" i="7"/>
  <c r="Q87" i="7"/>
  <c r="P87" i="7"/>
  <c r="O87" i="7"/>
  <c r="N87" i="7"/>
  <c r="R86" i="7"/>
  <c r="Q86" i="7"/>
  <c r="P86" i="7"/>
  <c r="O86" i="7"/>
  <c r="N86" i="7"/>
  <c r="R85" i="7"/>
  <c r="Q85" i="7"/>
  <c r="P85" i="7"/>
  <c r="O85" i="7"/>
  <c r="N85" i="7"/>
  <c r="R84" i="7"/>
  <c r="Q84" i="7"/>
  <c r="P84" i="7"/>
  <c r="O84" i="7"/>
  <c r="N84" i="7"/>
  <c r="R83" i="7"/>
  <c r="Q83" i="7"/>
  <c r="P83" i="7"/>
  <c r="O83" i="7"/>
  <c r="N83" i="7"/>
  <c r="R82" i="7"/>
  <c r="Q82" i="7"/>
  <c r="P82" i="7"/>
  <c r="O82" i="7"/>
  <c r="N82" i="7"/>
  <c r="R81" i="7"/>
  <c r="Q81" i="7"/>
  <c r="P81" i="7"/>
  <c r="O81" i="7"/>
  <c r="N81" i="7"/>
  <c r="R80" i="7"/>
  <c r="Q80" i="7"/>
  <c r="P80" i="7"/>
  <c r="O80" i="7"/>
  <c r="N80" i="7"/>
  <c r="R79" i="7"/>
  <c r="Q79" i="7"/>
  <c r="P79" i="7"/>
  <c r="O79" i="7"/>
  <c r="N79" i="7"/>
  <c r="R78" i="7"/>
  <c r="Q78" i="7"/>
  <c r="P78" i="7"/>
  <c r="O78" i="7"/>
  <c r="N78" i="7"/>
  <c r="R77" i="7"/>
  <c r="Q77" i="7"/>
  <c r="P77" i="7"/>
  <c r="O77" i="7"/>
  <c r="N77" i="7"/>
  <c r="R76" i="7"/>
  <c r="Q76" i="7"/>
  <c r="P76" i="7"/>
  <c r="O76" i="7"/>
  <c r="N76" i="7"/>
  <c r="R75" i="7"/>
  <c r="Q75" i="7"/>
  <c r="P75" i="7"/>
  <c r="O75" i="7"/>
  <c r="N75" i="7"/>
  <c r="R74" i="7"/>
  <c r="Q74" i="7"/>
  <c r="P74" i="7"/>
  <c r="O74" i="7"/>
  <c r="N74" i="7"/>
  <c r="R73" i="7"/>
  <c r="Q73" i="7"/>
  <c r="P73" i="7"/>
  <c r="O73" i="7"/>
  <c r="N73" i="7"/>
  <c r="R72" i="7"/>
  <c r="Q72" i="7"/>
  <c r="P72" i="7"/>
  <c r="O72" i="7"/>
  <c r="N72" i="7"/>
  <c r="R71" i="7"/>
  <c r="Q71" i="7"/>
  <c r="P71" i="7"/>
  <c r="O71" i="7"/>
  <c r="N71" i="7"/>
  <c r="R70" i="7"/>
  <c r="Q70" i="7"/>
  <c r="P70" i="7"/>
  <c r="O70" i="7"/>
  <c r="N70" i="7"/>
  <c r="R69" i="7"/>
  <c r="Q69" i="7"/>
  <c r="P69" i="7"/>
  <c r="O69" i="7"/>
  <c r="N69" i="7"/>
  <c r="R68" i="7"/>
  <c r="Q68" i="7"/>
  <c r="P68" i="7"/>
  <c r="O68" i="7"/>
  <c r="N68" i="7"/>
  <c r="R67" i="7"/>
  <c r="Q67" i="7"/>
  <c r="P67" i="7"/>
  <c r="O67" i="7"/>
  <c r="N67" i="7"/>
  <c r="R66" i="7"/>
  <c r="Q66" i="7"/>
  <c r="P66" i="7"/>
  <c r="O66" i="7"/>
  <c r="N66" i="7"/>
  <c r="R65" i="7"/>
  <c r="Q65" i="7"/>
  <c r="P65" i="7"/>
  <c r="O65" i="7"/>
  <c r="N65" i="7"/>
  <c r="R64" i="7"/>
  <c r="Q64" i="7"/>
  <c r="P64" i="7"/>
  <c r="O64" i="7"/>
  <c r="N64" i="7"/>
  <c r="R63" i="7"/>
  <c r="Q63" i="7"/>
  <c r="P63" i="7"/>
  <c r="O63" i="7"/>
  <c r="N63" i="7"/>
  <c r="R62" i="7"/>
  <c r="Q62" i="7"/>
  <c r="P62" i="7"/>
  <c r="O62" i="7"/>
  <c r="N62" i="7"/>
  <c r="R61" i="7"/>
  <c r="Q61" i="7"/>
  <c r="P61" i="7"/>
  <c r="O61" i="7"/>
  <c r="N61" i="7"/>
  <c r="R60" i="7"/>
  <c r="Q60" i="7"/>
  <c r="P60" i="7"/>
  <c r="O60" i="7"/>
  <c r="N60" i="7"/>
  <c r="R59" i="7"/>
  <c r="Q59" i="7"/>
  <c r="P59" i="7"/>
  <c r="O59" i="7"/>
  <c r="N59" i="7"/>
  <c r="R58" i="7"/>
  <c r="Q58" i="7"/>
  <c r="P58" i="7"/>
  <c r="O58" i="7"/>
  <c r="N58" i="7"/>
  <c r="R57" i="7"/>
  <c r="Q57" i="7"/>
  <c r="P57" i="7"/>
  <c r="O57" i="7"/>
  <c r="N57" i="7"/>
  <c r="R56" i="7"/>
  <c r="Q56" i="7"/>
  <c r="P56" i="7"/>
  <c r="O56" i="7"/>
  <c r="N56" i="7"/>
  <c r="R55" i="7"/>
  <c r="Q55" i="7"/>
  <c r="P55" i="7"/>
  <c r="O55" i="7"/>
  <c r="N55" i="7"/>
  <c r="R54" i="7"/>
  <c r="Q54" i="7"/>
  <c r="P54" i="7"/>
  <c r="O54" i="7"/>
  <c r="N54" i="7"/>
  <c r="R53" i="7"/>
  <c r="Q53" i="7"/>
  <c r="P53" i="7"/>
  <c r="O53" i="7"/>
  <c r="N53" i="7"/>
  <c r="R52" i="7"/>
  <c r="Q52" i="7"/>
  <c r="P52" i="7"/>
  <c r="O52" i="7"/>
  <c r="N52" i="7"/>
  <c r="R51" i="7"/>
  <c r="Q51" i="7"/>
  <c r="P51" i="7"/>
  <c r="O51" i="7"/>
  <c r="N51" i="7"/>
  <c r="R50" i="7"/>
  <c r="Q50" i="7"/>
  <c r="P50" i="7"/>
  <c r="O50" i="7"/>
  <c r="N50" i="7"/>
  <c r="R48" i="7"/>
  <c r="Q48" i="7"/>
  <c r="P48" i="7"/>
  <c r="O48" i="7"/>
  <c r="N48" i="7"/>
  <c r="R47" i="7"/>
  <c r="Q47" i="7"/>
  <c r="P47" i="7"/>
  <c r="O47" i="7"/>
  <c r="N47" i="7"/>
  <c r="R46" i="7"/>
  <c r="Q46" i="7"/>
  <c r="P46" i="7"/>
  <c r="O46" i="7"/>
  <c r="N46" i="7"/>
  <c r="R45" i="7"/>
  <c r="Q45" i="7"/>
  <c r="P45" i="7"/>
  <c r="O45" i="7"/>
  <c r="N45" i="7"/>
  <c r="R44" i="7"/>
  <c r="Q44" i="7"/>
  <c r="P44" i="7"/>
  <c r="O44" i="7"/>
  <c r="N44" i="7"/>
  <c r="R43" i="7"/>
  <c r="Q43" i="7"/>
  <c r="P43" i="7"/>
  <c r="O43" i="7"/>
  <c r="N43" i="7"/>
  <c r="R42" i="7"/>
  <c r="Q42" i="7"/>
  <c r="P42" i="7"/>
  <c r="O42" i="7"/>
  <c r="N42" i="7"/>
  <c r="R41" i="7"/>
  <c r="Q41" i="7"/>
  <c r="P41" i="7"/>
  <c r="O41" i="7"/>
  <c r="N41" i="7"/>
  <c r="R40" i="7"/>
  <c r="Q40" i="7"/>
  <c r="P40" i="7"/>
  <c r="O40" i="7"/>
  <c r="N40" i="7"/>
  <c r="R39" i="7"/>
  <c r="Q39" i="7"/>
  <c r="P39" i="7"/>
  <c r="O39" i="7"/>
  <c r="N39" i="7"/>
  <c r="R38" i="7"/>
  <c r="Q38" i="7"/>
  <c r="P38" i="7"/>
  <c r="O38" i="7"/>
  <c r="N38" i="7"/>
  <c r="R37" i="7"/>
  <c r="Q37" i="7"/>
  <c r="P37" i="7"/>
  <c r="O37" i="7"/>
  <c r="N37" i="7"/>
  <c r="R35" i="7"/>
  <c r="Q35" i="7"/>
  <c r="P35" i="7"/>
  <c r="O35" i="7"/>
  <c r="N35" i="7"/>
  <c r="R34" i="7"/>
  <c r="Q34" i="7"/>
  <c r="P34" i="7"/>
  <c r="O34" i="7"/>
  <c r="N34" i="7"/>
  <c r="R33" i="7"/>
  <c r="Q33" i="7"/>
  <c r="P33" i="7"/>
  <c r="O33" i="7"/>
  <c r="N33" i="7"/>
  <c r="R32" i="7"/>
  <c r="Q32" i="7"/>
  <c r="P32" i="7"/>
  <c r="O32" i="7"/>
  <c r="N32" i="7"/>
  <c r="R31" i="7"/>
  <c r="Q31" i="7"/>
  <c r="P31" i="7"/>
  <c r="O31" i="7"/>
  <c r="N31" i="7"/>
  <c r="R30" i="7"/>
  <c r="Q30" i="7"/>
  <c r="P30" i="7"/>
  <c r="O30" i="7"/>
  <c r="N30" i="7"/>
  <c r="R29" i="7"/>
  <c r="Q29" i="7"/>
  <c r="P29" i="7"/>
  <c r="O29" i="7"/>
  <c r="N29" i="7"/>
  <c r="R28" i="7"/>
  <c r="Q28" i="7"/>
  <c r="P28" i="7"/>
  <c r="O28" i="7"/>
  <c r="N28" i="7"/>
  <c r="R27" i="7"/>
  <c r="Q27" i="7"/>
  <c r="P27" i="7"/>
  <c r="O27" i="7"/>
  <c r="N27" i="7"/>
  <c r="R26" i="7"/>
  <c r="Q26" i="7"/>
  <c r="P26" i="7"/>
  <c r="O26" i="7"/>
  <c r="N26" i="7"/>
  <c r="R25" i="7"/>
  <c r="Q25" i="7"/>
  <c r="P25" i="7"/>
  <c r="O25" i="7"/>
  <c r="N25" i="7"/>
  <c r="R24" i="7"/>
  <c r="Q24" i="7"/>
  <c r="P24" i="7"/>
  <c r="O24" i="7"/>
  <c r="N24" i="7"/>
  <c r="R22" i="7"/>
  <c r="Q22" i="7"/>
  <c r="P22" i="7"/>
  <c r="O22" i="7"/>
  <c r="N22" i="7"/>
  <c r="R21" i="7"/>
  <c r="Q21" i="7"/>
  <c r="P21" i="7"/>
  <c r="O21" i="7"/>
  <c r="N21" i="7"/>
  <c r="R20" i="7"/>
  <c r="Q20" i="7"/>
  <c r="P20" i="7"/>
  <c r="O20" i="7"/>
  <c r="N20" i="7"/>
  <c r="R19" i="7"/>
  <c r="Q19" i="7"/>
  <c r="P19" i="7"/>
  <c r="O19" i="7"/>
  <c r="N19" i="7"/>
  <c r="R18" i="7"/>
  <c r="Q18" i="7"/>
  <c r="P18" i="7"/>
  <c r="O18" i="7"/>
  <c r="N18" i="7"/>
  <c r="R17" i="7"/>
  <c r="Q17" i="7"/>
  <c r="P17" i="7"/>
  <c r="O17" i="7"/>
  <c r="N17" i="7"/>
  <c r="R16" i="7"/>
  <c r="Q16" i="7"/>
  <c r="P16" i="7"/>
  <c r="O16" i="7"/>
  <c r="N16" i="7"/>
  <c r="R15" i="7"/>
  <c r="Q15" i="7"/>
  <c r="P15" i="7"/>
  <c r="O15" i="7"/>
  <c r="N15" i="7"/>
  <c r="R14" i="7"/>
  <c r="Q14" i="7"/>
  <c r="P14" i="7"/>
  <c r="O14" i="7"/>
  <c r="N14" i="7"/>
  <c r="R13" i="7"/>
  <c r="Q13" i="7"/>
  <c r="P13" i="7"/>
  <c r="O13" i="7"/>
  <c r="N13" i="7"/>
  <c r="R12" i="7"/>
  <c r="Q12" i="7"/>
  <c r="P12" i="7"/>
  <c r="O12" i="7"/>
  <c r="N12" i="7"/>
  <c r="R11" i="7"/>
  <c r="Q11" i="7"/>
  <c r="P11" i="7"/>
  <c r="O11" i="7"/>
  <c r="N11" i="7"/>
  <c r="R9" i="7"/>
  <c r="Q9" i="7"/>
  <c r="P9" i="7"/>
  <c r="O9" i="7"/>
  <c r="N9" i="7"/>
  <c r="R8" i="7"/>
  <c r="Q8" i="7"/>
  <c r="P8" i="7"/>
  <c r="O8" i="7"/>
  <c r="N8" i="7"/>
  <c r="R7" i="7"/>
  <c r="Q7" i="7"/>
  <c r="P7" i="7"/>
  <c r="O7" i="7"/>
  <c r="N7" i="7"/>
  <c r="R6" i="7"/>
  <c r="Q6" i="7"/>
  <c r="P6" i="7"/>
  <c r="O6" i="7"/>
  <c r="N6" i="7"/>
  <c r="R5" i="7"/>
  <c r="Q5" i="7"/>
  <c r="P5" i="7"/>
  <c r="O5" i="7"/>
  <c r="N5" i="7"/>
  <c r="R4" i="7"/>
  <c r="Q4" i="7"/>
  <c r="P4" i="7"/>
  <c r="O4" i="7"/>
  <c r="N4" i="7"/>
  <c r="R3" i="7"/>
  <c r="Q3" i="7"/>
  <c r="P3" i="7"/>
  <c r="O3" i="7"/>
  <c r="N3" i="7"/>
  <c r="R948" i="7"/>
  <c r="Q948" i="7"/>
  <c r="P948" i="7"/>
  <c r="O948" i="7"/>
  <c r="N948" i="7"/>
  <c r="R892" i="7"/>
  <c r="Q892" i="7"/>
  <c r="P892" i="7"/>
  <c r="O892" i="7"/>
  <c r="N892" i="7"/>
  <c r="R855" i="7"/>
  <c r="Q855" i="7"/>
  <c r="P855" i="7"/>
  <c r="O855" i="7"/>
  <c r="N855" i="7"/>
  <c r="R842" i="7"/>
  <c r="Q842" i="7"/>
  <c r="P842" i="7"/>
  <c r="O842" i="7"/>
  <c r="N842" i="7"/>
  <c r="R787" i="7"/>
  <c r="Q787" i="7"/>
  <c r="P787" i="7"/>
  <c r="O787" i="7"/>
  <c r="N787" i="7"/>
  <c r="R780" i="7"/>
  <c r="Q780" i="7"/>
  <c r="P780" i="7"/>
  <c r="O780" i="7"/>
  <c r="N780" i="7"/>
  <c r="R769" i="7"/>
  <c r="Q769" i="7"/>
  <c r="P769" i="7"/>
  <c r="O769" i="7"/>
  <c r="N769" i="7"/>
  <c r="R762" i="7"/>
  <c r="Q762" i="7"/>
  <c r="P762" i="7"/>
  <c r="O762" i="7"/>
  <c r="N762" i="7"/>
  <c r="R760" i="7"/>
  <c r="Q760" i="7"/>
  <c r="P760" i="7"/>
  <c r="O760" i="7"/>
  <c r="N760" i="7"/>
  <c r="R758" i="7"/>
  <c r="Q758" i="7"/>
  <c r="P758" i="7"/>
  <c r="O758" i="7"/>
  <c r="N758" i="7"/>
  <c r="R748" i="7"/>
  <c r="Q748" i="7"/>
  <c r="P748" i="7"/>
  <c r="O748" i="7"/>
  <c r="N748" i="7"/>
  <c r="R743" i="7"/>
  <c r="Q743" i="7"/>
  <c r="P743" i="7"/>
  <c r="O743" i="7"/>
  <c r="N743" i="7"/>
  <c r="R726" i="7"/>
  <c r="Q726" i="7"/>
  <c r="P726" i="7"/>
  <c r="O726" i="7"/>
  <c r="N726" i="7"/>
  <c r="R671" i="7"/>
  <c r="Q671" i="7"/>
  <c r="P671" i="7"/>
  <c r="O671" i="7"/>
  <c r="N671" i="7"/>
  <c r="R616" i="7"/>
  <c r="Q616" i="7"/>
  <c r="P616" i="7"/>
  <c r="O616" i="7"/>
  <c r="N616" i="7"/>
  <c r="R561" i="7"/>
  <c r="Q561" i="7"/>
  <c r="P561" i="7"/>
  <c r="O561" i="7"/>
  <c r="N561" i="7"/>
  <c r="R550" i="7"/>
  <c r="Q550" i="7"/>
  <c r="P550" i="7"/>
  <c r="O550" i="7"/>
  <c r="N550" i="7"/>
  <c r="R539" i="7"/>
  <c r="Q539" i="7"/>
  <c r="P539" i="7"/>
  <c r="O539" i="7"/>
  <c r="N539" i="7"/>
  <c r="R528" i="7"/>
  <c r="Q528" i="7"/>
  <c r="P528" i="7"/>
  <c r="O528" i="7"/>
  <c r="N528" i="7"/>
  <c r="R494" i="7"/>
  <c r="Q494" i="7"/>
  <c r="P494" i="7"/>
  <c r="O494" i="7"/>
  <c r="N494" i="7"/>
  <c r="R358" i="7"/>
  <c r="Q358" i="7"/>
  <c r="P358" i="7"/>
  <c r="O358" i="7"/>
  <c r="N358" i="7"/>
  <c r="R339" i="7"/>
  <c r="Q339" i="7"/>
  <c r="P339" i="7"/>
  <c r="O339" i="7"/>
  <c r="N339" i="7"/>
  <c r="R334" i="7"/>
  <c r="Q334" i="7"/>
  <c r="P334" i="7"/>
  <c r="O334" i="7"/>
  <c r="N334" i="7"/>
  <c r="R330" i="7"/>
  <c r="Q330" i="7"/>
  <c r="P330" i="7"/>
  <c r="O330" i="7"/>
  <c r="N330" i="7"/>
  <c r="R326" i="7"/>
  <c r="Q326" i="7"/>
  <c r="P326" i="7"/>
  <c r="O326" i="7"/>
  <c r="N326" i="7"/>
  <c r="R313" i="7"/>
  <c r="Q313" i="7"/>
  <c r="P313" i="7"/>
  <c r="O313" i="7"/>
  <c r="N313" i="7"/>
  <c r="R303" i="7"/>
  <c r="Q303" i="7"/>
  <c r="P303" i="7"/>
  <c r="O303" i="7"/>
  <c r="N303" i="7"/>
  <c r="R295" i="7"/>
  <c r="Q295" i="7"/>
  <c r="P295" i="7"/>
  <c r="O295" i="7"/>
  <c r="N295" i="7"/>
  <c r="R299" i="7"/>
  <c r="Q299" i="7"/>
  <c r="P299" i="7"/>
  <c r="O299" i="7"/>
  <c r="N299" i="7"/>
  <c r="R213" i="7"/>
  <c r="Q213" i="7"/>
  <c r="P213" i="7"/>
  <c r="O213" i="7"/>
  <c r="N213" i="7"/>
  <c r="R131" i="7"/>
  <c r="Q131" i="7"/>
  <c r="P131" i="7"/>
  <c r="O131" i="7"/>
  <c r="N131" i="7"/>
  <c r="R49" i="7"/>
  <c r="Q49" i="7"/>
  <c r="P49" i="7"/>
  <c r="O49" i="7"/>
  <c r="N49" i="7"/>
  <c r="R36" i="7"/>
  <c r="Q36" i="7"/>
  <c r="P36" i="7"/>
  <c r="O36" i="7"/>
  <c r="N36" i="7"/>
  <c r="R23" i="7"/>
  <c r="Q23" i="7"/>
  <c r="P23" i="7"/>
  <c r="O23" i="7"/>
  <c r="N23" i="7"/>
  <c r="R10" i="7"/>
  <c r="Q10" i="7"/>
  <c r="P10" i="7"/>
  <c r="O10" i="7"/>
  <c r="N10" i="7"/>
  <c r="O2" i="7"/>
  <c r="P2" i="7"/>
  <c r="Q2" i="7"/>
  <c r="R2" i="7"/>
  <c r="N2" i="7"/>
  <c r="G2" i="7"/>
  <c r="G3" i="7"/>
  <c r="G4" i="7"/>
  <c r="G5" i="7"/>
  <c r="G6" i="7"/>
  <c r="G7" i="7"/>
  <c r="G8" i="7"/>
  <c r="G9" i="7"/>
  <c r="G11" i="7"/>
  <c r="G12" i="7"/>
  <c r="G13" i="7"/>
  <c r="G14" i="7"/>
  <c r="G15" i="7"/>
  <c r="G16" i="7"/>
  <c r="G17" i="7"/>
  <c r="G18" i="7"/>
  <c r="G19" i="7"/>
  <c r="G20" i="7"/>
  <c r="G21" i="7"/>
  <c r="G22" i="7"/>
  <c r="G24" i="7"/>
  <c r="G25" i="7"/>
  <c r="G26" i="7"/>
  <c r="G27" i="7"/>
  <c r="G28" i="7"/>
  <c r="G29" i="7"/>
  <c r="G30" i="7"/>
  <c r="G31" i="7"/>
  <c r="G32" i="7"/>
  <c r="G33" i="7"/>
  <c r="G34" i="7"/>
  <c r="G35" i="7"/>
  <c r="G37" i="7"/>
  <c r="G38" i="7"/>
  <c r="G39" i="7"/>
  <c r="G40" i="7"/>
  <c r="G41" i="7"/>
  <c r="G42" i="7"/>
  <c r="G43" i="7"/>
  <c r="G44" i="7"/>
  <c r="G45" i="7"/>
  <c r="G46" i="7"/>
  <c r="G47" i="7"/>
  <c r="G48"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6" i="7"/>
  <c r="G297" i="7"/>
  <c r="G298" i="7"/>
  <c r="G300" i="7"/>
  <c r="G301" i="7"/>
  <c r="G302" i="7"/>
  <c r="G304" i="7"/>
  <c r="G305" i="7"/>
  <c r="G306" i="7"/>
  <c r="G307" i="7"/>
  <c r="G308" i="7"/>
  <c r="G309" i="7"/>
  <c r="G310" i="7"/>
  <c r="G311" i="7"/>
  <c r="G312" i="7"/>
  <c r="G314" i="7"/>
  <c r="G315" i="7"/>
  <c r="G316" i="7"/>
  <c r="G317" i="7"/>
  <c r="G318" i="7"/>
  <c r="G319" i="7"/>
  <c r="G320" i="7"/>
  <c r="G321" i="7"/>
  <c r="G322" i="7"/>
  <c r="G323" i="7"/>
  <c r="G324" i="7"/>
  <c r="G325" i="7"/>
  <c r="G327" i="7"/>
  <c r="G328" i="7"/>
  <c r="G329" i="7"/>
  <c r="G331" i="7"/>
  <c r="G332" i="7"/>
  <c r="G333" i="7"/>
  <c r="G335" i="7"/>
  <c r="G336" i="7"/>
  <c r="G337" i="7"/>
  <c r="G338" i="7"/>
  <c r="G340" i="7"/>
  <c r="G341" i="7"/>
  <c r="G342" i="7"/>
  <c r="G343" i="7"/>
  <c r="G344" i="7"/>
  <c r="G345" i="7"/>
  <c r="G346" i="7"/>
  <c r="G347" i="7"/>
  <c r="G348" i="7"/>
  <c r="G349" i="7"/>
  <c r="G350" i="7"/>
  <c r="G351" i="7"/>
  <c r="G352" i="7"/>
  <c r="G353" i="7"/>
  <c r="G354" i="7"/>
  <c r="G355" i="7"/>
  <c r="G356" i="7"/>
  <c r="G357"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9" i="7"/>
  <c r="G530" i="7"/>
  <c r="G531" i="7"/>
  <c r="G532" i="7"/>
  <c r="G533" i="7"/>
  <c r="G534" i="7"/>
  <c r="G535" i="7"/>
  <c r="G536" i="7"/>
  <c r="G537" i="7"/>
  <c r="G538" i="7"/>
  <c r="G540" i="7"/>
  <c r="G541" i="7"/>
  <c r="G542" i="7"/>
  <c r="G543" i="7"/>
  <c r="G544" i="7"/>
  <c r="G545" i="7"/>
  <c r="G546" i="7"/>
  <c r="G547" i="7"/>
  <c r="G548" i="7"/>
  <c r="G549" i="7"/>
  <c r="G551" i="7"/>
  <c r="G552" i="7"/>
  <c r="G553" i="7"/>
  <c r="G554" i="7"/>
  <c r="G555" i="7"/>
  <c r="G556" i="7"/>
  <c r="G557" i="7"/>
  <c r="G558" i="7"/>
  <c r="G559" i="7"/>
  <c r="G560"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7" i="7"/>
  <c r="G728" i="7"/>
  <c r="G729" i="7"/>
  <c r="G730" i="7"/>
  <c r="G731" i="7"/>
  <c r="G732" i="7"/>
  <c r="G733" i="7"/>
  <c r="G734" i="7"/>
  <c r="G735" i="7"/>
  <c r="G736" i="7"/>
  <c r="G737" i="7"/>
  <c r="G738" i="7"/>
  <c r="G739" i="7"/>
  <c r="G740" i="7"/>
  <c r="G741" i="7"/>
  <c r="G742" i="7"/>
  <c r="G744" i="7"/>
  <c r="G745" i="7"/>
  <c r="G746" i="7"/>
  <c r="G747" i="7"/>
  <c r="G749" i="7"/>
  <c r="G750" i="7"/>
  <c r="G751" i="7"/>
  <c r="G752" i="7"/>
  <c r="G753" i="7"/>
  <c r="G754" i="7"/>
  <c r="G755" i="7"/>
  <c r="G756" i="7"/>
  <c r="G757" i="7"/>
  <c r="G759" i="7"/>
  <c r="G761" i="7"/>
  <c r="G763" i="7"/>
  <c r="G764" i="7"/>
  <c r="G765" i="7"/>
  <c r="G766" i="7"/>
  <c r="G767" i="7"/>
  <c r="G768" i="7"/>
  <c r="G770" i="7"/>
  <c r="G771" i="7"/>
  <c r="G772" i="7"/>
  <c r="G773" i="7"/>
  <c r="G774" i="7"/>
  <c r="G775" i="7"/>
  <c r="G776" i="7"/>
  <c r="G777" i="7"/>
  <c r="G778" i="7"/>
  <c r="G779" i="7"/>
  <c r="G781" i="7"/>
  <c r="G782" i="7"/>
  <c r="G783" i="7"/>
  <c r="G784" i="7"/>
  <c r="G785" i="7"/>
  <c r="G786"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3" i="7"/>
  <c r="G844" i="7"/>
  <c r="G845" i="7"/>
  <c r="G846" i="7"/>
  <c r="G847" i="7"/>
  <c r="G848" i="7"/>
  <c r="G849" i="7"/>
  <c r="G850" i="7"/>
  <c r="G851" i="7"/>
  <c r="G852" i="7"/>
  <c r="G853" i="7"/>
  <c r="G854"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 i="7" l="1"/>
  <c r="G23" i="7"/>
  <c r="G36" i="7"/>
  <c r="G49" i="7"/>
  <c r="G131" i="7"/>
  <c r="G213" i="7"/>
  <c r="G295" i="7"/>
  <c r="G299" i="7"/>
  <c r="G303" i="7"/>
  <c r="G313" i="7"/>
  <c r="G326" i="7"/>
  <c r="G330" i="7"/>
  <c r="G334" i="7"/>
  <c r="G339" i="7"/>
  <c r="G358" i="7"/>
  <c r="G494" i="7"/>
  <c r="G528" i="7"/>
  <c r="G539" i="7"/>
  <c r="G550" i="7"/>
  <c r="G561" i="7"/>
  <c r="G616" i="7"/>
  <c r="G671" i="7"/>
  <c r="G726" i="7"/>
  <c r="G743" i="7"/>
  <c r="G758" i="7"/>
  <c r="G748" i="7"/>
  <c r="G760" i="7"/>
  <c r="G762" i="7"/>
  <c r="G769" i="7"/>
  <c r="G780" i="7"/>
  <c r="G787" i="7"/>
  <c r="G842" i="7"/>
  <c r="G855" i="7"/>
  <c r="G892" i="7"/>
  <c r="G948" i="7"/>
  <c r="D8" i="8" l="1"/>
</calcChain>
</file>

<file path=xl/sharedStrings.xml><?xml version="1.0" encoding="utf-8"?>
<sst xmlns="http://schemas.openxmlformats.org/spreadsheetml/2006/main" count="9413" uniqueCount="2416">
  <si>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</si>
  <si>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</si>
  <si>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</si>
  <si>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</si>
  <si>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</si>
  <si>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</si>
  <si>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</si>
  <si>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</si>
  <si>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</si>
  <si>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</si>
  <si>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</si>
  <si>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</si>
  <si>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</si>
  <si>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</si>
  <si>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</si>
  <si>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</si>
  <si>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</si>
  <si>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</si>
  <si>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</si>
  <si>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</si>
  <si>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</si>
  <si>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</si>
  <si>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</si>
  <si>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</si>
  <si>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</si>
  <si>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</si>
  <si>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</si>
  <si>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</si>
  <si>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</si>
  <si>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</si>
  <si>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</si>
  <si>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</si>
  <si>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</si>
  <si>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</si>
  <si>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</si>
  <si>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</si>
  <si>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</si>
  <si>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</si>
  <si>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</si>
  <si>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</si>
  <si>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</si>
  <si>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</si>
  <si>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</si>
  <si>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</si>
  <si>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</si>
  <si>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</si>
  <si>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</si>
  <si>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</si>
  <si>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</si>
  <si>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</si>
  <si>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</si>
  <si>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</si>
  <si>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</si>
  <si>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</si>
  <si>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</si>
  <si>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</si>
  <si>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</si>
  <si>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</si>
  <si>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</si>
  <si>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</si>
  <si>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</si>
  <si>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</si>
  <si>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</si>
  <si>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</si>
  <si>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</si>
  <si>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</si>
  <si>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</si>
  <si>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</si>
  <si>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</si>
  <si>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</si>
  <si>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</si>
  <si>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</si>
  <si>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</si>
  <si>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</si>
  <si>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</si>
  <si>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</si>
  <si>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</si>
  <si>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</si>
  <si>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</si>
  <si>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</si>
  <si>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</si>
  <si>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</si>
  <si>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</si>
  <si>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</si>
  <si>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</si>
  <si>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</si>
  <si>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</si>
  <si>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</si>
  <si>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</si>
  <si>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</si>
  <si>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</si>
  <si>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</si>
  <si>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</si>
  <si>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</si>
  <si>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</si>
  <si>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</si>
  <si>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</si>
  <si>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</si>
  <si>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</si>
  <si>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</si>
  <si>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</si>
  <si>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</si>
  <si>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</si>
  <si>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</si>
  <si>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</si>
  <si>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</si>
  <si>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</si>
  <si>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</si>
  <si>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</si>
  <si>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</si>
  <si>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</si>
  <si>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</si>
  <si>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</si>
  <si>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</si>
  <si>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</si>
  <si>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</si>
  <si>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</si>
  <si>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</si>
  <si>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</si>
  <si>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</si>
  <si>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</si>
  <si>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</si>
  <si>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</si>
  <si>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</si>
  <si>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</si>
  <si>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</si>
  <si>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</si>
  <si>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</si>
  <si>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</si>
  <si>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</si>
  <si>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</si>
  <si>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</si>
  <si>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</si>
  <si>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</si>
  <si>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</si>
  <si>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</si>
  <si>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</si>
  <si>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</si>
  <si>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</si>
  <si>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</si>
  <si>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</si>
  <si>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</si>
  <si>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</si>
  <si>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</si>
  <si>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</si>
  <si>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</si>
  <si>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</si>
  <si>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</si>
  <si>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</si>
  <si>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</si>
  <si>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</si>
  <si>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</si>
  <si>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</si>
  <si>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</si>
  <si>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</si>
  <si>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</si>
  <si>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</si>
  <si>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</si>
  <si>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</si>
  <si>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</si>
  <si>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</si>
  <si>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</si>
  <si>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</si>
  <si>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</si>
  <si>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</si>
  <si>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</si>
  <si>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</si>
  <si>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</si>
  <si>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</si>
  <si>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</si>
  <si>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</si>
  <si>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</si>
  <si>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</si>
  <si>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</si>
  <si>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</si>
  <si>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</si>
  <si>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</si>
  <si>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</si>
  <si>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</si>
  <si>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</si>
  <si>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</si>
  <si>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</si>
  <si>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</si>
  <si>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</si>
  <si>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</si>
  <si>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</si>
  <si>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</si>
  <si>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</si>
  <si>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</si>
  <si>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</si>
  <si>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</si>
  <si>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</si>
  <si>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</si>
  <si>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</si>
  <si>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</si>
  <si>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</si>
  <si>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</si>
  <si>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</si>
  <si>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</si>
  <si>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</si>
  <si>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</si>
  <si>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</si>
  <si>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</si>
  <si>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</si>
  <si>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</si>
  <si>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</si>
  <si>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</si>
  <si>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</si>
  <si>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</si>
  <si>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</si>
  <si>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</si>
  <si>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</si>
  <si>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</si>
  <si>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</si>
  <si>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</si>
  <si>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</si>
  <si>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</si>
  <si>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</si>
  <si>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</si>
  <si>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</si>
  <si>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</si>
  <si>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</si>
  <si>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</si>
  <si>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</si>
  <si>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</si>
  <si>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</si>
  <si>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</si>
  <si>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</si>
  <si>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</si>
  <si>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</si>
  <si>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</si>
  <si>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</si>
  <si>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</si>
  <si>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</si>
  <si>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</si>
  <si>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</si>
  <si>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</si>
  <si>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</si>
  <si>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</si>
  <si>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</si>
  <si>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</si>
  <si>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</si>
  <si>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</si>
  <si>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</si>
  <si>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</si>
  <si>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</si>
  <si>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</si>
  <si>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</si>
  <si>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</si>
  <si>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</si>
  <si>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</si>
  <si>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</si>
  <si>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</si>
  <si>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</si>
  <si>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</si>
  <si>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</si>
  <si>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</si>
  <si>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</si>
  <si>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</si>
  <si>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</si>
  <si>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</si>
  <si>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</si>
  <si>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</si>
  <si>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</si>
  <si>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</si>
  <si>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</si>
  <si>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</si>
  <si>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</si>
  <si>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</si>
  <si>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</si>
  <si>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(m)</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</si>
  <si>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</si>
  <si>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</si>
  <si>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</si>
  <si>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</si>
  <si>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</si>
  <si>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</si>
  <si>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</si>
  <si>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</si>
  <si>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</si>
  <si>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</si>
  <si>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</si>
  <si>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</si>
  <si>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</si>
  <si>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</si>
  <si>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</si>
  <si>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</si>
  <si>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</si>
  <si>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</si>
  <si>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</si>
  <si>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</si>
  <si>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</si>
  <si>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</si>
  <si>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</si>
  <si>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</si>
  <si>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</si>
  <si>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</si>
  <si>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</si>
  <si>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</si>
  <si>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</si>
  <si>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</si>
  <si>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</si>
  <si>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</si>
  <si>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</si>
  <si>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</si>
  <si>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</si>
  <si>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</si>
  <si>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</si>
  <si>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</si>
  <si>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</si>
  <si>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</si>
  <si>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</si>
  <si>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</si>
  <si>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</si>
  <si>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</si>
  <si>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</si>
  <si>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</si>
  <si>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</si>
  <si>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</si>
  <si>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</si>
  <si>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</si>
  <si>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</si>
  <si>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</si>
  <si>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</si>
  <si>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</si>
  <si>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</si>
  <si>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</si>
  <si>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</si>
  <si>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</si>
  <si>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</si>
  <si>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</si>
  <si>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</si>
  <si>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</si>
  <si>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</si>
  <si>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</si>
  <si>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</si>
  <si>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</si>
  <si>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</si>
  <si>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</si>
  <si>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</si>
  <si>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</si>
  <si>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</si>
  <si>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</si>
  <si>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</si>
  <si>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</si>
  <si>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</si>
  <si>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</si>
  <si>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</si>
  <si>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</si>
  <si>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</si>
  <si>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</si>
  <si>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</si>
  <si>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</si>
  <si>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</si>
  <si>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</si>
  <si>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</si>
  <si>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</si>
  <si>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</si>
  <si>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</si>
  <si>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</si>
  <si>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</si>
  <si>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</si>
  <si>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</si>
  <si>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</si>
  <si>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</si>
  <si>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</si>
  <si>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</si>
  <si>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</si>
  <si>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</si>
  <si>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</si>
  <si>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</si>
  <si>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</si>
  <si>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</si>
  <si>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</si>
  <si>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</si>
  <si>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</si>
  <si>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</si>
  <si>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</si>
  <si>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</si>
  <si>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</si>
  <si>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</si>
  <si>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</si>
  <si>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</si>
  <si>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</si>
  <si>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</si>
  <si>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</si>
  <si>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</si>
  <si>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</si>
  <si>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</si>
  <si>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</si>
  <si>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</si>
  <si>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</si>
  <si>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</si>
  <si>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</si>
  <si>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</si>
  <si>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</si>
  <si>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</si>
  <si>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</si>
  <si>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</si>
  <si>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</si>
  <si>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</si>
  <si>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</si>
  <si>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</si>
  <si>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</si>
  <si>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</si>
  <si>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</si>
  <si>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</si>
  <si>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</si>
  <si>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</si>
  <si>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</si>
  <si>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</si>
  <si>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</si>
  <si>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</si>
  <si>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</si>
  <si>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</si>
  <si>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</si>
  <si>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</si>
  <si>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</si>
  <si>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</si>
  <si>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</si>
  <si>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</si>
  <si>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</si>
  <si>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</si>
  <si>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</si>
  <si>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</si>
  <si>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</si>
  <si>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</si>
  <si>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</si>
  <si>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</si>
  <si>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</si>
  <si>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</si>
  <si>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</si>
  <si>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</si>
  <si>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</si>
  <si>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</si>
  <si>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</si>
  <si>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</si>
  <si>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</si>
  <si>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</si>
  <si>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</si>
  <si>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</si>
  <si>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</si>
  <si>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</si>
  <si>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</si>
  <si>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</si>
  <si>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</si>
  <si>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</si>
  <si>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</si>
  <si>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</si>
  <si>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</si>
  <si>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</si>
  <si>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</si>
  <si>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</si>
  <si>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</si>
  <si>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</si>
  <si>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</si>
  <si>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</si>
  <si>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</si>
  <si>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</si>
  <si>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</si>
  <si>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</si>
  <si>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</si>
  <si>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</si>
  <si>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</si>
  <si>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</si>
  <si>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</si>
  <si>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</si>
  <si>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</si>
  <si>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</si>
  <si>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</si>
  <si>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</si>
  <si>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</si>
  <si>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</si>
  <si>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</si>
  <si>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</si>
  <si>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</si>
  <si>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</si>
  <si>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</si>
  <si>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</si>
  <si>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</si>
  <si>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</si>
  <si>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</si>
  <si>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</si>
  <si>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</si>
  <si>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</si>
  <si>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</si>
  <si>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</si>
  <si>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</si>
  <si>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</si>
  <si>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</si>
  <si>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</si>
  <si>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</si>
  <si>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</si>
  <si>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</si>
  <si>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</si>
  <si>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</si>
  <si>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</si>
  <si>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</si>
  <si>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</si>
  <si>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</si>
  <si>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</si>
  <si>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</si>
  <si>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</si>
  <si>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</si>
  <si>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</si>
  <si>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</si>
  <si>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</si>
  <si>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</si>
  <si>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</si>
  <si>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</si>
  <si>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</si>
  <si>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</si>
  <si>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</si>
  <si>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</si>
  <si>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</si>
  <si>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</si>
  <si>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</si>
  <si>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</si>
  <si>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</si>
  <si>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</si>
  <si>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</si>
  <si>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</si>
  <si>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</si>
  <si>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</si>
  <si>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</si>
  <si>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</si>
  <si>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</si>
  <si>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</si>
  <si>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</si>
  <si>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</si>
  <si>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</si>
  <si>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</si>
  <si>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</si>
  <si>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</si>
  <si>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</si>
  <si>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</si>
  <si>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</si>
  <si>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</si>
  <si>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</si>
  <si>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</si>
  <si>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</si>
  <si>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</si>
  <si>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</si>
  <si>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</si>
  <si>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</si>
  <si>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</si>
  <si>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</si>
  <si>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</si>
  <si>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</si>
  <si>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</si>
  <si>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</si>
  <si>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</si>
  <si>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</si>
  <si>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</si>
  <si>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</si>
  <si>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</si>
  <si>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</si>
  <si>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</si>
  <si>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</si>
  <si>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</si>
  <si>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</si>
  <si>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</si>
  <si>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</si>
  <si>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</si>
  <si>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</si>
  <si>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</si>
  <si>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</si>
  <si>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</si>
  <si>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</si>
  <si>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</si>
  <si>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</si>
  <si>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</si>
  <si>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</si>
  <si>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</si>
  <si>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</si>
  <si>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</si>
  <si>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</si>
  <si>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</si>
  <si>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</si>
  <si>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</si>
  <si>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</si>
  <si>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</si>
  <si>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</si>
  <si>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</si>
  <si>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</si>
  <si>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</si>
  <si>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</si>
  <si>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</si>
  <si>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</si>
  <si>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</si>
  <si>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</si>
  <si>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</si>
  <si>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</si>
  <si>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</si>
  <si>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</si>
  <si>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</si>
  <si>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</si>
  <si>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</si>
  <si>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</si>
  <si>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</si>
  <si>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</si>
  <si>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</si>
  <si>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</si>
  <si>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</si>
  <si>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</si>
  <si>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</si>
  <si>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</si>
  <si>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</si>
  <si>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</si>
  <si>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</si>
  <si>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</si>
  <si>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</si>
  <si>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</si>
  <si>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</si>
  <si>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</si>
  <si>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</si>
  <si>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</si>
  <si>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</si>
  <si>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</si>
  <si>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</si>
  <si>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</si>
  <si>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</si>
  <si>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</si>
  <si>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</si>
  <si>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</si>
  <si>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</si>
  <si>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</si>
  <si>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</si>
  <si>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</si>
  <si>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</si>
  <si>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</si>
  <si>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</si>
  <si>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</si>
  <si>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</si>
  <si>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</si>
  <si>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</si>
  <si>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</si>
  <si>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</si>
  <si>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</si>
  <si>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</si>
  <si>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</si>
  <si>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</si>
  <si>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</si>
  <si>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</si>
  <si>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</si>
  <si>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</si>
  <si>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</si>
  <si>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</si>
  <si>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</si>
  <si>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</si>
  <si>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</si>
  <si>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</si>
  <si>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</si>
  <si>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About the zc1- and zb1-axes</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</si>
  <si>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</si>
  <si>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</si>
  <si>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</si>
  <si>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</si>
  <si>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</si>
  <si>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</si>
  <si>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</si>
  <si>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</si>
  <si>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</si>
  <si>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</si>
  <si>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</si>
  <si>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</si>
  <si>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</si>
  <si>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</si>
  <si>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</si>
  <si>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</si>
  <si>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</si>
  <si>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</si>
  <si>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</si>
  <si>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</si>
  <si>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</si>
  <si>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</si>
  <si>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</si>
  <si>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</si>
  <si>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About the zc2- and zb2-axes</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</si>
  <si>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</si>
  <si>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</si>
  <si>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</si>
  <si>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</si>
  <si>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</si>
  <si>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</si>
  <si>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</si>
  <si>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</si>
  <si>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</si>
  <si>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</si>
  <si>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</si>
  <si>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</si>
  <si>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</si>
  <si>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</si>
  <si>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</si>
  <si>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</si>
  <si>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</si>
  <si>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</si>
  <si>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</si>
  <si>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</si>
  <si>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</si>
  <si>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</si>
  <si>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</si>
  <si>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About the zc3- and zb3-axes</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</si>
  <si>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</si>
  <si>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</si>
  <si>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</si>
  <si>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</si>
  <si>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</si>
  <si>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</si>
  <si>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</si>
  <si>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</si>
  <si>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</si>
  <si>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</si>
  <si>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</si>
  <si>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</si>
  <si>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</si>
  <si>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</si>
  <si>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</si>
  <si>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</si>
  <si>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</si>
  <si>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</si>
  <si>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</si>
  <si>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</si>
  <si>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</si>
  <si>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</si>
  <si>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</si>
  <si>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</si>
  <si>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</si>
  <si>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</si>
  <si>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</si>
  <si>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Blade 1 pitch angle (position)</t>
  </si>
  <si>
    <t>Blade 2 pitch angle (position)</t>
  </si>
  <si>
    <t>About the ya-axis</t>
  </si>
  <si>
    <t>RotTeetV</t>
  </si>
  <si>
    <t>RotTeetA</t>
  </si>
  <si>
    <t>Rotor azimuth angle (position)</t>
  </si>
  <si>
    <t>About the xa- and xs-axes</t>
  </si>
  <si>
    <t>Rotor azimuth angular speed</t>
  </si>
  <si>
    <t>Rotor azimuth angular acceleration</t>
  </si>
  <si>
    <t>GenSpeed</t>
  </si>
  <si>
    <t>Angular speed of the high-speed shaft and generator</t>
  </si>
  <si>
    <t>Same sign as LSSGagVxa / LSSGagVxs / LSSGagV</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</si>
  <si>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</si>
  <si>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</si>
  <si>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</si>
  <si>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</si>
  <si>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</si>
  <si>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</si>
  <si>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</si>
  <si>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</si>
  <si>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</si>
  <si>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</si>
  <si>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</si>
  <si>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</si>
  <si>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</si>
  <si>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</si>
  <si>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</si>
  <si>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</si>
  <si>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</si>
  <si>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</si>
  <si>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</si>
  <si>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</si>
  <si>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Nacelle yaw angular velocity</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</si>
  <si>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</si>
  <si>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</si>
  <si>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</si>
  <si>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</si>
  <si>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</si>
  <si>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</si>
  <si>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</si>
  <si>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</si>
  <si>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</si>
  <si>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</si>
  <si>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</si>
  <si>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</si>
  <si>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</si>
  <si>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</si>
  <si>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</si>
  <si>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</si>
  <si>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</si>
  <si>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</si>
  <si>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</si>
  <si>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</si>
  <si>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</si>
  <si>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</si>
  <si>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</si>
  <si>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</si>
  <si>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</si>
  <si>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</si>
  <si>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</si>
  <si>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</si>
  <si>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</si>
  <si>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</si>
  <si>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</si>
  <si>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</si>
  <si>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</si>
  <si>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</si>
  <si>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</si>
  <si>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</si>
  <si>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</si>
  <si>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</si>
  <si>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</si>
  <si>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</si>
  <si>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</si>
  <si>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</si>
  <si>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</si>
  <si>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</si>
  <si>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</si>
  <si>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</si>
  <si>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</si>
  <si>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</si>
  <si>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</si>
  <si>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</si>
  <si>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</si>
  <si>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</si>
  <si>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</si>
  <si>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</si>
  <si>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</si>
  <si>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</si>
  <si>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</si>
  <si>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</si>
  <si>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</si>
  <si>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</si>
  <si>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</si>
  <si>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</si>
  <si>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</si>
  <si>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</si>
  <si>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</si>
  <si>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</si>
  <si>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</si>
  <si>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</si>
  <si>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</si>
  <si>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</si>
  <si>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</si>
  <si>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</si>
  <si>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</si>
  <si>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</si>
  <si>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</si>
  <si>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</si>
  <si>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</si>
  <si>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</si>
  <si>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</si>
  <si>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</si>
  <si>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</si>
  <si>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</si>
  <si>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</si>
  <si>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</si>
  <si>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</si>
  <si>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</si>
  <si>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</si>
  <si>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</si>
  <si>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</si>
  <si>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</si>
  <si>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</si>
  <si>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</si>
  <si>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</si>
  <si>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</si>
  <si>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</si>
  <si>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</si>
  <si>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</si>
  <si>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</si>
  <si>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</si>
  <si>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</si>
  <si>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</si>
  <si>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</si>
  <si>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</si>
  <si>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</si>
  <si>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</si>
  <si>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</si>
  <si>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</si>
  <si>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</si>
  <si>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</si>
  <si>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</si>
  <si>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</si>
  <si>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</si>
  <si>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</si>
  <si>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</si>
  <si>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</si>
  <si>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</si>
  <si>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</si>
  <si>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</si>
  <si>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</si>
  <si>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</si>
  <si>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</si>
  <si>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</si>
  <si>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</si>
  <si>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</si>
  <si>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</si>
  <si>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</si>
  <si>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</si>
  <si>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</si>
  <si>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</si>
  <si>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</si>
  <si>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</si>
  <si>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</si>
  <si>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</si>
  <si>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</si>
  <si>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</si>
  <si>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</si>
  <si>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</si>
  <si>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</si>
  <si>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</si>
  <si>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</si>
  <si>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</si>
  <si>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</si>
  <si>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</si>
  <si>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</si>
  <si>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</si>
  <si>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</si>
  <si>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</si>
  <si>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</si>
  <si>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</si>
  <si>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</si>
  <si>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</si>
  <si>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</si>
  <si>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</si>
  <si>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</si>
  <si>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</si>
  <si>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</si>
  <si>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</si>
  <si>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</si>
  <si>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</si>
  <si>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</si>
  <si>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</si>
  <si>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</si>
  <si>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</si>
  <si>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</si>
  <si>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</si>
  <si>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</si>
  <si>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</si>
  <si>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</si>
  <si>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</si>
  <si>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</si>
  <si>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</si>
  <si>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</si>
  <si>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</si>
  <si>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</si>
  <si>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</si>
  <si>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</si>
  <si>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</si>
  <si>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</si>
  <si>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</si>
  <si>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</si>
  <si>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</si>
  <si>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</si>
  <si>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</si>
  <si>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</si>
  <si>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</si>
  <si>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</si>
  <si>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</si>
  <si>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</si>
  <si>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</si>
  <si>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</si>
  <si>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</si>
  <si>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</si>
  <si>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</si>
  <si>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</si>
  <si>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</si>
  <si>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</si>
  <si>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</si>
  <si>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</si>
  <si>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</si>
  <si>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</si>
  <si>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</si>
  <si>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</si>
  <si>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</si>
  <si>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</si>
  <si>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</si>
  <si>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</si>
  <si>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</si>
  <si>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</si>
  <si>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</si>
  <si>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</si>
  <si>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</si>
  <si>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</si>
  <si>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</si>
  <si>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</si>
  <si>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</si>
  <si>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</si>
  <si>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</si>
  <si>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</si>
  <si>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</si>
  <si>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</si>
  <si>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</si>
  <si>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</si>
  <si>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</si>
  <si>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</si>
  <si>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</si>
  <si>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</si>
  <si>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</si>
  <si>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</si>
  <si>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</si>
  <si>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</si>
  <si>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</si>
  <si>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</si>
  <si>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</si>
  <si>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</si>
  <si>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</si>
  <si>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</si>
  <si>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</si>
  <si>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</si>
  <si>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</si>
  <si>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</si>
  <si>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</si>
  <si>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</si>
  <si>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</si>
  <si>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</si>
  <si>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</si>
  <si>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</si>
  <si>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</si>
  <si>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</si>
  <si>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</si>
  <si>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</si>
  <si>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</si>
  <si>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</si>
  <si>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</si>
  <si>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</si>
  <si>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</si>
  <si>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</si>
  <si>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</si>
  <si>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</si>
  <si>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</si>
  <si>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</si>
  <si>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</si>
  <si>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</si>
  <si>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</si>
  <si>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</si>
  <si>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</si>
  <si>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</si>
  <si>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</si>
  <si>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</si>
  <si>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</si>
  <si>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</si>
  <si>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</si>
  <si>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</si>
  <si>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</si>
  <si>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</si>
  <si>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</si>
  <si>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</si>
  <si>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</si>
  <si>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</si>
  <si>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</si>
  <si>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</si>
  <si>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</si>
  <si>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</si>
  <si>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</si>
  <si>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</si>
  <si>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</si>
  <si>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</si>
  <si>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</si>
  <si>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</si>
  <si>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</si>
  <si>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</si>
  <si>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</si>
  <si>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</si>
  <si>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</si>
  <si>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</si>
  <si>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</si>
  <si>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</si>
  <si>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</si>
  <si>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</si>
  <si>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</si>
  <si>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</si>
  <si>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</si>
  <si>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</si>
  <si>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</si>
  <si>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</si>
  <si>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</si>
  <si>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</si>
  <si>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</si>
  <si>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</si>
  <si>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</si>
  <si>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</si>
  <si>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</si>
  <si>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</si>
  <si>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</si>
  <si>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</si>
  <si>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</si>
  <si>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</si>
  <si>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</si>
  <si>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</si>
  <si>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</si>
  <si>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</si>
  <si>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</si>
  <si>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</si>
  <si>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</si>
  <si>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</si>
  <si>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</si>
  <si>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</si>
  <si>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</si>
  <si>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</si>
  <si>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</si>
  <si>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</si>
  <si>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</si>
  <si>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</si>
  <si>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</si>
  <si>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</si>
  <si>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</si>
  <si>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</si>
  <si>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</si>
  <si>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</si>
  <si>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</si>
  <si>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</si>
  <si>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</si>
  <si>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</si>
  <si>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</si>
  <si>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</si>
  <si>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</si>
  <si>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</si>
  <si>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</si>
  <si>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</si>
  <si>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</si>
  <si>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</si>
  <si>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</si>
  <si>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</si>
  <si>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</si>
  <si>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</si>
  <si>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</si>
  <si>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</si>
  <si>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</si>
  <si>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</si>
  <si>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</si>
  <si>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</si>
  <si>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</si>
  <si>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</si>
  <si>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</si>
  <si>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</si>
  <si>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</si>
  <si>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</si>
  <si>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</si>
  <si>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</si>
  <si>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</si>
  <si>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</si>
  <si>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</si>
  <si>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</si>
  <si>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</si>
  <si>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</si>
  <si>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</si>
  <si>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</si>
  <si>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</si>
  <si>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</si>
  <si>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</si>
  <si>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</si>
  <si>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</si>
  <si>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</si>
  <si>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</si>
  <si>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</si>
  <si>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</si>
  <si>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</si>
  <si>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</si>
  <si>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</si>
  <si>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</si>
  <si>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</si>
  <si>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</si>
  <si>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</si>
  <si>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</si>
  <si>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</si>
  <si>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</si>
  <si>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</si>
  <si>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</si>
  <si>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</si>
  <si>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</si>
  <si>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</si>
  <si>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</si>
  <si>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</si>
  <si>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</si>
  <si>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</si>
  <si>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</si>
  <si>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</si>
  <si>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</si>
  <si>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</si>
  <si>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</si>
  <si>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</si>
  <si>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</si>
  <si>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</si>
  <si>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</si>
  <si>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</si>
  <si>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</si>
  <si>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</si>
  <si>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</si>
  <si>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</si>
  <si>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</si>
  <si>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</si>
  <si>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</si>
  <si>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</si>
  <si>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</si>
  <si>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</si>
  <si>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</si>
  <si>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</si>
  <si>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</si>
  <si>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</si>
  <si>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About an axis orthogonal to the zi-axis and the HorWindV-vector</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</si>
  <si>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</si>
  <si>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</si>
  <si>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</si>
  <si>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</si>
  <si>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</si>
  <si>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</si>
  <si>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</si>
  <si>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</si>
  <si>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</si>
  <si>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</si>
  <si>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</si>
  <si>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</si>
  <si>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</si>
  <si>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</si>
  <si>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</si>
  <si>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</si>
  <si>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</si>
  <si>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</si>
  <si>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</si>
  <si>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</si>
  <si>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</si>
  <si>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</si>
  <si>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</si>
  <si>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</si>
  <si>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</si>
  <si>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</si>
  <si>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</si>
  <si>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</si>
  <si>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</si>
  <si>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</si>
  <si>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</si>
  <si>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</si>
  <si>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</si>
  <si>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</si>
  <si>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</si>
  <si>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</si>
  <si>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</si>
  <si>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</si>
  <si>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</si>
  <si>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</si>
  <si>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</si>
  <si>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</si>
  <si>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</si>
  <si>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</si>
  <si>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</si>
  <si>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</si>
  <si>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</si>
  <si>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</si>
  <si>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</si>
  <si>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</si>
  <si>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</si>
  <si>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</si>
  <si>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</si>
  <si>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</si>
  <si>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</si>
  <si>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</si>
  <si>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</si>
  <si>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</si>
  <si>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</si>
  <si>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</si>
  <si>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</si>
  <si>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</si>
  <si>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</si>
  <si>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</si>
  <si>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</si>
  <si>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</si>
  <si>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</si>
  <si>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</si>
  <si>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</si>
  <si>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</si>
  <si>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</si>
  <si>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</si>
  <si>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</si>
  <si>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</si>
  <si>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</si>
  <si>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</si>
  <si>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</si>
  <si>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</si>
  <si>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</si>
  <si>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</si>
  <si>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</si>
  <si>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</si>
  <si>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</si>
  <si>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</si>
  <si>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</si>
  <si>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</si>
  <si>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</si>
  <si>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</si>
  <si>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</si>
  <si>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</si>
  <si>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</si>
  <si>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</si>
  <si>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</si>
  <si>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</si>
  <si>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</si>
  <si>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</si>
  <si>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</si>
  <si>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</si>
  <si>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</si>
  <si>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</si>
  <si>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</si>
  <si>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</si>
  <si>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</si>
  <si>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</si>
  <si>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</si>
  <si>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</si>
  <si>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</si>
  <si>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</si>
  <si>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</si>
  <si>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</si>
  <si>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</si>
  <si>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</si>
  <si>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</si>
  <si>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</si>
  <si>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</si>
  <si>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</si>
  <si>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</si>
  <si>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</si>
  <si>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</si>
  <si>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</si>
  <si>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</si>
  <si>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</si>
  <si>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</si>
  <si>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</si>
  <si>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</si>
  <si>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</si>
  <si>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</si>
  <si>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</si>
  <si>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</si>
  <si>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</si>
  <si>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</si>
  <si>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</si>
  <si>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</si>
  <si>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</si>
  <si>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</si>
  <si>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</si>
  <si>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</si>
  <si>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</si>
  <si>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</si>
  <si>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</si>
  <si>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</si>
  <si>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</si>
  <si>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</si>
  <si>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</si>
  <si>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</si>
  <si>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</si>
  <si>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</si>
  <si>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</si>
  <si>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</si>
  <si>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</si>
  <si>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</si>
  <si>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</si>
  <si>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</si>
  <si>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</si>
  <si>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</si>
  <si>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</si>
  <si>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</si>
  <si>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</si>
  <si>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</si>
  <si>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</si>
  <si>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</si>
  <si>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</si>
  <si>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</si>
  <si>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</si>
  <si>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</si>
  <si>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</si>
  <si>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</si>
  <si>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</si>
  <si>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</si>
  <si>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</si>
  <si>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</si>
  <si>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</si>
  <si>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</si>
  <si>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</si>
  <si>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</si>
  <si>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</si>
  <si>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</si>
  <si>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</si>
  <si>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</si>
  <si>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</si>
  <si>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</si>
  <si>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</si>
  <si>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</si>
  <si>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</si>
  <si>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</si>
  <si>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</si>
  <si>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</si>
  <si>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</si>
  <si>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</si>
  <si>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</si>
  <si>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</si>
  <si>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</si>
  <si>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</si>
  <si>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</si>
  <si>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</si>
  <si>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</si>
  <si>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</si>
  <si>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</si>
  <si>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</si>
  <si>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</si>
  <si>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</si>
  <si>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</si>
  <si>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</si>
  <si>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</si>
  <si>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</si>
  <si>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</si>
  <si>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</si>
  <si>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</si>
  <si>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</si>
  <si>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</si>
  <si>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</si>
  <si>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</si>
  <si>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</si>
  <si>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</si>
  <si>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</si>
  <si>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</si>
  <si>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</si>
  <si>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</si>
  <si>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</si>
  <si>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</si>
  <si>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</si>
  <si>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</si>
  <si>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</si>
  <si>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</si>
  <si>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</si>
  <si>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</si>
  <si>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</si>
  <si>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</si>
  <si>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</si>
  <si>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</si>
  <si>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</si>
  <si>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</si>
  <si>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</si>
  <si>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</si>
  <si>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</si>
  <si>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</si>
  <si>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</si>
  <si>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</si>
  <si>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</si>
  <si>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</si>
  <si>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</si>
  <si>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</si>
  <si>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</si>
  <si>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</si>
  <si>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</si>
  <si>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</si>
  <si>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</si>
  <si>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</si>
  <si>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</si>
  <si>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</si>
  <si>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</si>
  <si>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</si>
  <si>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</si>
  <si>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</si>
  <si>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</si>
  <si>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</si>
  <si>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</si>
  <si>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</si>
  <si>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</si>
  <si>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</si>
  <si>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</si>
  <si>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</si>
  <si>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</si>
  <si>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</si>
  <si>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</si>
  <si>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</si>
  <si>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</si>
  <si>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</si>
  <si>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</si>
  <si>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</si>
  <si>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</si>
  <si>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</si>
  <si>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</si>
  <si>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</si>
  <si>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</si>
  <si>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</si>
  <si>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</si>
  <si>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</si>
  <si>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</si>
  <si>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</si>
  <si>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</si>
  <si>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</si>
  <si>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</si>
  <si>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</si>
  <si>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</si>
  <si>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</si>
  <si>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</si>
  <si>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</si>
  <si>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</si>
  <si>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</si>
  <si>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</si>
  <si>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</si>
  <si>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</si>
  <si>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</si>
  <si>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</si>
  <si>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</si>
  <si>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</si>
  <si>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</si>
  <si>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</si>
  <si>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</si>
  <si>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</si>
  <si>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</si>
  <si>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</si>
  <si>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</si>
  <si>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</si>
  <si>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</si>
  <si>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</si>
  <si>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</si>
  <si>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</si>
  <si>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</si>
  <si>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</si>
  <si>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</si>
  <si>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</si>
  <si>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</si>
  <si>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</si>
  <si>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</si>
  <si>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</si>
  <si>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</si>
  <si>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</si>
  <si>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</si>
  <si>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</si>
  <si>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</si>
  <si>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</si>
  <si>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</si>
  <si>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</si>
  <si>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</si>
  <si>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</si>
  <si>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</si>
  <si>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</si>
  <si>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</si>
  <si>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</si>
  <si>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</si>
  <si>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</si>
  <si>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</si>
  <si>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</si>
  <si>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</si>
  <si>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</si>
  <si>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</si>
  <si>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</si>
  <si>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</si>
  <si>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</si>
  <si>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</si>
  <si>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</si>
  <si>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</si>
  <si>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</si>
  <si>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</si>
  <si>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</si>
  <si>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</si>
  <si>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</si>
  <si>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</si>
  <si>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</si>
  <si>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</si>
  <si>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</si>
  <si>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</si>
  <si>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</si>
  <si>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</si>
  <si>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</si>
  <si>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</si>
  <si>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</si>
  <si>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</si>
  <si>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</si>
  <si>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</si>
  <si>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</si>
  <si>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</si>
  <si>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</si>
  <si>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</si>
  <si>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</si>
  <si>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</si>
  <si>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</si>
  <si>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</si>
  <si>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</si>
  <si>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</si>
  <si>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</si>
  <si>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</si>
  <si>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</si>
  <si>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</si>
  <si>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</si>
  <si>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</si>
  <si>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</si>
  <si>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</si>
  <si>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</si>
  <si>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</si>
  <si>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</si>
  <si>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</si>
  <si>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</si>
  <si>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</si>
  <si>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</si>
  <si>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</si>
  <si>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</si>
  <si>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</si>
  <si>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</si>
  <si>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</si>
  <si>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</si>
  <si>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</si>
  <si>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</si>
  <si>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</si>
  <si>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</si>
  <si>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</si>
  <si>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</si>
  <si>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</si>
  <si>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</si>
  <si>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</si>
  <si>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</si>
  <si>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</si>
  <si>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</si>
  <si>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</si>
  <si>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</si>
  <si>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</si>
  <si>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</si>
  <si>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</si>
  <si>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</si>
  <si>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</si>
  <si>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</si>
  <si>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</si>
  <si>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</si>
  <si>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</si>
  <si>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</si>
  <si>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</si>
  <si>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</si>
  <si>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</si>
  <si>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</si>
  <si>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</si>
  <si>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</si>
  <si>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</si>
  <si>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</si>
  <si>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</si>
  <si>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</si>
  <si>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</si>
  <si>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</si>
  <si>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</si>
  <si>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</si>
  <si>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</si>
  <si>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</si>
  <si>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</si>
  <si>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</si>
  <si>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</si>
  <si>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</si>
  <si>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</si>
  <si>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</si>
  <si>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</si>
  <si>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</si>
  <si>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</si>
  <si>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</si>
  <si>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</si>
  <si>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</si>
  <si>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</si>
  <si>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</si>
  <si>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</si>
  <si>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</si>
  <si>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</si>
  <si>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</si>
  <si>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</si>
  <si>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</si>
  <si>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</si>
  <si>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</si>
  <si>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</si>
  <si>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</si>
  <si>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</si>
  <si>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</si>
  <si>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</si>
  <si>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</si>
  <si>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</si>
  <si>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</si>
  <si>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</si>
  <si>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</si>
  <si>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</si>
  <si>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</si>
  <si>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</si>
  <si>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</si>
  <si>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</si>
  <si>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</si>
  <si>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</si>
  <si>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</si>
  <si>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</si>
  <si>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</si>
  <si>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</si>
  <si>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</si>
  <si>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</si>
  <si>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</si>
  <si>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</si>
  <si>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</si>
  <si>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</si>
  <si>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</si>
  <si>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</si>
  <si>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</si>
  <si>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</si>
  <si>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</si>
  <si>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</si>
  <si>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</si>
  <si>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</si>
  <si>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</si>
  <si>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</si>
  <si>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</si>
  <si>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</si>
  <si>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</si>
  <si>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</si>
  <si>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</si>
  <si>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</si>
  <si>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</si>
  <si>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</si>
  <si>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</si>
  <si>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</si>
  <si>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</si>
  <si>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</si>
  <si>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</si>
  <si>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</si>
  <si>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</si>
  <si>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</si>
  <si>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</si>
  <si>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</si>
  <si>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</si>
  <si>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</si>
  <si>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</si>
  <si>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</si>
  <si>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</si>
  <si>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</si>
  <si>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</si>
  <si>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</si>
  <si>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</si>
  <si>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</si>
  <si>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</si>
  <si>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</si>
  <si>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</si>
  <si>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</si>
  <si>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</si>
  <si>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</si>
  <si>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</si>
  <si>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</si>
  <si>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</si>
  <si>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</si>
  <si>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</si>
  <si>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</si>
  <si>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</si>
  <si>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</si>
  <si>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</si>
  <si>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</si>
  <si>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</si>
  <si>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</si>
  <si>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</si>
  <si>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</si>
  <si>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</si>
  <si>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</si>
  <si>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</si>
  <si>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</si>
  <si>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</si>
  <si>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</si>
  <si>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</si>
  <si>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</si>
  <si>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</si>
  <si>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</si>
  <si>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</si>
  <si>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</si>
  <si>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</si>
  <si>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</si>
  <si>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</si>
  <si>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</si>
  <si>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</si>
  <si>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</si>
  <si>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</si>
  <si>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</si>
  <si>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</si>
  <si>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</si>
  <si>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</si>
  <si>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</si>
  <si>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</si>
  <si>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</si>
  <si>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</si>
  <si>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</si>
  <si>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</si>
  <si>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</si>
  <si>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</si>
  <si>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</si>
  <si>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</si>
  <si>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</si>
  <si>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</si>
  <si>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</si>
  <si>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</si>
  <si>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</si>
  <si>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</si>
  <si>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</si>
  <si>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</si>
  <si>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</si>
  <si>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</si>
  <si>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</si>
  <si>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</si>
  <si>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</si>
  <si>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</si>
  <si>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</si>
  <si>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</si>
  <si>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</si>
  <si>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</si>
  <si>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</si>
  <si>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</si>
  <si>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</si>
  <si>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</si>
  <si>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</si>
  <si>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</si>
  <si>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</si>
  <si>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</si>
  <si>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</si>
  <si>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</si>
  <si>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</si>
  <si>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</si>
  <si>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</si>
  <si>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</si>
  <si>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</si>
  <si>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</si>
  <si>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</si>
  <si>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</si>
  <si>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</si>
  <si>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</si>
  <si>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</si>
  <si>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</si>
  <si>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</si>
  <si>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</si>
  <si>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</si>
  <si>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</si>
  <si>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</si>
  <si>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</si>
  <si>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</si>
  <si>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</si>
  <si>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</si>
  <si>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</si>
  <si>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</si>
  <si>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</si>
  <si>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</si>
  <si>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</si>
  <si>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</si>
  <si>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</si>
  <si>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</si>
  <si>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</si>
  <si>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</si>
  <si>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</si>
  <si>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</si>
  <si>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</si>
  <si>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</si>
  <si>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</si>
  <si>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</si>
  <si>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</si>
  <si>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</si>
  <si>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</si>
  <si>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</si>
  <si>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</si>
  <si>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</si>
  <si>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</si>
  <si>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</si>
  <si>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</si>
  <si>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</si>
  <si>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</si>
  <si>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</si>
  <si>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</si>
  <si>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</si>
  <si>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</si>
  <si>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</si>
  <si>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</si>
  <si>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</si>
  <si>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</si>
  <si>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</si>
  <si>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</si>
  <si>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</si>
  <si>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</si>
  <si>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</si>
  <si>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</si>
  <si>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</si>
  <si>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</si>
  <si>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</si>
  <si>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</si>
  <si>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</si>
  <si>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</si>
  <si>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</si>
  <si>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</si>
  <si>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</si>
  <si>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</si>
  <si>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</si>
  <si>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</si>
  <si>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</si>
  <si>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</si>
  <si>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</si>
  <si>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</si>
  <si>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</si>
  <si>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</si>
  <si>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</si>
  <si>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</si>
  <si>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</si>
  <si>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</si>
  <si>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</si>
  <si>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</si>
  <si>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</si>
  <si>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</si>
  <si>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</si>
  <si>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</si>
  <si>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</si>
  <si>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</si>
  <si>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</si>
  <si>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</si>
  <si>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</si>
  <si>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</si>
  <si>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</si>
  <si>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</si>
  <si>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</si>
  <si>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</si>
  <si>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</si>
  <si>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</si>
  <si>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</si>
  <si>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</si>
  <si>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</si>
  <si>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</si>
  <si>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</si>
  <si>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</si>
  <si>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</si>
  <si>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</si>
  <si>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</si>
  <si>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</si>
  <si>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</si>
  <si>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</si>
  <si>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</si>
  <si>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</si>
  <si>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</si>
  <si>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</si>
  <si>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</si>
  <si>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</si>
  <si>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</si>
  <si>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</si>
  <si>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</si>
  <si>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</si>
  <si>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</si>
  <si>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</si>
  <si>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</si>
  <si>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</si>
  <si>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</si>
  <si>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</si>
  <si>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</si>
  <si>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</si>
  <si>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</si>
  <si>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</si>
  <si>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</si>
  <si>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</si>
  <si>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</si>
  <si>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</si>
  <si>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</si>
  <si>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</si>
  <si>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</si>
  <si>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</si>
  <si>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</si>
  <si>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</si>
  <si>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</si>
  <si>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</si>
  <si>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</si>
  <si>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</si>
  <si>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</si>
  <si>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</si>
  <si>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</si>
  <si>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</si>
  <si>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</si>
  <si>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</si>
  <si>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</si>
  <si>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</si>
  <si>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</si>
  <si>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</si>
  <si>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</si>
  <si>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</si>
  <si>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</si>
  <si>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</si>
  <si>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</si>
  <si>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</si>
  <si>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</si>
  <si>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</si>
  <si>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</si>
  <si>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</si>
  <si>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</si>
  <si>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</si>
  <si>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</si>
  <si>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</si>
  <si>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</si>
  <si>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</si>
  <si>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</si>
  <si>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</si>
  <si>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</si>
  <si>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</si>
  <si>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</si>
  <si>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</si>
  <si>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</si>
  <si>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</si>
  <si>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</si>
  <si>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</si>
  <si>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</si>
  <si>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</si>
  <si>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</si>
  <si>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</si>
  <si>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</si>
  <si>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</si>
  <si>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</si>
  <si>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</si>
  <si>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</si>
  <si>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</si>
  <si>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</si>
  <si>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</si>
  <si>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</si>
  <si>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</si>
  <si>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</si>
  <si>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</si>
  <si>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</si>
  <si>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</si>
  <si>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</si>
  <si>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</si>
  <si>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</si>
  <si>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</si>
  <si>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</si>
  <si>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</si>
  <si>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</si>
  <si>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</si>
  <si>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</si>
  <si>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</si>
  <si>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</si>
  <si>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</si>
  <si>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</si>
  <si>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</si>
  <si>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</si>
  <si>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</si>
  <si>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</si>
  <si>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</si>
  <si>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</si>
  <si>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</si>
  <si>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</si>
  <si>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</si>
  <si>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</si>
  <si>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</si>
  <si>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</si>
  <si>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</si>
  <si>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</si>
  <si>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</si>
  <si>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</si>
  <si>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</si>
  <si>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</si>
  <si>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</si>
  <si>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</si>
  <si>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</si>
  <si>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</si>
  <si>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</si>
  <si>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</si>
  <si>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</si>
  <si>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</si>
  <si>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</si>
  <si>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</si>
  <si>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</si>
  <si>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</si>
  <si>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</si>
  <si>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</si>
  <si>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</si>
  <si>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</si>
  <si>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</si>
  <si>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</si>
  <si>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</si>
  <si>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</si>
  <si>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</si>
  <si>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</si>
  <si>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</si>
  <si>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</si>
  <si>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</si>
  <si>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</si>
  <si>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</si>
  <si>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</si>
  <si>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</si>
  <si>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</si>
  <si>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</si>
  <si>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 .NOT. CompHydro ) .OR. ( NumLines &lt; 1 )</t>
  </si>
  <si>
    <t>( .NOT. CompHydro ) .OR. ( NumLines &lt; 2 )</t>
  </si>
  <si>
    <t>( .NOT. CompHydro ) .OR. ( NumLines &lt; 3 )</t>
  </si>
  <si>
    <t>( .NOT. CompHydro ) .OR. ( NumLines &lt; 4 )</t>
  </si>
  <si>
    <t>( .NOT. CompHydro ) .OR. ( NumLines &lt; 5 )</t>
  </si>
  <si>
    <t>( .NOT. CompHydro ) .OR. ( NumLines &lt; 6 )</t>
  </si>
  <si>
    <t>( .NOT. CompHydro ) .OR. ( NumLines &lt; 7 )</t>
  </si>
  <si>
    <t>( .NOT. CompHydro ) .OR. ( NumLines &lt; 8 )</t>
  </si>
  <si>
    <t>( .NOT. CompHydro ) .OR. ( NumLines &lt; 9 )</t>
  </si>
  <si>
    <t>.NOT. CompHydro</t>
  </si>
  <si>
    <t>( .NOT. CompHydro ) .OR. ( NWaveKin &lt; 1 )</t>
  </si>
  <si>
    <t>( .NOT. CompHydro ) .OR. ( NWaveKin &lt; 2 )</t>
  </si>
  <si>
    <t>( .NOT. CompHydro ) .OR. ( NWaveKin &lt; 3 )</t>
  </si>
  <si>
    <t>( .NOT. CompHydro ) .OR. ( NWaveKin &lt; 4 )</t>
  </si>
  <si>
    <t>( .NOT. CompHydro ) .OR. ( NWaveKin &lt; 5 )</t>
  </si>
  <si>
    <t>( .NOT. CompHydro ) .OR. ( NWaveKin &lt; 6 )</t>
  </si>
  <si>
    <t>( .NOT. CompHydro ) .OR. ( NWaveKin &lt; 7 )</t>
  </si>
  <si>
    <t>( .NOT. CompHydro ) .OR. ( NWaveKin &lt; 8 )</t>
  </si>
  <si>
    <t>( .NOT. CompHydro ) .OR. ( NWaveKin &lt; 9 )</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</si>
  <si>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</si>
  <si>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</si>
  <si>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</si>
  <si>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</si>
  <si>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</si>
  <si>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</si>
  <si>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</si>
  <si>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</si>
  <si>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</si>
  <si>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</si>
  <si>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</si>
  <si>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</si>
  <si>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</si>
  <si>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</si>
  <si>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</si>
  <si>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</si>
  <si>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</si>
  <si>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</si>
  <si>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</si>
  <si>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</si>
  <si>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</si>
  <si>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</si>
  <si>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</si>
  <si>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</si>
  <si>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</si>
  <si>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</si>
  <si>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</si>
  <si>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</si>
  <si>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</si>
  <si>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</si>
  <si>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</si>
  <si>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</si>
  <si>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</si>
  <si>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</si>
  <si>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</si>
  <si>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</si>
  <si>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</si>
  <si>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</si>
  <si>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</si>
  <si>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</si>
  <si>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</si>
  <si>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</si>
  <si>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</si>
  <si>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</si>
  <si>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</si>
  <si>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</si>
  <si>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</si>
  <si>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</si>
  <si>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</si>
  <si>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</si>
  <si>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</si>
  <si>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</si>
  <si>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</si>
  <si>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</si>
  <si>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</si>
  <si>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</si>
  <si>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</si>
  <si>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</si>
  <si>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</si>
  <si>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</si>
  <si>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</si>
  <si>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</si>
  <si>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</si>
  <si>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</si>
  <si>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</si>
  <si>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</si>
  <si>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</si>
  <si>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</si>
  <si>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</si>
  <si>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</si>
  <si>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</si>
  <si>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</si>
  <si>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</si>
  <si>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</si>
  <si>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</si>
  <si>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</si>
  <si>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</si>
  <si>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</si>
  <si>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</si>
  <si>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</si>
  <si>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</si>
  <si>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</si>
  <si>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</si>
  <si>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</si>
  <si>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</si>
  <si>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m/s</t>
  </si>
  <si>
    <t>deg</t>
  </si>
  <si>
    <t>m</t>
  </si>
  <si>
    <t>m/s**2</t>
  </si>
  <si>
    <t>deg/s</t>
  </si>
  <si>
    <t>deg/s**2</t>
  </si>
  <si>
    <t>rpm</t>
  </si>
  <si>
    <t>kN</t>
  </si>
  <si>
    <t>kN*m</t>
  </si>
  <si>
    <t>kW</t>
  </si>
  <si>
    <t>Pa</t>
  </si>
  <si>
    <t>rad</t>
  </si>
  <si>
    <t>rad/s</t>
  </si>
  <si>
    <t>rad/s**2</t>
  </si>
  <si>
    <t xml:space="preserve">Directed along the xi-axis            </t>
  </si>
  <si>
    <t xml:space="preserve">Directed along the yi-axis            </t>
  </si>
  <si>
    <t xml:space="preserve">Directed along the zi-axis            </t>
  </si>
  <si>
    <t xml:space="preserve">N/A         </t>
  </si>
  <si>
    <t xml:space="preserve">In the xi- and yi-plane  </t>
  </si>
  <si>
    <t xml:space="preserve">About the zi-axis        </t>
  </si>
  <si>
    <t>Rotating low-speed shaft bending moment at the shafts strain gage (shaft strain gage located by input ShftGagL)</t>
  </si>
  <si>
    <t>Nonrotating low-speed shaft bending moment at the shafts strain gage (shaft strain gage located by input ShftGagL)</t>
  </si>
  <si>
    <t>TipRDzb1</t>
  </si>
  <si>
    <t>TwstDefl1</t>
  </si>
  <si>
    <t>TwrClrnc1</t>
  </si>
  <si>
    <t>Tip2Twr1</t>
  </si>
  <si>
    <t>TipRDzb2</t>
  </si>
  <si>
    <t>TwstDefl2</t>
  </si>
  <si>
    <t>TwrClrnc2</t>
  </si>
  <si>
    <t>Tip2Twr2</t>
  </si>
  <si>
    <t>TipRDzb3</t>
  </si>
  <si>
    <t>TwstDefl3</t>
  </si>
  <si>
    <t>Tip2Twr3</t>
  </si>
  <si>
    <t>TwrClrnc3</t>
  </si>
  <si>
    <t>PtchPMzb1</t>
  </si>
  <si>
    <t>PtchPMzb3</t>
  </si>
  <si>
    <t>PtchPMzb2</t>
  </si>
  <si>
    <t>BldPitch1</t>
  </si>
  <si>
    <t>BldPitch2</t>
  </si>
  <si>
    <t>BldPitch3</t>
  </si>
  <si>
    <t>RotTeetP</t>
  </si>
  <si>
    <t>TeetDefl</t>
  </si>
  <si>
    <t>LSSTipPxs</t>
  </si>
  <si>
    <t>LSSTipP</t>
  </si>
  <si>
    <t>Azimuth</t>
  </si>
  <si>
    <t>LSSTipVxs</t>
  </si>
  <si>
    <t>LSSTipV</t>
  </si>
  <si>
    <t>RotSpeed</t>
  </si>
  <si>
    <t>LSSTipAxs</t>
  </si>
  <si>
    <t>LSSTipA</t>
  </si>
  <si>
    <t>RotAccel</t>
  </si>
  <si>
    <t>LSSGagPxs</t>
  </si>
  <si>
    <t>LSSGagP</t>
  </si>
  <si>
    <t>LSSGagV</t>
  </si>
  <si>
    <t>LSSGagVxs</t>
  </si>
  <si>
    <t>LSSGagAxs</t>
  </si>
  <si>
    <t>LSSGagA</t>
  </si>
  <si>
    <t>YawPzp</t>
  </si>
  <si>
    <t>NacYawP</t>
  </si>
  <si>
    <t>NacYaw</t>
  </si>
  <si>
    <t>YawPos</t>
  </si>
  <si>
    <t>YawVzp</t>
  </si>
  <si>
    <t>NacYawV</t>
  </si>
  <si>
    <t>YawRate</t>
  </si>
  <si>
    <t>YawAzp</t>
  </si>
  <si>
    <t>NacYawA</t>
  </si>
  <si>
    <t>YawAccel</t>
  </si>
  <si>
    <t>LSShftFxs</t>
  </si>
  <si>
    <t>LSSGagFxa</t>
  </si>
  <si>
    <t>LSSGagFxs</t>
  </si>
  <si>
    <t>RotThrust</t>
  </si>
  <si>
    <t>LSShftMxs</t>
  </si>
  <si>
    <t>LSSGagMxa</t>
  </si>
  <si>
    <t>LSSGagMxs</t>
  </si>
  <si>
    <t>RotTorq</t>
  </si>
  <si>
    <t>LSShftTq</t>
  </si>
  <si>
    <t>YawBrMzp</t>
  </si>
  <si>
    <t>YawMom</t>
  </si>
  <si>
    <t>Other Name(s) 1</t>
  </si>
  <si>
    <t>Other Name(s) 2</t>
  </si>
  <si>
    <t>Other Name(s) 3</t>
  </si>
  <si>
    <t>Other Name(s) 4</t>
  </si>
  <si>
    <t>Other Name(s) 5</t>
  </si>
  <si>
    <t># Wind Motions Other Name(s) 1</t>
  </si>
  <si>
    <t># Wind Motions Other Name(s) 2</t>
  </si>
  <si>
    <t># Wind Motions Other Name(s) 3</t>
  </si>
  <si>
    <t># Wind Motions Other Name(s) 4</t>
  </si>
  <si>
    <t># Wind Motions Other Name(s) 5</t>
  </si>
  <si>
    <t>uWind = Bool(False, iotype='in', desc='Nominally downwind component of the hub-height wind velocity (Directed along the xi-axis            ) , (.NOT. CompAero) units= m/s')</t>
  </si>
  <si>
    <t>vWind = Bool(False, iotype='in', desc='Cross-wind component of the hub-height wind velocity (Directed along the yi-axis            ) , (.NOT. CompAero) units= m/s')</t>
  </si>
  <si>
    <t>wWind = Bool(False, iotype='in', desc='Vertical component of the hub-height wind velocity (Directed along the zi-axis            ) , (.NOT. CompAero) units= m/s')</t>
  </si>
  <si>
    <t xml:space="preserve"># Blade 1 Tip Motions </t>
  </si>
  <si>
    <t>OoPDefl1 = Bool(False, iotype='in', desc='Blade 1 out-of-plane tip deflection (relative to the undeflected position) (Directed along the xc1-axis) , () units= m')</t>
  </si>
  <si>
    <t>IPDefl1 = Bool(False, iotype='in', desc='Blade 1 in-plane tip deflection (relative to the undeflected position) (Directed along the yc1-axis) , () units= m')</t>
  </si>
  <si>
    <t>TipDzb1 = Bool(False, iotype='in', desc='Blade 1 axial tip deflection (relative to the undeflected position) (Directed along the zc1- and zb1-axes) , () units= m')</t>
  </si>
  <si>
    <t>RollDefl1 = Bool(False, iotype='in', desc='Blade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xb1-axis) , () units= deg')</t>
  </si>
  <si>
    <t>PtchDefl1 = Bool(False, iotype='in', desc='Blade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yb1-axis) , () units= deg')</t>
  </si>
  <si>
    <t>TipRDzb1 = Bool(False, iotype='in', desc='Blade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zc1- and zb1-axes) , () units= deg')</t>
  </si>
  <si>
    <t>TwstDefl1 = Bool(False, iotype='in', desc='Blade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zc1- and zb1-axes) , () units= deg')</t>
  </si>
  <si>
    <t>TwrClrnc1 = Bool(False, iotype='in', desc='Blade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t>
  </si>
  <si>
    <t>Tip2Twr1 = Bool(False, iotype='in', desc='Blade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t>
  </si>
  <si>
    <t># Blade 2 Tip Motions TwrClrnc1</t>
  </si>
  <si>
    <t># Blade 2 Tip Motions Tip2Twr1</t>
  </si>
  <si>
    <t xml:space="preserve"># Blade 2 Tip Motions </t>
  </si>
  <si>
    <t>OoPDefl2 = Bool(False, iotype='in', desc='Blade 2 out-of-plane tip deflection (relative to the pitch axis) (Directed along the xc2-axis) , () units= m')</t>
  </si>
  <si>
    <t>IPDefl2 = Bool(False, iotype='in', desc='Blade 2 in-plane tip deflection (relative to the pitch axis) (Directed along the yc2-axis) , () units= m')</t>
  </si>
  <si>
    <t>TipDzb2 = Bool(False, iotype='in', desc='Blade 2 axial tip deflection (relative to the pitch axis) (Directed along the zc2- and zb2-axes) , () units= m')</t>
  </si>
  <si>
    <t>RollDefl2 = Bool(False, iotype='in', desc='Blade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xb2-axis) , () units= deg')</t>
  </si>
  <si>
    <t>PtchDefl2 = Bool(False, iotype='in', desc='Blade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yb2-axis) , () units= deg')</t>
  </si>
  <si>
    <t>TipRDzb2 = Bool(False, iotype='in', desc='Blade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zc2- and zb2-axes) , () units= deg')</t>
  </si>
  <si>
    <t>TwstDefl2 = Bool(False, iotype='in', desc='Blade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zc2- and zb2-axes) , () units= deg')</t>
  </si>
  <si>
    <t>TwrClrnc2 = Bool(False, iotype='in', desc='Blade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t>
  </si>
  <si>
    <t>Tip2Twr2 = Bool(False, iotype='in', desc='Blade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t>
  </si>
  <si>
    <t># Blade 3 Tip Motions TwrClrnc2</t>
  </si>
  <si>
    <t># Blade 3 Tip Motions Tip2Twr2</t>
  </si>
  <si>
    <t xml:space="preserve"># Blade 3 Tip Motions </t>
  </si>
  <si>
    <t>OoPDefl3 = Bool(False, iotype='in', desc='Blade 3 out-of-plane tip deflection (relative to the pitch axis) (Directed along the xc3-axis) , (NumBl &lt; 3) units= m')</t>
  </si>
  <si>
    <t>IPDefl3 = Bool(False, iotype='in', desc='Blade 3 in-plane tip deflection (relative to the pitch axis) (Directed along the yc3-axis) , (NumBl &lt; 3) units= m')</t>
  </si>
  <si>
    <t>TipDzb3 = Bool(False, iotype='in', desc='Blade 3 axial tip deflection (relative to the pitch axis) (Directed along the zc3- and zb3-axes) , (NumBl &lt; 3) units= m')</t>
  </si>
  <si>
    <t>RollDefl3 = Bool(False, iotype='in', desc='Blade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xb3-axis) , (NumBl &lt; 3) units= deg')</t>
  </si>
  <si>
    <t>PtchDefl3 = Bool(False, iotype='in', desc='Blade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yb3-axis) , (NumBl &lt; 3) units= deg')</t>
  </si>
  <si>
    <t>TipRDzb3 = Bool(False, iotype='in', desc='Blade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zc3- and zb3-axes) , (NumBl &lt; 3) units= deg')</t>
  </si>
  <si>
    <t>TwstDefl3 = Bool(False, iotype='in', desc='Blade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zc3- and zb3-axes) , (NumBl &lt; 3) units= deg')</t>
  </si>
  <si>
    <t>TwrClrnc3 = Bool(False, iotype='in', desc='Blade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(NumBl &lt; 3) units= m')</t>
  </si>
  <si>
    <t>Tip2Twr3 = Bool(False, iotype='in', desc='Blade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(NumBl &lt; 3) units= m')</t>
  </si>
  <si>
    <t># Blade 1 Local Span Motions TwrClrnc3</t>
  </si>
  <si>
    <t># Blade 1 Local Span Motions Tip2Twr3</t>
  </si>
  <si>
    <t xml:space="preserve"># Blade 1 Local Span Motions </t>
  </si>
  <si>
    <t xml:space="preserve"># Blade 2 Local Span Motions </t>
  </si>
  <si>
    <t xml:space="preserve"># Blade 3 Local Span Motions </t>
  </si>
  <si>
    <t xml:space="preserve"># Blade Pitch Motions </t>
  </si>
  <si>
    <t>PtchPMzb1 = Bool(False, iotype='in', desc='Blade 1 pitch angle (position) (Positive towards feather about the minus zc1- and minus zb1-axes) , () units= deg')</t>
  </si>
  <si>
    <t>BldPitch1 = Bool(False, iotype='in', desc='Blade 1 pitch angle (position) (Positive towards feather about the minus zc1- and minus zb1-axes) , () units= deg')</t>
  </si>
  <si>
    <t>PtchPMzb2 = Bool(False, iotype='in', desc='Blade 2 pitch angle (position) (Positive towards feather about the minus zc2- and minus zb2-axes) , () units= deg')</t>
  </si>
  <si>
    <t>BldPitch2 = Bool(False, iotype='in', desc='Blade 2 pitch angle (position) (Positive towards feather about the minus zc2- and minus zb2-axes) , () units= deg')</t>
  </si>
  <si>
    <t>PtchPMzb3 = Bool(False, iotype='in', desc='Blade 3 pitch angle (position) (Positive towards feather about the minus zc3- and minus zb3-axes) , (NumBl &lt; 3) units= deg')</t>
  </si>
  <si>
    <t>BldPitch3 = Bool(False, iotype='in', desc='Blade 3 pitch angle (position) (Positive towards feather about the minus zc3- and minus zb3-axes) , (NumBl &lt; 3) units= deg')</t>
  </si>
  <si>
    <t># Teeter Motions PtchPMzb3</t>
  </si>
  <si>
    <t># Teeter Motions BldPitch3</t>
  </si>
  <si>
    <t xml:space="preserve"># Teeter Motions </t>
  </si>
  <si>
    <t>RotTeetP = Bool(False, iotype='in', desc='Rotor teeter angle (position) (About the ya-axis) , (NumBl &gt; 2) units= deg')</t>
  </si>
  <si>
    <t>TeetDefl = Bool(False, iotype='in', desc='Rotor teeter angle (position) (About the ya-axis) , (NumBl &gt; 2) units= deg')</t>
  </si>
  <si>
    <t>RotTeetV = Bool(False, iotype='in', desc='Rotor teeter angular velocity (About the ya-axis) , (NumBl &gt; 2) units= deg/s')</t>
  </si>
  <si>
    <t>RotTeetA = Bool(False, iotype='in', desc='Rotor teeter angular acceleration (About the ya-axis) , (NumBl &gt; 2) units= deg/s**2')</t>
  </si>
  <si>
    <t># Shaft Motions RotTeetA</t>
  </si>
  <si>
    <t xml:space="preserve"># Shaft Motions </t>
  </si>
  <si>
    <t>LSSTipPxs = Bool(False, iotype='in', desc='Rotor azimuth angle (position) (About the xa- and xs-axes) , () units= deg')</t>
  </si>
  <si>
    <t>LSSTipP = Bool(False, iotype='in', desc='Rotor azimuth angle (position) (About the xa- and xs-axes) , () units= deg')</t>
  </si>
  <si>
    <t>Azimuth = Bool(False, iotype='in', desc='Rotor azimuth angle (position) (About the xa- and xs-axes) , () units= deg')</t>
  </si>
  <si>
    <t>LSSTipVxs = Bool(False, iotype='in', desc='Rotor azimuth angular speed (About the xa- and xs-axes) , () units= rpm')</t>
  </si>
  <si>
    <t>LSSTipV = Bool(False, iotype='in', desc='Rotor azimuth angular speed (About the xa- and xs-axes) , () units= rpm')</t>
  </si>
  <si>
    <t>RotSpeed = Bool(False, iotype='in', desc='Rotor azimuth angular speed (About the xa- and xs-axes) , () units= rpm')</t>
  </si>
  <si>
    <t>LSSTipAxs = Bool(False, iotype='in', desc='Rotor azimuth angular acceleration (About the xa- and xs-axes) , () units= deg/s**2')</t>
  </si>
  <si>
    <t>LSSTipA = Bool(False, iotype='in', desc='Rotor azimuth angular acceleration (About the xa- and xs-axes) , () units= deg/s**2')</t>
  </si>
  <si>
    <t>RotAccel = Bool(False, iotype='in', desc='Rotor azimuth angular acceleration (About the xa- and xs-axes) , () units= deg/s**2')</t>
  </si>
  <si>
    <t>LSSGagPxs = Bool(False, iotype='in', desc='Low-speed shaft strain gage azimuth angle (position) (on the gearbox side of the low-speed shaft) (About the xa- and xs-axes) , () units= deg')</t>
  </si>
  <si>
    <t>LSSGagP = Bool(False, iotype='in', desc='Low-speed shaft strain gage azimuth angle (position) (on the gearbox side of the low-speed shaft) (About the xa- and xs-axes) , () units= deg')</t>
  </si>
  <si>
    <t>LSSGagVxs = Bool(False, iotype='in', desc='Low-speed shaft strain gage angular speed (on the gearbox side of the low-speed shaft) (About the xa- and xs-axes) , () units= rpm')</t>
  </si>
  <si>
    <t>LSSGagV = Bool(False, iotype='in', desc='Low-speed shaft strain gage angular speed (on the gearbox side of the low-speed shaft) (About the xa- and xs-axes) , () units= rpm')</t>
  </si>
  <si>
    <t>LSSGagAxs = Bool(False, iotype='in', desc='Low-speed shaft strain gage angular acceleration (on the gearbox side of the low-speed shaft) (About the xa- and xs-axes) , () units= deg/s**2')</t>
  </si>
  <si>
    <t>LSSGagA = Bool(False, iotype='in', desc='Low-speed shaft strain gage angular acceleration (on the gearbox side of the low-speed shaft) (About the xa- and xs-axes) , () units= deg/s**2')</t>
  </si>
  <si>
    <t>GenSpeed = Bool(False, iotype='in', desc='Angular speed of the high-speed shaft and generator (Same sign as LSSGagVxa / LSSGagVxs / LSSGagV) , () units= rpm')</t>
  </si>
  <si>
    <t xml:space="preserve"># Nacelle IMU Motions </t>
  </si>
  <si>
    <t xml:space="preserve"># Rotor-Furl Motions </t>
  </si>
  <si>
    <t>RotFurl = Bool(False, iotype='in', desc='Rotor-furl angle (position) (About the rotor-furl axis) , () units= deg')</t>
  </si>
  <si>
    <t xml:space="preserve"># Tail-Furl Motions </t>
  </si>
  <si>
    <t>TailFurl = Bool(False, iotype='in', desc='Tail-furl angle (position) (About the tail-furl axis) , () units= deg')</t>
  </si>
  <si>
    <t xml:space="preserve"># Nacelle Yaw Motions </t>
  </si>
  <si>
    <t>YawPzp = Bool(False, iotype='in', desc='Nacelle yaw angle (position) (About the zn- and zp-axes) , () units= deg')</t>
  </si>
  <si>
    <t>NacYawP = Bool(False, iotype='in', desc='Nacelle yaw angle (position) (About the zn- and zp-axes) , () units= deg')</t>
  </si>
  <si>
    <t>NacYaw = Bool(False, iotype='in', desc='Nacelle yaw angle (position) (About the zn- and zp-axes) , () units= deg')</t>
  </si>
  <si>
    <t>YawPos = Bool(False, iotype='in', desc='Nacelle yaw angle (position) (About the zn- and zp-axes) , () units= deg')</t>
  </si>
  <si>
    <t>YawVzp = Bool(False, iotype='in', desc='Nacelle yaw angular velocity (About the zn- and zp-axes) , () units= deg/s')</t>
  </si>
  <si>
    <t>NacYawV = Bool(False, iotype='in', desc='Nacelle yaw angular velocity (About the zn- and zp-axes) , () units= deg/s')</t>
  </si>
  <si>
    <t>YawRate = Bool(False, iotype='in', desc='Nacelle yaw angular velocity (About the zn- and zp-axes) , () units= deg/s')</t>
  </si>
  <si>
    <t>YawAzp = Bool(False, iotype='in', desc='Nacelle yaw angular acceleration (About the zn- and zp-axes) , () units= deg/s**2')</t>
  </si>
  <si>
    <t>NacYawA = Bool(False, iotype='in', desc='Nacelle yaw angular acceleration (About the zn- and zp-axes) , () units= deg/s**2')</t>
  </si>
  <si>
    <t>YawAccel = Bool(False, iotype='in', desc='Nacelle yaw angular acceleration (About the zn- and zp-axes) , () units= deg/s**2')</t>
  </si>
  <si>
    <t xml:space="preserve"># Tower-Top / Yaw Bearing Motions </t>
  </si>
  <si>
    <t>TTDspFA = Bool(False, iotype='in', desc='Tower-top / yaw bearing fore-aft (translational) deflection (relative to the undeflected position) (Directed along the xt-axis) , () units= m')</t>
  </si>
  <si>
    <t>TTDspSS = Bool(False, iotype='in', desc='Tower-top / yaw bearing side-to-side (translation) deflection (relative to the undeflected position) (Directed along the yt-axis) , () units= m')</t>
  </si>
  <si>
    <t>TTDspAx = Bool(False, iotype='in', desc='Tower-top / yaw bearing axial (translational) deflection (relative to the undeflected position) (Directed along the zt-axis) , () units= m')</t>
  </si>
  <si>
    <t>TTDspRoll = Bool(False, iotype='in', desc='Tower-top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 (About the xt-axis) , () units= deg')</t>
  </si>
  <si>
    <t>TTDspPtch = Bool(False, iotype='in', desc='Tower-top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 (About the yt-axis) , () units= deg')</t>
  </si>
  <si>
    <t>TTDspTwst = Bool(False, iotype='in', desc='Tower-top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zt-axis) , () units= deg')</t>
  </si>
  <si>
    <t xml:space="preserve"># Local Tower Motions </t>
  </si>
  <si>
    <t xml:space="preserve"># Platform Motions </t>
  </si>
  <si>
    <t>PtfmSurge = Bool(False, iotype='in', desc='Platform horizontal surge (translational) displacement (Directed along the xi-axis) , () units= m')</t>
  </si>
  <si>
    <t>PtfmSway = Bool(False, iotype='in', desc='Platform horizontal sway (translational) displacement (Directed along the yi-axis) , () units= m')</t>
  </si>
  <si>
    <t>PtfmHeave = Bool(False, iotype='in', desc='Platform vertical heave (translational) displacement (Directed along the zi-axis) , () units= m')</t>
  </si>
  <si>
    <t>PtfmRoll = Bool(False, iotype='in', desc='Platform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 (About the xi-axis) , () units= deg')</t>
  </si>
  <si>
    <t>PtfmPitch = Bool(False, iotype='in', desc='Platform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 (About the yi-axis) , () units= deg')</t>
  </si>
  <si>
    <t>PtfmYaw = Bool(False, iotype='in', desc='Platform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 (About the zi-axis) , () units= deg')</t>
  </si>
  <si>
    <t xml:space="preserve"># Blade 1 Root Loads </t>
  </si>
  <si>
    <t>RootFzb1 = Bool(False, iotype='in', desc='Blade 1 axial force at the blade root (Directed along the zc1- and zb1-axes) , () units= kN')</t>
  </si>
  <si>
    <t>RootMIP1 = Bool(False, iotype='in', desc='Blade 1 in-plane moment (i.e., the moment caused by in-plane forces) at the blade root (About the xc1-axis) , () units= kN*m')</t>
  </si>
  <si>
    <t>RootMOoP1 = Bool(False, iotype='in', desc='Blade 1 out-of-plane moment (i.e., the moment caused by out-of-plane forces) at the blade root (About the yc1-axis) , () units= kN*m')</t>
  </si>
  <si>
    <t>RootMzb1 = Bool(False, iotype='in', desc='Blade 1 pitching moment at the blade root (About the zc1- and zb1-axes) , () units= kN*m')</t>
  </si>
  <si>
    <t>RootMEdg1 = Bool(False, iotype='in', desc='Blade 1 edgewise moment (i.e., the moment caused by edgewise forces) at the blade root (About the xb1-axis) , () units= kN*m')</t>
  </si>
  <si>
    <t>RootMFlp1 = Bool(False, iotype='in', desc='Blade 1 flapwise moment (i.e., the moment caused by flapwise forces) at the blade root (About the yb1-axis) , () units= kN*m')</t>
  </si>
  <si>
    <t># Blade 2 Root Loads RootMFlp1</t>
  </si>
  <si>
    <t xml:space="preserve"># Blade 2 Root Loads </t>
  </si>
  <si>
    <t>RootFzb2 = Bool(False, iotype='in', desc='Blade 2 axial force at the blade root (Directed along the zc2- and zb2-axes) , () units= kN')</t>
  </si>
  <si>
    <t>RootMIP2 = Bool(False, iotype='in', desc='Blade 2 in-plane moment (i.e., the moment caused by in-plane forces) at the blade root (About the xc2-axis) , () units= kN*m')</t>
  </si>
  <si>
    <t>RootMOoP2 = Bool(False, iotype='in', desc='Blade 2 out-of-plane moment (i.e., the moment caused by out-of-plane forces) at the blade root (About the yc2-axis) , () units= kN*m')</t>
  </si>
  <si>
    <t>RootMzb2 = Bool(False, iotype='in', desc='Blade 2 pitching moment at the blade root (About the zc2- and zb2-axes) , () units= kN*m')</t>
  </si>
  <si>
    <t>RootMEdg2 = Bool(False, iotype='in', desc='Blade 2 edgewise moment (i.e., the moment caused by edgewise forces) at the blade root (About the xb2-axis) , () units= kN*m')</t>
  </si>
  <si>
    <t>RootMFlp2 = Bool(False, iotype='in', desc='Blade 2 flapwise moment (i.e., the moment caused by flapwise forces) at the blade root (About the yb2-axis) , () units= kN*m')</t>
  </si>
  <si>
    <t># Blade 3 Root Loads RootMFlp2</t>
  </si>
  <si>
    <t xml:space="preserve"># Blade 3 Root Loads </t>
  </si>
  <si>
    <t>RootFzb3 = Bool(False, iotype='in', desc='Blade 3 axial force at the blade root (Directed along the zc3- and zb3-axes) , (NumBl &lt; 3) units= kN')</t>
  </si>
  <si>
    <t>RootMIP3 = Bool(False, iotype='in', desc='Blade 3 in-plane moment (i.e., the moment caused by in-plane forces) at the blade root (About the xc3-axis) , (NumBl &lt; 3) units= kN*m')</t>
  </si>
  <si>
    <t>RootMOoP3 = Bool(False, iotype='in', desc='Blade 3 out-of-plane moment (i.e., the moment caused by out-of-plane forces) at the blade root (About the yc3-axis) , (NumBl &lt; 3) units= kN*m')</t>
  </si>
  <si>
    <t>RootMzb3 = Bool(False, iotype='in', desc='Blade 3 pitching moment at the blade root (About the zc3- and zb3-axes) , (NumBl &lt; 3) units= kN*m')</t>
  </si>
  <si>
    <t>RootMEdg3 = Bool(False, iotype='in', desc='Blade 3 edgewise moment (i.e., the moment caused by edgewise forces) at the blade root (About the xb3-axis) , (NumBl &lt; 3) units= kN*m')</t>
  </si>
  <si>
    <t>RootMFlp3 = Bool(False, iotype='in', desc='Blade 3 flapwise moment (i.e., the moment caused by flapwise forces) at the blade root (About the yb3-axis) , (NumBl &lt; 3) units= kN*m')</t>
  </si>
  <si>
    <t># Blade 1 Local Span Loads RootMFlp3</t>
  </si>
  <si>
    <t xml:space="preserve"># Blade 1 Local Span Loads </t>
  </si>
  <si>
    <t xml:space="preserve"># Blade 2 Local Span Loads </t>
  </si>
  <si>
    <t xml:space="preserve"># Blade 3 Local Span Loads </t>
  </si>
  <si>
    <t xml:space="preserve"># Hub and Rotor Loads </t>
  </si>
  <si>
    <t>LSShftFxs = Bool(False, iotype='in', desc='Low-speed shaft thrust force (this is constant along the shaft and is equivalent to the rotor thrust force) (Directed along the xa- and xs-axes) , () units= kN')</t>
  </si>
  <si>
    <t>LSSGagFxa = Bool(False, iotype='in', desc='Low-speed shaft thrust force (this is constant along the shaft and is equivalent to the rotor thrust force) (Directed along the xa- and xs-axes) , () units= kN')</t>
  </si>
  <si>
    <t>LSSGagFxs = Bool(False, iotype='in', desc='Low-speed shaft thrust force (this is constant along the shaft and is equivalent to the rotor thrust force) (Directed along the xa- and xs-axes) , () units= kN')</t>
  </si>
  <si>
    <t>RotThrust = Bool(False, iotype='in', desc='Low-speed shaft thrust force (this is constant along the shaft and is equivalent to the rotor thrust force) (Directed along the xa- and xs-axes) , () units= kN')</t>
  </si>
  <si>
    <t>LSSGagFya = Bool(False, iotype='in', desc='Rotating low-speed shaft shear force (this is constant along the shaft) (Directed along the ya-axis) , () units= kN')</t>
  </si>
  <si>
    <t>LSSGagFza = Bool(False, iotype='in', desc='Rotating low-speed shaft shear force (this is constant along the shaft) (Directed along the za-axis) , () units= kN')</t>
  </si>
  <si>
    <t>LSSGagFys = Bool(False, iotype='in', desc='Nonrotating low-speed shaft shear force (this is constant along the shaft) (Directed along the ys-axis) , () units= kN')</t>
  </si>
  <si>
    <t>LSSGagFzs = Bool(False, iotype='in', desc='Nonrotating low-speed shaft shear force (this is constant along the shaft) (Directed along the zs-axis) , () units= kN')</t>
  </si>
  <si>
    <t>LSShftMxs = Bool(False, iotype='in', desc='Low-speed shaft torque (this is constant along the shaft and is equivalent to the rotor torque) (About the xa- and xs-axes) , () units= kN*m')</t>
  </si>
  <si>
    <t>LSSGagMxa = Bool(False, iotype='in', desc='Low-speed shaft torque (this is constant along the shaft and is equivalent to the rotor torque) (About the xa- and xs-axes) , () units= kN*m')</t>
  </si>
  <si>
    <t>LSSGagMxs = Bool(False, iotype='in', desc='Low-speed shaft torque (this is constant along the shaft and is equivalent to the rotor torque) (About the xa- and xs-axes) , () units= kN*m')</t>
  </si>
  <si>
    <t>RotTorq = Bool(False, iotype='in', desc='Low-speed shaft torque (this is constant along the shaft and is equivalent to the rotor torque) (About the xa- and xs-axes) , () units= kN*m')</t>
  </si>
  <si>
    <t>LSShftTq = Bool(False, iotype='in', desc='Low-speed shaft torque (this is constant along the shaft and is equivalent to the rotor torque) (About the xa- and xs-axes) , () units= kN*m')</t>
  </si>
  <si>
    <t>CThrstArm = Bool(False, iotype='in', desc='Dimensionless radial (arm) location of the center of thrust. This is estimated using values of LSSTipMys, LSSTipMzs, and RotThrust. (nondimensionalized using the undeflected tip radius normal to the shaft and limited to values between 0 and 1 (inclusive)) (Always positive (directed radially outboard at azimuth angle CThrstAzm)) , () units= ')</t>
  </si>
  <si>
    <t>LSShftPwr = Bool(False, iotype='in', desc='Rotor power (this is equivalent to the low-speed shaft power) (N/A) , () units= kW')</t>
  </si>
  <si>
    <t>LSShftCq = Bool(False, iotype='in', desc='Rotor torque coefficient (this is equivalent to the low-speed shaft torque coefficient) (N/A) , (.NOT. CompAero) units= ')</t>
  </si>
  <si>
    <t>LSShftCp = Bool(False, iotype='in', desc='Rotor power coefficient (this is equivalent to the low-speed shaft power coefficient) (N/A) , (.NOT. CompAero) units= ')</t>
  </si>
  <si>
    <t>LSShftCt = Bool(False, iotype='in', desc='Rotor thrust coefficient (this is equivalent to the low-speed shaft thrust coefficient) (N/A) , (.NOT. CompAero) units= ')</t>
  </si>
  <si>
    <t># Shaft Strain Gage Loads LSShftCt</t>
  </si>
  <si>
    <t xml:space="preserve"># Shaft Strain Gage Loads </t>
  </si>
  <si>
    <t xml:space="preserve"># Generator and High-Speed Shaft Loads </t>
  </si>
  <si>
    <t xml:space="preserve"># Rotor-Furl Bearing Loads </t>
  </si>
  <si>
    <t xml:space="preserve"># Tail-Furl Bearing Loads </t>
  </si>
  <si>
    <t xml:space="preserve"># Tail Fin Aerodynamic Loads </t>
  </si>
  <si>
    <t xml:space="preserve"># Tower-Top / Yaw Bearing Loads </t>
  </si>
  <si>
    <t>YawBrFzp = Bool(False, iotype='in', desc='Tower-top / yaw bearing axial force (Directed along the zn- and zp-axes) , () units= kN')</t>
  </si>
  <si>
    <t>YawBrMzp = Bool(False, iotype='in', desc='Tower-top / yaw bearing yaw moment (About the zn- and zp-axes) , () units= kN*m')</t>
  </si>
  <si>
    <t>YawMom = Bool(False, iotype='in', desc='Tower-top / yaw bearing yaw moment (About the zn- and zp-axes) , () units= kN*m')</t>
  </si>
  <si>
    <t xml:space="preserve"># Tower Base Loads </t>
  </si>
  <si>
    <t xml:space="preserve"># Local Tower Loads </t>
  </si>
  <si>
    <t xml:space="preserve"># Platform Loads </t>
  </si>
  <si>
    <t xml:space="preserve"># Mooring Line Loads </t>
  </si>
  <si>
    <t xml:space="preserve"># Wave Motions </t>
  </si>
  <si>
    <t xml:space="preserve"># Internal Degrees of Freedom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</si>
</sst>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49" fontId="0" fillId="2" borderId="0" xfId="0" applyNumberFormat="1" applyFill="1" applyAlignment="1">
      <alignment vertical="top"/>
    </xf>
    <xf numFmtId="49" fontId="0" fillId="2" borderId="0" xfId="0" applyNumberFormat="1" applyFill="1" applyAlignment="1">
      <alignment vertical="top" wrapText="1"/>
    </xf>
    <xf numFmtId="49" fontId="0" fillId="3" borderId="0" xfId="0" applyNumberFormat="1" applyFill="1" applyAlignment="1">
      <alignment vertical="top"/>
    </xf>
    <xf numFmtId="49" fontId="0" fillId="3" borderId="0" xfId="0" applyNumberFormat="1" applyFill="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0" fillId="0" borderId="0" xfId="0" applyNumberFormat="1" applyFill="1" applyAlignment="1">
      <alignment vertical="top"/>
    </xf>
    <xf numFmtId="49" fontId="0" fillId="0" borderId="0" xfId="0" applyNumberFormat="1" applyFill="1" applyAlignment="1">
      <alignment vertical="top" wrapText="1"/>
    </xf>
    <xf numFmtId="0" fontId="0" fillId="2" borderId="0" xfId="0" applyNumberFormat="1" applyFill="1" applyAlignment="1">
      <alignment vertical="top"/>
    </xf>
    <xf numFmtId="0" fontId="0" fillId="0" borderId="0" xfId="0" applyNumberFormat="1" applyAlignment="1">
      <alignment vertical="top"/>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F5" sqref="F5"/>
    </sheetView>
  </sheetViews>
  <sheetFormatPr defaultRowHeight="14.4" x14ac:dyDescent="0.3"/>
  <cols>
    <col min="1" max="1" width="4.44140625" customWidth="1"/>
  </cols>
  <sheetData>
    <row r="3" spans="1:5" x14ac:dyDescent="0.25">
      <c r="A3" t="s">
        <v>621</v>
      </c>
    </row>
    <row r="4" spans="1:5" x14ac:dyDescent="0.25">
      <c r="A4" t="s">
        <v>2106</v>
      </c>
    </row>
    <row r="6" spans="1:5" x14ac:dyDescent="0.25">
      <c r="A6" t="s">
        <v>622</v>
      </c>
    </row>
    <row r="8" spans="1:5" x14ac:dyDescent="0.25">
      <c r="A8" t="s">
        <v>1205</v>
      </c>
      <c r="D8">
        <f>COUNTA(OutList!B2:B1468)</f>
        <v>986</v>
      </c>
      <c r="E8" t="s">
        <v>2056</v>
      </c>
    </row>
    <row r="11" spans="1:5" x14ac:dyDescent="0.25">
      <c r="A11" s="1" t="s">
        <v>631</v>
      </c>
    </row>
    <row r="12" spans="1:5" x14ac:dyDescent="0.25">
      <c r="A12" t="s">
        <v>624</v>
      </c>
      <c r="B12" t="s">
        <v>623</v>
      </c>
    </row>
    <row r="13" spans="1:5" x14ac:dyDescent="0.25">
      <c r="A13" t="s">
        <v>625</v>
      </c>
      <c r="B13" t="s">
        <v>626</v>
      </c>
    </row>
    <row r="14" spans="1:5" x14ac:dyDescent="0.25">
      <c r="A14" t="s">
        <v>627</v>
      </c>
      <c r="B14" t="s">
        <v>628</v>
      </c>
    </row>
    <row r="15" spans="1:5" x14ac:dyDescent="0.25">
      <c r="A15" t="s">
        <v>630</v>
      </c>
      <c r="B15" t="s">
        <v>629</v>
      </c>
    </row>
    <row r="16" spans="1:5" x14ac:dyDescent="0.25">
      <c r="A16" t="s">
        <v>1099</v>
      </c>
      <c r="B16" t="s">
        <v>1204</v>
      </c>
    </row>
    <row r="17" spans="1:2" x14ac:dyDescent="0.25">
      <c r="A17" t="s">
        <v>1202</v>
      </c>
      <c r="B17" t="s">
        <v>2054</v>
      </c>
    </row>
    <row r="18" spans="1:2" x14ac:dyDescent="0.25">
      <c r="A18" t="s">
        <v>1206</v>
      </c>
      <c r="B18" t="s">
        <v>1207</v>
      </c>
    </row>
    <row r="19" spans="1:2" x14ac:dyDescent="0.25">
      <c r="A19" t="s">
        <v>1347</v>
      </c>
      <c r="B19" t="s">
        <v>1348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3"/>
  <sheetViews>
    <sheetView topLeftCell="E1" workbookViewId="0">
      <pane ySplit="1" topLeftCell="A996" activePane="bottomLeft" state="frozen"/>
      <selection pane="bottomLeft" activeCell="N1" sqref="N1:R1048576"/>
    </sheetView>
  </sheetViews>
  <sheetFormatPr defaultColWidth="9.109375" defaultRowHeight="14.4" x14ac:dyDescent="0.3"/>
  <cols>
    <col min="1" max="1" width="9.109375" style="12" customWidth="1"/>
    <col min="2" max="2" width="11.109375" style="12" bestFit="1" customWidth="1"/>
    <col min="3" max="3" width="60.6640625" style="13" customWidth="1"/>
    <col min="4" max="4" width="35.5546875" style="13" customWidth="1"/>
    <col min="5" max="5" width="9.44140625" style="12" bestFit="1" customWidth="1"/>
    <col min="6" max="6" width="22.33203125" style="12" customWidth="1"/>
    <col min="7" max="8" width="9.109375" style="17"/>
    <col min="9" max="13" width="14.88671875" style="13" customWidth="1"/>
    <col min="14" max="14" width="9.109375" style="17"/>
    <col min="15" max="16384" width="9.109375" style="12"/>
  </cols>
  <sheetData>
    <row r="1" spans="1:18" s="8" customFormat="1" x14ac:dyDescent="0.3">
      <c r="A1" s="8" t="s">
        <v>0</v>
      </c>
      <c r="B1" s="8" t="s">
        <v>1208</v>
      </c>
      <c r="C1" s="9" t="s">
        <v>1210</v>
      </c>
      <c r="D1" s="9" t="s">
        <v>1211</v>
      </c>
      <c r="E1" s="8" t="s">
        <v>2</v>
      </c>
      <c r="F1" s="8" t="s">
        <v>1203</v>
      </c>
      <c r="G1" s="16"/>
      <c r="H1" s="16"/>
      <c r="I1" s="9" t="s">
        <v>2239</v>
      </c>
      <c r="J1" s="9" t="s">
        <v>2240</v>
      </c>
      <c r="K1" s="9" t="s">
        <v>2241</v>
      </c>
      <c r="L1" s="9" t="s">
        <v>2242</v>
      </c>
      <c r="M1" s="9" t="s">
        <v>2243</v>
      </c>
      <c r="N1" s="16"/>
    </row>
    <row r="2" spans="1:18" s="10" customFormat="1" x14ac:dyDescent="0.3">
      <c r="A2" s="10" t="s">
        <v>534</v>
      </c>
      <c r="C2" s="11"/>
      <c r="D2" s="11"/>
      <c r="G2" s="17" t="str">
        <f>CONCATENATE("# ", A2)</f>
        <v># Wind Motions</v>
      </c>
      <c r="H2" s="17"/>
      <c r="I2" s="11"/>
      <c r="J2" s="11"/>
      <c r="K2" s="11"/>
      <c r="L2" s="11"/>
      <c r="M2" s="11"/>
      <c r="N2" s="17" t="str">
        <f>CONCATENATE("# ", $A2, " ", I1)</f>
        <v># Wind Motions Other Name(s) 1</v>
      </c>
      <c r="O2" s="17" t="str">
        <f t="shared" ref="O2:R2" si="0">CONCATENATE("# ", $A2, " ", J1)</f>
        <v># Wind Motions Other Name(s) 2</v>
      </c>
      <c r="P2" s="17" t="str">
        <f t="shared" si="0"/>
        <v># Wind Motions Other Name(s) 3</v>
      </c>
      <c r="Q2" s="17" t="str">
        <f t="shared" si="0"/>
        <v># Wind Motions Other Name(s) 4</v>
      </c>
      <c r="R2" s="17" t="str">
        <f t="shared" si="0"/>
        <v># Wind Motions Other Name(s) 5</v>
      </c>
    </row>
    <row r="3" spans="1:18" x14ac:dyDescent="0.3">
      <c r="B3" s="12" t="s">
        <v>439</v>
      </c>
      <c r="C3" s="13" t="s">
        <v>1192</v>
      </c>
      <c r="D3" s="13" t="s">
        <v>2175</v>
      </c>
      <c r="E3" s="12" t="s">
        <v>2161</v>
      </c>
      <c r="F3" s="12" t="s">
        <v>2055</v>
      </c>
      <c r="G3" s="17" t="str">
        <f>CONCATENATE(B3," = Bool(False, iotype='in', desc='",C3," (", D3,") , (", F3,") units= ", E3,"')")</f>
        <v>WindVxi = Bool(False, iotype='in', desc='Nominally downwind component of the hub-height wind velocity (Directed along the xi-axis            ) , (.NOT. CompAero) units= m/s')</v>
      </c>
      <c r="I3" s="13" t="s">
        <v>1201</v>
      </c>
      <c r="N3" s="17" t="str">
        <f>IF(I3&lt;&gt;"",CONCATENATE(I3," = Bool(False, iotype='in', desc='",$C3," (", $D3,") , (", $F3,") units= ", $E3,"')"),"")</f>
        <v>uWind = Bool(False, iotype='in', desc='Nominally downwind component of the hub-height wind velocity (Directed along the xi-axis            ) , (.NOT. CompAero) units= m/s')</v>
      </c>
      <c r="O3" s="17" t="str">
        <f t="shared" ref="O3:O9" si="1">IF(J3&lt;&gt;"",CONCATENATE(J3," = Bool(False, iotype='in', desc='",$C3," (", $D3,") , (", $F3,") units= ", $E3,"')"),"")</f>
        <v/>
      </c>
      <c r="P3" s="17" t="str">
        <f t="shared" ref="P3:P9" si="2">IF(K3&lt;&gt;"",CONCATENATE(K3," = Bool(False, iotype='in', desc='",$C3," (", $D3,") , (", $F3,") units= ", $E3,"')"),"")</f>
        <v/>
      </c>
      <c r="Q3" s="17" t="str">
        <f t="shared" ref="Q3:Q9" si="3">IF(L3&lt;&gt;"",CONCATENATE(L3," = Bool(False, iotype='in', desc='",$C3," (", $D3,") , (", $F3,") units= ", $E3,"')"),"")</f>
        <v/>
      </c>
      <c r="R3" s="17" t="str">
        <f t="shared" ref="R3:R9" si="4">IF(M3&lt;&gt;"",CONCATENATE(M3," = Bool(False, iotype='in', desc='",$C3," (", $D3,") , (", $F3,") units= ", $E3,"')"),"")</f>
        <v/>
      </c>
    </row>
    <row r="4" spans="1:18" x14ac:dyDescent="0.3">
      <c r="B4" s="12" t="s">
        <v>440</v>
      </c>
      <c r="C4" s="13" t="s">
        <v>1193</v>
      </c>
      <c r="D4" s="13" t="s">
        <v>2176</v>
      </c>
      <c r="E4" s="12" t="s">
        <v>2161</v>
      </c>
      <c r="F4" s="12" t="s">
        <v>2055</v>
      </c>
      <c r="G4" s="17" t="str">
        <f>CONCATENATE(B4," = Bool(False, iotype='in', desc='",C4," (", D4,") , (", F4,") units= ", E4,"')")</f>
        <v>WindVyi = Bool(False, iotype='in', desc='Cross-wind component of the hub-height wind velocity (Directed along the yi-axis            ) , (.NOT. CompAero) units= m/s')</v>
      </c>
      <c r="I4" s="13" t="s">
        <v>1200</v>
      </c>
      <c r="N4" s="17" t="str">
        <f t="shared" ref="N4:N9" si="5">IF(I4&lt;&gt;"",CONCATENATE(I4," = Bool(False, iotype='in', desc='",$C4," (", $D4,") , (", $F4,") units= ", $E4,"')"),"")</f>
        <v>vWind = Bool(False, iotype='in', desc='Cross-wind component of the hub-height wind velocity (Directed along the yi-axis            ) , (.NOT. CompAero) units= m/s')</v>
      </c>
      <c r="O4" s="17" t="str">
        <f t="shared" si="1"/>
        <v/>
      </c>
      <c r="P4" s="17" t="str">
        <f t="shared" si="2"/>
        <v/>
      </c>
      <c r="Q4" s="17" t="str">
        <f t="shared" si="3"/>
        <v/>
      </c>
      <c r="R4" s="17" t="str">
        <f t="shared" si="4"/>
        <v/>
      </c>
    </row>
    <row r="5" spans="1:18" x14ac:dyDescent="0.3">
      <c r="B5" s="12" t="s">
        <v>441</v>
      </c>
      <c r="C5" s="13" t="s">
        <v>1194</v>
      </c>
      <c r="D5" s="13" t="s">
        <v>2177</v>
      </c>
      <c r="E5" s="12" t="s">
        <v>2161</v>
      </c>
      <c r="F5" s="12" t="s">
        <v>2055</v>
      </c>
      <c r="G5" s="17" t="str">
        <f>CONCATENATE(B5," = Bool(False, iotype='in', desc='",C5," (", D5,") , (", F5,") units= ", E5,"')")</f>
        <v>WindVzi = Bool(False, iotype='in', desc='Vertical component of the hub-height wind velocity (Directed along the zi-axis            ) , (.NOT. CompAero) units= m/s')</v>
      </c>
      <c r="I5" s="13" t="s">
        <v>1199</v>
      </c>
      <c r="N5" s="17" t="str">
        <f t="shared" si="5"/>
        <v>wWind = Bool(False, iotype='in', desc='Vertical component of the hub-height wind velocity (Directed along the zi-axis            ) , (.NOT. CompAero) units= m/s')</v>
      </c>
      <c r="O5" s="17" t="str">
        <f t="shared" si="1"/>
        <v/>
      </c>
      <c r="P5" s="17" t="str">
        <f t="shared" si="2"/>
        <v/>
      </c>
      <c r="Q5" s="17" t="str">
        <f t="shared" si="3"/>
        <v/>
      </c>
      <c r="R5" s="17" t="str">
        <f t="shared" si="4"/>
        <v/>
      </c>
    </row>
    <row r="6" spans="1:18" x14ac:dyDescent="0.3">
      <c r="B6" s="12" t="s">
        <v>278</v>
      </c>
      <c r="C6" s="13" t="s">
        <v>1195</v>
      </c>
      <c r="D6" s="13" t="s">
        <v>2178</v>
      </c>
      <c r="E6" s="12" t="s">
        <v>2161</v>
      </c>
      <c r="F6" s="12" t="s">
        <v>2055</v>
      </c>
      <c r="G6" s="17" t="str">
        <f>CONCATENATE(B6," = Bool(False, iotype='in', desc='",C6," (", D6,") , (", F6,") units= ", E6,"')")</f>
        <v>TotWindV = Bool(False, iotype='in', desc='Total hub-height wind velocity magnitude (N/A         ) , (.NOT. CompAero) units= m/s')</v>
      </c>
      <c r="N6" s="17" t="str">
        <f t="shared" si="5"/>
        <v/>
      </c>
      <c r="O6" s="17" t="str">
        <f t="shared" si="1"/>
        <v/>
      </c>
      <c r="P6" s="17" t="str">
        <f t="shared" si="2"/>
        <v/>
      </c>
      <c r="Q6" s="17" t="str">
        <f t="shared" si="3"/>
        <v/>
      </c>
      <c r="R6" s="17" t="str">
        <f t="shared" si="4"/>
        <v/>
      </c>
    </row>
    <row r="7" spans="1:18" x14ac:dyDescent="0.3">
      <c r="B7" s="12" t="s">
        <v>8</v>
      </c>
      <c r="C7" s="13" t="s">
        <v>1197</v>
      </c>
      <c r="D7" s="13" t="s">
        <v>2179</v>
      </c>
      <c r="E7" s="12" t="s">
        <v>2161</v>
      </c>
      <c r="F7" s="12" t="s">
        <v>2055</v>
      </c>
      <c r="G7" s="17" t="str">
        <f>CONCATENATE(B7," = Bool(False, iotype='in', desc='",C7," (", D7,") , (", F7,") units= ", E7,"')")</f>
        <v>HorWindV = Bool(False, iotype='in', desc='Horizontal hub-height wind velocity magnitude (In the xi- and yi-plane  ) , (.NOT. CompAero) units= m/s')</v>
      </c>
      <c r="N7" s="17" t="str">
        <f t="shared" si="5"/>
        <v/>
      </c>
      <c r="O7" s="17" t="str">
        <f t="shared" si="1"/>
        <v/>
      </c>
      <c r="P7" s="17" t="str">
        <f t="shared" si="2"/>
        <v/>
      </c>
      <c r="Q7" s="17" t="str">
        <f t="shared" si="3"/>
        <v/>
      </c>
      <c r="R7" s="17" t="str">
        <f t="shared" si="4"/>
        <v/>
      </c>
    </row>
    <row r="8" spans="1:18" ht="57.6" x14ac:dyDescent="0.3">
      <c r="B8" s="12" t="s">
        <v>9</v>
      </c>
      <c r="C8" s="13" t="s">
        <v>1196</v>
      </c>
      <c r="D8" s="13" t="s">
        <v>2180</v>
      </c>
      <c r="E8" s="12" t="s">
        <v>2162</v>
      </c>
      <c r="F8" s="12" t="s">
        <v>2055</v>
      </c>
      <c r="G8" s="17" t="str">
        <f>CONCATENATE(B8," = Bool(False, iotype='in', desc='",C8," (", D8,") , (", F8,") units= ", E8,"')")</f>
        <v>HorWndDir = Bool(False, iotype='in', desc='Horizontal hub-height wind direction.  Please note that FAST  uses the opposite sign convention that AeroDyn uses.  Put a "-", "_", "m", or "M" character in front of this variable name if you want to use the AeroDyn convention. (About the zi-axis        ) , (.NOT. CompAero) units= deg')</v>
      </c>
      <c r="N8" s="17" t="str">
        <f t="shared" si="5"/>
        <v/>
      </c>
      <c r="O8" s="17" t="str">
        <f t="shared" si="1"/>
        <v/>
      </c>
      <c r="P8" s="17" t="str">
        <f t="shared" si="2"/>
        <v/>
      </c>
      <c r="Q8" s="17" t="str">
        <f t="shared" si="3"/>
        <v/>
      </c>
      <c r="R8" s="17" t="str">
        <f t="shared" si="4"/>
        <v/>
      </c>
    </row>
    <row r="9" spans="1:18" ht="28.8" x14ac:dyDescent="0.3">
      <c r="B9" s="12" t="s">
        <v>339</v>
      </c>
      <c r="C9" s="13" t="s">
        <v>1198</v>
      </c>
      <c r="D9" s="13" t="s">
        <v>1191</v>
      </c>
      <c r="E9" s="12" t="s">
        <v>2162</v>
      </c>
      <c r="F9" s="12" t="s">
        <v>2055</v>
      </c>
      <c r="G9" s="17" t="str">
        <f>CONCATENATE(B9," = Bool(False, iotype='in', desc='",C9," (", D9,") , (", F9,") units= ", E9,"')")</f>
        <v>VerWndDir = Bool(False, iotype='in', desc='Vertical hub-height wind direction (About an axis orthogonal to the zi-axis and the HorWindV-vector) , (.NOT. CompAero) units= deg')</v>
      </c>
      <c r="N9" s="17" t="str">
        <f t="shared" si="5"/>
        <v/>
      </c>
      <c r="O9" s="17" t="str">
        <f t="shared" si="1"/>
        <v/>
      </c>
      <c r="P9" s="17" t="str">
        <f t="shared" si="2"/>
        <v/>
      </c>
      <c r="Q9" s="17" t="str">
        <f t="shared" si="3"/>
        <v/>
      </c>
      <c r="R9" s="17" t="str">
        <f t="shared" si="4"/>
        <v/>
      </c>
    </row>
    <row r="10" spans="1:18" s="10" customFormat="1" x14ac:dyDescent="0.3">
      <c r="A10" s="10" t="s">
        <v>447</v>
      </c>
      <c r="C10" s="11"/>
      <c r="D10" s="11"/>
      <c r="G10" s="17" t="str">
        <f>CONCATENATE("# ", A10)</f>
        <v># Blade 1 Tip Motions</v>
      </c>
      <c r="H10" s="17"/>
      <c r="I10" s="11"/>
      <c r="J10" s="11"/>
      <c r="K10" s="11"/>
      <c r="L10" s="11"/>
      <c r="M10" s="11"/>
      <c r="N10" s="17" t="str">
        <f>CONCATENATE("# ", $A10, " ", I9)</f>
        <v xml:space="preserve"># Blade 1 Tip Motions </v>
      </c>
      <c r="O10" s="17" t="str">
        <f t="shared" ref="O10" si="6">CONCATENATE("# ", $A10, " ", J9)</f>
        <v xml:space="preserve"># Blade 1 Tip Motions </v>
      </c>
      <c r="P10" s="17" t="str">
        <f t="shared" ref="P10" si="7">CONCATENATE("# ", $A10, " ", K9)</f>
        <v xml:space="preserve"># Blade 1 Tip Motions </v>
      </c>
      <c r="Q10" s="17" t="str">
        <f t="shared" ref="Q10" si="8">CONCATENATE("# ", $A10, " ", L9)</f>
        <v xml:space="preserve"># Blade 1 Tip Motions </v>
      </c>
      <c r="R10" s="17" t="str">
        <f t="shared" ref="R10" si="9">CONCATENATE("# ", $A10, " ", M9)</f>
        <v xml:space="preserve"># Blade 1 Tip Motions </v>
      </c>
    </row>
    <row r="11" spans="1:18" x14ac:dyDescent="0.3">
      <c r="B11" s="12" t="s">
        <v>382</v>
      </c>
      <c r="C11" s="13" t="s">
        <v>1506</v>
      </c>
      <c r="D11" s="13" t="s">
        <v>636</v>
      </c>
      <c r="E11" s="12" t="s">
        <v>2163</v>
      </c>
      <c r="G11" s="17" t="str">
        <f>CONCATENATE(B11," = Bool(False, iotype='in', desc='",C11," (", D11,") , (", F11,") units= ", E11,"')")</f>
        <v>TipDxc1 = Bool(False, iotype='in', desc='Blade 1 out-of-plane tip deflection (relative to the undeflected position) (Directed along the xc1-axis) , () units= m')</v>
      </c>
      <c r="I11" s="13" t="s">
        <v>635</v>
      </c>
      <c r="N11" s="17" t="str">
        <f t="shared" ref="N11:N22" si="10">IF(I11&lt;&gt;"",CONCATENATE(I11," = Bool(False, iotype='in', desc='",$C11," (", $D11,") , (", $F11,") units= ", $E11,"')"),"")</f>
        <v>OoPDefl1 = Bool(False, iotype='in', desc='Blade 1 out-of-plane tip deflection (relative to the undeflected position) (Directed along the xc1-axis) , () units= m')</v>
      </c>
      <c r="O11" s="17" t="str">
        <f t="shared" ref="O11:O22" si="11">IF(J11&lt;&gt;"",CONCATENATE(J11," = Bool(False, iotype='in', desc='",$C11," (", $D11,") , (", $F11,") units= ", $E11,"')"),"")</f>
        <v/>
      </c>
      <c r="P11" s="17" t="str">
        <f t="shared" ref="P11:P22" si="12">IF(K11&lt;&gt;"",CONCATENATE(K11," = Bool(False, iotype='in', desc='",$C11," (", $D11,") , (", $F11,") units= ", $E11,"')"),"")</f>
        <v/>
      </c>
      <c r="Q11" s="17" t="str">
        <f t="shared" ref="Q11:Q22" si="13">IF(L11&lt;&gt;"",CONCATENATE(L11," = Bool(False, iotype='in', desc='",$C11," (", $D11,") , (", $F11,") units= ", $E11,"')"),"")</f>
        <v/>
      </c>
      <c r="R11" s="17" t="str">
        <f t="shared" ref="R11:R22" si="14">IF(M11&lt;&gt;"",CONCATENATE(M11," = Bool(False, iotype='in', desc='",$C11," (", $D11,") , (", $F11,") units= ", $E11,"')"),"")</f>
        <v/>
      </c>
    </row>
    <row r="12" spans="1:18" x14ac:dyDescent="0.3">
      <c r="B12" s="12" t="s">
        <v>363</v>
      </c>
      <c r="C12" s="13" t="s">
        <v>1507</v>
      </c>
      <c r="D12" s="13" t="s">
        <v>638</v>
      </c>
      <c r="E12" s="12" t="s">
        <v>2163</v>
      </c>
      <c r="G12" s="17" t="str">
        <f>CONCATENATE(B12," = Bool(False, iotype='in', desc='",C12," (", D12,") , (", F12,") units= ", E12,"')")</f>
        <v>TipDyc1 = Bool(False, iotype='in', desc='Blade 1 in-plane tip deflection (relative to the undeflected position) (Directed along the yc1-axis) , () units= m')</v>
      </c>
      <c r="I12" s="13" t="s">
        <v>637</v>
      </c>
      <c r="N12" s="17" t="str">
        <f t="shared" si="10"/>
        <v>IPDefl1 = Bool(False, iotype='in', desc='Blade 1 in-plane tip deflection (relative to the undeflected position) (Directed along the yc1-axis) , () units= m')</v>
      </c>
      <c r="O12" s="17" t="str">
        <f t="shared" si="11"/>
        <v/>
      </c>
      <c r="P12" s="17" t="str">
        <f t="shared" si="12"/>
        <v/>
      </c>
      <c r="Q12" s="17" t="str">
        <f t="shared" si="13"/>
        <v/>
      </c>
      <c r="R12" s="17" t="str">
        <f t="shared" si="14"/>
        <v/>
      </c>
    </row>
    <row r="13" spans="1:18" x14ac:dyDescent="0.3">
      <c r="B13" s="12" t="s">
        <v>423</v>
      </c>
      <c r="C13" s="13" t="s">
        <v>1508</v>
      </c>
      <c r="D13" s="13" t="s">
        <v>640</v>
      </c>
      <c r="E13" s="12" t="s">
        <v>2163</v>
      </c>
      <c r="G13" s="17" t="str">
        <f>CONCATENATE(B13," = Bool(False, iotype='in', desc='",C13," (", D13,") , (", F13,") units= ", E13,"')")</f>
        <v>TipDzc1 = Bool(False, iotype='in', desc='Blade 1 axial tip deflection (relative to the undeflected position) (Directed along the zc1- and zb1-axes) , () units= m')</v>
      </c>
      <c r="I13" s="13" t="s">
        <v>639</v>
      </c>
      <c r="N13" s="17" t="str">
        <f t="shared" si="10"/>
        <v>TipDzb1 = Bool(False, iotype='in', desc='Blade 1 axial tip deflection (relative to the undeflected position) (Directed along the zc1- and zb1-axes) , () units= m')</v>
      </c>
      <c r="O13" s="17" t="str">
        <f t="shared" si="11"/>
        <v/>
      </c>
      <c r="P13" s="17" t="str">
        <f t="shared" si="12"/>
        <v/>
      </c>
      <c r="Q13" s="17" t="str">
        <f t="shared" si="13"/>
        <v/>
      </c>
      <c r="R13" s="17" t="str">
        <f t="shared" si="14"/>
        <v/>
      </c>
    </row>
    <row r="14" spans="1:18" x14ac:dyDescent="0.3">
      <c r="B14" s="12" t="s">
        <v>272</v>
      </c>
      <c r="C14" s="13" t="s">
        <v>1509</v>
      </c>
      <c r="D14" s="13" t="s">
        <v>641</v>
      </c>
      <c r="E14" s="12" t="s">
        <v>2163</v>
      </c>
      <c r="G14" s="17" t="str">
        <f>CONCATENATE(B14," = Bool(False, iotype='in', desc='",C14," (", D14,") , (", F14,") units= ", E14,"')")</f>
        <v>TipDxb1 = Bool(False, iotype='in', desc='Blade 1 flapwise tip deflection (relative to the undeflected position) (Directed along the xb1-axis) , () units= m')</v>
      </c>
      <c r="N14" s="17" t="str">
        <f t="shared" si="10"/>
        <v/>
      </c>
      <c r="O14" s="17" t="str">
        <f t="shared" si="11"/>
        <v/>
      </c>
      <c r="P14" s="17" t="str">
        <f t="shared" si="12"/>
        <v/>
      </c>
      <c r="Q14" s="17" t="str">
        <f t="shared" si="13"/>
        <v/>
      </c>
      <c r="R14" s="17" t="str">
        <f t="shared" si="14"/>
        <v/>
      </c>
    </row>
    <row r="15" spans="1:18" x14ac:dyDescent="0.3">
      <c r="B15" s="12" t="s">
        <v>275</v>
      </c>
      <c r="C15" s="13" t="s">
        <v>1510</v>
      </c>
      <c r="D15" s="13" t="s">
        <v>642</v>
      </c>
      <c r="E15" s="12" t="s">
        <v>2163</v>
      </c>
      <c r="G15" s="17" t="str">
        <f>CONCATENATE(B15," = Bool(False, iotype='in', desc='",C15," (", D15,") , (", F15,") units= ", E15,"')")</f>
        <v>TipDyb1 = Bool(False, iotype='in', desc='Blade 1 edgewise tip deflection (relative to the undeflected position) (Directed along the yb1-axis) , () units= m')</v>
      </c>
      <c r="N15" s="17" t="str">
        <f t="shared" si="10"/>
        <v/>
      </c>
      <c r="O15" s="17" t="str">
        <f t="shared" si="11"/>
        <v/>
      </c>
      <c r="P15" s="17" t="str">
        <f t="shared" si="12"/>
        <v/>
      </c>
      <c r="Q15" s="17" t="str">
        <f t="shared" si="13"/>
        <v/>
      </c>
      <c r="R15" s="17" t="str">
        <f t="shared" si="14"/>
        <v/>
      </c>
    </row>
    <row r="16" spans="1:18" x14ac:dyDescent="0.3">
      <c r="B16" s="12" t="s">
        <v>261</v>
      </c>
      <c r="C16" s="13" t="s">
        <v>643</v>
      </c>
      <c r="D16" s="13" t="s">
        <v>644</v>
      </c>
      <c r="E16" s="12" t="s">
        <v>2164</v>
      </c>
      <c r="G16" s="17" t="str">
        <f>CONCATENATE(B16," = Bool(False, iotype='in', desc='",C16," (", D16,") , (", F16,") units= ", E16,"')")</f>
        <v>TipALxb1 = Bool(False, iotype='in', desc='Blade 1 local flapwise tip acceleration (absolute) (Directed along the local xb1-axis) , () units= m/s**2')</v>
      </c>
      <c r="N16" s="17" t="str">
        <f t="shared" si="10"/>
        <v/>
      </c>
      <c r="O16" s="17" t="str">
        <f t="shared" si="11"/>
        <v/>
      </c>
      <c r="P16" s="17" t="str">
        <f t="shared" si="12"/>
        <v/>
      </c>
      <c r="Q16" s="17" t="str">
        <f t="shared" si="13"/>
        <v/>
      </c>
      <c r="R16" s="17" t="str">
        <f t="shared" si="14"/>
        <v/>
      </c>
    </row>
    <row r="17" spans="1:18" x14ac:dyDescent="0.3">
      <c r="B17" s="12" t="s">
        <v>264</v>
      </c>
      <c r="C17" s="13" t="s">
        <v>645</v>
      </c>
      <c r="D17" s="13" t="s">
        <v>646</v>
      </c>
      <c r="E17" s="12" t="s">
        <v>2164</v>
      </c>
      <c r="G17" s="17" t="str">
        <f>CONCATENATE(B17," = Bool(False, iotype='in', desc='",C17," (", D17,") , (", F17,") units= ", E17,"')")</f>
        <v>TipALyb1 = Bool(False, iotype='in', desc='Blade 1 local edgewise tip acceleration (absolute) (Directed along the local yb1-axis) , () units= m/s**2')</v>
      </c>
      <c r="N17" s="17" t="str">
        <f t="shared" si="10"/>
        <v/>
      </c>
      <c r="O17" s="17" t="str">
        <f t="shared" si="11"/>
        <v/>
      </c>
      <c r="P17" s="17" t="str">
        <f t="shared" si="12"/>
        <v/>
      </c>
      <c r="Q17" s="17" t="str">
        <f t="shared" si="13"/>
        <v/>
      </c>
      <c r="R17" s="17" t="str">
        <f t="shared" si="14"/>
        <v/>
      </c>
    </row>
    <row r="18" spans="1:18" x14ac:dyDescent="0.3">
      <c r="B18" s="12" t="s">
        <v>267</v>
      </c>
      <c r="C18" s="13" t="s">
        <v>647</v>
      </c>
      <c r="D18" s="13" t="s">
        <v>648</v>
      </c>
      <c r="E18" s="12" t="s">
        <v>2164</v>
      </c>
      <c r="G18" s="17" t="str">
        <f>CONCATENATE(B18," = Bool(False, iotype='in', desc='",C18," (", D18,") , (", F18,") units= ", E18,"')")</f>
        <v>TipALzb1 = Bool(False, iotype='in', desc='Blade 1 local axial tip acceleration (absolute) (Directed along the local zb1-axis) , () units= m/s**2')</v>
      </c>
      <c r="N18" s="17" t="str">
        <f t="shared" si="10"/>
        <v/>
      </c>
      <c r="O18" s="17" t="str">
        <f t="shared" si="11"/>
        <v/>
      </c>
      <c r="P18" s="17" t="str">
        <f t="shared" si="12"/>
        <v/>
      </c>
      <c r="Q18" s="17" t="str">
        <f t="shared" si="13"/>
        <v/>
      </c>
      <c r="R18" s="17" t="str">
        <f t="shared" si="14"/>
        <v/>
      </c>
    </row>
    <row r="19" spans="1:18" ht="72" x14ac:dyDescent="0.3">
      <c r="B19" s="12" t="s">
        <v>397</v>
      </c>
      <c r="C19" s="13" t="s">
        <v>1023</v>
      </c>
      <c r="D19" s="13" t="s">
        <v>650</v>
      </c>
      <c r="E19" s="12" t="s">
        <v>2162</v>
      </c>
      <c r="G19" s="17" t="str">
        <f>CONCATENATE(B19," = Bool(False, iotype='in', desc='",C19," (", D19,") , (", F19,") units= ", E19,"')")</f>
        <v>TipRDxb1 = Bool(False, iotype='in', desc='Blade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xb1-axis) , () units= deg')</v>
      </c>
      <c r="I19" s="13" t="s">
        <v>649</v>
      </c>
      <c r="N19" s="17" t="str">
        <f t="shared" si="10"/>
        <v>RollDefl1 = Bool(False, iotype='in', desc='Blade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xb1-axis) , () units= deg')</v>
      </c>
      <c r="O19" s="17" t="str">
        <f t="shared" si="11"/>
        <v/>
      </c>
      <c r="P19" s="17" t="str">
        <f t="shared" si="12"/>
        <v/>
      </c>
      <c r="Q19" s="17" t="str">
        <f t="shared" si="13"/>
        <v/>
      </c>
      <c r="R19" s="17" t="str">
        <f t="shared" si="14"/>
        <v/>
      </c>
    </row>
    <row r="20" spans="1:18" ht="72" x14ac:dyDescent="0.3">
      <c r="B20" s="12" t="s">
        <v>385</v>
      </c>
      <c r="C20" s="13" t="s">
        <v>1024</v>
      </c>
      <c r="D20" s="13" t="s">
        <v>652</v>
      </c>
      <c r="E20" s="12" t="s">
        <v>2162</v>
      </c>
      <c r="G20" s="17" t="str">
        <f>CONCATENATE(B20," = Bool(False, iotype='in', desc='",C20," (", D20,") , (", F20,") units= ", E20,"')")</f>
        <v>TipRDyb1 = Bool(False, iotype='in', desc='Blade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yb1-axis) , () units= deg')</v>
      </c>
      <c r="I20" s="13" t="s">
        <v>651</v>
      </c>
      <c r="N20" s="17" t="str">
        <f t="shared" si="10"/>
        <v>PtchDefl1 = Bool(False, iotype='in', desc='Blade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yb1-axis) , () units= deg')</v>
      </c>
      <c r="O20" s="17" t="str">
        <f t="shared" si="11"/>
        <v/>
      </c>
      <c r="P20" s="17" t="str">
        <f t="shared" si="12"/>
        <v/>
      </c>
      <c r="Q20" s="17" t="str">
        <f t="shared" si="13"/>
        <v/>
      </c>
      <c r="R20" s="17" t="str">
        <f t="shared" si="14"/>
        <v/>
      </c>
    </row>
    <row r="21" spans="1:18" ht="100.8" x14ac:dyDescent="0.3">
      <c r="B21" s="12" t="s">
        <v>426</v>
      </c>
      <c r="C21" s="13" t="s">
        <v>1025</v>
      </c>
      <c r="D21" s="13" t="s">
        <v>653</v>
      </c>
      <c r="E21" s="12" t="s">
        <v>2162</v>
      </c>
      <c r="F21" s="12" t="s">
        <v>634</v>
      </c>
      <c r="G21" s="17" t="str">
        <f>CONCATENATE(B21," = Bool(False, iotype='in', desc='",C21," (", D21,") , (", F21,") units= ", E21,"')")</f>
        <v>TipRDzc1 = Bool(False, iotype='in', desc='Blade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zc1- and zb1-axes) , () units= deg')</v>
      </c>
      <c r="I21" s="13" t="s">
        <v>2183</v>
      </c>
      <c r="J21" s="13" t="s">
        <v>2184</v>
      </c>
      <c r="N21" s="17" t="str">
        <f t="shared" si="10"/>
        <v>TipRDzb1 = Bool(False, iotype='in', desc='Blade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zc1- and zb1-axes) , () units= deg')</v>
      </c>
      <c r="O21" s="17" t="str">
        <f t="shared" si="11"/>
        <v>TwstDefl1 = Bool(False, iotype='in', desc='Blade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zc1- and zb1-axes) , () units= deg')</v>
      </c>
      <c r="P21" s="17" t="str">
        <f t="shared" si="12"/>
        <v/>
      </c>
      <c r="Q21" s="17" t="str">
        <f t="shared" si="13"/>
        <v/>
      </c>
      <c r="R21" s="17" t="str">
        <f t="shared" si="14"/>
        <v/>
      </c>
    </row>
    <row r="22" spans="1:18" ht="86.4" x14ac:dyDescent="0.3">
      <c r="B22" s="12" t="s">
        <v>436</v>
      </c>
      <c r="C22" s="13" t="s">
        <v>1026</v>
      </c>
      <c r="D22" s="13" t="s">
        <v>654</v>
      </c>
      <c r="E22" s="12" t="s">
        <v>2163</v>
      </c>
      <c r="G22" s="17" t="str">
        <f>CONCATENATE(B22," = Bool(False, iotype='in', desc='",C22," (", D22,") , (", F22,") units= ", E22,"')")</f>
        <v>TipClrnc1 = Bool(False, iotype='in', desc='Blade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c r="I22" s="13" t="s">
        <v>2185</v>
      </c>
      <c r="J22" s="13" t="s">
        <v>2186</v>
      </c>
      <c r="N22" s="17" t="str">
        <f t="shared" si="10"/>
        <v>TwrClrnc1 = Bool(False, iotype='in', desc='Blade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c r="O22" s="17" t="str">
        <f t="shared" si="11"/>
        <v>Tip2Twr1 = Bool(False, iotype='in', desc='Blade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c r="P22" s="17" t="str">
        <f t="shared" si="12"/>
        <v/>
      </c>
      <c r="Q22" s="17" t="str">
        <f t="shared" si="13"/>
        <v/>
      </c>
      <c r="R22" s="17" t="str">
        <f t="shared" si="14"/>
        <v/>
      </c>
    </row>
    <row r="23" spans="1:18" s="10" customFormat="1" x14ac:dyDescent="0.3">
      <c r="A23" s="10" t="s">
        <v>458</v>
      </c>
      <c r="C23" s="11"/>
      <c r="D23" s="11"/>
      <c r="G23" s="17" t="str">
        <f>CONCATENATE("# ", A23)</f>
        <v># Blade 2 Tip Motions</v>
      </c>
      <c r="H23" s="17"/>
      <c r="I23" s="11"/>
      <c r="J23" s="11"/>
      <c r="K23" s="11"/>
      <c r="L23" s="11"/>
      <c r="M23" s="11"/>
      <c r="N23" s="17" t="str">
        <f>CONCATENATE("# ", $A23, " ", I22)</f>
        <v># Blade 2 Tip Motions TwrClrnc1</v>
      </c>
      <c r="O23" s="17" t="str">
        <f t="shared" ref="O23" si="15">CONCATENATE("# ", $A23, " ", J22)</f>
        <v># Blade 2 Tip Motions Tip2Twr1</v>
      </c>
      <c r="P23" s="17" t="str">
        <f t="shared" ref="P23" si="16">CONCATENATE("# ", $A23, " ", K22)</f>
        <v xml:space="preserve"># Blade 2 Tip Motions </v>
      </c>
      <c r="Q23" s="17" t="str">
        <f t="shared" ref="Q23" si="17">CONCATENATE("# ", $A23, " ", L22)</f>
        <v xml:space="preserve"># Blade 2 Tip Motions </v>
      </c>
      <c r="R23" s="17" t="str">
        <f t="shared" ref="R23" si="18">CONCATENATE("# ", $A23, " ", M22)</f>
        <v xml:space="preserve"># Blade 2 Tip Motions </v>
      </c>
    </row>
    <row r="24" spans="1:18" x14ac:dyDescent="0.3">
      <c r="B24" s="12" t="s">
        <v>383</v>
      </c>
      <c r="C24" s="13" t="s">
        <v>656</v>
      </c>
      <c r="D24" s="13" t="s">
        <v>657</v>
      </c>
      <c r="E24" s="12" t="s">
        <v>2163</v>
      </c>
      <c r="G24" s="17" t="str">
        <f>CONCATENATE(B24," = Bool(False, iotype='in', desc='",C24," (", D24,") , (", F24,") units= ", E24,"')")</f>
        <v>TipDxc2 = Bool(False, iotype='in', desc='Blade 2 out-of-plane tip deflection (relative to the pitch axis) (Directed along the xc2-axis) , () units= m')</v>
      </c>
      <c r="I24" s="13" t="s">
        <v>655</v>
      </c>
      <c r="N24" s="17" t="str">
        <f t="shared" ref="N24:N35" si="19">IF(I24&lt;&gt;"",CONCATENATE(I24," = Bool(False, iotype='in', desc='",$C24," (", $D24,") , (", $F24,") units= ", $E24,"')"),"")</f>
        <v>OoPDefl2 = Bool(False, iotype='in', desc='Blade 2 out-of-plane tip deflection (relative to the pitch axis) (Directed along the xc2-axis) , () units= m')</v>
      </c>
      <c r="O24" s="17" t="str">
        <f t="shared" ref="O24:O35" si="20">IF(J24&lt;&gt;"",CONCATENATE(J24," = Bool(False, iotype='in', desc='",$C24," (", $D24,") , (", $F24,") units= ", $E24,"')"),"")</f>
        <v/>
      </c>
      <c r="P24" s="17" t="str">
        <f t="shared" ref="P24:P35" si="21">IF(K24&lt;&gt;"",CONCATENATE(K24," = Bool(False, iotype='in', desc='",$C24," (", $D24,") , (", $F24,") units= ", $E24,"')"),"")</f>
        <v/>
      </c>
      <c r="Q24" s="17" t="str">
        <f t="shared" ref="Q24:Q35" si="22">IF(L24&lt;&gt;"",CONCATENATE(L24," = Bool(False, iotype='in', desc='",$C24," (", $D24,") , (", $F24,") units= ", $E24,"')"),"")</f>
        <v/>
      </c>
      <c r="R24" s="17" t="str">
        <f t="shared" ref="R24:R35" si="23">IF(M24&lt;&gt;"",CONCATENATE(M24," = Bool(False, iotype='in', desc='",$C24," (", $D24,") , (", $F24,") units= ", $E24,"')"),"")</f>
        <v/>
      </c>
    </row>
    <row r="25" spans="1:18" x14ac:dyDescent="0.3">
      <c r="B25" s="12" t="s">
        <v>364</v>
      </c>
      <c r="C25" s="13" t="s">
        <v>659</v>
      </c>
      <c r="D25" s="13" t="s">
        <v>660</v>
      </c>
      <c r="E25" s="12" t="s">
        <v>2163</v>
      </c>
      <c r="G25" s="17" t="str">
        <f>CONCATENATE(B25," = Bool(False, iotype='in', desc='",C25," (", D25,") , (", F25,") units= ", E25,"')")</f>
        <v>TipDyc2 = Bool(False, iotype='in', desc='Blade 2 in-plane tip deflection (relative to the pitch axis) (Directed along the yc2-axis) , () units= m')</v>
      </c>
      <c r="I25" s="13" t="s">
        <v>658</v>
      </c>
      <c r="N25" s="17" t="str">
        <f t="shared" si="19"/>
        <v>IPDefl2 = Bool(False, iotype='in', desc='Blade 2 in-plane tip deflection (relative to the pitch axis) (Directed along the yc2-axis) , () units= m')</v>
      </c>
      <c r="O25" s="17" t="str">
        <f t="shared" si="20"/>
        <v/>
      </c>
      <c r="P25" s="17" t="str">
        <f t="shared" si="21"/>
        <v/>
      </c>
      <c r="Q25" s="17" t="str">
        <f t="shared" si="22"/>
        <v/>
      </c>
      <c r="R25" s="17" t="str">
        <f t="shared" si="23"/>
        <v/>
      </c>
    </row>
    <row r="26" spans="1:18" x14ac:dyDescent="0.3">
      <c r="B26" s="12" t="s">
        <v>424</v>
      </c>
      <c r="C26" s="13" t="s">
        <v>662</v>
      </c>
      <c r="D26" s="13" t="s">
        <v>663</v>
      </c>
      <c r="E26" s="12" t="s">
        <v>2163</v>
      </c>
      <c r="G26" s="17" t="str">
        <f>CONCATENATE(B26," = Bool(False, iotype='in', desc='",C26," (", D26,") , (", F26,") units= ", E26,"')")</f>
        <v>TipDzc2 = Bool(False, iotype='in', desc='Blade 2 axial tip deflection (relative to the pitch axis) (Directed along the zc2- and zb2-axes) , () units= m')</v>
      </c>
      <c r="I26" s="13" t="s">
        <v>661</v>
      </c>
      <c r="N26" s="17" t="str">
        <f t="shared" si="19"/>
        <v>TipDzb2 = Bool(False, iotype='in', desc='Blade 2 axial tip deflection (relative to the pitch axis) (Directed along the zc2- and zb2-axes) , () units= m')</v>
      </c>
      <c r="O26" s="17" t="str">
        <f t="shared" si="20"/>
        <v/>
      </c>
      <c r="P26" s="17" t="str">
        <f t="shared" si="21"/>
        <v/>
      </c>
      <c r="Q26" s="17" t="str">
        <f t="shared" si="22"/>
        <v/>
      </c>
      <c r="R26" s="17" t="str">
        <f t="shared" si="23"/>
        <v/>
      </c>
    </row>
    <row r="27" spans="1:18" x14ac:dyDescent="0.3">
      <c r="B27" s="12" t="s">
        <v>273</v>
      </c>
      <c r="C27" s="13" t="s">
        <v>664</v>
      </c>
      <c r="D27" s="13" t="s">
        <v>665</v>
      </c>
      <c r="E27" s="12" t="s">
        <v>2163</v>
      </c>
      <c r="G27" s="17" t="str">
        <f>CONCATENATE(B27," = Bool(False, iotype='in', desc='",C27," (", D27,") , (", F27,") units= ", E27,"')")</f>
        <v>TipDxb2 = Bool(False, iotype='in', desc='Blade 2 flapwise tip deflection (relative to the pitch axis) (Directed along the xb2-axis) , () units= m')</v>
      </c>
      <c r="N27" s="17" t="str">
        <f t="shared" si="19"/>
        <v/>
      </c>
      <c r="O27" s="17" t="str">
        <f t="shared" si="20"/>
        <v/>
      </c>
      <c r="P27" s="17" t="str">
        <f t="shared" si="21"/>
        <v/>
      </c>
      <c r="Q27" s="17" t="str">
        <f t="shared" si="22"/>
        <v/>
      </c>
      <c r="R27" s="17" t="str">
        <f t="shared" si="23"/>
        <v/>
      </c>
    </row>
    <row r="28" spans="1:18" x14ac:dyDescent="0.3">
      <c r="B28" s="12" t="s">
        <v>276</v>
      </c>
      <c r="C28" s="13" t="s">
        <v>666</v>
      </c>
      <c r="D28" s="13" t="s">
        <v>667</v>
      </c>
      <c r="E28" s="12" t="s">
        <v>2163</v>
      </c>
      <c r="G28" s="17" t="str">
        <f>CONCATENATE(B28," = Bool(False, iotype='in', desc='",C28," (", D28,") , (", F28,") units= ", E28,"')")</f>
        <v>TipDyb2 = Bool(False, iotype='in', desc='Blade 2 edgewise tip deflection (relative to the pitch axis) (Directed along the yb2-axis) , () units= m')</v>
      </c>
      <c r="N28" s="17" t="str">
        <f t="shared" si="19"/>
        <v/>
      </c>
      <c r="O28" s="17" t="str">
        <f t="shared" si="20"/>
        <v/>
      </c>
      <c r="P28" s="17" t="str">
        <f t="shared" si="21"/>
        <v/>
      </c>
      <c r="Q28" s="17" t="str">
        <f t="shared" si="22"/>
        <v/>
      </c>
      <c r="R28" s="17" t="str">
        <f t="shared" si="23"/>
        <v/>
      </c>
    </row>
    <row r="29" spans="1:18" x14ac:dyDescent="0.3">
      <c r="B29" s="12" t="s">
        <v>262</v>
      </c>
      <c r="C29" s="13" t="s">
        <v>668</v>
      </c>
      <c r="D29" s="13" t="s">
        <v>669</v>
      </c>
      <c r="E29" s="12" t="s">
        <v>2164</v>
      </c>
      <c r="G29" s="17" t="str">
        <f>CONCATENATE(B29," = Bool(False, iotype='in', desc='",C29," (", D29,") , (", F29,") units= ", E29,"')")</f>
        <v>TipALxb2 = Bool(False, iotype='in', desc='Blade 2 local flapwise tip acceleration (absolute) (Directed along the local xb2-axis) , () units= m/s**2')</v>
      </c>
      <c r="N29" s="17" t="str">
        <f t="shared" si="19"/>
        <v/>
      </c>
      <c r="O29" s="17" t="str">
        <f t="shared" si="20"/>
        <v/>
      </c>
      <c r="P29" s="17" t="str">
        <f t="shared" si="21"/>
        <v/>
      </c>
      <c r="Q29" s="17" t="str">
        <f t="shared" si="22"/>
        <v/>
      </c>
      <c r="R29" s="17" t="str">
        <f t="shared" si="23"/>
        <v/>
      </c>
    </row>
    <row r="30" spans="1:18" x14ac:dyDescent="0.3">
      <c r="B30" s="12" t="s">
        <v>265</v>
      </c>
      <c r="C30" s="13" t="s">
        <v>670</v>
      </c>
      <c r="D30" s="13" t="s">
        <v>671</v>
      </c>
      <c r="E30" s="12" t="s">
        <v>2164</v>
      </c>
      <c r="G30" s="17" t="str">
        <f>CONCATENATE(B30," = Bool(False, iotype='in', desc='",C30," (", D30,") , (", F30,") units= ", E30,"')")</f>
        <v>TipALyb2 = Bool(False, iotype='in', desc='Blade 2 local edgewise tip acceleration (absolute) (Directed along the local yb2-axis) , () units= m/s**2')</v>
      </c>
      <c r="N30" s="17" t="str">
        <f t="shared" si="19"/>
        <v/>
      </c>
      <c r="O30" s="17" t="str">
        <f t="shared" si="20"/>
        <v/>
      </c>
      <c r="P30" s="17" t="str">
        <f t="shared" si="21"/>
        <v/>
      </c>
      <c r="Q30" s="17" t="str">
        <f t="shared" si="22"/>
        <v/>
      </c>
      <c r="R30" s="17" t="str">
        <f t="shared" si="23"/>
        <v/>
      </c>
    </row>
    <row r="31" spans="1:18" x14ac:dyDescent="0.3">
      <c r="B31" s="12" t="s">
        <v>268</v>
      </c>
      <c r="C31" s="13" t="s">
        <v>672</v>
      </c>
      <c r="D31" s="13" t="s">
        <v>673</v>
      </c>
      <c r="E31" s="12" t="s">
        <v>2164</v>
      </c>
      <c r="G31" s="17" t="str">
        <f>CONCATENATE(B31," = Bool(False, iotype='in', desc='",C31," (", D31,") , (", F31,") units= ", E31,"')")</f>
        <v>TipALzb2 = Bool(False, iotype='in', desc='Blade 2 local axial tip acceleration (absolute) (Directed along the local zb2-axis) , () units= m/s**2')</v>
      </c>
      <c r="N31" s="17" t="str">
        <f t="shared" si="19"/>
        <v/>
      </c>
      <c r="O31" s="17" t="str">
        <f t="shared" si="20"/>
        <v/>
      </c>
      <c r="P31" s="17" t="str">
        <f t="shared" si="21"/>
        <v/>
      </c>
      <c r="Q31" s="17" t="str">
        <f t="shared" si="22"/>
        <v/>
      </c>
      <c r="R31" s="17" t="str">
        <f t="shared" si="23"/>
        <v/>
      </c>
    </row>
    <row r="32" spans="1:18" ht="72" x14ac:dyDescent="0.3">
      <c r="B32" s="12" t="s">
        <v>398</v>
      </c>
      <c r="C32" s="13" t="s">
        <v>1027</v>
      </c>
      <c r="D32" s="13" t="s">
        <v>675</v>
      </c>
      <c r="E32" s="12" t="s">
        <v>2162</v>
      </c>
      <c r="G32" s="17" t="str">
        <f>CONCATENATE(B32," = Bool(False, iotype='in', desc='",C32," (", D32,") , (", F32,") units= ", E32,"')")</f>
        <v>TipRDxb2 = Bool(False, iotype='in', desc='Blade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xb2-axis) , () units= deg')</v>
      </c>
      <c r="I32" s="13" t="s">
        <v>674</v>
      </c>
      <c r="N32" s="17" t="str">
        <f t="shared" si="19"/>
        <v>RollDefl2 = Bool(False, iotype='in', desc='Blade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xb2-axis) , () units= deg')</v>
      </c>
      <c r="O32" s="17" t="str">
        <f t="shared" si="20"/>
        <v/>
      </c>
      <c r="P32" s="17" t="str">
        <f t="shared" si="21"/>
        <v/>
      </c>
      <c r="Q32" s="17" t="str">
        <f t="shared" si="22"/>
        <v/>
      </c>
      <c r="R32" s="17" t="str">
        <f t="shared" si="23"/>
        <v/>
      </c>
    </row>
    <row r="33" spans="1:18" ht="72" x14ac:dyDescent="0.3">
      <c r="B33" s="12" t="s">
        <v>386</v>
      </c>
      <c r="C33" s="13" t="s">
        <v>1028</v>
      </c>
      <c r="D33" s="13" t="s">
        <v>677</v>
      </c>
      <c r="E33" s="12" t="s">
        <v>2162</v>
      </c>
      <c r="F33" s="12" t="s">
        <v>634</v>
      </c>
      <c r="G33" s="17" t="str">
        <f>CONCATENATE(B33," = Bool(False, iotype='in', desc='",C33," (", D33,") , (", F33,") units= ", E33,"')")</f>
        <v>TipRDyb2 = Bool(False, iotype='in', desc='Blade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yb2-axis) , () units= deg')</v>
      </c>
      <c r="I33" s="13" t="s">
        <v>676</v>
      </c>
      <c r="N33" s="17" t="str">
        <f t="shared" si="19"/>
        <v>PtchDefl2 = Bool(False, iotype='in', desc='Blade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yb2-axis) , () units= deg')</v>
      </c>
      <c r="O33" s="17" t="str">
        <f t="shared" si="20"/>
        <v/>
      </c>
      <c r="P33" s="17" t="str">
        <f t="shared" si="21"/>
        <v/>
      </c>
      <c r="Q33" s="17" t="str">
        <f t="shared" si="22"/>
        <v/>
      </c>
      <c r="R33" s="17" t="str">
        <f t="shared" si="23"/>
        <v/>
      </c>
    </row>
    <row r="34" spans="1:18" ht="115.2" x14ac:dyDescent="0.3">
      <c r="B34" s="12" t="s">
        <v>427</v>
      </c>
      <c r="C34" s="13" t="s">
        <v>1750</v>
      </c>
      <c r="D34" s="13" t="s">
        <v>678</v>
      </c>
      <c r="E34" s="12" t="s">
        <v>2162</v>
      </c>
      <c r="F34" s="12" t="s">
        <v>634</v>
      </c>
      <c r="G34" s="17" t="str">
        <f>CONCATENATE(B34," = Bool(False, iotype='in', desc='",C34," (", D34,") , (", F34,") units= ", E34,"')")</f>
        <v>TipRDzc2 = Bool(False, iotype='in', desc='Blade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zc2- and zb2-axes) , () units= deg')</v>
      </c>
      <c r="I34" s="13" t="s">
        <v>2187</v>
      </c>
      <c r="J34" s="13" t="s">
        <v>2188</v>
      </c>
      <c r="N34" s="17" t="str">
        <f t="shared" si="19"/>
        <v>TipRDzb2 = Bool(False, iotype='in', desc='Blade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zc2- and zb2-axes) , () units= deg')</v>
      </c>
      <c r="O34" s="17" t="str">
        <f t="shared" si="20"/>
        <v>TwstDefl2 = Bool(False, iotype='in', desc='Blade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zc2- and zb2-axes) , () units= deg')</v>
      </c>
      <c r="P34" s="17" t="str">
        <f t="shared" si="21"/>
        <v/>
      </c>
      <c r="Q34" s="17" t="str">
        <f t="shared" si="22"/>
        <v/>
      </c>
      <c r="R34" s="17" t="str">
        <f t="shared" si="23"/>
        <v/>
      </c>
    </row>
    <row r="35" spans="1:18" ht="86.4" x14ac:dyDescent="0.3">
      <c r="B35" s="12" t="s">
        <v>437</v>
      </c>
      <c r="C35" s="13" t="s">
        <v>1029</v>
      </c>
      <c r="D35" s="13" t="s">
        <v>654</v>
      </c>
      <c r="E35" s="12" t="s">
        <v>2163</v>
      </c>
      <c r="F35" s="12" t="s">
        <v>634</v>
      </c>
      <c r="G35" s="17" t="str">
        <f>CONCATENATE(B35," = Bool(False, iotype='in', desc='",C35," (", D35,") , (", F35,") units= ", E35,"')")</f>
        <v>TipClrnc2 = Bool(False, iotype='in', desc='Blade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c r="I35" s="13" t="s">
        <v>2189</v>
      </c>
      <c r="J35" s="13" t="s">
        <v>2190</v>
      </c>
      <c r="N35" s="17" t="str">
        <f t="shared" si="19"/>
        <v>TwrClrnc2 = Bool(False, iotype='in', desc='Blade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c r="O35" s="17" t="str">
        <f t="shared" si="20"/>
        <v>Tip2Twr2 = Bool(False, iotype='in', desc='Blade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c r="P35" s="17" t="str">
        <f t="shared" si="21"/>
        <v/>
      </c>
      <c r="Q35" s="17" t="str">
        <f t="shared" si="22"/>
        <v/>
      </c>
      <c r="R35" s="17" t="str">
        <f t="shared" si="23"/>
        <v/>
      </c>
    </row>
    <row r="36" spans="1:18" s="10" customFormat="1" x14ac:dyDescent="0.3">
      <c r="A36" s="10" t="s">
        <v>460</v>
      </c>
      <c r="C36" s="11"/>
      <c r="D36" s="11"/>
      <c r="G36" s="17" t="str">
        <f>CONCATENATE("# ", A36)</f>
        <v># Blade 3 Tip Motions</v>
      </c>
      <c r="H36" s="17"/>
      <c r="I36" s="11"/>
      <c r="J36" s="11"/>
      <c r="K36" s="11"/>
      <c r="L36" s="11"/>
      <c r="M36" s="11"/>
      <c r="N36" s="17" t="str">
        <f>CONCATENATE("# ", $A36, " ", I35)</f>
        <v># Blade 3 Tip Motions TwrClrnc2</v>
      </c>
      <c r="O36" s="17" t="str">
        <f t="shared" ref="O36" si="24">CONCATENATE("# ", $A36, " ", J35)</f>
        <v># Blade 3 Tip Motions Tip2Twr2</v>
      </c>
      <c r="P36" s="17" t="str">
        <f t="shared" ref="P36" si="25">CONCATENATE("# ", $A36, " ", K35)</f>
        <v xml:space="preserve"># Blade 3 Tip Motions </v>
      </c>
      <c r="Q36" s="17" t="str">
        <f t="shared" ref="Q36" si="26">CONCATENATE("# ", $A36, " ", L35)</f>
        <v xml:space="preserve"># Blade 3 Tip Motions </v>
      </c>
      <c r="R36" s="17" t="str">
        <f t="shared" ref="R36" si="27">CONCATENATE("# ", $A36, " ", M35)</f>
        <v xml:space="preserve"># Blade 3 Tip Motions </v>
      </c>
    </row>
    <row r="37" spans="1:18" x14ac:dyDescent="0.3">
      <c r="B37" s="12" t="s">
        <v>384</v>
      </c>
      <c r="C37" s="13" t="s">
        <v>680</v>
      </c>
      <c r="D37" s="13" t="s">
        <v>681</v>
      </c>
      <c r="E37" s="12" t="s">
        <v>2163</v>
      </c>
      <c r="F37" s="12" t="s">
        <v>462</v>
      </c>
      <c r="G37" s="17" t="str">
        <f>CONCATENATE(B37," = Bool(False, iotype='in', desc='",C37," (", D37,") , (", F37,") units= ", E37,"')")</f>
        <v>TipDxc3 = Bool(False, iotype='in', desc='Blade 3 out-of-plane tip deflection (relative to the pitch axis) (Directed along the xc3-axis) , (NumBl &lt; 3) units= m')</v>
      </c>
      <c r="I37" s="13" t="s">
        <v>679</v>
      </c>
      <c r="N37" s="17" t="str">
        <f t="shared" ref="N37:N48" si="28">IF(I37&lt;&gt;"",CONCATENATE(I37," = Bool(False, iotype='in', desc='",$C37," (", $D37,") , (", $F37,") units= ", $E37,"')"),"")</f>
        <v>OoPDefl3 = Bool(False, iotype='in', desc='Blade 3 out-of-plane tip deflection (relative to the pitch axis) (Directed along the xc3-axis) , (NumBl &lt; 3) units= m')</v>
      </c>
      <c r="O37" s="17" t="str">
        <f t="shared" ref="O37:O48" si="29">IF(J37&lt;&gt;"",CONCATENATE(J37," = Bool(False, iotype='in', desc='",$C37," (", $D37,") , (", $F37,") units= ", $E37,"')"),"")</f>
        <v/>
      </c>
      <c r="P37" s="17" t="str">
        <f t="shared" ref="P37:P48" si="30">IF(K37&lt;&gt;"",CONCATENATE(K37," = Bool(False, iotype='in', desc='",$C37," (", $D37,") , (", $F37,") units= ", $E37,"')"),"")</f>
        <v/>
      </c>
      <c r="Q37" s="17" t="str">
        <f t="shared" ref="Q37:Q48" si="31">IF(L37&lt;&gt;"",CONCATENATE(L37," = Bool(False, iotype='in', desc='",$C37," (", $D37,") , (", $F37,") units= ", $E37,"')"),"")</f>
        <v/>
      </c>
      <c r="R37" s="17" t="str">
        <f t="shared" ref="R37:R48" si="32">IF(M37&lt;&gt;"",CONCATENATE(M37," = Bool(False, iotype='in', desc='",$C37," (", $D37,") , (", $F37,") units= ", $E37,"')"),"")</f>
        <v/>
      </c>
    </row>
    <row r="38" spans="1:18" x14ac:dyDescent="0.3">
      <c r="B38" s="12" t="s">
        <v>365</v>
      </c>
      <c r="C38" s="13" t="s">
        <v>683</v>
      </c>
      <c r="D38" s="13" t="s">
        <v>684</v>
      </c>
      <c r="E38" s="12" t="s">
        <v>2163</v>
      </c>
      <c r="F38" s="12" t="s">
        <v>462</v>
      </c>
      <c r="G38" s="17" t="str">
        <f>CONCATENATE(B38," = Bool(False, iotype='in', desc='",C38," (", D38,") , (", F38,") units= ", E38,"')")</f>
        <v>TipDyc3 = Bool(False, iotype='in', desc='Blade 3 in-plane tip deflection (relative to the pitch axis) (Directed along the yc3-axis) , (NumBl &lt; 3) units= m')</v>
      </c>
      <c r="I38" s="13" t="s">
        <v>682</v>
      </c>
      <c r="N38" s="17" t="str">
        <f t="shared" si="28"/>
        <v>IPDefl3 = Bool(False, iotype='in', desc='Blade 3 in-plane tip deflection (relative to the pitch axis) (Directed along the yc3-axis) , (NumBl &lt; 3) units= m')</v>
      </c>
      <c r="O38" s="17" t="str">
        <f t="shared" si="29"/>
        <v/>
      </c>
      <c r="P38" s="17" t="str">
        <f t="shared" si="30"/>
        <v/>
      </c>
      <c r="Q38" s="17" t="str">
        <f t="shared" si="31"/>
        <v/>
      </c>
      <c r="R38" s="17" t="str">
        <f t="shared" si="32"/>
        <v/>
      </c>
    </row>
    <row r="39" spans="1:18" x14ac:dyDescent="0.3">
      <c r="B39" s="12" t="s">
        <v>425</v>
      </c>
      <c r="C39" s="13" t="s">
        <v>686</v>
      </c>
      <c r="D39" s="13" t="s">
        <v>687</v>
      </c>
      <c r="E39" s="12" t="s">
        <v>2163</v>
      </c>
      <c r="F39" s="12" t="s">
        <v>462</v>
      </c>
      <c r="G39" s="17" t="str">
        <f>CONCATENATE(B39," = Bool(False, iotype='in', desc='",C39," (", D39,") , (", F39,") units= ", E39,"')")</f>
        <v>TipDzc3 = Bool(False, iotype='in', desc='Blade 3 axial tip deflection (relative to the pitch axis) (Directed along the zc3- and zb3-axes) , (NumBl &lt; 3) units= m')</v>
      </c>
      <c r="I39" s="13" t="s">
        <v>685</v>
      </c>
      <c r="N39" s="17" t="str">
        <f t="shared" si="28"/>
        <v>TipDzb3 = Bool(False, iotype='in', desc='Blade 3 axial tip deflection (relative to the pitch axis) (Directed along the zc3- and zb3-axes) , (NumBl &lt; 3) units= m')</v>
      </c>
      <c r="O39" s="17" t="str">
        <f t="shared" si="29"/>
        <v/>
      </c>
      <c r="P39" s="17" t="str">
        <f t="shared" si="30"/>
        <v/>
      </c>
      <c r="Q39" s="17" t="str">
        <f t="shared" si="31"/>
        <v/>
      </c>
      <c r="R39" s="17" t="str">
        <f t="shared" si="32"/>
        <v/>
      </c>
    </row>
    <row r="40" spans="1:18" x14ac:dyDescent="0.3">
      <c r="B40" s="12" t="s">
        <v>274</v>
      </c>
      <c r="C40" s="13" t="s">
        <v>688</v>
      </c>
      <c r="D40" s="13" t="s">
        <v>689</v>
      </c>
      <c r="E40" s="12" t="s">
        <v>2163</v>
      </c>
      <c r="F40" s="12" t="s">
        <v>462</v>
      </c>
      <c r="G40" s="17" t="str">
        <f>CONCATENATE(B40," = Bool(False, iotype='in', desc='",C40," (", D40,") , (", F40,") units= ", E40,"')")</f>
        <v>TipDxb3 = Bool(False, iotype='in', desc='Blade 3 flapwise tip deflection (relative to the pitch axis) (Directed along the xb3-axis) , (NumBl &lt; 3) units= m')</v>
      </c>
      <c r="N40" s="17" t="str">
        <f t="shared" si="28"/>
        <v/>
      </c>
      <c r="O40" s="17" t="str">
        <f t="shared" si="29"/>
        <v/>
      </c>
      <c r="P40" s="17" t="str">
        <f t="shared" si="30"/>
        <v/>
      </c>
      <c r="Q40" s="17" t="str">
        <f t="shared" si="31"/>
        <v/>
      </c>
      <c r="R40" s="17" t="str">
        <f t="shared" si="32"/>
        <v/>
      </c>
    </row>
    <row r="41" spans="1:18" x14ac:dyDescent="0.3">
      <c r="B41" s="12" t="s">
        <v>277</v>
      </c>
      <c r="C41" s="13" t="s">
        <v>690</v>
      </c>
      <c r="D41" s="13" t="s">
        <v>691</v>
      </c>
      <c r="E41" s="12" t="s">
        <v>2163</v>
      </c>
      <c r="F41" s="12" t="s">
        <v>462</v>
      </c>
      <c r="G41" s="17" t="str">
        <f>CONCATENATE(B41," = Bool(False, iotype='in', desc='",C41," (", D41,") , (", F41,") units= ", E41,"')")</f>
        <v>TipDyb3 = Bool(False, iotype='in', desc='Blade 3 edgewise tip deflection (relative to the pitch axis) (Directed along the yb3-axis) , (NumBl &lt; 3) units= m')</v>
      </c>
      <c r="N41" s="17" t="str">
        <f t="shared" si="28"/>
        <v/>
      </c>
      <c r="O41" s="17" t="str">
        <f t="shared" si="29"/>
        <v/>
      </c>
      <c r="P41" s="17" t="str">
        <f t="shared" si="30"/>
        <v/>
      </c>
      <c r="Q41" s="17" t="str">
        <f t="shared" si="31"/>
        <v/>
      </c>
      <c r="R41" s="17" t="str">
        <f t="shared" si="32"/>
        <v/>
      </c>
    </row>
    <row r="42" spans="1:18" x14ac:dyDescent="0.3">
      <c r="B42" s="12" t="s">
        <v>263</v>
      </c>
      <c r="C42" s="13" t="s">
        <v>692</v>
      </c>
      <c r="D42" s="13" t="s">
        <v>693</v>
      </c>
      <c r="E42" s="12" t="s">
        <v>2164</v>
      </c>
      <c r="F42" s="12" t="s">
        <v>462</v>
      </c>
      <c r="G42" s="17" t="str">
        <f>CONCATENATE(B42," = Bool(False, iotype='in', desc='",C42," (", D42,") , (", F42,") units= ", E42,"')")</f>
        <v>TipALxb3 = Bool(False, iotype='in', desc='Blade 3 local flapwise tip acceleration (absolute) (Directed along the local xb3-axis) , (NumBl &lt; 3) units= m/s**2')</v>
      </c>
      <c r="N42" s="17" t="str">
        <f t="shared" si="28"/>
        <v/>
      </c>
      <c r="O42" s="17" t="str">
        <f t="shared" si="29"/>
        <v/>
      </c>
      <c r="P42" s="17" t="str">
        <f t="shared" si="30"/>
        <v/>
      </c>
      <c r="Q42" s="17" t="str">
        <f t="shared" si="31"/>
        <v/>
      </c>
      <c r="R42" s="17" t="str">
        <f t="shared" si="32"/>
        <v/>
      </c>
    </row>
    <row r="43" spans="1:18" x14ac:dyDescent="0.3">
      <c r="B43" s="12" t="s">
        <v>266</v>
      </c>
      <c r="C43" s="13" t="s">
        <v>694</v>
      </c>
      <c r="D43" s="13" t="s">
        <v>695</v>
      </c>
      <c r="E43" s="12" t="s">
        <v>2164</v>
      </c>
      <c r="F43" s="12" t="s">
        <v>462</v>
      </c>
      <c r="G43" s="17" t="str">
        <f>CONCATENATE(B43," = Bool(False, iotype='in', desc='",C43," (", D43,") , (", F43,") units= ", E43,"')")</f>
        <v>TipALyb3 = Bool(False, iotype='in', desc='Blade 3 local edgewise tip acceleration (absolute) (Directed along the local yb3-axis) , (NumBl &lt; 3) units= m/s**2')</v>
      </c>
      <c r="N43" s="17" t="str">
        <f t="shared" si="28"/>
        <v/>
      </c>
      <c r="O43" s="17" t="str">
        <f t="shared" si="29"/>
        <v/>
      </c>
      <c r="P43" s="17" t="str">
        <f t="shared" si="30"/>
        <v/>
      </c>
      <c r="Q43" s="17" t="str">
        <f t="shared" si="31"/>
        <v/>
      </c>
      <c r="R43" s="17" t="str">
        <f t="shared" si="32"/>
        <v/>
      </c>
    </row>
    <row r="44" spans="1:18" x14ac:dyDescent="0.3">
      <c r="B44" s="12" t="s">
        <v>271</v>
      </c>
      <c r="C44" s="13" t="s">
        <v>696</v>
      </c>
      <c r="D44" s="13" t="s">
        <v>697</v>
      </c>
      <c r="E44" s="12" t="s">
        <v>2164</v>
      </c>
      <c r="F44" s="12" t="s">
        <v>462</v>
      </c>
      <c r="G44" s="17" t="str">
        <f>CONCATENATE(B44," = Bool(False, iotype='in', desc='",C44," (", D44,") , (", F44,") units= ", E44,"')")</f>
        <v>TipALzb3 = Bool(False, iotype='in', desc='Blade 3 local axial tip acceleration (absolute) (Directed along the local zb3-axis) , (NumBl &lt; 3) units= m/s**2')</v>
      </c>
      <c r="N44" s="17" t="str">
        <f t="shared" si="28"/>
        <v/>
      </c>
      <c r="O44" s="17" t="str">
        <f t="shared" si="29"/>
        <v/>
      </c>
      <c r="P44" s="17" t="str">
        <f t="shared" si="30"/>
        <v/>
      </c>
      <c r="Q44" s="17" t="str">
        <f t="shared" si="31"/>
        <v/>
      </c>
      <c r="R44" s="17" t="str">
        <f t="shared" si="32"/>
        <v/>
      </c>
    </row>
    <row r="45" spans="1:18" ht="72" x14ac:dyDescent="0.3">
      <c r="B45" s="12" t="s">
        <v>399</v>
      </c>
      <c r="C45" s="13" t="s">
        <v>1030</v>
      </c>
      <c r="D45" s="13" t="s">
        <v>699</v>
      </c>
      <c r="E45" s="12" t="s">
        <v>2162</v>
      </c>
      <c r="F45" s="12" t="s">
        <v>462</v>
      </c>
      <c r="G45" s="17" t="str">
        <f>CONCATENATE(B45," = Bool(False, iotype='in', desc='",C45," (", D45,") , (", F45,") units= ", E45,"')")</f>
        <v>TipRDxb3 = Bool(False, iotype='in', desc='Blade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xb3-axis) , (NumBl &lt; 3) units= deg')</v>
      </c>
      <c r="I45" s="13" t="s">
        <v>698</v>
      </c>
      <c r="N45" s="17" t="str">
        <f t="shared" si="28"/>
        <v>RollDefl3 = Bool(False, iotype='in', desc='Blade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xb3-axis) , (NumBl &lt; 3) units= deg')</v>
      </c>
      <c r="O45" s="17" t="str">
        <f t="shared" si="29"/>
        <v/>
      </c>
      <c r="P45" s="17" t="str">
        <f t="shared" si="30"/>
        <v/>
      </c>
      <c r="Q45" s="17" t="str">
        <f t="shared" si="31"/>
        <v/>
      </c>
      <c r="R45" s="17" t="str">
        <f t="shared" si="32"/>
        <v/>
      </c>
    </row>
    <row r="46" spans="1:18" ht="72" x14ac:dyDescent="0.3">
      <c r="B46" s="12" t="s">
        <v>387</v>
      </c>
      <c r="C46" s="13" t="s">
        <v>1031</v>
      </c>
      <c r="D46" s="13" t="s">
        <v>701</v>
      </c>
      <c r="E46" s="12" t="s">
        <v>2162</v>
      </c>
      <c r="F46" s="12" t="s">
        <v>462</v>
      </c>
      <c r="G46" s="17" t="str">
        <f>CONCATENATE(B46," = Bool(False, iotype='in', desc='",C46," (", D46,") , (", F46,") units= ", E46,"')")</f>
        <v>TipRDyb3 = Bool(False, iotype='in', desc='Blade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yb3-axis) , (NumBl &lt; 3) units= deg')</v>
      </c>
      <c r="I46" s="13" t="s">
        <v>700</v>
      </c>
      <c r="N46" s="17" t="str">
        <f t="shared" si="28"/>
        <v>PtchDefl3 = Bool(False, iotype='in', desc='Blade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yb3-axis) , (NumBl &lt; 3) units= deg')</v>
      </c>
      <c r="O46" s="17" t="str">
        <f t="shared" si="29"/>
        <v/>
      </c>
      <c r="P46" s="17" t="str">
        <f t="shared" si="30"/>
        <v/>
      </c>
      <c r="Q46" s="17" t="str">
        <f t="shared" si="31"/>
        <v/>
      </c>
      <c r="R46" s="17" t="str">
        <f t="shared" si="32"/>
        <v/>
      </c>
    </row>
    <row r="47" spans="1:18" ht="100.8" x14ac:dyDescent="0.3">
      <c r="B47" s="12" t="s">
        <v>428</v>
      </c>
      <c r="C47" s="13" t="s">
        <v>1032</v>
      </c>
      <c r="D47" s="13" t="s">
        <v>702</v>
      </c>
      <c r="E47" s="12" t="s">
        <v>2162</v>
      </c>
      <c r="F47" s="12" t="s">
        <v>462</v>
      </c>
      <c r="G47" s="17" t="str">
        <f>CONCATENATE(B47," = Bool(False, iotype='in', desc='",C47," (", D47,") , (", F47,") units= ", E47,"')")</f>
        <v>TipRDzc3 = Bool(False, iotype='in', desc='Blade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zc3- and zb3-axes) , (NumBl &lt; 3) units= deg')</v>
      </c>
      <c r="I47" s="13" t="s">
        <v>2191</v>
      </c>
      <c r="J47" s="13" t="s">
        <v>2192</v>
      </c>
      <c r="N47" s="17" t="str">
        <f t="shared" si="28"/>
        <v>TipRDzb3 = Bool(False, iotype='in', desc='Blade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zc3- and zb3-axes) , (NumBl &lt; 3) units= deg')</v>
      </c>
      <c r="O47" s="17" t="str">
        <f t="shared" si="29"/>
        <v>TwstDefl3 = Bool(False, iotype='in', desc='Blade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zc3- and zb3-axes) , (NumBl &lt; 3) units= deg')</v>
      </c>
      <c r="P47" s="17" t="str">
        <f t="shared" si="30"/>
        <v/>
      </c>
      <c r="Q47" s="17" t="str">
        <f t="shared" si="31"/>
        <v/>
      </c>
      <c r="R47" s="17" t="str">
        <f t="shared" si="32"/>
        <v/>
      </c>
    </row>
    <row r="48" spans="1:18" ht="86.4" x14ac:dyDescent="0.3">
      <c r="B48" s="12" t="s">
        <v>438</v>
      </c>
      <c r="C48" s="13" t="s">
        <v>1033</v>
      </c>
      <c r="D48" s="13" t="s">
        <v>654</v>
      </c>
      <c r="E48" s="12" t="s">
        <v>2163</v>
      </c>
      <c r="F48" s="12" t="s">
        <v>462</v>
      </c>
      <c r="G48" s="17" t="str">
        <f>CONCATENATE(B48," = Bool(False, iotype='in', desc='",C48," (", D48,") , (", F48,") units= ", E48,"')")</f>
        <v>TipClrnc3 = Bool(False, iotype='in', desc='Blade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(NumBl &lt; 3) units= m')</v>
      </c>
      <c r="I48" s="13" t="s">
        <v>2194</v>
      </c>
      <c r="J48" s="13" t="s">
        <v>2193</v>
      </c>
      <c r="N48" s="17" t="str">
        <f t="shared" si="28"/>
        <v>TwrClrnc3 = Bool(False, iotype='in', desc='Blade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(NumBl &lt; 3) units= m')</v>
      </c>
      <c r="O48" s="17" t="str">
        <f t="shared" si="29"/>
        <v>Tip2Twr3 = Bool(False, iotype='in', desc='Blade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(NumBl &lt; 3) units= m')</v>
      </c>
      <c r="P48" s="17" t="str">
        <f t="shared" si="30"/>
        <v/>
      </c>
      <c r="Q48" s="17" t="str">
        <f t="shared" si="31"/>
        <v/>
      </c>
      <c r="R48" s="17" t="str">
        <f t="shared" si="32"/>
        <v/>
      </c>
    </row>
    <row r="49" spans="1:18" s="10" customFormat="1" x14ac:dyDescent="0.3">
      <c r="A49" s="10" t="s">
        <v>448</v>
      </c>
      <c r="C49" s="11"/>
      <c r="D49" s="11"/>
      <c r="G49" s="17" t="str">
        <f>CONCATENATE("# ", A49)</f>
        <v># Blade 1 Local Span Motions</v>
      </c>
      <c r="H49" s="17"/>
      <c r="I49" s="11"/>
      <c r="J49" s="11"/>
      <c r="K49" s="11"/>
      <c r="L49" s="11"/>
      <c r="M49" s="11"/>
      <c r="N49" s="17" t="str">
        <f>CONCATENATE("# ", $A49, " ", I48)</f>
        <v># Blade 1 Local Span Motions TwrClrnc3</v>
      </c>
      <c r="O49" s="17" t="str">
        <f t="shared" ref="O49" si="33">CONCATENATE("# ", $A49, " ", J48)</f>
        <v># Blade 1 Local Span Motions Tip2Twr3</v>
      </c>
      <c r="P49" s="17" t="str">
        <f t="shared" ref="P49" si="34">CONCATENATE("# ", $A49, " ", K48)</f>
        <v xml:space="preserve"># Blade 1 Local Span Motions </v>
      </c>
      <c r="Q49" s="17" t="str">
        <f t="shared" ref="Q49" si="35">CONCATENATE("# ", $A49, " ", L48)</f>
        <v xml:space="preserve"># Blade 1 Local Span Motions </v>
      </c>
      <c r="R49" s="17" t="str">
        <f t="shared" ref="R49" si="36">CONCATENATE("# ", $A49, " ", M48)</f>
        <v xml:space="preserve"># Blade 1 Local Span Motions </v>
      </c>
    </row>
    <row r="50" spans="1:18" x14ac:dyDescent="0.3">
      <c r="B50" s="12" t="s">
        <v>90</v>
      </c>
      <c r="C50" s="13" t="s">
        <v>1034</v>
      </c>
      <c r="D50" s="13" t="s">
        <v>644</v>
      </c>
      <c r="E50" s="12" t="s">
        <v>2164</v>
      </c>
      <c r="F50" s="12" t="s">
        <v>449</v>
      </c>
      <c r="G50" s="17" t="str">
        <f>CONCATENATE(B50," = Bool(False, iotype='in', desc='",C50," (", D50,") , (", F50,") units= ", E50,"')")</f>
        <v>Spn1ALxb1 = Bool(False, iotype='in', desc='Blade 1 local flapwise acceleration (absolute) of span station 1 (Directed along the local xb1-axis) , (NBlGages &lt; 1) units= m/s**2')</v>
      </c>
      <c r="N50" s="17" t="str">
        <f t="shared" ref="N50:N113" si="37">IF(I50&lt;&gt;"",CONCATENATE(I50," = Bool(False, iotype='in', desc='",$C50," (", $D50,") , (", $F50,") units= ", $E50,"')"),"")</f>
        <v/>
      </c>
      <c r="O50" s="17" t="str">
        <f t="shared" ref="O50:O113" si="38">IF(J50&lt;&gt;"",CONCATENATE(J50," = Bool(False, iotype='in', desc='",$C50," (", $D50,") , (", $F50,") units= ", $E50,"')"),"")</f>
        <v/>
      </c>
      <c r="P50" s="17" t="str">
        <f t="shared" ref="P50:P113" si="39">IF(K50&lt;&gt;"",CONCATENATE(K50," = Bool(False, iotype='in', desc='",$C50," (", $D50,") , (", $F50,") units= ", $E50,"')"),"")</f>
        <v/>
      </c>
      <c r="Q50" s="17" t="str">
        <f t="shared" ref="Q50:Q113" si="40">IF(L50&lt;&gt;"",CONCATENATE(L50," = Bool(False, iotype='in', desc='",$C50," (", $D50,") , (", $F50,") units= ", $E50,"')"),"")</f>
        <v/>
      </c>
      <c r="R50" s="17" t="str">
        <f t="shared" ref="R50:R113" si="41">IF(M50&lt;&gt;"",CONCATENATE(M50," = Bool(False, iotype='in', desc='",$C50," (", $D50,") , (", $F50,") units= ", $E50,"')"),"")</f>
        <v/>
      </c>
    </row>
    <row r="51" spans="1:18" x14ac:dyDescent="0.3">
      <c r="B51" s="12" t="s">
        <v>93</v>
      </c>
      <c r="C51" s="13" t="s">
        <v>1035</v>
      </c>
      <c r="D51" s="13" t="s">
        <v>646</v>
      </c>
      <c r="E51" s="12" t="s">
        <v>2164</v>
      </c>
      <c r="F51" s="12" t="s">
        <v>449</v>
      </c>
      <c r="G51" s="17" t="str">
        <f>CONCATENATE(B51," = Bool(False, iotype='in', desc='",C51," (", D51,") , (", F51,") units= ", E51,"')")</f>
        <v>Spn1ALyb1 = Bool(False, iotype='in', desc='Blade 1 local edgewise acceleration (absolute) of span station 1 (Directed along the local yb1-axis) , (NBlGages &lt; 1) units= m/s**2')</v>
      </c>
      <c r="N51" s="17" t="str">
        <f t="shared" si="37"/>
        <v/>
      </c>
      <c r="O51" s="17" t="str">
        <f t="shared" si="38"/>
        <v/>
      </c>
      <c r="P51" s="17" t="str">
        <f t="shared" si="39"/>
        <v/>
      </c>
      <c r="Q51" s="17" t="str">
        <f t="shared" si="40"/>
        <v/>
      </c>
      <c r="R51" s="17" t="str">
        <f t="shared" si="41"/>
        <v/>
      </c>
    </row>
    <row r="52" spans="1:18" x14ac:dyDescent="0.3">
      <c r="B52" s="12" t="s">
        <v>96</v>
      </c>
      <c r="C52" s="13" t="s">
        <v>703</v>
      </c>
      <c r="D52" s="13" t="s">
        <v>648</v>
      </c>
      <c r="E52" s="12" t="s">
        <v>2164</v>
      </c>
      <c r="F52" s="12" t="s">
        <v>449</v>
      </c>
      <c r="G52" s="17" t="str">
        <f>CONCATENATE(B52," = Bool(False, iotype='in', desc='",C52," (", D52,") , (", F52,") units= ", E52,"')")</f>
        <v>Spn1ALzb1 = Bool(False, iotype='in', desc='Blade 1 local axial acceleration (absolute) of span station 1 (Directed along the local zb1-axis) , (NBlGages &lt; 1) units= m/s**2')</v>
      </c>
      <c r="N52" s="17" t="str">
        <f t="shared" si="37"/>
        <v/>
      </c>
      <c r="O52" s="17" t="str">
        <f t="shared" si="38"/>
        <v/>
      </c>
      <c r="P52" s="17" t="str">
        <f t="shared" si="39"/>
        <v/>
      </c>
      <c r="Q52" s="17" t="str">
        <f t="shared" si="40"/>
        <v/>
      </c>
      <c r="R52" s="17" t="str">
        <f t="shared" si="41"/>
        <v/>
      </c>
    </row>
    <row r="53" spans="1:18" x14ac:dyDescent="0.3">
      <c r="B53" s="12" t="s">
        <v>108</v>
      </c>
      <c r="C53" s="13" t="s">
        <v>1036</v>
      </c>
      <c r="D53" s="13" t="s">
        <v>644</v>
      </c>
      <c r="E53" s="12" t="s">
        <v>2164</v>
      </c>
      <c r="F53" s="12" t="s">
        <v>450</v>
      </c>
      <c r="G53" s="17" t="str">
        <f>CONCATENATE(B53," = Bool(False, iotype='in', desc='",C53," (", D53,") , (", F53,") units= ", E53,"')")</f>
        <v>Spn2ALxb1 = Bool(False, iotype='in', desc='Blade 1 local flapwise acceleration (absolute) of span  station 2 (Directed along the local xb1-axis) , (NBlGages &lt; 2) units= m/s**2')</v>
      </c>
      <c r="N53" s="17" t="str">
        <f t="shared" si="37"/>
        <v/>
      </c>
      <c r="O53" s="17" t="str">
        <f t="shared" si="38"/>
        <v/>
      </c>
      <c r="P53" s="17" t="str">
        <f t="shared" si="39"/>
        <v/>
      </c>
      <c r="Q53" s="17" t="str">
        <f t="shared" si="40"/>
        <v/>
      </c>
      <c r="R53" s="17" t="str">
        <f t="shared" si="41"/>
        <v/>
      </c>
    </row>
    <row r="54" spans="1:18" x14ac:dyDescent="0.3">
      <c r="B54" s="12" t="s">
        <v>111</v>
      </c>
      <c r="C54" s="13" t="s">
        <v>1037</v>
      </c>
      <c r="D54" s="13" t="s">
        <v>646</v>
      </c>
      <c r="E54" s="12" t="s">
        <v>2164</v>
      </c>
      <c r="F54" s="12" t="s">
        <v>450</v>
      </c>
      <c r="G54" s="17" t="str">
        <f>CONCATENATE(B54," = Bool(False, iotype='in', desc='",C54," (", D54,") , (", F54,") units= ", E54,"')")</f>
        <v>Spn2ALyb1 = Bool(False, iotype='in', desc='Blade 1 local edgewise acceleration (absolute) of span station 2 (Directed along the local yb1-axis) , (NBlGages &lt; 2) units= m/s**2')</v>
      </c>
      <c r="N54" s="17" t="str">
        <f t="shared" si="37"/>
        <v/>
      </c>
      <c r="O54" s="17" t="str">
        <f t="shared" si="38"/>
        <v/>
      </c>
      <c r="P54" s="17" t="str">
        <f t="shared" si="39"/>
        <v/>
      </c>
      <c r="Q54" s="17" t="str">
        <f t="shared" si="40"/>
        <v/>
      </c>
      <c r="R54" s="17" t="str">
        <f t="shared" si="41"/>
        <v/>
      </c>
    </row>
    <row r="55" spans="1:18" x14ac:dyDescent="0.3">
      <c r="B55" s="12" t="s">
        <v>114</v>
      </c>
      <c r="C55" s="13" t="s">
        <v>704</v>
      </c>
      <c r="D55" s="13" t="s">
        <v>648</v>
      </c>
      <c r="E55" s="12" t="s">
        <v>2164</v>
      </c>
      <c r="F55" s="12" t="s">
        <v>450</v>
      </c>
      <c r="G55" s="17" t="str">
        <f>CONCATENATE(B55," = Bool(False, iotype='in', desc='",C55," (", D55,") , (", F55,") units= ", E55,"')")</f>
        <v>Spn2ALzb1 = Bool(False, iotype='in', desc='Blade 1 local axial acceleration (absolute) of span station 2 (Directed along the local zb1-axis) , (NBlGages &lt; 2) units= m/s**2')</v>
      </c>
      <c r="N55" s="17" t="str">
        <f t="shared" si="37"/>
        <v/>
      </c>
      <c r="O55" s="17" t="str">
        <f t="shared" si="38"/>
        <v/>
      </c>
      <c r="P55" s="17" t="str">
        <f t="shared" si="39"/>
        <v/>
      </c>
      <c r="Q55" s="17" t="str">
        <f t="shared" si="40"/>
        <v/>
      </c>
      <c r="R55" s="17" t="str">
        <f t="shared" si="41"/>
        <v/>
      </c>
    </row>
    <row r="56" spans="1:18" x14ac:dyDescent="0.3">
      <c r="B56" s="12" t="s">
        <v>126</v>
      </c>
      <c r="C56" s="13" t="s">
        <v>1038</v>
      </c>
      <c r="D56" s="13" t="s">
        <v>644</v>
      </c>
      <c r="E56" s="12" t="s">
        <v>2164</v>
      </c>
      <c r="F56" s="12" t="s">
        <v>451</v>
      </c>
      <c r="G56" s="17" t="str">
        <f>CONCATENATE(B56," = Bool(False, iotype='in', desc='",C56," (", D56,") , (", F56,") units= ", E56,"')")</f>
        <v>Spn3ALxb1 = Bool(False, iotype='in', desc='Blade 1 local flapwise acceleration (absolute) of span station 3 (Directed along the local xb1-axis) , (NBlGages &lt; 3) units= m/s**2')</v>
      </c>
      <c r="N56" s="17" t="str">
        <f t="shared" si="37"/>
        <v/>
      </c>
      <c r="O56" s="17" t="str">
        <f t="shared" si="38"/>
        <v/>
      </c>
      <c r="P56" s="17" t="str">
        <f t="shared" si="39"/>
        <v/>
      </c>
      <c r="Q56" s="17" t="str">
        <f t="shared" si="40"/>
        <v/>
      </c>
      <c r="R56" s="17" t="str">
        <f t="shared" si="41"/>
        <v/>
      </c>
    </row>
    <row r="57" spans="1:18" x14ac:dyDescent="0.3">
      <c r="B57" s="12" t="s">
        <v>129</v>
      </c>
      <c r="C57" s="13" t="s">
        <v>1039</v>
      </c>
      <c r="D57" s="13" t="s">
        <v>646</v>
      </c>
      <c r="E57" s="12" t="s">
        <v>2164</v>
      </c>
      <c r="F57" s="12" t="s">
        <v>451</v>
      </c>
      <c r="G57" s="17" t="str">
        <f>CONCATENATE(B57," = Bool(False, iotype='in', desc='",C57," (", D57,") , (", F57,") units= ", E57,"')")</f>
        <v>Spn3ALyb1 = Bool(False, iotype='in', desc='Blade 1 local edgewise acceleration (absolute) of span station 3 (Directed along the local yb1-axis) , (NBlGages &lt; 3) units= m/s**2')</v>
      </c>
      <c r="N57" s="17" t="str">
        <f t="shared" si="37"/>
        <v/>
      </c>
      <c r="O57" s="17" t="str">
        <f t="shared" si="38"/>
        <v/>
      </c>
      <c r="P57" s="17" t="str">
        <f t="shared" si="39"/>
        <v/>
      </c>
      <c r="Q57" s="17" t="str">
        <f t="shared" si="40"/>
        <v/>
      </c>
      <c r="R57" s="17" t="str">
        <f t="shared" si="41"/>
        <v/>
      </c>
    </row>
    <row r="58" spans="1:18" x14ac:dyDescent="0.3">
      <c r="B58" s="12" t="s">
        <v>132</v>
      </c>
      <c r="C58" s="13" t="s">
        <v>705</v>
      </c>
      <c r="D58" s="13" t="s">
        <v>648</v>
      </c>
      <c r="E58" s="12" t="s">
        <v>2164</v>
      </c>
      <c r="F58" s="12" t="s">
        <v>451</v>
      </c>
      <c r="G58" s="17" t="str">
        <f>CONCATENATE(B58," = Bool(False, iotype='in', desc='",C58," (", D58,") , (", F58,") units= ", E58,"')")</f>
        <v>Spn3ALzb1 = Bool(False, iotype='in', desc='Blade 1 local axial acceleration (absolute) of span station 3 (Directed along the local zb1-axis) , (NBlGages &lt; 3) units= m/s**2')</v>
      </c>
      <c r="N58" s="17" t="str">
        <f t="shared" si="37"/>
        <v/>
      </c>
      <c r="O58" s="17" t="str">
        <f t="shared" si="38"/>
        <v/>
      </c>
      <c r="P58" s="17" t="str">
        <f t="shared" si="39"/>
        <v/>
      </c>
      <c r="Q58" s="17" t="str">
        <f t="shared" si="40"/>
        <v/>
      </c>
      <c r="R58" s="17" t="str">
        <f t="shared" si="41"/>
        <v/>
      </c>
    </row>
    <row r="59" spans="1:18" x14ac:dyDescent="0.3">
      <c r="B59" s="12" t="s">
        <v>144</v>
      </c>
      <c r="C59" s="13" t="s">
        <v>1040</v>
      </c>
      <c r="D59" s="13" t="s">
        <v>644</v>
      </c>
      <c r="E59" s="12" t="s">
        <v>2164</v>
      </c>
      <c r="F59" s="12" t="s">
        <v>452</v>
      </c>
      <c r="G59" s="17" t="str">
        <f>CONCATENATE(B59," = Bool(False, iotype='in', desc='",C59," (", D59,") , (", F59,") units= ", E59,"')")</f>
        <v>Spn4ALxb1 = Bool(False, iotype='in', desc='Blade 1 local flapwise acceleration (absolute) of span station 4 (Directed along the local xb1-axis) , (NBlGages &lt; 4) units= m/s**2')</v>
      </c>
      <c r="N59" s="17" t="str">
        <f t="shared" si="37"/>
        <v/>
      </c>
      <c r="O59" s="17" t="str">
        <f t="shared" si="38"/>
        <v/>
      </c>
      <c r="P59" s="17" t="str">
        <f t="shared" si="39"/>
        <v/>
      </c>
      <c r="Q59" s="17" t="str">
        <f t="shared" si="40"/>
        <v/>
      </c>
      <c r="R59" s="17" t="str">
        <f t="shared" si="41"/>
        <v/>
      </c>
    </row>
    <row r="60" spans="1:18" x14ac:dyDescent="0.3">
      <c r="B60" s="12" t="s">
        <v>147</v>
      </c>
      <c r="C60" s="13" t="s">
        <v>1041</v>
      </c>
      <c r="D60" s="13" t="s">
        <v>646</v>
      </c>
      <c r="E60" s="12" t="s">
        <v>2164</v>
      </c>
      <c r="F60" s="12" t="s">
        <v>452</v>
      </c>
      <c r="G60" s="17" t="str">
        <f>CONCATENATE(B60," = Bool(False, iotype='in', desc='",C60," (", D60,") , (", F60,") units= ", E60,"')")</f>
        <v>Spn4ALyb1 = Bool(False, iotype='in', desc='Blade 1 local edgewise acceleration (absolute) of span station 4 (Directed along the local yb1-axis) , (NBlGages &lt; 4) units= m/s**2')</v>
      </c>
      <c r="N60" s="17" t="str">
        <f t="shared" si="37"/>
        <v/>
      </c>
      <c r="O60" s="17" t="str">
        <f t="shared" si="38"/>
        <v/>
      </c>
      <c r="P60" s="17" t="str">
        <f t="shared" si="39"/>
        <v/>
      </c>
      <c r="Q60" s="17" t="str">
        <f t="shared" si="40"/>
        <v/>
      </c>
      <c r="R60" s="17" t="str">
        <f t="shared" si="41"/>
        <v/>
      </c>
    </row>
    <row r="61" spans="1:18" x14ac:dyDescent="0.3">
      <c r="B61" s="12" t="s">
        <v>150</v>
      </c>
      <c r="C61" s="13" t="s">
        <v>706</v>
      </c>
      <c r="D61" s="13" t="s">
        <v>648</v>
      </c>
      <c r="E61" s="12" t="s">
        <v>2164</v>
      </c>
      <c r="F61" s="12" t="s">
        <v>452</v>
      </c>
      <c r="G61" s="17" t="str">
        <f>CONCATENATE(B61," = Bool(False, iotype='in', desc='",C61," (", D61,") , (", F61,") units= ", E61,"')")</f>
        <v>Spn4ALzb1 = Bool(False, iotype='in', desc='Blade 1 local axial acceleration (absolute) of span station 4 (Directed along the local zb1-axis) , (NBlGages &lt; 4) units= m/s**2')</v>
      </c>
      <c r="N61" s="17" t="str">
        <f t="shared" si="37"/>
        <v/>
      </c>
      <c r="O61" s="17" t="str">
        <f t="shared" si="38"/>
        <v/>
      </c>
      <c r="P61" s="17" t="str">
        <f t="shared" si="39"/>
        <v/>
      </c>
      <c r="Q61" s="17" t="str">
        <f t="shared" si="40"/>
        <v/>
      </c>
      <c r="R61" s="17" t="str">
        <f t="shared" si="41"/>
        <v/>
      </c>
    </row>
    <row r="62" spans="1:18" x14ac:dyDescent="0.3">
      <c r="B62" s="12" t="s">
        <v>162</v>
      </c>
      <c r="C62" s="13" t="s">
        <v>1042</v>
      </c>
      <c r="D62" s="13" t="s">
        <v>644</v>
      </c>
      <c r="E62" s="12" t="s">
        <v>2164</v>
      </c>
      <c r="F62" s="12" t="s">
        <v>453</v>
      </c>
      <c r="G62" s="17" t="str">
        <f>CONCATENATE(B62," = Bool(False, iotype='in', desc='",C62," (", D62,") , (", F62,") units= ", E62,"')")</f>
        <v>Spn5ALxb1 = Bool(False, iotype='in', desc='Blade 1 local flapwise acceleration (absolute) of span station 5 (Directed along the local xb1-axis) , (NBlGages &lt; 5) units= m/s**2')</v>
      </c>
      <c r="N62" s="17" t="str">
        <f t="shared" si="37"/>
        <v/>
      </c>
      <c r="O62" s="17" t="str">
        <f t="shared" si="38"/>
        <v/>
      </c>
      <c r="P62" s="17" t="str">
        <f t="shared" si="39"/>
        <v/>
      </c>
      <c r="Q62" s="17" t="str">
        <f t="shared" si="40"/>
        <v/>
      </c>
      <c r="R62" s="17" t="str">
        <f t="shared" si="41"/>
        <v/>
      </c>
    </row>
    <row r="63" spans="1:18" x14ac:dyDescent="0.3">
      <c r="B63" s="12" t="s">
        <v>165</v>
      </c>
      <c r="C63" s="13" t="s">
        <v>1043</v>
      </c>
      <c r="D63" s="13" t="s">
        <v>646</v>
      </c>
      <c r="E63" s="12" t="s">
        <v>2164</v>
      </c>
      <c r="F63" s="12" t="s">
        <v>453</v>
      </c>
      <c r="G63" s="17" t="str">
        <f>CONCATENATE(B63," = Bool(False, iotype='in', desc='",C63," (", D63,") , (", F63,") units= ", E63,"')")</f>
        <v>Spn5ALyb1 = Bool(False, iotype='in', desc='Blade 1 local edgewise acceleration (absolute) of span station 5 (Directed along the local yb1-axis) , (NBlGages &lt; 5) units= m/s**2')</v>
      </c>
      <c r="N63" s="17" t="str">
        <f t="shared" si="37"/>
        <v/>
      </c>
      <c r="O63" s="17" t="str">
        <f t="shared" si="38"/>
        <v/>
      </c>
      <c r="P63" s="17" t="str">
        <f t="shared" si="39"/>
        <v/>
      </c>
      <c r="Q63" s="17" t="str">
        <f t="shared" si="40"/>
        <v/>
      </c>
      <c r="R63" s="17" t="str">
        <f t="shared" si="41"/>
        <v/>
      </c>
    </row>
    <row r="64" spans="1:18" x14ac:dyDescent="0.3">
      <c r="B64" s="12" t="s">
        <v>168</v>
      </c>
      <c r="C64" s="13" t="s">
        <v>707</v>
      </c>
      <c r="D64" s="13" t="s">
        <v>648</v>
      </c>
      <c r="E64" s="12" t="s">
        <v>2164</v>
      </c>
      <c r="F64" s="12" t="s">
        <v>453</v>
      </c>
      <c r="G64" s="17" t="str">
        <f>CONCATENATE(B64," = Bool(False, iotype='in', desc='",C64," (", D64,") , (", F64,") units= ", E64,"')")</f>
        <v>Spn5ALzb1 = Bool(False, iotype='in', desc='Blade 1 local axial acceleration (absolute) of span station 5 (Directed along the local zb1-axis) , (NBlGages &lt; 5) units= m/s**2')</v>
      </c>
      <c r="N64" s="17" t="str">
        <f t="shared" si="37"/>
        <v/>
      </c>
      <c r="O64" s="17" t="str">
        <f t="shared" si="38"/>
        <v/>
      </c>
      <c r="P64" s="17" t="str">
        <f t="shared" si="39"/>
        <v/>
      </c>
      <c r="Q64" s="17" t="str">
        <f t="shared" si="40"/>
        <v/>
      </c>
      <c r="R64" s="17" t="str">
        <f t="shared" si="41"/>
        <v/>
      </c>
    </row>
    <row r="65" spans="2:18" x14ac:dyDescent="0.3">
      <c r="B65" s="12" t="s">
        <v>180</v>
      </c>
      <c r="C65" s="13" t="s">
        <v>1044</v>
      </c>
      <c r="D65" s="13" t="s">
        <v>644</v>
      </c>
      <c r="E65" s="12" t="s">
        <v>2164</v>
      </c>
      <c r="F65" s="12" t="s">
        <v>454</v>
      </c>
      <c r="G65" s="17" t="str">
        <f>CONCATENATE(B65," = Bool(False, iotype='in', desc='",C65," (", D65,") , (", F65,") units= ", E65,"')")</f>
        <v>Spn6ALxb1 = Bool(False, iotype='in', desc='Blade 1 local flapwise acceleration (absolute) of span station 6 (Directed along the local xb1-axis) , (NBlGages &lt; 6) units= m/s**2')</v>
      </c>
      <c r="N65" s="17" t="str">
        <f t="shared" si="37"/>
        <v/>
      </c>
      <c r="O65" s="17" t="str">
        <f t="shared" si="38"/>
        <v/>
      </c>
      <c r="P65" s="17" t="str">
        <f t="shared" si="39"/>
        <v/>
      </c>
      <c r="Q65" s="17" t="str">
        <f t="shared" si="40"/>
        <v/>
      </c>
      <c r="R65" s="17" t="str">
        <f t="shared" si="41"/>
        <v/>
      </c>
    </row>
    <row r="66" spans="2:18" x14ac:dyDescent="0.3">
      <c r="B66" s="12" t="s">
        <v>183</v>
      </c>
      <c r="C66" s="13" t="s">
        <v>1045</v>
      </c>
      <c r="D66" s="13" t="s">
        <v>646</v>
      </c>
      <c r="E66" s="12" t="s">
        <v>2164</v>
      </c>
      <c r="F66" s="12" t="s">
        <v>454</v>
      </c>
      <c r="G66" s="17" t="str">
        <f>CONCATENATE(B66," = Bool(False, iotype='in', desc='",C66," (", D66,") , (", F66,") units= ", E66,"')")</f>
        <v>Spn6ALyb1 = Bool(False, iotype='in', desc='Blade 1 local edgewise acceleration (absolute) of span station 6 (Directed along the local yb1-axis) , (NBlGages &lt; 6) units= m/s**2')</v>
      </c>
      <c r="N66" s="17" t="str">
        <f t="shared" si="37"/>
        <v/>
      </c>
      <c r="O66" s="17" t="str">
        <f t="shared" si="38"/>
        <v/>
      </c>
      <c r="P66" s="17" t="str">
        <f t="shared" si="39"/>
        <v/>
      </c>
      <c r="Q66" s="17" t="str">
        <f t="shared" si="40"/>
        <v/>
      </c>
      <c r="R66" s="17" t="str">
        <f t="shared" si="41"/>
        <v/>
      </c>
    </row>
    <row r="67" spans="2:18" x14ac:dyDescent="0.3">
      <c r="B67" s="12" t="s">
        <v>186</v>
      </c>
      <c r="C67" s="13" t="s">
        <v>708</v>
      </c>
      <c r="D67" s="13" t="s">
        <v>648</v>
      </c>
      <c r="E67" s="12" t="s">
        <v>2164</v>
      </c>
      <c r="F67" s="12" t="s">
        <v>454</v>
      </c>
      <c r="G67" s="17" t="str">
        <f>CONCATENATE(B67," = Bool(False, iotype='in', desc='",C67," (", D67,") , (", F67,") units= ", E67,"')")</f>
        <v>Spn6ALzb1 = Bool(False, iotype='in', desc='Blade 1 local axial acceleration (absolute) of span station 6 (Directed along the local zb1-axis) , (NBlGages &lt; 6) units= m/s**2')</v>
      </c>
      <c r="N67" s="17" t="str">
        <f t="shared" si="37"/>
        <v/>
      </c>
      <c r="O67" s="17" t="str">
        <f t="shared" si="38"/>
        <v/>
      </c>
      <c r="P67" s="17" t="str">
        <f t="shared" si="39"/>
        <v/>
      </c>
      <c r="Q67" s="17" t="str">
        <f t="shared" si="40"/>
        <v/>
      </c>
      <c r="R67" s="17" t="str">
        <f t="shared" si="41"/>
        <v/>
      </c>
    </row>
    <row r="68" spans="2:18" x14ac:dyDescent="0.3">
      <c r="B68" s="12" t="s">
        <v>198</v>
      </c>
      <c r="C68" s="13" t="s">
        <v>1046</v>
      </c>
      <c r="D68" s="13" t="s">
        <v>644</v>
      </c>
      <c r="E68" s="12" t="s">
        <v>2164</v>
      </c>
      <c r="F68" s="12" t="s">
        <v>455</v>
      </c>
      <c r="G68" s="17" t="str">
        <f>CONCATENATE(B68," = Bool(False, iotype='in', desc='",C68," (", D68,") , (", F68,") units= ", E68,"')")</f>
        <v>Spn7ALxb1 = Bool(False, iotype='in', desc='Blade 1 local flapwise acceleration (absolute) of span station 7 (Directed along the local xb1-axis) , (NBlGages &lt; 7) units= m/s**2')</v>
      </c>
      <c r="N68" s="17" t="str">
        <f t="shared" si="37"/>
        <v/>
      </c>
      <c r="O68" s="17" t="str">
        <f t="shared" si="38"/>
        <v/>
      </c>
      <c r="P68" s="17" t="str">
        <f t="shared" si="39"/>
        <v/>
      </c>
      <c r="Q68" s="17" t="str">
        <f t="shared" si="40"/>
        <v/>
      </c>
      <c r="R68" s="17" t="str">
        <f t="shared" si="41"/>
        <v/>
      </c>
    </row>
    <row r="69" spans="2:18" x14ac:dyDescent="0.3">
      <c r="B69" s="12" t="s">
        <v>201</v>
      </c>
      <c r="C69" s="13" t="s">
        <v>1047</v>
      </c>
      <c r="D69" s="13" t="s">
        <v>646</v>
      </c>
      <c r="E69" s="12" t="s">
        <v>2164</v>
      </c>
      <c r="F69" s="12" t="s">
        <v>455</v>
      </c>
      <c r="G69" s="17" t="str">
        <f>CONCATENATE(B69," = Bool(False, iotype='in', desc='",C69," (", D69,") , (", F69,") units= ", E69,"')")</f>
        <v>Spn7ALyb1 = Bool(False, iotype='in', desc='Blade 1 local edgewise acceleration (absolute) of span station 7 (Directed along the local yb1-axis) , (NBlGages &lt; 7) units= m/s**2')</v>
      </c>
      <c r="N69" s="17" t="str">
        <f t="shared" si="37"/>
        <v/>
      </c>
      <c r="O69" s="17" t="str">
        <f t="shared" si="38"/>
        <v/>
      </c>
      <c r="P69" s="17" t="str">
        <f t="shared" si="39"/>
        <v/>
      </c>
      <c r="Q69" s="17" t="str">
        <f t="shared" si="40"/>
        <v/>
      </c>
      <c r="R69" s="17" t="str">
        <f t="shared" si="41"/>
        <v/>
      </c>
    </row>
    <row r="70" spans="2:18" x14ac:dyDescent="0.3">
      <c r="B70" s="12" t="s">
        <v>204</v>
      </c>
      <c r="C70" s="13" t="s">
        <v>709</v>
      </c>
      <c r="D70" s="13" t="s">
        <v>648</v>
      </c>
      <c r="E70" s="12" t="s">
        <v>2164</v>
      </c>
      <c r="F70" s="12" t="s">
        <v>455</v>
      </c>
      <c r="G70" s="17" t="str">
        <f>CONCATENATE(B70," = Bool(False, iotype='in', desc='",C70," (", D70,") , (", F70,") units= ", E70,"')")</f>
        <v>Spn7ALzb1 = Bool(False, iotype='in', desc='Blade 1 local axial acceleration (absolute) of span station 7 (Directed along the local zb1-axis) , (NBlGages &lt; 7) units= m/s**2')</v>
      </c>
      <c r="N70" s="17" t="str">
        <f t="shared" si="37"/>
        <v/>
      </c>
      <c r="O70" s="17" t="str">
        <f t="shared" si="38"/>
        <v/>
      </c>
      <c r="P70" s="17" t="str">
        <f t="shared" si="39"/>
        <v/>
      </c>
      <c r="Q70" s="17" t="str">
        <f t="shared" si="40"/>
        <v/>
      </c>
      <c r="R70" s="17" t="str">
        <f t="shared" si="41"/>
        <v/>
      </c>
    </row>
    <row r="71" spans="2:18" x14ac:dyDescent="0.3">
      <c r="B71" s="12" t="s">
        <v>216</v>
      </c>
      <c r="C71" s="13" t="s">
        <v>1048</v>
      </c>
      <c r="D71" s="13" t="s">
        <v>644</v>
      </c>
      <c r="E71" s="12" t="s">
        <v>2164</v>
      </c>
      <c r="F71" s="12" t="s">
        <v>456</v>
      </c>
      <c r="G71" s="17" t="str">
        <f>CONCATENATE(B71," = Bool(False, iotype='in', desc='",C71," (", D71,") , (", F71,") units= ", E71,"')")</f>
        <v>Spn8ALxb1 = Bool(False, iotype='in', desc='Blade 1 local flapwise acceleration (absolute) of span station 8 (Directed along the local xb1-axis) , (NBlGages &lt; 8) units= m/s**2')</v>
      </c>
      <c r="N71" s="17" t="str">
        <f t="shared" si="37"/>
        <v/>
      </c>
      <c r="O71" s="17" t="str">
        <f t="shared" si="38"/>
        <v/>
      </c>
      <c r="P71" s="17" t="str">
        <f t="shared" si="39"/>
        <v/>
      </c>
      <c r="Q71" s="17" t="str">
        <f t="shared" si="40"/>
        <v/>
      </c>
      <c r="R71" s="17" t="str">
        <f t="shared" si="41"/>
        <v/>
      </c>
    </row>
    <row r="72" spans="2:18" x14ac:dyDescent="0.3">
      <c r="B72" s="12" t="s">
        <v>219</v>
      </c>
      <c r="C72" s="13" t="s">
        <v>1049</v>
      </c>
      <c r="D72" s="13" t="s">
        <v>646</v>
      </c>
      <c r="E72" s="12" t="s">
        <v>2164</v>
      </c>
      <c r="F72" s="12" t="s">
        <v>456</v>
      </c>
      <c r="G72" s="17" t="str">
        <f>CONCATENATE(B72," = Bool(False, iotype='in', desc='",C72," (", D72,") , (", F72,") units= ", E72,"')")</f>
        <v>Spn8ALyb1 = Bool(False, iotype='in', desc='Blade 1 local edgewise acceleration (absolute) of span station 8 (Directed along the local yb1-axis) , (NBlGages &lt; 8) units= m/s**2')</v>
      </c>
      <c r="N72" s="17" t="str">
        <f t="shared" si="37"/>
        <v/>
      </c>
      <c r="O72" s="17" t="str">
        <f t="shared" si="38"/>
        <v/>
      </c>
      <c r="P72" s="17" t="str">
        <f t="shared" si="39"/>
        <v/>
      </c>
      <c r="Q72" s="17" t="str">
        <f t="shared" si="40"/>
        <v/>
      </c>
      <c r="R72" s="17" t="str">
        <f t="shared" si="41"/>
        <v/>
      </c>
    </row>
    <row r="73" spans="2:18" x14ac:dyDescent="0.3">
      <c r="B73" s="12" t="s">
        <v>222</v>
      </c>
      <c r="C73" s="13" t="s">
        <v>710</v>
      </c>
      <c r="D73" s="13" t="s">
        <v>648</v>
      </c>
      <c r="E73" s="12" t="s">
        <v>2164</v>
      </c>
      <c r="F73" s="12" t="s">
        <v>456</v>
      </c>
      <c r="G73" s="17" t="str">
        <f>CONCATENATE(B73," = Bool(False, iotype='in', desc='",C73," (", D73,") , (", F73,") units= ", E73,"')")</f>
        <v>Spn8ALzb1 = Bool(False, iotype='in', desc='Blade 1 local axial acceleration (absolute) of span station 8 (Directed along the local zb1-axis) , (NBlGages &lt; 8) units= m/s**2')</v>
      </c>
      <c r="N73" s="17" t="str">
        <f t="shared" si="37"/>
        <v/>
      </c>
      <c r="O73" s="17" t="str">
        <f t="shared" si="38"/>
        <v/>
      </c>
      <c r="P73" s="17" t="str">
        <f t="shared" si="39"/>
        <v/>
      </c>
      <c r="Q73" s="17" t="str">
        <f t="shared" si="40"/>
        <v/>
      </c>
      <c r="R73" s="17" t="str">
        <f t="shared" si="41"/>
        <v/>
      </c>
    </row>
    <row r="74" spans="2:18" x14ac:dyDescent="0.3">
      <c r="B74" s="12" t="s">
        <v>234</v>
      </c>
      <c r="C74" s="13" t="s">
        <v>1050</v>
      </c>
      <c r="D74" s="13" t="s">
        <v>644</v>
      </c>
      <c r="E74" s="12" t="s">
        <v>2164</v>
      </c>
      <c r="F74" s="12" t="s">
        <v>457</v>
      </c>
      <c r="G74" s="17" t="str">
        <f>CONCATENATE(B74," = Bool(False, iotype='in', desc='",C74," (", D74,") , (", F74,") units= ", E74,"')")</f>
        <v>Spn9ALxb1 = Bool(False, iotype='in', desc='Blade 1 local flapwise acceleration (absolute) of span station 9 (Directed along the local xb1-axis) , (NBlGages &lt; 9) units= m/s**2')</v>
      </c>
      <c r="N74" s="17" t="str">
        <f t="shared" si="37"/>
        <v/>
      </c>
      <c r="O74" s="17" t="str">
        <f t="shared" si="38"/>
        <v/>
      </c>
      <c r="P74" s="17" t="str">
        <f t="shared" si="39"/>
        <v/>
      </c>
      <c r="Q74" s="17" t="str">
        <f t="shared" si="40"/>
        <v/>
      </c>
      <c r="R74" s="17" t="str">
        <f t="shared" si="41"/>
        <v/>
      </c>
    </row>
    <row r="75" spans="2:18" x14ac:dyDescent="0.3">
      <c r="B75" s="12" t="s">
        <v>237</v>
      </c>
      <c r="C75" s="13" t="s">
        <v>1051</v>
      </c>
      <c r="D75" s="13" t="s">
        <v>646</v>
      </c>
      <c r="E75" s="12" t="s">
        <v>2164</v>
      </c>
      <c r="F75" s="12" t="s">
        <v>457</v>
      </c>
      <c r="G75" s="17" t="str">
        <f>CONCATENATE(B75," = Bool(False, iotype='in', desc='",C75," (", D75,") , (", F75,") units= ", E75,"')")</f>
        <v>Spn9ALyb1 = Bool(False, iotype='in', desc='Blade 1 local edgewise acceleration (absolute) of span station 9 (Directed along the local yb1-axis) , (NBlGages &lt; 9) units= m/s**2')</v>
      </c>
      <c r="N75" s="17" t="str">
        <f t="shared" si="37"/>
        <v/>
      </c>
      <c r="O75" s="17" t="str">
        <f t="shared" si="38"/>
        <v/>
      </c>
      <c r="P75" s="17" t="str">
        <f t="shared" si="39"/>
        <v/>
      </c>
      <c r="Q75" s="17" t="str">
        <f t="shared" si="40"/>
        <v/>
      </c>
      <c r="R75" s="17" t="str">
        <f t="shared" si="41"/>
        <v/>
      </c>
    </row>
    <row r="76" spans="2:18" x14ac:dyDescent="0.3">
      <c r="B76" s="12" t="s">
        <v>240</v>
      </c>
      <c r="C76" s="13" t="s">
        <v>711</v>
      </c>
      <c r="D76" s="13" t="s">
        <v>648</v>
      </c>
      <c r="E76" s="12" t="s">
        <v>2164</v>
      </c>
      <c r="F76" s="12" t="s">
        <v>457</v>
      </c>
      <c r="G76" s="17" t="str">
        <f>CONCATENATE(B76," = Bool(False, iotype='in', desc='",C76," (", D76,") , (", F76,") units= ", E76,"')")</f>
        <v>Spn9ALzb1 = Bool(False, iotype='in', desc='Blade 1 local axial acceleration (absolute) of span station 9 (Directed along the local zb1-axis) , (NBlGages &lt; 9) units= m/s**2')</v>
      </c>
      <c r="N76" s="17" t="str">
        <f t="shared" si="37"/>
        <v/>
      </c>
      <c r="O76" s="17" t="str">
        <f t="shared" si="38"/>
        <v/>
      </c>
      <c r="P76" s="17" t="str">
        <f t="shared" si="39"/>
        <v/>
      </c>
      <c r="Q76" s="17" t="str">
        <f t="shared" si="40"/>
        <v/>
      </c>
      <c r="R76" s="17" t="str">
        <f t="shared" si="41"/>
        <v/>
      </c>
    </row>
    <row r="77" spans="2:18" s="14" customFormat="1" ht="28.8" x14ac:dyDescent="0.3">
      <c r="B77" s="14" t="s">
        <v>1505</v>
      </c>
      <c r="C77" s="15" t="s">
        <v>1691</v>
      </c>
      <c r="D77" s="15" t="s">
        <v>641</v>
      </c>
      <c r="E77" s="14" t="s">
        <v>2163</v>
      </c>
      <c r="F77" s="14" t="s">
        <v>449</v>
      </c>
      <c r="G77" s="17" t="str">
        <f>CONCATENATE(B77," = Bool(False, iotype='in', desc='",C77," (", D77,") , (", F77,") units= ", E77,"')")</f>
        <v>Spn1TDxb1 = Bool(False, iotype='in', desc='Blade 1 local flapwise (translational) deflection (relative to the undeflected position) of span station 1 (Directed along the xb1-axis) , (NBlGages &lt; 1) units= m')</v>
      </c>
      <c r="H77" s="17"/>
      <c r="I77" s="15"/>
      <c r="J77" s="15"/>
      <c r="K77" s="15"/>
      <c r="L77" s="15"/>
      <c r="M77" s="15"/>
      <c r="N77" s="17" t="str">
        <f t="shared" si="37"/>
        <v/>
      </c>
      <c r="O77" s="17" t="str">
        <f t="shared" si="38"/>
        <v/>
      </c>
      <c r="P77" s="17" t="str">
        <f t="shared" si="39"/>
        <v/>
      </c>
      <c r="Q77" s="17" t="str">
        <f t="shared" si="40"/>
        <v/>
      </c>
      <c r="R77" s="17" t="str">
        <f t="shared" si="41"/>
        <v/>
      </c>
    </row>
    <row r="78" spans="2:18" ht="28.8" x14ac:dyDescent="0.3">
      <c r="B78" s="12" t="s">
        <v>1663</v>
      </c>
      <c r="C78" s="13" t="s">
        <v>1692</v>
      </c>
      <c r="D78" s="13" t="s">
        <v>642</v>
      </c>
      <c r="E78" s="12" t="s">
        <v>2163</v>
      </c>
      <c r="F78" s="12" t="s">
        <v>449</v>
      </c>
      <c r="G78" s="17" t="str">
        <f>CONCATENATE(B78," = Bool(False, iotype='in', desc='",C78," (", D78,") , (", F78,") units= ", E78,"')")</f>
        <v>Spn1TDyb1 = Bool(False, iotype='in', desc='Blade 1 local edgewise (translational) deflection (relative to the undeflected position) of span station 1 (Directed along the yb1-axis) , (NBlGages &lt; 1) units= m')</v>
      </c>
      <c r="N78" s="17" t="str">
        <f t="shared" si="37"/>
        <v/>
      </c>
      <c r="O78" s="17" t="str">
        <f t="shared" si="38"/>
        <v/>
      </c>
      <c r="P78" s="17" t="str">
        <f t="shared" si="39"/>
        <v/>
      </c>
      <c r="Q78" s="17" t="str">
        <f t="shared" si="40"/>
        <v/>
      </c>
      <c r="R78" s="17" t="str">
        <f t="shared" si="41"/>
        <v/>
      </c>
    </row>
    <row r="79" spans="2:18" ht="28.8" x14ac:dyDescent="0.3">
      <c r="B79" s="12" t="s">
        <v>1664</v>
      </c>
      <c r="C79" s="13" t="s">
        <v>1690</v>
      </c>
      <c r="D79" s="13" t="s">
        <v>2103</v>
      </c>
      <c r="E79" s="12" t="s">
        <v>2163</v>
      </c>
      <c r="F79" s="12" t="s">
        <v>449</v>
      </c>
      <c r="G79" s="17" t="str">
        <f>CONCATENATE(B79," = Bool(False, iotype='in', desc='",C79," (", D79,") , (", F79,") units= ", E79,"')")</f>
        <v>Spn1TDzb1 = Bool(False, iotype='in', desc='Blade 1 local axial (translational) deflection (relative to the undeflected position) of span station 1 (Directed along the zb1-axis) , (NBlGages &lt; 1) units= m')</v>
      </c>
      <c r="N79" s="17" t="str">
        <f t="shared" si="37"/>
        <v/>
      </c>
      <c r="O79" s="17" t="str">
        <f t="shared" si="38"/>
        <v/>
      </c>
      <c r="P79" s="17" t="str">
        <f t="shared" si="39"/>
        <v/>
      </c>
      <c r="Q79" s="17" t="str">
        <f t="shared" si="40"/>
        <v/>
      </c>
      <c r="R79" s="17" t="str">
        <f t="shared" si="41"/>
        <v/>
      </c>
    </row>
    <row r="80" spans="2:18" s="14" customFormat="1" ht="28.8" x14ac:dyDescent="0.3">
      <c r="B80" s="14" t="s">
        <v>1665</v>
      </c>
      <c r="C80" s="15" t="s">
        <v>1689</v>
      </c>
      <c r="D80" s="15" t="s">
        <v>641</v>
      </c>
      <c r="E80" s="14" t="s">
        <v>2163</v>
      </c>
      <c r="F80" s="12" t="s">
        <v>450</v>
      </c>
      <c r="G80" s="17" t="str">
        <f>CONCATENATE(B80," = Bool(False, iotype='in', desc='",C80," (", D80,") , (", F80,") units= ", E80,"')")</f>
        <v>Spn2TDxb1 = Bool(False, iotype='in', desc='Blade 1 local flapwise (translational) deflection (relative to the undeflected position) of span station 2 (Directed along the xb1-axis) , (NBlGages &lt; 2) units= m')</v>
      </c>
      <c r="H80" s="17"/>
      <c r="I80" s="15"/>
      <c r="J80" s="15"/>
      <c r="K80" s="15"/>
      <c r="L80" s="15"/>
      <c r="M80" s="15"/>
      <c r="N80" s="17" t="str">
        <f t="shared" si="37"/>
        <v/>
      </c>
      <c r="O80" s="17" t="str">
        <f t="shared" si="38"/>
        <v/>
      </c>
      <c r="P80" s="17" t="str">
        <f t="shared" si="39"/>
        <v/>
      </c>
      <c r="Q80" s="17" t="str">
        <f t="shared" si="40"/>
        <v/>
      </c>
      <c r="R80" s="17" t="str">
        <f t="shared" si="41"/>
        <v/>
      </c>
    </row>
    <row r="81" spans="2:18" ht="28.8" x14ac:dyDescent="0.3">
      <c r="B81" s="12" t="s">
        <v>1666</v>
      </c>
      <c r="C81" s="13" t="s">
        <v>1693</v>
      </c>
      <c r="D81" s="13" t="s">
        <v>642</v>
      </c>
      <c r="E81" s="12" t="s">
        <v>2163</v>
      </c>
      <c r="F81" s="12" t="s">
        <v>450</v>
      </c>
      <c r="G81" s="17" t="str">
        <f>CONCATENATE(B81," = Bool(False, iotype='in', desc='",C81," (", D81,") , (", F81,") units= ", E81,"')")</f>
        <v>Spn2TDyb1 = Bool(False, iotype='in', desc='Blade 1 local edgewise (translational) deflection (relative to the undeflected position) of span station 2 (Directed along the yb1-axis) , (NBlGages &lt; 2) units= m')</v>
      </c>
      <c r="N81" s="17" t="str">
        <f t="shared" si="37"/>
        <v/>
      </c>
      <c r="O81" s="17" t="str">
        <f t="shared" si="38"/>
        <v/>
      </c>
      <c r="P81" s="17" t="str">
        <f t="shared" si="39"/>
        <v/>
      </c>
      <c r="Q81" s="17" t="str">
        <f t="shared" si="40"/>
        <v/>
      </c>
      <c r="R81" s="17" t="str">
        <f t="shared" si="41"/>
        <v/>
      </c>
    </row>
    <row r="82" spans="2:18" ht="28.8" x14ac:dyDescent="0.3">
      <c r="B82" s="12" t="s">
        <v>1667</v>
      </c>
      <c r="C82" s="13" t="s">
        <v>1694</v>
      </c>
      <c r="D82" s="13" t="s">
        <v>2103</v>
      </c>
      <c r="E82" s="12" t="s">
        <v>2163</v>
      </c>
      <c r="F82" s="12" t="s">
        <v>450</v>
      </c>
      <c r="G82" s="17" t="str">
        <f>CONCATENATE(B82," = Bool(False, iotype='in', desc='",C82," (", D82,") , (", F82,") units= ", E82,"')")</f>
        <v>Spn2TDzb1 = Bool(False, iotype='in', desc='Blade 1 local axial (translational) deflection (relative to the undeflected position) of span station 2 (Directed along the zb1-axis) , (NBlGages &lt; 2) units= m')</v>
      </c>
      <c r="N82" s="17" t="str">
        <f t="shared" si="37"/>
        <v/>
      </c>
      <c r="O82" s="17" t="str">
        <f t="shared" si="38"/>
        <v/>
      </c>
      <c r="P82" s="17" t="str">
        <f t="shared" si="39"/>
        <v/>
      </c>
      <c r="Q82" s="17" t="str">
        <f t="shared" si="40"/>
        <v/>
      </c>
      <c r="R82" s="17" t="str">
        <f t="shared" si="41"/>
        <v/>
      </c>
    </row>
    <row r="83" spans="2:18" s="14" customFormat="1" ht="28.8" x14ac:dyDescent="0.3">
      <c r="B83" s="14" t="s">
        <v>1668</v>
      </c>
      <c r="C83" s="15" t="s">
        <v>1695</v>
      </c>
      <c r="D83" s="15" t="s">
        <v>641</v>
      </c>
      <c r="E83" s="14" t="s">
        <v>2163</v>
      </c>
      <c r="F83" s="12" t="s">
        <v>451</v>
      </c>
      <c r="G83" s="17" t="str">
        <f>CONCATENATE(B83," = Bool(False, iotype='in', desc='",C83," (", D83,") , (", F83,") units= ", E83,"')")</f>
        <v>Spn3TDxb1 = Bool(False, iotype='in', desc='Blade 1 local flapwise (translational) deflection (relative to the undeflected position) of span station 3 (Directed along the xb1-axis) , (NBlGages &lt; 3) units= m')</v>
      </c>
      <c r="H83" s="17"/>
      <c r="I83" s="15"/>
      <c r="J83" s="15"/>
      <c r="K83" s="15"/>
      <c r="L83" s="15"/>
      <c r="M83" s="15"/>
      <c r="N83" s="17" t="str">
        <f t="shared" si="37"/>
        <v/>
      </c>
      <c r="O83" s="17" t="str">
        <f t="shared" si="38"/>
        <v/>
      </c>
      <c r="P83" s="17" t="str">
        <f t="shared" si="39"/>
        <v/>
      </c>
      <c r="Q83" s="17" t="str">
        <f t="shared" si="40"/>
        <v/>
      </c>
      <c r="R83" s="17" t="str">
        <f t="shared" si="41"/>
        <v/>
      </c>
    </row>
    <row r="84" spans="2:18" ht="28.8" x14ac:dyDescent="0.3">
      <c r="B84" s="12" t="s">
        <v>1669</v>
      </c>
      <c r="C84" s="13" t="s">
        <v>1696</v>
      </c>
      <c r="D84" s="13" t="s">
        <v>642</v>
      </c>
      <c r="E84" s="12" t="s">
        <v>2163</v>
      </c>
      <c r="F84" s="12" t="s">
        <v>451</v>
      </c>
      <c r="G84" s="17" t="str">
        <f>CONCATENATE(B84," = Bool(False, iotype='in', desc='",C84," (", D84,") , (", F84,") units= ", E84,"')")</f>
        <v>Spn3TDyb1 = Bool(False, iotype='in', desc='Blade 1 local edgewise (translational) deflection (relative to the undeflected position) of span station 3 (Directed along the yb1-axis) , (NBlGages &lt; 3) units= m')</v>
      </c>
      <c r="N84" s="17" t="str">
        <f t="shared" si="37"/>
        <v/>
      </c>
      <c r="O84" s="17" t="str">
        <f t="shared" si="38"/>
        <v/>
      </c>
      <c r="P84" s="17" t="str">
        <f t="shared" si="39"/>
        <v/>
      </c>
      <c r="Q84" s="17" t="str">
        <f t="shared" si="40"/>
        <v/>
      </c>
      <c r="R84" s="17" t="str">
        <f t="shared" si="41"/>
        <v/>
      </c>
    </row>
    <row r="85" spans="2:18" ht="28.8" x14ac:dyDescent="0.3">
      <c r="B85" s="12" t="s">
        <v>1670</v>
      </c>
      <c r="C85" s="13" t="s">
        <v>1697</v>
      </c>
      <c r="D85" s="13" t="s">
        <v>2103</v>
      </c>
      <c r="E85" s="12" t="s">
        <v>2163</v>
      </c>
      <c r="F85" s="12" t="s">
        <v>451</v>
      </c>
      <c r="G85" s="17" t="str">
        <f>CONCATENATE(B85," = Bool(False, iotype='in', desc='",C85," (", D85,") , (", F85,") units= ", E85,"')")</f>
        <v>Spn3TDzb1 = Bool(False, iotype='in', desc='Blade 1 local axial (translational) deflection (relative to the undeflected position) of span station 3 (Directed along the zb1-axis) , (NBlGages &lt; 3) units= m')</v>
      </c>
      <c r="N85" s="17" t="str">
        <f t="shared" si="37"/>
        <v/>
      </c>
      <c r="O85" s="17" t="str">
        <f t="shared" si="38"/>
        <v/>
      </c>
      <c r="P85" s="17" t="str">
        <f t="shared" si="39"/>
        <v/>
      </c>
      <c r="Q85" s="17" t="str">
        <f t="shared" si="40"/>
        <v/>
      </c>
      <c r="R85" s="17" t="str">
        <f t="shared" si="41"/>
        <v/>
      </c>
    </row>
    <row r="86" spans="2:18" s="14" customFormat="1" ht="28.8" x14ac:dyDescent="0.3">
      <c r="B86" s="14" t="s">
        <v>1671</v>
      </c>
      <c r="C86" s="15" t="s">
        <v>1698</v>
      </c>
      <c r="D86" s="15" t="s">
        <v>641</v>
      </c>
      <c r="E86" s="14" t="s">
        <v>2163</v>
      </c>
      <c r="F86" s="12" t="s">
        <v>452</v>
      </c>
      <c r="G86" s="17" t="str">
        <f>CONCATENATE(B86," = Bool(False, iotype='in', desc='",C86," (", D86,") , (", F86,") units= ", E86,"')")</f>
        <v>Spn4TDxb1 = Bool(False, iotype='in', desc='Blade 1 local flapwise (translational) deflection (relative to the undeflected position) of span station 4 (Directed along the xb1-axis) , (NBlGages &lt; 4) units= m')</v>
      </c>
      <c r="H86" s="17"/>
      <c r="I86" s="15"/>
      <c r="J86" s="15"/>
      <c r="K86" s="15"/>
      <c r="L86" s="15"/>
      <c r="M86" s="15"/>
      <c r="N86" s="17" t="str">
        <f t="shared" si="37"/>
        <v/>
      </c>
      <c r="O86" s="17" t="str">
        <f t="shared" si="38"/>
        <v/>
      </c>
      <c r="P86" s="17" t="str">
        <f t="shared" si="39"/>
        <v/>
      </c>
      <c r="Q86" s="17" t="str">
        <f t="shared" si="40"/>
        <v/>
      </c>
      <c r="R86" s="17" t="str">
        <f t="shared" si="41"/>
        <v/>
      </c>
    </row>
    <row r="87" spans="2:18" ht="28.8" x14ac:dyDescent="0.3">
      <c r="B87" s="12" t="s">
        <v>1672</v>
      </c>
      <c r="C87" s="13" t="s">
        <v>1699</v>
      </c>
      <c r="D87" s="13" t="s">
        <v>642</v>
      </c>
      <c r="E87" s="12" t="s">
        <v>2163</v>
      </c>
      <c r="F87" s="12" t="s">
        <v>452</v>
      </c>
      <c r="G87" s="17" t="str">
        <f>CONCATENATE(B87," = Bool(False, iotype='in', desc='",C87," (", D87,") , (", F87,") units= ", E87,"')")</f>
        <v>Spn4TDyb1 = Bool(False, iotype='in', desc='Blade 1 local edgewise (translational) deflection (relative to the undeflected position) of span station 4 (Directed along the yb1-axis) , (NBlGages &lt; 4) units= m')</v>
      </c>
      <c r="N87" s="17" t="str">
        <f t="shared" si="37"/>
        <v/>
      </c>
      <c r="O87" s="17" t="str">
        <f t="shared" si="38"/>
        <v/>
      </c>
      <c r="P87" s="17" t="str">
        <f t="shared" si="39"/>
        <v/>
      </c>
      <c r="Q87" s="17" t="str">
        <f t="shared" si="40"/>
        <v/>
      </c>
      <c r="R87" s="17" t="str">
        <f t="shared" si="41"/>
        <v/>
      </c>
    </row>
    <row r="88" spans="2:18" ht="28.8" x14ac:dyDescent="0.3">
      <c r="B88" s="12" t="s">
        <v>1673</v>
      </c>
      <c r="C88" s="13" t="s">
        <v>1700</v>
      </c>
      <c r="D88" s="13" t="s">
        <v>2103</v>
      </c>
      <c r="E88" s="12" t="s">
        <v>2163</v>
      </c>
      <c r="F88" s="12" t="s">
        <v>452</v>
      </c>
      <c r="G88" s="17" t="str">
        <f>CONCATENATE(B88," = Bool(False, iotype='in', desc='",C88," (", D88,") , (", F88,") units= ", E88,"')")</f>
        <v>Spn4TDzb1 = Bool(False, iotype='in', desc='Blade 1 local axial (translational) deflection (relative to the undeflected position) of span station 4 (Directed along the zb1-axis) , (NBlGages &lt; 4) units= m')</v>
      </c>
      <c r="N88" s="17" t="str">
        <f t="shared" si="37"/>
        <v/>
      </c>
      <c r="O88" s="17" t="str">
        <f t="shared" si="38"/>
        <v/>
      </c>
      <c r="P88" s="17" t="str">
        <f t="shared" si="39"/>
        <v/>
      </c>
      <c r="Q88" s="17" t="str">
        <f t="shared" si="40"/>
        <v/>
      </c>
      <c r="R88" s="17" t="str">
        <f t="shared" si="41"/>
        <v/>
      </c>
    </row>
    <row r="89" spans="2:18" s="14" customFormat="1" ht="28.8" x14ac:dyDescent="0.3">
      <c r="B89" s="14" t="s">
        <v>1674</v>
      </c>
      <c r="C89" s="15" t="s">
        <v>1701</v>
      </c>
      <c r="D89" s="15" t="s">
        <v>641</v>
      </c>
      <c r="E89" s="14" t="s">
        <v>2163</v>
      </c>
      <c r="F89" s="12" t="s">
        <v>453</v>
      </c>
      <c r="G89" s="17" t="str">
        <f>CONCATENATE(B89," = Bool(False, iotype='in', desc='",C89," (", D89,") , (", F89,") units= ", E89,"')")</f>
        <v>Spn5TDxb1 = Bool(False, iotype='in', desc='Blade 1 local flapwise (translational) deflection (relative to the undeflected position) of span station 5 (Directed along the xb1-axis) , (NBlGages &lt; 5) units= m')</v>
      </c>
      <c r="H89" s="17"/>
      <c r="I89" s="15"/>
      <c r="J89" s="15"/>
      <c r="K89" s="15"/>
      <c r="L89" s="15"/>
      <c r="M89" s="15"/>
      <c r="N89" s="17" t="str">
        <f t="shared" si="37"/>
        <v/>
      </c>
      <c r="O89" s="17" t="str">
        <f t="shared" si="38"/>
        <v/>
      </c>
      <c r="P89" s="17" t="str">
        <f t="shared" si="39"/>
        <v/>
      </c>
      <c r="Q89" s="17" t="str">
        <f t="shared" si="40"/>
        <v/>
      </c>
      <c r="R89" s="17" t="str">
        <f t="shared" si="41"/>
        <v/>
      </c>
    </row>
    <row r="90" spans="2:18" ht="28.8" x14ac:dyDescent="0.3">
      <c r="B90" s="12" t="s">
        <v>1675</v>
      </c>
      <c r="C90" s="13" t="s">
        <v>1702</v>
      </c>
      <c r="D90" s="13" t="s">
        <v>642</v>
      </c>
      <c r="E90" s="12" t="s">
        <v>2163</v>
      </c>
      <c r="F90" s="12" t="s">
        <v>453</v>
      </c>
      <c r="G90" s="17" t="str">
        <f>CONCATENATE(B90," = Bool(False, iotype='in', desc='",C90," (", D90,") , (", F90,") units= ", E90,"')")</f>
        <v>Spn5TDyb1 = Bool(False, iotype='in', desc='Blade 1 local edgewise (translational) deflection (relative to the undeflected position) of span station 5 (Directed along the yb1-axis) , (NBlGages &lt; 5) units= m')</v>
      </c>
      <c r="N90" s="17" t="str">
        <f t="shared" si="37"/>
        <v/>
      </c>
      <c r="O90" s="17" t="str">
        <f t="shared" si="38"/>
        <v/>
      </c>
      <c r="P90" s="17" t="str">
        <f t="shared" si="39"/>
        <v/>
      </c>
      <c r="Q90" s="17" t="str">
        <f t="shared" si="40"/>
        <v/>
      </c>
      <c r="R90" s="17" t="str">
        <f t="shared" si="41"/>
        <v/>
      </c>
    </row>
    <row r="91" spans="2:18" ht="28.8" x14ac:dyDescent="0.3">
      <c r="B91" s="12" t="s">
        <v>1676</v>
      </c>
      <c r="C91" s="13" t="s">
        <v>1703</v>
      </c>
      <c r="D91" s="13" t="s">
        <v>2103</v>
      </c>
      <c r="E91" s="12" t="s">
        <v>2163</v>
      </c>
      <c r="F91" s="12" t="s">
        <v>453</v>
      </c>
      <c r="G91" s="17" t="str">
        <f>CONCATENATE(B91," = Bool(False, iotype='in', desc='",C91," (", D91,") , (", F91,") units= ", E91,"')")</f>
        <v>Spn5TDzb1 = Bool(False, iotype='in', desc='Blade 1 local axial (translational) deflection (relative to the undeflected position) of span station 5 (Directed along the zb1-axis) , (NBlGages &lt; 5) units= m')</v>
      </c>
      <c r="N91" s="17" t="str">
        <f t="shared" si="37"/>
        <v/>
      </c>
      <c r="O91" s="17" t="str">
        <f t="shared" si="38"/>
        <v/>
      </c>
      <c r="P91" s="17" t="str">
        <f t="shared" si="39"/>
        <v/>
      </c>
      <c r="Q91" s="17" t="str">
        <f t="shared" si="40"/>
        <v/>
      </c>
      <c r="R91" s="17" t="str">
        <f t="shared" si="41"/>
        <v/>
      </c>
    </row>
    <row r="92" spans="2:18" s="14" customFormat="1" ht="28.8" x14ac:dyDescent="0.3">
      <c r="B92" s="14" t="s">
        <v>1677</v>
      </c>
      <c r="C92" s="15" t="s">
        <v>1704</v>
      </c>
      <c r="D92" s="15" t="s">
        <v>641</v>
      </c>
      <c r="E92" s="14" t="s">
        <v>2163</v>
      </c>
      <c r="F92" s="12" t="s">
        <v>454</v>
      </c>
      <c r="G92" s="17" t="str">
        <f>CONCATENATE(B92," = Bool(False, iotype='in', desc='",C92," (", D92,") , (", F92,") units= ", E92,"')")</f>
        <v>Spn6TDxb1 = Bool(False, iotype='in', desc='Blade 1 local flapwise (translational) deflection (relative to the undeflected position) of span station 6 (Directed along the xb1-axis) , (NBlGages &lt; 6) units= m')</v>
      </c>
      <c r="H92" s="17"/>
      <c r="I92" s="15"/>
      <c r="J92" s="15"/>
      <c r="K92" s="15"/>
      <c r="L92" s="15"/>
      <c r="M92" s="15"/>
      <c r="N92" s="17" t="str">
        <f t="shared" si="37"/>
        <v/>
      </c>
      <c r="O92" s="17" t="str">
        <f t="shared" si="38"/>
        <v/>
      </c>
      <c r="P92" s="17" t="str">
        <f t="shared" si="39"/>
        <v/>
      </c>
      <c r="Q92" s="17" t="str">
        <f t="shared" si="40"/>
        <v/>
      </c>
      <c r="R92" s="17" t="str">
        <f t="shared" si="41"/>
        <v/>
      </c>
    </row>
    <row r="93" spans="2:18" ht="28.8" x14ac:dyDescent="0.3">
      <c r="B93" s="12" t="s">
        <v>1678</v>
      </c>
      <c r="C93" s="13" t="s">
        <v>1705</v>
      </c>
      <c r="D93" s="13" t="s">
        <v>642</v>
      </c>
      <c r="E93" s="12" t="s">
        <v>2163</v>
      </c>
      <c r="F93" s="12" t="s">
        <v>454</v>
      </c>
      <c r="G93" s="17" t="str">
        <f>CONCATENATE(B93," = Bool(False, iotype='in', desc='",C93," (", D93,") , (", F93,") units= ", E93,"')")</f>
        <v>Spn6TDyb1 = Bool(False, iotype='in', desc='Blade 1 local edgewise (translational) deflection (relative to the undeflected position) of span station 6 (Directed along the yb1-axis) , (NBlGages &lt; 6) units= m')</v>
      </c>
      <c r="N93" s="17" t="str">
        <f t="shared" si="37"/>
        <v/>
      </c>
      <c r="O93" s="17" t="str">
        <f t="shared" si="38"/>
        <v/>
      </c>
      <c r="P93" s="17" t="str">
        <f t="shared" si="39"/>
        <v/>
      </c>
      <c r="Q93" s="17" t="str">
        <f t="shared" si="40"/>
        <v/>
      </c>
      <c r="R93" s="17" t="str">
        <f t="shared" si="41"/>
        <v/>
      </c>
    </row>
    <row r="94" spans="2:18" ht="28.8" x14ac:dyDescent="0.3">
      <c r="B94" s="12" t="s">
        <v>1679</v>
      </c>
      <c r="C94" s="13" t="s">
        <v>1706</v>
      </c>
      <c r="D94" s="13" t="s">
        <v>2103</v>
      </c>
      <c r="E94" s="12" t="s">
        <v>2163</v>
      </c>
      <c r="F94" s="12" t="s">
        <v>454</v>
      </c>
      <c r="G94" s="17" t="str">
        <f>CONCATENATE(B94," = Bool(False, iotype='in', desc='",C94," (", D94,") , (", F94,") units= ", E94,"')")</f>
        <v>Spn6TDzb1 = Bool(False, iotype='in', desc='Blade 1 local axial (translational) deflection (relative to the undeflected position) of span station 6 (Directed along the zb1-axis) , (NBlGages &lt; 6) units= m')</v>
      </c>
      <c r="N94" s="17" t="str">
        <f t="shared" si="37"/>
        <v/>
      </c>
      <c r="O94" s="17" t="str">
        <f t="shared" si="38"/>
        <v/>
      </c>
      <c r="P94" s="17" t="str">
        <f t="shared" si="39"/>
        <v/>
      </c>
      <c r="Q94" s="17" t="str">
        <f t="shared" si="40"/>
        <v/>
      </c>
      <c r="R94" s="17" t="str">
        <f t="shared" si="41"/>
        <v/>
      </c>
    </row>
    <row r="95" spans="2:18" s="14" customFormat="1" ht="28.8" x14ac:dyDescent="0.3">
      <c r="B95" s="14" t="s">
        <v>1682</v>
      </c>
      <c r="C95" s="15" t="s">
        <v>1707</v>
      </c>
      <c r="D95" s="15" t="s">
        <v>641</v>
      </c>
      <c r="E95" s="14" t="s">
        <v>2163</v>
      </c>
      <c r="F95" s="12" t="s">
        <v>455</v>
      </c>
      <c r="G95" s="17" t="str">
        <f>CONCATENATE(B95," = Bool(False, iotype='in', desc='",C95," (", D95,") , (", F95,") units= ", E95,"')")</f>
        <v>Spn7TDxb1 = Bool(False, iotype='in', desc='Blade 1 local flapwise (translational) deflection (relative to the undeflected position) of span station 7 (Directed along the xb1-axis) , (NBlGages &lt; 7) units= m')</v>
      </c>
      <c r="H95" s="17"/>
      <c r="I95" s="15"/>
      <c r="J95" s="15"/>
      <c r="K95" s="15"/>
      <c r="L95" s="15"/>
      <c r="M95" s="15"/>
      <c r="N95" s="17" t="str">
        <f t="shared" si="37"/>
        <v/>
      </c>
      <c r="O95" s="17" t="str">
        <f t="shared" si="38"/>
        <v/>
      </c>
      <c r="P95" s="17" t="str">
        <f t="shared" si="39"/>
        <v/>
      </c>
      <c r="Q95" s="17" t="str">
        <f t="shared" si="40"/>
        <v/>
      </c>
      <c r="R95" s="17" t="str">
        <f t="shared" si="41"/>
        <v/>
      </c>
    </row>
    <row r="96" spans="2:18" ht="28.8" x14ac:dyDescent="0.3">
      <c r="B96" s="12" t="s">
        <v>1680</v>
      </c>
      <c r="C96" s="13" t="s">
        <v>1708</v>
      </c>
      <c r="D96" s="13" t="s">
        <v>642</v>
      </c>
      <c r="E96" s="12" t="s">
        <v>2163</v>
      </c>
      <c r="F96" s="12" t="s">
        <v>455</v>
      </c>
      <c r="G96" s="17" t="str">
        <f>CONCATENATE(B96," = Bool(False, iotype='in', desc='",C96," (", D96,") , (", F96,") units= ", E96,"')")</f>
        <v>Spn7TDyb1 = Bool(False, iotype='in', desc='Blade 1 local edgewise (translational) deflection (relative to the undeflected position) of span station 7 (Directed along the yb1-axis) , (NBlGages &lt; 7) units= m')</v>
      </c>
      <c r="N96" s="17" t="str">
        <f t="shared" si="37"/>
        <v/>
      </c>
      <c r="O96" s="17" t="str">
        <f t="shared" si="38"/>
        <v/>
      </c>
      <c r="P96" s="17" t="str">
        <f t="shared" si="39"/>
        <v/>
      </c>
      <c r="Q96" s="17" t="str">
        <f t="shared" si="40"/>
        <v/>
      </c>
      <c r="R96" s="17" t="str">
        <f t="shared" si="41"/>
        <v/>
      </c>
    </row>
    <row r="97" spans="2:18" ht="28.8" x14ac:dyDescent="0.3">
      <c r="B97" s="12" t="s">
        <v>1681</v>
      </c>
      <c r="C97" s="13" t="s">
        <v>1709</v>
      </c>
      <c r="D97" s="13" t="s">
        <v>2103</v>
      </c>
      <c r="E97" s="12" t="s">
        <v>2163</v>
      </c>
      <c r="F97" s="12" t="s">
        <v>455</v>
      </c>
      <c r="G97" s="17" t="str">
        <f>CONCATENATE(B97," = Bool(False, iotype='in', desc='",C97," (", D97,") , (", F97,") units= ", E97,"')")</f>
        <v>Spn7TDzb1 = Bool(False, iotype='in', desc='Blade 1 local axial (translational) deflection (relative to the undeflected position) of span station 7 (Directed along the zb1-axis) , (NBlGages &lt; 7) units= m')</v>
      </c>
      <c r="N97" s="17" t="str">
        <f t="shared" si="37"/>
        <v/>
      </c>
      <c r="O97" s="17" t="str">
        <f t="shared" si="38"/>
        <v/>
      </c>
      <c r="P97" s="17" t="str">
        <f t="shared" si="39"/>
        <v/>
      </c>
      <c r="Q97" s="17" t="str">
        <f t="shared" si="40"/>
        <v/>
      </c>
      <c r="R97" s="17" t="str">
        <f t="shared" si="41"/>
        <v/>
      </c>
    </row>
    <row r="98" spans="2:18" s="14" customFormat="1" ht="28.8" x14ac:dyDescent="0.3">
      <c r="B98" s="14" t="s">
        <v>1683</v>
      </c>
      <c r="C98" s="15" t="s">
        <v>1710</v>
      </c>
      <c r="D98" s="15" t="s">
        <v>641</v>
      </c>
      <c r="E98" s="14" t="s">
        <v>2163</v>
      </c>
      <c r="F98" s="12" t="s">
        <v>456</v>
      </c>
      <c r="G98" s="17" t="str">
        <f>CONCATENATE(B98," = Bool(False, iotype='in', desc='",C98," (", D98,") , (", F98,") units= ", E98,"')")</f>
        <v>Spn8TDxb1 = Bool(False, iotype='in', desc='Blade 1 local flapwise (translational) deflection (relative to the undeflected position) of span station 8 (Directed along the xb1-axis) , (NBlGages &lt; 8) units= m')</v>
      </c>
      <c r="H98" s="17"/>
      <c r="I98" s="15"/>
      <c r="J98" s="15"/>
      <c r="K98" s="15"/>
      <c r="L98" s="15"/>
      <c r="M98" s="15"/>
      <c r="N98" s="17" t="str">
        <f t="shared" si="37"/>
        <v/>
      </c>
      <c r="O98" s="17" t="str">
        <f t="shared" si="38"/>
        <v/>
      </c>
      <c r="P98" s="17" t="str">
        <f t="shared" si="39"/>
        <v/>
      </c>
      <c r="Q98" s="17" t="str">
        <f t="shared" si="40"/>
        <v/>
      </c>
      <c r="R98" s="17" t="str">
        <f t="shared" si="41"/>
        <v/>
      </c>
    </row>
    <row r="99" spans="2:18" ht="28.8" x14ac:dyDescent="0.3">
      <c r="B99" s="12" t="s">
        <v>1684</v>
      </c>
      <c r="C99" s="13" t="s">
        <v>1711</v>
      </c>
      <c r="D99" s="13" t="s">
        <v>642</v>
      </c>
      <c r="E99" s="12" t="s">
        <v>2163</v>
      </c>
      <c r="F99" s="12" t="s">
        <v>456</v>
      </c>
      <c r="G99" s="17" t="str">
        <f>CONCATENATE(B99," = Bool(False, iotype='in', desc='",C99," (", D99,") , (", F99,") units= ", E99,"')")</f>
        <v>Spn8TDyb1 = Bool(False, iotype='in', desc='Blade 1 local edgewise (translational) deflection (relative to the undeflected position) of span station 8 (Directed along the yb1-axis) , (NBlGages &lt; 8) units= m')</v>
      </c>
      <c r="N99" s="17" t="str">
        <f t="shared" si="37"/>
        <v/>
      </c>
      <c r="O99" s="17" t="str">
        <f t="shared" si="38"/>
        <v/>
      </c>
      <c r="P99" s="17" t="str">
        <f t="shared" si="39"/>
        <v/>
      </c>
      <c r="Q99" s="17" t="str">
        <f t="shared" si="40"/>
        <v/>
      </c>
      <c r="R99" s="17" t="str">
        <f t="shared" si="41"/>
        <v/>
      </c>
    </row>
    <row r="100" spans="2:18" ht="28.8" x14ac:dyDescent="0.3">
      <c r="B100" s="12" t="s">
        <v>1685</v>
      </c>
      <c r="C100" s="13" t="s">
        <v>1712</v>
      </c>
      <c r="D100" s="13" t="s">
        <v>2103</v>
      </c>
      <c r="E100" s="12" t="s">
        <v>2163</v>
      </c>
      <c r="F100" s="12" t="s">
        <v>456</v>
      </c>
      <c r="G100" s="17" t="str">
        <f>CONCATENATE(B100," = Bool(False, iotype='in', desc='",C100," (", D100,") , (", F100,") units= ", E100,"')")</f>
        <v>Spn8TDzb1 = Bool(False, iotype='in', desc='Blade 1 local axial (translational) deflection (relative to the undeflected position) of span station 8 (Directed along the zb1-axis) , (NBlGages &lt; 8) units= m')</v>
      </c>
      <c r="N100" s="17" t="str">
        <f t="shared" si="37"/>
        <v/>
      </c>
      <c r="O100" s="17" t="str">
        <f t="shared" si="38"/>
        <v/>
      </c>
      <c r="P100" s="17" t="str">
        <f t="shared" si="39"/>
        <v/>
      </c>
      <c r="Q100" s="17" t="str">
        <f t="shared" si="40"/>
        <v/>
      </c>
      <c r="R100" s="17" t="str">
        <f t="shared" si="41"/>
        <v/>
      </c>
    </row>
    <row r="101" spans="2:18" s="14" customFormat="1" ht="28.8" x14ac:dyDescent="0.3">
      <c r="B101" s="14" t="s">
        <v>1686</v>
      </c>
      <c r="C101" s="15" t="s">
        <v>1713</v>
      </c>
      <c r="D101" s="15" t="s">
        <v>641</v>
      </c>
      <c r="E101" s="14" t="s">
        <v>2163</v>
      </c>
      <c r="F101" s="12" t="s">
        <v>457</v>
      </c>
      <c r="G101" s="17" t="str">
        <f>CONCATENATE(B101," = Bool(False, iotype='in', desc='",C101," (", D101,") , (", F101,") units= ", E101,"')")</f>
        <v>Spn9TDxb1 = Bool(False, iotype='in', desc='Blade 1 local flapwise (translational) deflection (relative to the undeflected position) of span station 9 (Directed along the xb1-axis) , (NBlGages &lt; 9) units= m')</v>
      </c>
      <c r="H101" s="17"/>
      <c r="I101" s="15"/>
      <c r="J101" s="15"/>
      <c r="K101" s="15"/>
      <c r="L101" s="15"/>
      <c r="M101" s="15"/>
      <c r="N101" s="17" t="str">
        <f t="shared" si="37"/>
        <v/>
      </c>
      <c r="O101" s="17" t="str">
        <f t="shared" si="38"/>
        <v/>
      </c>
      <c r="P101" s="17" t="str">
        <f t="shared" si="39"/>
        <v/>
      </c>
      <c r="Q101" s="17" t="str">
        <f t="shared" si="40"/>
        <v/>
      </c>
      <c r="R101" s="17" t="str">
        <f t="shared" si="41"/>
        <v/>
      </c>
    </row>
    <row r="102" spans="2:18" ht="28.8" x14ac:dyDescent="0.3">
      <c r="B102" s="12" t="s">
        <v>1687</v>
      </c>
      <c r="C102" s="13" t="s">
        <v>1714</v>
      </c>
      <c r="D102" s="13" t="s">
        <v>642</v>
      </c>
      <c r="E102" s="12" t="s">
        <v>2163</v>
      </c>
      <c r="F102" s="12" t="s">
        <v>457</v>
      </c>
      <c r="G102" s="17" t="str">
        <f>CONCATENATE(B102," = Bool(False, iotype='in', desc='",C102," (", D102,") , (", F102,") units= ", E102,"')")</f>
        <v>Spn9TDyb1 = Bool(False, iotype='in', desc='Blade 1 local edgewise (translational) deflection (relative to the undeflected position) of span station 9 (Directed along the yb1-axis) , (NBlGages &lt; 9) units= m')</v>
      </c>
      <c r="N102" s="17" t="str">
        <f t="shared" si="37"/>
        <v/>
      </c>
      <c r="O102" s="17" t="str">
        <f t="shared" si="38"/>
        <v/>
      </c>
      <c r="P102" s="17" t="str">
        <f t="shared" si="39"/>
        <v/>
      </c>
      <c r="Q102" s="17" t="str">
        <f t="shared" si="40"/>
        <v/>
      </c>
      <c r="R102" s="17" t="str">
        <f t="shared" si="41"/>
        <v/>
      </c>
    </row>
    <row r="103" spans="2:18" ht="28.8" x14ac:dyDescent="0.3">
      <c r="B103" s="12" t="s">
        <v>1688</v>
      </c>
      <c r="C103" s="13" t="s">
        <v>1715</v>
      </c>
      <c r="D103" s="13" t="s">
        <v>2103</v>
      </c>
      <c r="E103" s="12" t="s">
        <v>2163</v>
      </c>
      <c r="F103" s="12" t="s">
        <v>457</v>
      </c>
      <c r="G103" s="17" t="str">
        <f>CONCATENATE(B103," = Bool(False, iotype='in', desc='",C103," (", D103,") , (", F103,") units= ", E103,"')")</f>
        <v>Spn9TDzb1 = Bool(False, iotype='in', desc='Blade 1 local axial (translational) deflection (relative to the undeflected position) of span station 9 (Directed along the zb1-axis) , (NBlGages &lt; 9) units= m')</v>
      </c>
      <c r="N103" s="17" t="str">
        <f t="shared" si="37"/>
        <v/>
      </c>
      <c r="O103" s="17" t="str">
        <f t="shared" si="38"/>
        <v/>
      </c>
      <c r="P103" s="17" t="str">
        <f t="shared" si="39"/>
        <v/>
      </c>
      <c r="Q103" s="17" t="str">
        <f t="shared" si="40"/>
        <v/>
      </c>
      <c r="R103" s="17" t="str">
        <f t="shared" si="41"/>
        <v/>
      </c>
    </row>
    <row r="104" spans="2:18" s="14" customFormat="1" ht="72" x14ac:dyDescent="0.3">
      <c r="B104" s="14" t="s">
        <v>1716</v>
      </c>
      <c r="C104" s="15" t="s">
        <v>1751</v>
      </c>
      <c r="D104" s="15" t="s">
        <v>855</v>
      </c>
      <c r="E104" s="14" t="s">
        <v>2162</v>
      </c>
      <c r="F104" s="14" t="s">
        <v>449</v>
      </c>
      <c r="G104" s="17" t="str">
        <f>CONCATENATE(B104," = Bool(False, iotype='in', desc='",C104," (", D104,") , (", F104,") units= ", E104,"')")</f>
        <v>Spn1RDxb1 = Bool(False, iotype='in', desc='Blade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 (About the local xb1-axis) , (NBlGages &lt; 1) units= deg')</v>
      </c>
      <c r="H104" s="17"/>
      <c r="I104" s="15"/>
      <c r="J104" s="15"/>
      <c r="K104" s="15"/>
      <c r="L104" s="15"/>
      <c r="M104" s="15"/>
      <c r="N104" s="17" t="str">
        <f t="shared" si="37"/>
        <v/>
      </c>
      <c r="O104" s="17" t="str">
        <f t="shared" si="38"/>
        <v/>
      </c>
      <c r="P104" s="17" t="str">
        <f t="shared" si="39"/>
        <v/>
      </c>
      <c r="Q104" s="17" t="str">
        <f t="shared" si="40"/>
        <v/>
      </c>
      <c r="R104" s="17" t="str">
        <f t="shared" si="41"/>
        <v/>
      </c>
    </row>
    <row r="105" spans="2:18" ht="72" x14ac:dyDescent="0.3">
      <c r="B105" s="12" t="s">
        <v>1717</v>
      </c>
      <c r="C105" s="13" t="s">
        <v>1760</v>
      </c>
      <c r="D105" s="13" t="s">
        <v>857</v>
      </c>
      <c r="E105" s="12" t="s">
        <v>2162</v>
      </c>
      <c r="F105" s="12" t="s">
        <v>449</v>
      </c>
      <c r="G105" s="17" t="str">
        <f>CONCATENATE(B105," = Bool(False, iotype='in', desc='",C105," (", D105,") , (", F105,") units= ", E105,"')")</f>
        <v>Spn1RDyb1 = Bool(False, iotype='in', desc='Blade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 (About the local yb1-axis) , (NBlGages &lt; 1) units= deg')</v>
      </c>
      <c r="N105" s="17" t="str">
        <f t="shared" si="37"/>
        <v/>
      </c>
      <c r="O105" s="17" t="str">
        <f t="shared" si="38"/>
        <v/>
      </c>
      <c r="P105" s="17" t="str">
        <f t="shared" si="39"/>
        <v/>
      </c>
      <c r="Q105" s="17" t="str">
        <f t="shared" si="40"/>
        <v/>
      </c>
      <c r="R105" s="17" t="str">
        <f t="shared" si="41"/>
        <v/>
      </c>
    </row>
    <row r="106" spans="2:18" ht="115.2" x14ac:dyDescent="0.3">
      <c r="B106" s="12" t="s">
        <v>1718</v>
      </c>
      <c r="C106" s="13" t="s">
        <v>1769</v>
      </c>
      <c r="D106" s="13" t="s">
        <v>859</v>
      </c>
      <c r="E106" s="12" t="s">
        <v>2162</v>
      </c>
      <c r="F106" s="12" t="s">
        <v>449</v>
      </c>
      <c r="G106" s="17" t="str">
        <f>CONCATENATE(B106," = Bool(False, iotype='in', desc='",C106," (", D106,") , (", F106,") units= ", E106,"')")</f>
        <v>Spn1RDzb1 = Bool(False, iotype='in', desc='Blade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1) units= deg')</v>
      </c>
      <c r="N106" s="17" t="str">
        <f t="shared" si="37"/>
        <v/>
      </c>
      <c r="O106" s="17" t="str">
        <f t="shared" si="38"/>
        <v/>
      </c>
      <c r="P106" s="17" t="str">
        <f t="shared" si="39"/>
        <v/>
      </c>
      <c r="Q106" s="17" t="str">
        <f t="shared" si="40"/>
        <v/>
      </c>
      <c r="R106" s="17" t="str">
        <f t="shared" si="41"/>
        <v/>
      </c>
    </row>
    <row r="107" spans="2:18" s="14" customFormat="1" ht="72" x14ac:dyDescent="0.3">
      <c r="B107" s="14" t="s">
        <v>1719</v>
      </c>
      <c r="C107" s="15" t="s">
        <v>1752</v>
      </c>
      <c r="D107" s="15" t="s">
        <v>855</v>
      </c>
      <c r="E107" s="12" t="s">
        <v>2162</v>
      </c>
      <c r="F107" s="12" t="s">
        <v>450</v>
      </c>
      <c r="G107" s="17" t="str">
        <f>CONCATENATE(B107," = Bool(False, iotype='in', desc='",C107," (", D107,") , (", F107,") units= ", E107,"')")</f>
        <v>Spn2RDxb1 = Bool(False, iotype='in', desc='Blade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 (About the local xb1-axis) , (NBlGages &lt; 2) units= deg')</v>
      </c>
      <c r="H107" s="17"/>
      <c r="I107" s="15"/>
      <c r="J107" s="15"/>
      <c r="K107" s="15"/>
      <c r="L107" s="15"/>
      <c r="M107" s="15"/>
      <c r="N107" s="17" t="str">
        <f t="shared" si="37"/>
        <v/>
      </c>
      <c r="O107" s="17" t="str">
        <f t="shared" si="38"/>
        <v/>
      </c>
      <c r="P107" s="17" t="str">
        <f t="shared" si="39"/>
        <v/>
      </c>
      <c r="Q107" s="17" t="str">
        <f t="shared" si="40"/>
        <v/>
      </c>
      <c r="R107" s="17" t="str">
        <f t="shared" si="41"/>
        <v/>
      </c>
    </row>
    <row r="108" spans="2:18" ht="72" x14ac:dyDescent="0.3">
      <c r="B108" s="12" t="s">
        <v>1720</v>
      </c>
      <c r="C108" s="13" t="s">
        <v>1761</v>
      </c>
      <c r="D108" s="13" t="s">
        <v>857</v>
      </c>
      <c r="E108" s="12" t="s">
        <v>2162</v>
      </c>
      <c r="F108" s="12" t="s">
        <v>450</v>
      </c>
      <c r="G108" s="17" t="str">
        <f>CONCATENATE(B108," = Bool(False, iotype='in', desc='",C108," (", D108,") , (", F108,") units= ", E108,"')")</f>
        <v>Spn2RDyb1 = Bool(False, iotype='in', desc='Blade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 (About the local yb1-axis) , (NBlGages &lt; 2) units= deg')</v>
      </c>
      <c r="N108" s="17" t="str">
        <f t="shared" si="37"/>
        <v/>
      </c>
      <c r="O108" s="17" t="str">
        <f t="shared" si="38"/>
        <v/>
      </c>
      <c r="P108" s="17" t="str">
        <f t="shared" si="39"/>
        <v/>
      </c>
      <c r="Q108" s="17" t="str">
        <f t="shared" si="40"/>
        <v/>
      </c>
      <c r="R108" s="17" t="str">
        <f t="shared" si="41"/>
        <v/>
      </c>
    </row>
    <row r="109" spans="2:18" ht="115.2" x14ac:dyDescent="0.3">
      <c r="B109" s="12" t="s">
        <v>1721</v>
      </c>
      <c r="C109" s="13" t="s">
        <v>1770</v>
      </c>
      <c r="D109" s="13" t="s">
        <v>859</v>
      </c>
      <c r="E109" s="12" t="s">
        <v>2162</v>
      </c>
      <c r="F109" s="12" t="s">
        <v>450</v>
      </c>
      <c r="G109" s="17" t="str">
        <f>CONCATENATE(B109," = Bool(False, iotype='in', desc='",C109," (", D109,") , (", F109,") units= ", E109,"')")</f>
        <v>Spn2RDzb1 = Bool(False, iotype='in', desc='Blade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2) units= deg')</v>
      </c>
      <c r="N109" s="17" t="str">
        <f t="shared" si="37"/>
        <v/>
      </c>
      <c r="O109" s="17" t="str">
        <f t="shared" si="38"/>
        <v/>
      </c>
      <c r="P109" s="17" t="str">
        <f t="shared" si="39"/>
        <v/>
      </c>
      <c r="Q109" s="17" t="str">
        <f t="shared" si="40"/>
        <v/>
      </c>
      <c r="R109" s="17" t="str">
        <f t="shared" si="41"/>
        <v/>
      </c>
    </row>
    <row r="110" spans="2:18" s="14" customFormat="1" ht="72" x14ac:dyDescent="0.3">
      <c r="B110" s="14" t="s">
        <v>1722</v>
      </c>
      <c r="C110" s="15" t="s">
        <v>1753</v>
      </c>
      <c r="D110" s="15" t="s">
        <v>855</v>
      </c>
      <c r="E110" s="12" t="s">
        <v>2162</v>
      </c>
      <c r="F110" s="12" t="s">
        <v>451</v>
      </c>
      <c r="G110" s="17" t="str">
        <f>CONCATENATE(B110," = Bool(False, iotype='in', desc='",C110," (", D110,") , (", F110,") units= ", E110,"')")</f>
        <v>Spn3RDxb1 = Bool(False, iotype='in', desc='Blade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 (About the local xb1-axis) , (NBlGages &lt; 3) units= deg')</v>
      </c>
      <c r="H110" s="17"/>
      <c r="I110" s="15"/>
      <c r="J110" s="15"/>
      <c r="K110" s="15"/>
      <c r="L110" s="15"/>
      <c r="M110" s="15"/>
      <c r="N110" s="17" t="str">
        <f t="shared" si="37"/>
        <v/>
      </c>
      <c r="O110" s="17" t="str">
        <f t="shared" si="38"/>
        <v/>
      </c>
      <c r="P110" s="17" t="str">
        <f t="shared" si="39"/>
        <v/>
      </c>
      <c r="Q110" s="17" t="str">
        <f t="shared" si="40"/>
        <v/>
      </c>
      <c r="R110" s="17" t="str">
        <f t="shared" si="41"/>
        <v/>
      </c>
    </row>
    <row r="111" spans="2:18" ht="72" x14ac:dyDescent="0.3">
      <c r="B111" s="12" t="s">
        <v>1723</v>
      </c>
      <c r="C111" s="13" t="s">
        <v>1762</v>
      </c>
      <c r="D111" s="13" t="s">
        <v>857</v>
      </c>
      <c r="E111" s="12" t="s">
        <v>2162</v>
      </c>
      <c r="F111" s="12" t="s">
        <v>451</v>
      </c>
      <c r="G111" s="17" t="str">
        <f>CONCATENATE(B111," = Bool(False, iotype='in', desc='",C111," (", D111,") , (", F111,") units= ", E111,"')")</f>
        <v>Spn3RDyb1 = Bool(False, iotype='in', desc='Blade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 (About the local yb1-axis) , (NBlGages &lt; 3) units= deg')</v>
      </c>
      <c r="N111" s="17" t="str">
        <f t="shared" si="37"/>
        <v/>
      </c>
      <c r="O111" s="17" t="str">
        <f t="shared" si="38"/>
        <v/>
      </c>
      <c r="P111" s="17" t="str">
        <f t="shared" si="39"/>
        <v/>
      </c>
      <c r="Q111" s="17" t="str">
        <f t="shared" si="40"/>
        <v/>
      </c>
      <c r="R111" s="17" t="str">
        <f t="shared" si="41"/>
        <v/>
      </c>
    </row>
    <row r="112" spans="2:18" ht="115.2" x14ac:dyDescent="0.3">
      <c r="B112" s="12" t="s">
        <v>1724</v>
      </c>
      <c r="C112" s="13" t="s">
        <v>1771</v>
      </c>
      <c r="D112" s="13" t="s">
        <v>859</v>
      </c>
      <c r="E112" s="12" t="s">
        <v>2162</v>
      </c>
      <c r="F112" s="12" t="s">
        <v>451</v>
      </c>
      <c r="G112" s="17" t="str">
        <f>CONCATENATE(B112," = Bool(False, iotype='in', desc='",C112," (", D112,") , (", F112,") units= ", E112,"')")</f>
        <v>Spn3RDzb1 = Bool(False, iotype='in', desc='Blade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3) units= deg')</v>
      </c>
      <c r="N112" s="17" t="str">
        <f t="shared" si="37"/>
        <v/>
      </c>
      <c r="O112" s="17" t="str">
        <f t="shared" si="38"/>
        <v/>
      </c>
      <c r="P112" s="17" t="str">
        <f t="shared" si="39"/>
        <v/>
      </c>
      <c r="Q112" s="17" t="str">
        <f t="shared" si="40"/>
        <v/>
      </c>
      <c r="R112" s="17" t="str">
        <f t="shared" si="41"/>
        <v/>
      </c>
    </row>
    <row r="113" spans="2:18" s="14" customFormat="1" ht="72" x14ac:dyDescent="0.3">
      <c r="B113" s="14" t="s">
        <v>1725</v>
      </c>
      <c r="C113" s="15" t="s">
        <v>1754</v>
      </c>
      <c r="D113" s="15" t="s">
        <v>855</v>
      </c>
      <c r="E113" s="12" t="s">
        <v>2162</v>
      </c>
      <c r="F113" s="12" t="s">
        <v>452</v>
      </c>
      <c r="G113" s="17" t="str">
        <f>CONCATENATE(B113," = Bool(False, iotype='in', desc='",C113," (", D113,") , (", F113,") units= ", E113,"')")</f>
        <v>Spn4RDxb1 = Bool(False, iotype='in', desc='Blade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 (About the local xb1-axis) , (NBlGages &lt; 4) units= deg')</v>
      </c>
      <c r="H113" s="17"/>
      <c r="I113" s="15"/>
      <c r="J113" s="15"/>
      <c r="K113" s="15"/>
      <c r="L113" s="15"/>
      <c r="M113" s="15"/>
      <c r="N113" s="17" t="str">
        <f t="shared" si="37"/>
        <v/>
      </c>
      <c r="O113" s="17" t="str">
        <f t="shared" si="38"/>
        <v/>
      </c>
      <c r="P113" s="17" t="str">
        <f t="shared" si="39"/>
        <v/>
      </c>
      <c r="Q113" s="17" t="str">
        <f t="shared" si="40"/>
        <v/>
      </c>
      <c r="R113" s="17" t="str">
        <f t="shared" si="41"/>
        <v/>
      </c>
    </row>
    <row r="114" spans="2:18" ht="72" x14ac:dyDescent="0.3">
      <c r="B114" s="12" t="s">
        <v>1726</v>
      </c>
      <c r="C114" s="13" t="s">
        <v>1763</v>
      </c>
      <c r="D114" s="13" t="s">
        <v>857</v>
      </c>
      <c r="E114" s="12" t="s">
        <v>2162</v>
      </c>
      <c r="F114" s="12" t="s">
        <v>452</v>
      </c>
      <c r="G114" s="17" t="str">
        <f>CONCATENATE(B114," = Bool(False, iotype='in', desc='",C114," (", D114,") , (", F114,") units= ", E114,"')")</f>
        <v>Spn4RDyb1 = Bool(False, iotype='in', desc='Blade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 (About the local yb1-axis) , (NBlGages &lt; 4) units= deg')</v>
      </c>
      <c r="N114" s="17" t="str">
        <f t="shared" ref="N114:N130" si="42">IF(I114&lt;&gt;"",CONCATENATE(I114," = Bool(False, iotype='in', desc='",$C114," (", $D114,") , (", $F114,") units= ", $E114,"')"),"")</f>
        <v/>
      </c>
      <c r="O114" s="17" t="str">
        <f t="shared" ref="O114:O130" si="43">IF(J114&lt;&gt;"",CONCATENATE(J114," = Bool(False, iotype='in', desc='",$C114," (", $D114,") , (", $F114,") units= ", $E114,"')"),"")</f>
        <v/>
      </c>
      <c r="P114" s="17" t="str">
        <f t="shared" ref="P114:P130" si="44">IF(K114&lt;&gt;"",CONCATENATE(K114," = Bool(False, iotype='in', desc='",$C114," (", $D114,") , (", $F114,") units= ", $E114,"')"),"")</f>
        <v/>
      </c>
      <c r="Q114" s="17" t="str">
        <f t="shared" ref="Q114:Q130" si="45">IF(L114&lt;&gt;"",CONCATENATE(L114," = Bool(False, iotype='in', desc='",$C114," (", $D114,") , (", $F114,") units= ", $E114,"')"),"")</f>
        <v/>
      </c>
      <c r="R114" s="17" t="str">
        <f t="shared" ref="R114:R130" si="46">IF(M114&lt;&gt;"",CONCATENATE(M114," = Bool(False, iotype='in', desc='",$C114," (", $D114,") , (", $F114,") units= ", $E114,"')"),"")</f>
        <v/>
      </c>
    </row>
    <row r="115" spans="2:18" ht="115.2" x14ac:dyDescent="0.3">
      <c r="B115" s="12" t="s">
        <v>1727</v>
      </c>
      <c r="C115" s="13" t="s">
        <v>1772</v>
      </c>
      <c r="D115" s="13" t="s">
        <v>859</v>
      </c>
      <c r="E115" s="12" t="s">
        <v>2162</v>
      </c>
      <c r="F115" s="12" t="s">
        <v>452</v>
      </c>
      <c r="G115" s="17" t="str">
        <f>CONCATENATE(B115," = Bool(False, iotype='in', desc='",C115," (", D115,") , (", F115,") units= ", E115,"')")</f>
        <v>Spn4RDzb1 = Bool(False, iotype='in', desc='Blade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4) units= deg')</v>
      </c>
      <c r="N115" s="17" t="str">
        <f t="shared" si="42"/>
        <v/>
      </c>
      <c r="O115" s="17" t="str">
        <f t="shared" si="43"/>
        <v/>
      </c>
      <c r="P115" s="17" t="str">
        <f t="shared" si="44"/>
        <v/>
      </c>
      <c r="Q115" s="17" t="str">
        <f t="shared" si="45"/>
        <v/>
      </c>
      <c r="R115" s="17" t="str">
        <f t="shared" si="46"/>
        <v/>
      </c>
    </row>
    <row r="116" spans="2:18" s="14" customFormat="1" ht="72" x14ac:dyDescent="0.3">
      <c r="B116" s="14" t="s">
        <v>1728</v>
      </c>
      <c r="C116" s="15" t="s">
        <v>1755</v>
      </c>
      <c r="D116" s="15" t="s">
        <v>855</v>
      </c>
      <c r="E116" s="12" t="s">
        <v>2162</v>
      </c>
      <c r="F116" s="12" t="s">
        <v>453</v>
      </c>
      <c r="G116" s="17" t="str">
        <f>CONCATENATE(B116," = Bool(False, iotype='in', desc='",C116," (", D116,") , (", F116,") units= ", E116,"')")</f>
        <v>Spn5RDxb1 = Bool(False, iotype='in', desc='Blade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 (About the local xb1-axis) , (NBlGages &lt; 5) units= deg')</v>
      </c>
      <c r="H116" s="17"/>
      <c r="I116" s="15"/>
      <c r="J116" s="15"/>
      <c r="K116" s="15"/>
      <c r="L116" s="15"/>
      <c r="M116" s="15"/>
      <c r="N116" s="17" t="str">
        <f t="shared" si="42"/>
        <v/>
      </c>
      <c r="O116" s="17" t="str">
        <f t="shared" si="43"/>
        <v/>
      </c>
      <c r="P116" s="17" t="str">
        <f t="shared" si="44"/>
        <v/>
      </c>
      <c r="Q116" s="17" t="str">
        <f t="shared" si="45"/>
        <v/>
      </c>
      <c r="R116" s="17" t="str">
        <f t="shared" si="46"/>
        <v/>
      </c>
    </row>
    <row r="117" spans="2:18" ht="72" x14ac:dyDescent="0.3">
      <c r="B117" s="12" t="s">
        <v>1729</v>
      </c>
      <c r="C117" s="13" t="s">
        <v>1764</v>
      </c>
      <c r="D117" s="13" t="s">
        <v>857</v>
      </c>
      <c r="E117" s="12" t="s">
        <v>2162</v>
      </c>
      <c r="F117" s="12" t="s">
        <v>453</v>
      </c>
      <c r="G117" s="17" t="str">
        <f>CONCATENATE(B117," = Bool(False, iotype='in', desc='",C117," (", D117,") , (", F117,") units= ", E117,"')")</f>
        <v>Spn5RDyb1 = Bool(False, iotype='in', desc='Blade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 (About the local yb1-axis) , (NBlGages &lt; 5) units= deg')</v>
      </c>
      <c r="N117" s="17" t="str">
        <f t="shared" si="42"/>
        <v/>
      </c>
      <c r="O117" s="17" t="str">
        <f t="shared" si="43"/>
        <v/>
      </c>
      <c r="P117" s="17" t="str">
        <f t="shared" si="44"/>
        <v/>
      </c>
      <c r="Q117" s="17" t="str">
        <f t="shared" si="45"/>
        <v/>
      </c>
      <c r="R117" s="17" t="str">
        <f t="shared" si="46"/>
        <v/>
      </c>
    </row>
    <row r="118" spans="2:18" ht="115.2" x14ac:dyDescent="0.3">
      <c r="B118" s="12" t="s">
        <v>1730</v>
      </c>
      <c r="C118" s="13" t="s">
        <v>1773</v>
      </c>
      <c r="D118" s="13" t="s">
        <v>859</v>
      </c>
      <c r="E118" s="12" t="s">
        <v>2162</v>
      </c>
      <c r="F118" s="12" t="s">
        <v>453</v>
      </c>
      <c r="G118" s="17" t="str">
        <f>CONCATENATE(B118," = Bool(False, iotype='in', desc='",C118," (", D118,") , (", F118,") units= ", E118,"')")</f>
        <v>Spn5RDzb1 = Bool(False, iotype='in', desc='Blade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5) units= deg')</v>
      </c>
      <c r="N118" s="17" t="str">
        <f t="shared" si="42"/>
        <v/>
      </c>
      <c r="O118" s="17" t="str">
        <f t="shared" si="43"/>
        <v/>
      </c>
      <c r="P118" s="17" t="str">
        <f t="shared" si="44"/>
        <v/>
      </c>
      <c r="Q118" s="17" t="str">
        <f t="shared" si="45"/>
        <v/>
      </c>
      <c r="R118" s="17" t="str">
        <f t="shared" si="46"/>
        <v/>
      </c>
    </row>
    <row r="119" spans="2:18" s="14" customFormat="1" ht="72" x14ac:dyDescent="0.3">
      <c r="B119" s="14" t="s">
        <v>1731</v>
      </c>
      <c r="C119" s="15" t="s">
        <v>1756</v>
      </c>
      <c r="D119" s="15" t="s">
        <v>855</v>
      </c>
      <c r="E119" s="12" t="s">
        <v>2162</v>
      </c>
      <c r="F119" s="12" t="s">
        <v>454</v>
      </c>
      <c r="G119" s="17" t="str">
        <f>CONCATENATE(B119," = Bool(False, iotype='in', desc='",C119," (", D119,") , (", F119,") units= ", E119,"')")</f>
        <v>Spn6RDxb1 = Bool(False, iotype='in', desc='Blade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 (About the local xb1-axis) , (NBlGages &lt; 6) units= deg')</v>
      </c>
      <c r="H119" s="17"/>
      <c r="I119" s="15"/>
      <c r="J119" s="15"/>
      <c r="K119" s="15"/>
      <c r="L119" s="15"/>
      <c r="M119" s="15"/>
      <c r="N119" s="17" t="str">
        <f t="shared" si="42"/>
        <v/>
      </c>
      <c r="O119" s="17" t="str">
        <f t="shared" si="43"/>
        <v/>
      </c>
      <c r="P119" s="17" t="str">
        <f t="shared" si="44"/>
        <v/>
      </c>
      <c r="Q119" s="17" t="str">
        <f t="shared" si="45"/>
        <v/>
      </c>
      <c r="R119" s="17" t="str">
        <f t="shared" si="46"/>
        <v/>
      </c>
    </row>
    <row r="120" spans="2:18" ht="72" x14ac:dyDescent="0.3">
      <c r="B120" s="12" t="s">
        <v>1732</v>
      </c>
      <c r="C120" s="13" t="s">
        <v>1765</v>
      </c>
      <c r="D120" s="13" t="s">
        <v>857</v>
      </c>
      <c r="E120" s="12" t="s">
        <v>2162</v>
      </c>
      <c r="F120" s="12" t="s">
        <v>454</v>
      </c>
      <c r="G120" s="17" t="str">
        <f>CONCATENATE(B120," = Bool(False, iotype='in', desc='",C120," (", D120,") , (", F120,") units= ", E120,"')")</f>
        <v>Spn6RDyb1 = Bool(False, iotype='in', desc='Blade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 (About the local yb1-axis) , (NBlGages &lt; 6) units= deg')</v>
      </c>
      <c r="N120" s="17" t="str">
        <f t="shared" si="42"/>
        <v/>
      </c>
      <c r="O120" s="17" t="str">
        <f t="shared" si="43"/>
        <v/>
      </c>
      <c r="P120" s="17" t="str">
        <f t="shared" si="44"/>
        <v/>
      </c>
      <c r="Q120" s="17" t="str">
        <f t="shared" si="45"/>
        <v/>
      </c>
      <c r="R120" s="17" t="str">
        <f t="shared" si="46"/>
        <v/>
      </c>
    </row>
    <row r="121" spans="2:18" ht="115.2" x14ac:dyDescent="0.3">
      <c r="B121" s="12" t="s">
        <v>1733</v>
      </c>
      <c r="C121" s="13" t="s">
        <v>1774</v>
      </c>
      <c r="D121" s="13" t="s">
        <v>859</v>
      </c>
      <c r="E121" s="12" t="s">
        <v>2162</v>
      </c>
      <c r="F121" s="12" t="s">
        <v>454</v>
      </c>
      <c r="G121" s="17" t="str">
        <f>CONCATENATE(B121," = Bool(False, iotype='in', desc='",C121," (", D121,") , (", F121,") units= ", E121,"')")</f>
        <v>Spn6RDzb1 = Bool(False, iotype='in', desc='Blade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6) units= deg')</v>
      </c>
      <c r="N121" s="17" t="str">
        <f t="shared" si="42"/>
        <v/>
      </c>
      <c r="O121" s="17" t="str">
        <f t="shared" si="43"/>
        <v/>
      </c>
      <c r="P121" s="17" t="str">
        <f t="shared" si="44"/>
        <v/>
      </c>
      <c r="Q121" s="17" t="str">
        <f t="shared" si="45"/>
        <v/>
      </c>
      <c r="R121" s="17" t="str">
        <f t="shared" si="46"/>
        <v/>
      </c>
    </row>
    <row r="122" spans="2:18" s="14" customFormat="1" ht="72" x14ac:dyDescent="0.3">
      <c r="B122" s="14" t="s">
        <v>1734</v>
      </c>
      <c r="C122" s="15" t="s">
        <v>1757</v>
      </c>
      <c r="D122" s="15" t="s">
        <v>855</v>
      </c>
      <c r="E122" s="12" t="s">
        <v>2162</v>
      </c>
      <c r="F122" s="12" t="s">
        <v>455</v>
      </c>
      <c r="G122" s="17" t="str">
        <f>CONCATENATE(B122," = Bool(False, iotype='in', desc='",C122," (", D122,") , (", F122,") units= ", E122,"')")</f>
        <v>Spn7RDxb1 = Bool(False, iotype='in', desc='Blade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 (About the local xb1-axis) , (NBlGages &lt; 7) units= deg')</v>
      </c>
      <c r="H122" s="17"/>
      <c r="I122" s="15"/>
      <c r="J122" s="15"/>
      <c r="K122" s="15"/>
      <c r="L122" s="15"/>
      <c r="M122" s="15"/>
      <c r="N122" s="17" t="str">
        <f t="shared" si="42"/>
        <v/>
      </c>
      <c r="O122" s="17" t="str">
        <f t="shared" si="43"/>
        <v/>
      </c>
      <c r="P122" s="17" t="str">
        <f t="shared" si="44"/>
        <v/>
      </c>
      <c r="Q122" s="17" t="str">
        <f t="shared" si="45"/>
        <v/>
      </c>
      <c r="R122" s="17" t="str">
        <f t="shared" si="46"/>
        <v/>
      </c>
    </row>
    <row r="123" spans="2:18" ht="72" x14ac:dyDescent="0.3">
      <c r="B123" s="12" t="s">
        <v>1735</v>
      </c>
      <c r="C123" s="13" t="s">
        <v>1766</v>
      </c>
      <c r="D123" s="13" t="s">
        <v>857</v>
      </c>
      <c r="E123" s="12" t="s">
        <v>2162</v>
      </c>
      <c r="F123" s="12" t="s">
        <v>455</v>
      </c>
      <c r="G123" s="17" t="str">
        <f>CONCATENATE(B123," = Bool(False, iotype='in', desc='",C123," (", D123,") , (", F123,") units= ", E123,"')")</f>
        <v>Spn7RDyb1 = Bool(False, iotype='in', desc='Blade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 (About the local yb1-axis) , (NBlGages &lt; 7) units= deg')</v>
      </c>
      <c r="N123" s="17" t="str">
        <f t="shared" si="42"/>
        <v/>
      </c>
      <c r="O123" s="17" t="str">
        <f t="shared" si="43"/>
        <v/>
      </c>
      <c r="P123" s="17" t="str">
        <f t="shared" si="44"/>
        <v/>
      </c>
      <c r="Q123" s="17" t="str">
        <f t="shared" si="45"/>
        <v/>
      </c>
      <c r="R123" s="17" t="str">
        <f t="shared" si="46"/>
        <v/>
      </c>
    </row>
    <row r="124" spans="2:18" ht="115.2" x14ac:dyDescent="0.3">
      <c r="B124" s="12" t="s">
        <v>1736</v>
      </c>
      <c r="C124" s="13" t="s">
        <v>1775</v>
      </c>
      <c r="D124" s="13" t="s">
        <v>859</v>
      </c>
      <c r="E124" s="12" t="s">
        <v>2162</v>
      </c>
      <c r="F124" s="12" t="s">
        <v>455</v>
      </c>
      <c r="G124" s="17" t="str">
        <f>CONCATENATE(B124," = Bool(False, iotype='in', desc='",C124," (", D124,") , (", F124,") units= ", E124,"')")</f>
        <v>Spn7RDzb1 = Bool(False, iotype='in', desc='Blade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7) units= deg')</v>
      </c>
      <c r="N124" s="17" t="str">
        <f t="shared" si="42"/>
        <v/>
      </c>
      <c r="O124" s="17" t="str">
        <f t="shared" si="43"/>
        <v/>
      </c>
      <c r="P124" s="17" t="str">
        <f t="shared" si="44"/>
        <v/>
      </c>
      <c r="Q124" s="17" t="str">
        <f t="shared" si="45"/>
        <v/>
      </c>
      <c r="R124" s="17" t="str">
        <f t="shared" si="46"/>
        <v/>
      </c>
    </row>
    <row r="125" spans="2:18" s="14" customFormat="1" ht="72" x14ac:dyDescent="0.3">
      <c r="B125" s="14" t="s">
        <v>1737</v>
      </c>
      <c r="C125" s="15" t="s">
        <v>1758</v>
      </c>
      <c r="D125" s="15" t="s">
        <v>855</v>
      </c>
      <c r="E125" s="12" t="s">
        <v>2162</v>
      </c>
      <c r="F125" s="12" t="s">
        <v>456</v>
      </c>
      <c r="G125" s="17" t="str">
        <f>CONCATENATE(B125," = Bool(False, iotype='in', desc='",C125," (", D125,") , (", F125,") units= ", E125,"')")</f>
        <v>Spn8RDxb1 = Bool(False, iotype='in', desc='Blade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 (About the local xb1-axis) , (NBlGages &lt; 8) units= deg')</v>
      </c>
      <c r="H125" s="17"/>
      <c r="I125" s="15"/>
      <c r="J125" s="15"/>
      <c r="K125" s="15"/>
      <c r="L125" s="15"/>
      <c r="M125" s="15"/>
      <c r="N125" s="17" t="str">
        <f t="shared" si="42"/>
        <v/>
      </c>
      <c r="O125" s="17" t="str">
        <f t="shared" si="43"/>
        <v/>
      </c>
      <c r="P125" s="17" t="str">
        <f t="shared" si="44"/>
        <v/>
      </c>
      <c r="Q125" s="17" t="str">
        <f t="shared" si="45"/>
        <v/>
      </c>
      <c r="R125" s="17" t="str">
        <f t="shared" si="46"/>
        <v/>
      </c>
    </row>
    <row r="126" spans="2:18" ht="72" x14ac:dyDescent="0.3">
      <c r="B126" s="12" t="s">
        <v>1738</v>
      </c>
      <c r="C126" s="13" t="s">
        <v>1767</v>
      </c>
      <c r="D126" s="13" t="s">
        <v>857</v>
      </c>
      <c r="E126" s="12" t="s">
        <v>2162</v>
      </c>
      <c r="F126" s="12" t="s">
        <v>456</v>
      </c>
      <c r="G126" s="17" t="str">
        <f>CONCATENATE(B126," = Bool(False, iotype='in', desc='",C126," (", D126,") , (", F126,") units= ", E126,"')")</f>
        <v>Spn8RDyb1 = Bool(False, iotype='in', desc='Blade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 (About the local yb1-axis) , (NBlGages &lt; 8) units= deg')</v>
      </c>
      <c r="N126" s="17" t="str">
        <f t="shared" si="42"/>
        <v/>
      </c>
      <c r="O126" s="17" t="str">
        <f t="shared" si="43"/>
        <v/>
      </c>
      <c r="P126" s="17" t="str">
        <f t="shared" si="44"/>
        <v/>
      </c>
      <c r="Q126" s="17" t="str">
        <f t="shared" si="45"/>
        <v/>
      </c>
      <c r="R126" s="17" t="str">
        <f t="shared" si="46"/>
        <v/>
      </c>
    </row>
    <row r="127" spans="2:18" ht="115.2" x14ac:dyDescent="0.3">
      <c r="B127" s="12" t="s">
        <v>1739</v>
      </c>
      <c r="C127" s="13" t="s">
        <v>1776</v>
      </c>
      <c r="D127" s="13" t="s">
        <v>859</v>
      </c>
      <c r="E127" s="12" t="s">
        <v>2162</v>
      </c>
      <c r="F127" s="12" t="s">
        <v>456</v>
      </c>
      <c r="G127" s="17" t="str">
        <f>CONCATENATE(B127," = Bool(False, iotype='in', desc='",C127," (", D127,") , (", F127,") units= ", E127,"')")</f>
        <v>Spn8RDzb1 = Bool(False, iotype='in', desc='Blade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8) units= deg')</v>
      </c>
      <c r="N127" s="17" t="str">
        <f t="shared" si="42"/>
        <v/>
      </c>
      <c r="O127" s="17" t="str">
        <f t="shared" si="43"/>
        <v/>
      </c>
      <c r="P127" s="17" t="str">
        <f t="shared" si="44"/>
        <v/>
      </c>
      <c r="Q127" s="17" t="str">
        <f t="shared" si="45"/>
        <v/>
      </c>
      <c r="R127" s="17" t="str">
        <f t="shared" si="46"/>
        <v/>
      </c>
    </row>
    <row r="128" spans="2:18" s="14" customFormat="1" ht="72" x14ac:dyDescent="0.3">
      <c r="B128" s="14" t="s">
        <v>1740</v>
      </c>
      <c r="C128" s="15" t="s">
        <v>1759</v>
      </c>
      <c r="D128" s="15" t="s">
        <v>855</v>
      </c>
      <c r="E128" s="12" t="s">
        <v>2162</v>
      </c>
      <c r="F128" s="12" t="s">
        <v>457</v>
      </c>
      <c r="G128" s="17" t="str">
        <f>CONCATENATE(B128," = Bool(False, iotype='in', desc='",C128," (", D128,") , (", F128,") units= ", E128,"')")</f>
        <v>Spn9RDxb1 = Bool(False, iotype='in', desc='Blade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 (About the local xb1-axis) , (NBlGages &lt; 9) units= deg')</v>
      </c>
      <c r="H128" s="17"/>
      <c r="I128" s="15"/>
      <c r="J128" s="15"/>
      <c r="K128" s="15"/>
      <c r="L128" s="15"/>
      <c r="M128" s="15"/>
      <c r="N128" s="17" t="str">
        <f t="shared" si="42"/>
        <v/>
      </c>
      <c r="O128" s="17" t="str">
        <f t="shared" si="43"/>
        <v/>
      </c>
      <c r="P128" s="17" t="str">
        <f t="shared" si="44"/>
        <v/>
      </c>
      <c r="Q128" s="17" t="str">
        <f t="shared" si="45"/>
        <v/>
      </c>
      <c r="R128" s="17" t="str">
        <f t="shared" si="46"/>
        <v/>
      </c>
    </row>
    <row r="129" spans="1:18" ht="72" x14ac:dyDescent="0.3">
      <c r="B129" s="12" t="s">
        <v>1741</v>
      </c>
      <c r="C129" s="13" t="s">
        <v>1768</v>
      </c>
      <c r="D129" s="13" t="s">
        <v>857</v>
      </c>
      <c r="E129" s="12" t="s">
        <v>2162</v>
      </c>
      <c r="F129" s="12" t="s">
        <v>457</v>
      </c>
      <c r="G129" s="17" t="str">
        <f>CONCATENATE(B129," = Bool(False, iotype='in', desc='",C129," (", D129,") , (", F129,") units= ", E129,"')")</f>
        <v>Spn9RDyb1 = Bool(False, iotype='in', desc='Blade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 (About the local yb1-axis) , (NBlGages &lt; 9) units= deg')</v>
      </c>
      <c r="N129" s="17" t="str">
        <f t="shared" si="42"/>
        <v/>
      </c>
      <c r="O129" s="17" t="str">
        <f t="shared" si="43"/>
        <v/>
      </c>
      <c r="P129" s="17" t="str">
        <f t="shared" si="44"/>
        <v/>
      </c>
      <c r="Q129" s="17" t="str">
        <f t="shared" si="45"/>
        <v/>
      </c>
      <c r="R129" s="17" t="str">
        <f t="shared" si="46"/>
        <v/>
      </c>
    </row>
    <row r="130" spans="1:18" ht="115.2" x14ac:dyDescent="0.3">
      <c r="B130" s="12" t="s">
        <v>1742</v>
      </c>
      <c r="C130" s="13" t="s">
        <v>1777</v>
      </c>
      <c r="D130" s="13" t="s">
        <v>859</v>
      </c>
      <c r="E130" s="12" t="s">
        <v>2162</v>
      </c>
      <c r="F130" s="12" t="s">
        <v>457</v>
      </c>
      <c r="G130" s="17" t="str">
        <f>CONCATENATE(B130," = Bool(False, iotype='in', desc='",C130," (", D130,") , (", F130,") units= ", E130,"')")</f>
        <v>Spn9RDzb1 = Bool(False, iotype='in', desc='Blade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9) units= deg')</v>
      </c>
      <c r="N130" s="17" t="str">
        <f t="shared" si="42"/>
        <v/>
      </c>
      <c r="O130" s="17" t="str">
        <f t="shared" si="43"/>
        <v/>
      </c>
      <c r="P130" s="17" t="str">
        <f t="shared" si="44"/>
        <v/>
      </c>
      <c r="Q130" s="17" t="str">
        <f t="shared" si="45"/>
        <v/>
      </c>
      <c r="R130" s="17" t="str">
        <f t="shared" si="46"/>
        <v/>
      </c>
    </row>
    <row r="131" spans="1:18" s="10" customFormat="1" x14ac:dyDescent="0.3">
      <c r="A131" s="10" t="s">
        <v>459</v>
      </c>
      <c r="C131" s="11"/>
      <c r="D131" s="11"/>
      <c r="G131" s="17" t="str">
        <f>CONCATENATE("# ", A131)</f>
        <v># Blade 2 Local Span Motions</v>
      </c>
      <c r="H131" s="17"/>
      <c r="I131" s="11"/>
      <c r="J131" s="11"/>
      <c r="K131" s="11"/>
      <c r="L131" s="11"/>
      <c r="M131" s="11"/>
      <c r="N131" s="17" t="str">
        <f>CONCATENATE("# ", $A131, " ", I130)</f>
        <v xml:space="preserve"># Blade 2 Local Span Motions </v>
      </c>
      <c r="O131" s="17" t="str">
        <f t="shared" ref="O131" si="47">CONCATENATE("# ", $A131, " ", J130)</f>
        <v xml:space="preserve"># Blade 2 Local Span Motions </v>
      </c>
      <c r="P131" s="17" t="str">
        <f t="shared" ref="P131" si="48">CONCATENATE("# ", $A131, " ", K130)</f>
        <v xml:space="preserve"># Blade 2 Local Span Motions </v>
      </c>
      <c r="Q131" s="17" t="str">
        <f t="shared" ref="Q131" si="49">CONCATENATE("# ", $A131, " ", L130)</f>
        <v xml:space="preserve"># Blade 2 Local Span Motions </v>
      </c>
      <c r="R131" s="17" t="str">
        <f t="shared" ref="R131" si="50">CONCATENATE("# ", $A131, " ", M130)</f>
        <v xml:space="preserve"># Blade 2 Local Span Motions </v>
      </c>
    </row>
    <row r="132" spans="1:18" x14ac:dyDescent="0.3">
      <c r="B132" s="12" t="s">
        <v>91</v>
      </c>
      <c r="C132" s="13" t="s">
        <v>1052</v>
      </c>
      <c r="D132" s="13" t="s">
        <v>669</v>
      </c>
      <c r="E132" s="12" t="s">
        <v>2164</v>
      </c>
      <c r="F132" s="12" t="s">
        <v>449</v>
      </c>
      <c r="G132" s="17" t="str">
        <f>CONCATENATE(B132," = Bool(False, iotype='in', desc='",C132," (", D132,") , (", F132,") units= ", E132,"')")</f>
        <v>Spn1ALxb2 = Bool(False, iotype='in', desc='Blade 2 local flapwise acceleration (absolute) of span station 1 (Directed along the local xb2-axis) , (NBlGages &lt; 1) units= m/s**2')</v>
      </c>
      <c r="N132" s="17" t="str">
        <f t="shared" ref="N132:N195" si="51">IF(I132&lt;&gt;"",CONCATENATE(I132," = Bool(False, iotype='in', desc='",$C132," (", $D132,") , (", $F132,") units= ", $E132,"')"),"")</f>
        <v/>
      </c>
      <c r="O132" s="17" t="str">
        <f t="shared" ref="O132:O195" si="52">IF(J132&lt;&gt;"",CONCATENATE(J132," = Bool(False, iotype='in', desc='",$C132," (", $D132,") , (", $F132,") units= ", $E132,"')"),"")</f>
        <v/>
      </c>
      <c r="P132" s="17" t="str">
        <f t="shared" ref="P132:P195" si="53">IF(K132&lt;&gt;"",CONCATENATE(K132," = Bool(False, iotype='in', desc='",$C132," (", $D132,") , (", $F132,") units= ", $E132,"')"),"")</f>
        <v/>
      </c>
      <c r="Q132" s="17" t="str">
        <f t="shared" ref="Q132:Q195" si="54">IF(L132&lt;&gt;"",CONCATENATE(L132," = Bool(False, iotype='in', desc='",$C132," (", $D132,") , (", $F132,") units= ", $E132,"')"),"")</f>
        <v/>
      </c>
      <c r="R132" s="17" t="str">
        <f t="shared" ref="R132:R195" si="55">IF(M132&lt;&gt;"",CONCATENATE(M132," = Bool(False, iotype='in', desc='",$C132," (", $D132,") , (", $F132,") units= ", $E132,"')"),"")</f>
        <v/>
      </c>
    </row>
    <row r="133" spans="1:18" x14ac:dyDescent="0.3">
      <c r="B133" s="12" t="s">
        <v>94</v>
      </c>
      <c r="C133" s="13" t="s">
        <v>1053</v>
      </c>
      <c r="D133" s="13" t="s">
        <v>671</v>
      </c>
      <c r="E133" s="12" t="s">
        <v>2164</v>
      </c>
      <c r="F133" s="12" t="s">
        <v>449</v>
      </c>
      <c r="G133" s="17" t="str">
        <f>CONCATENATE(B133," = Bool(False, iotype='in', desc='",C133," (", D133,") , (", F133,") units= ", E133,"')")</f>
        <v>Spn1ALyb2 = Bool(False, iotype='in', desc='Blade 2 local edgewise acceleration (absolute) of span station 1 (Directed along the local yb2-axis) , (NBlGages &lt; 1) units= m/s**2')</v>
      </c>
      <c r="N133" s="17" t="str">
        <f t="shared" si="51"/>
        <v/>
      </c>
      <c r="O133" s="17" t="str">
        <f t="shared" si="52"/>
        <v/>
      </c>
      <c r="P133" s="17" t="str">
        <f t="shared" si="53"/>
        <v/>
      </c>
      <c r="Q133" s="17" t="str">
        <f t="shared" si="54"/>
        <v/>
      </c>
      <c r="R133" s="17" t="str">
        <f t="shared" si="55"/>
        <v/>
      </c>
    </row>
    <row r="134" spans="1:18" x14ac:dyDescent="0.3">
      <c r="B134" s="12" t="s">
        <v>97</v>
      </c>
      <c r="C134" s="13" t="s">
        <v>712</v>
      </c>
      <c r="D134" s="13" t="s">
        <v>673</v>
      </c>
      <c r="E134" s="12" t="s">
        <v>2164</v>
      </c>
      <c r="F134" s="12" t="s">
        <v>449</v>
      </c>
      <c r="G134" s="17" t="str">
        <f>CONCATENATE(B134," = Bool(False, iotype='in', desc='",C134," (", D134,") , (", F134,") units= ", E134,"')")</f>
        <v>Spn1ALzb2 = Bool(False, iotype='in', desc='Blade 2 local axial acceleration (absolute) of span station 1 (Directed along the local zb2-axis) , (NBlGages &lt; 1) units= m/s**2')</v>
      </c>
      <c r="N134" s="17" t="str">
        <f t="shared" si="51"/>
        <v/>
      </c>
      <c r="O134" s="17" t="str">
        <f t="shared" si="52"/>
        <v/>
      </c>
      <c r="P134" s="17" t="str">
        <f t="shared" si="53"/>
        <v/>
      </c>
      <c r="Q134" s="17" t="str">
        <f t="shared" si="54"/>
        <v/>
      </c>
      <c r="R134" s="17" t="str">
        <f t="shared" si="55"/>
        <v/>
      </c>
    </row>
    <row r="135" spans="1:18" x14ac:dyDescent="0.3">
      <c r="B135" s="12" t="s">
        <v>109</v>
      </c>
      <c r="C135" s="13" t="s">
        <v>1054</v>
      </c>
      <c r="D135" s="13" t="s">
        <v>669</v>
      </c>
      <c r="E135" s="12" t="s">
        <v>2164</v>
      </c>
      <c r="F135" s="12" t="s">
        <v>450</v>
      </c>
      <c r="G135" s="17" t="str">
        <f>CONCATENATE(B135," = Bool(False, iotype='in', desc='",C135," (", D135,") , (", F135,") units= ", E135,"')")</f>
        <v>Spn2ALxb2 = Bool(False, iotype='in', desc='Blade 2 local flapwise acceleration (absolute) of span station 2 (Directed along the local xb2-axis) , (NBlGages &lt; 2) units= m/s**2')</v>
      </c>
      <c r="N135" s="17" t="str">
        <f t="shared" si="51"/>
        <v/>
      </c>
      <c r="O135" s="17" t="str">
        <f t="shared" si="52"/>
        <v/>
      </c>
      <c r="P135" s="17" t="str">
        <f t="shared" si="53"/>
        <v/>
      </c>
      <c r="Q135" s="17" t="str">
        <f t="shared" si="54"/>
        <v/>
      </c>
      <c r="R135" s="17" t="str">
        <f t="shared" si="55"/>
        <v/>
      </c>
    </row>
    <row r="136" spans="1:18" x14ac:dyDescent="0.3">
      <c r="B136" s="12" t="s">
        <v>112</v>
      </c>
      <c r="C136" s="13" t="s">
        <v>1055</v>
      </c>
      <c r="D136" s="13" t="s">
        <v>671</v>
      </c>
      <c r="E136" s="12" t="s">
        <v>2164</v>
      </c>
      <c r="F136" s="12" t="s">
        <v>450</v>
      </c>
      <c r="G136" s="17" t="str">
        <f>CONCATENATE(B136," = Bool(False, iotype='in', desc='",C136," (", D136,") , (", F136,") units= ", E136,"')")</f>
        <v>Spn2ALyb2 = Bool(False, iotype='in', desc='Blade 2 local edgewise acceleration (absolute) of span station 2 (Directed along the local yb2-axis) , (NBlGages &lt; 2) units= m/s**2')</v>
      </c>
      <c r="N136" s="17" t="str">
        <f t="shared" si="51"/>
        <v/>
      </c>
      <c r="O136" s="17" t="str">
        <f t="shared" si="52"/>
        <v/>
      </c>
      <c r="P136" s="17" t="str">
        <f t="shared" si="53"/>
        <v/>
      </c>
      <c r="Q136" s="17" t="str">
        <f t="shared" si="54"/>
        <v/>
      </c>
      <c r="R136" s="17" t="str">
        <f t="shared" si="55"/>
        <v/>
      </c>
    </row>
    <row r="137" spans="1:18" x14ac:dyDescent="0.3">
      <c r="B137" s="12" t="s">
        <v>115</v>
      </c>
      <c r="C137" s="13" t="s">
        <v>713</v>
      </c>
      <c r="D137" s="13" t="s">
        <v>673</v>
      </c>
      <c r="E137" s="12" t="s">
        <v>2164</v>
      </c>
      <c r="F137" s="12" t="s">
        <v>450</v>
      </c>
      <c r="G137" s="17" t="str">
        <f>CONCATENATE(B137," = Bool(False, iotype='in', desc='",C137," (", D137,") , (", F137,") units= ", E137,"')")</f>
        <v>Spn2ALzb2 = Bool(False, iotype='in', desc='Blade 2 local axial acceleration (absolute) of span station 2 (Directed along the local zb2-axis) , (NBlGages &lt; 2) units= m/s**2')</v>
      </c>
      <c r="N137" s="17" t="str">
        <f t="shared" si="51"/>
        <v/>
      </c>
      <c r="O137" s="17" t="str">
        <f t="shared" si="52"/>
        <v/>
      </c>
      <c r="P137" s="17" t="str">
        <f t="shared" si="53"/>
        <v/>
      </c>
      <c r="Q137" s="17" t="str">
        <f t="shared" si="54"/>
        <v/>
      </c>
      <c r="R137" s="17" t="str">
        <f t="shared" si="55"/>
        <v/>
      </c>
    </row>
    <row r="138" spans="1:18" x14ac:dyDescent="0.3">
      <c r="B138" s="12" t="s">
        <v>127</v>
      </c>
      <c r="C138" s="13" t="s">
        <v>1056</v>
      </c>
      <c r="D138" s="13" t="s">
        <v>669</v>
      </c>
      <c r="E138" s="12" t="s">
        <v>2164</v>
      </c>
      <c r="F138" s="12" t="s">
        <v>451</v>
      </c>
      <c r="G138" s="17" t="str">
        <f>CONCATENATE(B138," = Bool(False, iotype='in', desc='",C138," (", D138,") , (", F138,") units= ", E138,"')")</f>
        <v>Spn3ALxb2 = Bool(False, iotype='in', desc='Blade 2 local flapwise acceleration (absolute) of span station 3 (Directed along the local xb2-axis) , (NBlGages &lt; 3) units= m/s**2')</v>
      </c>
      <c r="N138" s="17" t="str">
        <f t="shared" si="51"/>
        <v/>
      </c>
      <c r="O138" s="17" t="str">
        <f t="shared" si="52"/>
        <v/>
      </c>
      <c r="P138" s="17" t="str">
        <f t="shared" si="53"/>
        <v/>
      </c>
      <c r="Q138" s="17" t="str">
        <f t="shared" si="54"/>
        <v/>
      </c>
      <c r="R138" s="17" t="str">
        <f t="shared" si="55"/>
        <v/>
      </c>
    </row>
    <row r="139" spans="1:18" x14ac:dyDescent="0.3">
      <c r="B139" s="12" t="s">
        <v>130</v>
      </c>
      <c r="C139" s="13" t="s">
        <v>1057</v>
      </c>
      <c r="D139" s="13" t="s">
        <v>671</v>
      </c>
      <c r="E139" s="12" t="s">
        <v>2164</v>
      </c>
      <c r="F139" s="12" t="s">
        <v>451</v>
      </c>
      <c r="G139" s="17" t="str">
        <f>CONCATENATE(B139," = Bool(False, iotype='in', desc='",C139," (", D139,") , (", F139,") units= ", E139,"')")</f>
        <v>Spn3ALyb2 = Bool(False, iotype='in', desc='Blade 2 local edgewise acceleration (absolute) of span station 3 (Directed along the local yb2-axis) , (NBlGages &lt; 3) units= m/s**2')</v>
      </c>
      <c r="N139" s="17" t="str">
        <f t="shared" si="51"/>
        <v/>
      </c>
      <c r="O139" s="17" t="str">
        <f t="shared" si="52"/>
        <v/>
      </c>
      <c r="P139" s="17" t="str">
        <f t="shared" si="53"/>
        <v/>
      </c>
      <c r="Q139" s="17" t="str">
        <f t="shared" si="54"/>
        <v/>
      </c>
      <c r="R139" s="17" t="str">
        <f t="shared" si="55"/>
        <v/>
      </c>
    </row>
    <row r="140" spans="1:18" x14ac:dyDescent="0.3">
      <c r="B140" s="12" t="s">
        <v>133</v>
      </c>
      <c r="C140" s="13" t="s">
        <v>714</v>
      </c>
      <c r="D140" s="13" t="s">
        <v>673</v>
      </c>
      <c r="E140" s="12" t="s">
        <v>2164</v>
      </c>
      <c r="F140" s="12" t="s">
        <v>451</v>
      </c>
      <c r="G140" s="17" t="str">
        <f>CONCATENATE(B140," = Bool(False, iotype='in', desc='",C140," (", D140,") , (", F140,") units= ", E140,"')")</f>
        <v>Spn3ALzb2 = Bool(False, iotype='in', desc='Blade 2 local axial acceleration (absolute) of span station 3 (Directed along the local zb2-axis) , (NBlGages &lt; 3) units= m/s**2')</v>
      </c>
      <c r="N140" s="17" t="str">
        <f t="shared" si="51"/>
        <v/>
      </c>
      <c r="O140" s="17" t="str">
        <f t="shared" si="52"/>
        <v/>
      </c>
      <c r="P140" s="17" t="str">
        <f t="shared" si="53"/>
        <v/>
      </c>
      <c r="Q140" s="17" t="str">
        <f t="shared" si="54"/>
        <v/>
      </c>
      <c r="R140" s="17" t="str">
        <f t="shared" si="55"/>
        <v/>
      </c>
    </row>
    <row r="141" spans="1:18" x14ac:dyDescent="0.3">
      <c r="B141" s="12" t="s">
        <v>145</v>
      </c>
      <c r="C141" s="13" t="s">
        <v>1058</v>
      </c>
      <c r="D141" s="13" t="s">
        <v>669</v>
      </c>
      <c r="E141" s="12" t="s">
        <v>2164</v>
      </c>
      <c r="F141" s="12" t="s">
        <v>452</v>
      </c>
      <c r="G141" s="17" t="str">
        <f>CONCATENATE(B141," = Bool(False, iotype='in', desc='",C141," (", D141,") , (", F141,") units= ", E141,"')")</f>
        <v>Spn4ALxb2 = Bool(False, iotype='in', desc='Blade 2 local flapwise acceleration (absolute) of span station 4 (Directed along the local xb2-axis) , (NBlGages &lt; 4) units= m/s**2')</v>
      </c>
      <c r="N141" s="17" t="str">
        <f t="shared" si="51"/>
        <v/>
      </c>
      <c r="O141" s="17" t="str">
        <f t="shared" si="52"/>
        <v/>
      </c>
      <c r="P141" s="17" t="str">
        <f t="shared" si="53"/>
        <v/>
      </c>
      <c r="Q141" s="17" t="str">
        <f t="shared" si="54"/>
        <v/>
      </c>
      <c r="R141" s="17" t="str">
        <f t="shared" si="55"/>
        <v/>
      </c>
    </row>
    <row r="142" spans="1:18" x14ac:dyDescent="0.3">
      <c r="B142" s="12" t="s">
        <v>148</v>
      </c>
      <c r="C142" s="13" t="s">
        <v>1059</v>
      </c>
      <c r="D142" s="13" t="s">
        <v>671</v>
      </c>
      <c r="E142" s="12" t="s">
        <v>2164</v>
      </c>
      <c r="F142" s="12" t="s">
        <v>452</v>
      </c>
      <c r="G142" s="17" t="str">
        <f>CONCATENATE(B142," = Bool(False, iotype='in', desc='",C142," (", D142,") , (", F142,") units= ", E142,"')")</f>
        <v>Spn4ALyb2 = Bool(False, iotype='in', desc='Blade 2 local edgewise acceleration (absolute) of span station 4 (Directed along the local yb2-axis) , (NBlGages &lt; 4) units= m/s**2')</v>
      </c>
      <c r="N142" s="17" t="str">
        <f t="shared" si="51"/>
        <v/>
      </c>
      <c r="O142" s="17" t="str">
        <f t="shared" si="52"/>
        <v/>
      </c>
      <c r="P142" s="17" t="str">
        <f t="shared" si="53"/>
        <v/>
      </c>
      <c r="Q142" s="17" t="str">
        <f t="shared" si="54"/>
        <v/>
      </c>
      <c r="R142" s="17" t="str">
        <f t="shared" si="55"/>
        <v/>
      </c>
    </row>
    <row r="143" spans="1:18" x14ac:dyDescent="0.3">
      <c r="B143" s="12" t="s">
        <v>151</v>
      </c>
      <c r="C143" s="13" t="s">
        <v>715</v>
      </c>
      <c r="D143" s="13" t="s">
        <v>673</v>
      </c>
      <c r="E143" s="12" t="s">
        <v>2164</v>
      </c>
      <c r="F143" s="12" t="s">
        <v>452</v>
      </c>
      <c r="G143" s="17" t="str">
        <f>CONCATENATE(B143," = Bool(False, iotype='in', desc='",C143," (", D143,") , (", F143,") units= ", E143,"')")</f>
        <v>Spn4ALzb2 = Bool(False, iotype='in', desc='Blade 2 local axial acceleration (absolute) of span station 4 (Directed along the local zb2-axis) , (NBlGages &lt; 4) units= m/s**2')</v>
      </c>
      <c r="N143" s="17" t="str">
        <f t="shared" si="51"/>
        <v/>
      </c>
      <c r="O143" s="17" t="str">
        <f t="shared" si="52"/>
        <v/>
      </c>
      <c r="P143" s="17" t="str">
        <f t="shared" si="53"/>
        <v/>
      </c>
      <c r="Q143" s="17" t="str">
        <f t="shared" si="54"/>
        <v/>
      </c>
      <c r="R143" s="17" t="str">
        <f t="shared" si="55"/>
        <v/>
      </c>
    </row>
    <row r="144" spans="1:18" x14ac:dyDescent="0.3">
      <c r="B144" s="12" t="s">
        <v>163</v>
      </c>
      <c r="C144" s="13" t="s">
        <v>1060</v>
      </c>
      <c r="D144" s="13" t="s">
        <v>669</v>
      </c>
      <c r="E144" s="12" t="s">
        <v>2164</v>
      </c>
      <c r="F144" s="12" t="s">
        <v>453</v>
      </c>
      <c r="G144" s="17" t="str">
        <f>CONCATENATE(B144," = Bool(False, iotype='in', desc='",C144," (", D144,") , (", F144,") units= ", E144,"')")</f>
        <v>Spn5ALxb2 = Bool(False, iotype='in', desc='Blade 2 local flapwise acceleration (absolute) of span station 5 (Directed along the local xb2-axis) , (NBlGages &lt; 5) units= m/s**2')</v>
      </c>
      <c r="N144" s="17" t="str">
        <f t="shared" si="51"/>
        <v/>
      </c>
      <c r="O144" s="17" t="str">
        <f t="shared" si="52"/>
        <v/>
      </c>
      <c r="P144" s="17" t="str">
        <f t="shared" si="53"/>
        <v/>
      </c>
      <c r="Q144" s="17" t="str">
        <f t="shared" si="54"/>
        <v/>
      </c>
      <c r="R144" s="17" t="str">
        <f t="shared" si="55"/>
        <v/>
      </c>
    </row>
    <row r="145" spans="2:18" x14ac:dyDescent="0.3">
      <c r="B145" s="12" t="s">
        <v>166</v>
      </c>
      <c r="C145" s="13" t="s">
        <v>1061</v>
      </c>
      <c r="D145" s="13" t="s">
        <v>671</v>
      </c>
      <c r="E145" s="12" t="s">
        <v>2164</v>
      </c>
      <c r="F145" s="12" t="s">
        <v>453</v>
      </c>
      <c r="G145" s="17" t="str">
        <f>CONCATENATE(B145," = Bool(False, iotype='in', desc='",C145," (", D145,") , (", F145,") units= ", E145,"')")</f>
        <v>Spn5ALyb2 = Bool(False, iotype='in', desc='Blade 2 local edgewise acceleration (absolute) of span station 5 (Directed along the local yb2-axis) , (NBlGages &lt; 5) units= m/s**2')</v>
      </c>
      <c r="N145" s="17" t="str">
        <f t="shared" si="51"/>
        <v/>
      </c>
      <c r="O145" s="17" t="str">
        <f t="shared" si="52"/>
        <v/>
      </c>
      <c r="P145" s="17" t="str">
        <f t="shared" si="53"/>
        <v/>
      </c>
      <c r="Q145" s="17" t="str">
        <f t="shared" si="54"/>
        <v/>
      </c>
      <c r="R145" s="17" t="str">
        <f t="shared" si="55"/>
        <v/>
      </c>
    </row>
    <row r="146" spans="2:18" x14ac:dyDescent="0.3">
      <c r="B146" s="12" t="s">
        <v>169</v>
      </c>
      <c r="C146" s="13" t="s">
        <v>716</v>
      </c>
      <c r="D146" s="13" t="s">
        <v>673</v>
      </c>
      <c r="E146" s="12" t="s">
        <v>2164</v>
      </c>
      <c r="F146" s="12" t="s">
        <v>453</v>
      </c>
      <c r="G146" s="17" t="str">
        <f>CONCATENATE(B146," = Bool(False, iotype='in', desc='",C146," (", D146,") , (", F146,") units= ", E146,"')")</f>
        <v>Spn5ALzb2 = Bool(False, iotype='in', desc='Blade 2 local axial acceleration (absolute) of span station 5 (Directed along the local zb2-axis) , (NBlGages &lt; 5) units= m/s**2')</v>
      </c>
      <c r="N146" s="17" t="str">
        <f t="shared" si="51"/>
        <v/>
      </c>
      <c r="O146" s="17" t="str">
        <f t="shared" si="52"/>
        <v/>
      </c>
      <c r="P146" s="17" t="str">
        <f t="shared" si="53"/>
        <v/>
      </c>
      <c r="Q146" s="17" t="str">
        <f t="shared" si="54"/>
        <v/>
      </c>
      <c r="R146" s="17" t="str">
        <f t="shared" si="55"/>
        <v/>
      </c>
    </row>
    <row r="147" spans="2:18" x14ac:dyDescent="0.3">
      <c r="B147" s="12" t="s">
        <v>181</v>
      </c>
      <c r="C147" s="13" t="s">
        <v>1062</v>
      </c>
      <c r="D147" s="13" t="s">
        <v>669</v>
      </c>
      <c r="E147" s="12" t="s">
        <v>2164</v>
      </c>
      <c r="F147" s="12" t="s">
        <v>454</v>
      </c>
      <c r="G147" s="17" t="str">
        <f>CONCATENATE(B147," = Bool(False, iotype='in', desc='",C147," (", D147,") , (", F147,") units= ", E147,"')")</f>
        <v>Spn6ALxb2 = Bool(False, iotype='in', desc='Blade 2 local flapwise acceleration (absolute) of span station 6 (Directed along the local xb2-axis) , (NBlGages &lt; 6) units= m/s**2')</v>
      </c>
      <c r="N147" s="17" t="str">
        <f t="shared" si="51"/>
        <v/>
      </c>
      <c r="O147" s="17" t="str">
        <f t="shared" si="52"/>
        <v/>
      </c>
      <c r="P147" s="17" t="str">
        <f t="shared" si="53"/>
        <v/>
      </c>
      <c r="Q147" s="17" t="str">
        <f t="shared" si="54"/>
        <v/>
      </c>
      <c r="R147" s="17" t="str">
        <f t="shared" si="55"/>
        <v/>
      </c>
    </row>
    <row r="148" spans="2:18" x14ac:dyDescent="0.3">
      <c r="B148" s="12" t="s">
        <v>184</v>
      </c>
      <c r="C148" s="13" t="s">
        <v>1063</v>
      </c>
      <c r="D148" s="13" t="s">
        <v>671</v>
      </c>
      <c r="E148" s="12" t="s">
        <v>2164</v>
      </c>
      <c r="F148" s="12" t="s">
        <v>454</v>
      </c>
      <c r="G148" s="17" t="str">
        <f>CONCATENATE(B148," = Bool(False, iotype='in', desc='",C148," (", D148,") , (", F148,") units= ", E148,"')")</f>
        <v>Spn6ALyb2 = Bool(False, iotype='in', desc='Blade 2 local edgewise acceleration (absolute) of span station 6 (Directed along the local yb2-axis) , (NBlGages &lt; 6) units= m/s**2')</v>
      </c>
      <c r="N148" s="17" t="str">
        <f t="shared" si="51"/>
        <v/>
      </c>
      <c r="O148" s="17" t="str">
        <f t="shared" si="52"/>
        <v/>
      </c>
      <c r="P148" s="17" t="str">
        <f t="shared" si="53"/>
        <v/>
      </c>
      <c r="Q148" s="17" t="str">
        <f t="shared" si="54"/>
        <v/>
      </c>
      <c r="R148" s="17" t="str">
        <f t="shared" si="55"/>
        <v/>
      </c>
    </row>
    <row r="149" spans="2:18" x14ac:dyDescent="0.3">
      <c r="B149" s="12" t="s">
        <v>187</v>
      </c>
      <c r="C149" s="13" t="s">
        <v>717</v>
      </c>
      <c r="D149" s="13" t="s">
        <v>673</v>
      </c>
      <c r="E149" s="12" t="s">
        <v>2164</v>
      </c>
      <c r="F149" s="12" t="s">
        <v>454</v>
      </c>
      <c r="G149" s="17" t="str">
        <f>CONCATENATE(B149," = Bool(False, iotype='in', desc='",C149," (", D149,") , (", F149,") units= ", E149,"')")</f>
        <v>Spn6ALzb2 = Bool(False, iotype='in', desc='Blade 2 local axial acceleration (absolute) of span station 6 (Directed along the local zb2-axis) , (NBlGages &lt; 6) units= m/s**2')</v>
      </c>
      <c r="N149" s="17" t="str">
        <f t="shared" si="51"/>
        <v/>
      </c>
      <c r="O149" s="17" t="str">
        <f t="shared" si="52"/>
        <v/>
      </c>
      <c r="P149" s="17" t="str">
        <f t="shared" si="53"/>
        <v/>
      </c>
      <c r="Q149" s="17" t="str">
        <f t="shared" si="54"/>
        <v/>
      </c>
      <c r="R149" s="17" t="str">
        <f t="shared" si="55"/>
        <v/>
      </c>
    </row>
    <row r="150" spans="2:18" x14ac:dyDescent="0.3">
      <c r="B150" s="12" t="s">
        <v>199</v>
      </c>
      <c r="C150" s="13" t="s">
        <v>1064</v>
      </c>
      <c r="D150" s="13" t="s">
        <v>669</v>
      </c>
      <c r="E150" s="12" t="s">
        <v>2164</v>
      </c>
      <c r="F150" s="12" t="s">
        <v>455</v>
      </c>
      <c r="G150" s="17" t="str">
        <f>CONCATENATE(B150," = Bool(False, iotype='in', desc='",C150," (", D150,") , (", F150,") units= ", E150,"')")</f>
        <v>Spn7ALxb2 = Bool(False, iotype='in', desc='Blade 2 local flapwise acceleration (absolute) of span station 7 (Directed along the local xb2-axis) , (NBlGages &lt; 7) units= m/s**2')</v>
      </c>
      <c r="N150" s="17" t="str">
        <f t="shared" si="51"/>
        <v/>
      </c>
      <c r="O150" s="17" t="str">
        <f t="shared" si="52"/>
        <v/>
      </c>
      <c r="P150" s="17" t="str">
        <f t="shared" si="53"/>
        <v/>
      </c>
      <c r="Q150" s="17" t="str">
        <f t="shared" si="54"/>
        <v/>
      </c>
      <c r="R150" s="17" t="str">
        <f t="shared" si="55"/>
        <v/>
      </c>
    </row>
    <row r="151" spans="2:18" x14ac:dyDescent="0.3">
      <c r="B151" s="12" t="s">
        <v>202</v>
      </c>
      <c r="C151" s="13" t="s">
        <v>1065</v>
      </c>
      <c r="D151" s="13" t="s">
        <v>671</v>
      </c>
      <c r="E151" s="12" t="s">
        <v>2164</v>
      </c>
      <c r="F151" s="12" t="s">
        <v>455</v>
      </c>
      <c r="G151" s="17" t="str">
        <f>CONCATENATE(B151," = Bool(False, iotype='in', desc='",C151," (", D151,") , (", F151,") units= ", E151,"')")</f>
        <v>Spn7ALyb2 = Bool(False, iotype='in', desc='Blade 2 local edgewise acceleration (absolute) of span station 7 (Directed along the local yb2-axis) , (NBlGages &lt; 7) units= m/s**2')</v>
      </c>
      <c r="N151" s="17" t="str">
        <f t="shared" si="51"/>
        <v/>
      </c>
      <c r="O151" s="17" t="str">
        <f t="shared" si="52"/>
        <v/>
      </c>
      <c r="P151" s="17" t="str">
        <f t="shared" si="53"/>
        <v/>
      </c>
      <c r="Q151" s="17" t="str">
        <f t="shared" si="54"/>
        <v/>
      </c>
      <c r="R151" s="17" t="str">
        <f t="shared" si="55"/>
        <v/>
      </c>
    </row>
    <row r="152" spans="2:18" x14ac:dyDescent="0.3">
      <c r="B152" s="12" t="s">
        <v>205</v>
      </c>
      <c r="C152" s="13" t="s">
        <v>718</v>
      </c>
      <c r="D152" s="13" t="s">
        <v>673</v>
      </c>
      <c r="E152" s="12" t="s">
        <v>2164</v>
      </c>
      <c r="F152" s="12" t="s">
        <v>455</v>
      </c>
      <c r="G152" s="17" t="str">
        <f>CONCATENATE(B152," = Bool(False, iotype='in', desc='",C152," (", D152,") , (", F152,") units= ", E152,"')")</f>
        <v>Spn7ALzb2 = Bool(False, iotype='in', desc='Blade 2 local axial acceleration (absolute) of span station 7 (Directed along the local zb2-axis) , (NBlGages &lt; 7) units= m/s**2')</v>
      </c>
      <c r="N152" s="17" t="str">
        <f t="shared" si="51"/>
        <v/>
      </c>
      <c r="O152" s="17" t="str">
        <f t="shared" si="52"/>
        <v/>
      </c>
      <c r="P152" s="17" t="str">
        <f t="shared" si="53"/>
        <v/>
      </c>
      <c r="Q152" s="17" t="str">
        <f t="shared" si="54"/>
        <v/>
      </c>
      <c r="R152" s="17" t="str">
        <f t="shared" si="55"/>
        <v/>
      </c>
    </row>
    <row r="153" spans="2:18" x14ac:dyDescent="0.3">
      <c r="B153" s="12" t="s">
        <v>217</v>
      </c>
      <c r="C153" s="13" t="s">
        <v>1066</v>
      </c>
      <c r="D153" s="13" t="s">
        <v>669</v>
      </c>
      <c r="E153" s="12" t="s">
        <v>2164</v>
      </c>
      <c r="F153" s="12" t="s">
        <v>456</v>
      </c>
      <c r="G153" s="17" t="str">
        <f>CONCATENATE(B153," = Bool(False, iotype='in', desc='",C153," (", D153,") , (", F153,") units= ", E153,"')")</f>
        <v>Spn8ALxb2 = Bool(False, iotype='in', desc='Blade 2 local flapwise acceleration (absolute) of span station 8 (Directed along the local xb2-axis) , (NBlGages &lt; 8) units= m/s**2')</v>
      </c>
      <c r="N153" s="17" t="str">
        <f t="shared" si="51"/>
        <v/>
      </c>
      <c r="O153" s="17" t="str">
        <f t="shared" si="52"/>
        <v/>
      </c>
      <c r="P153" s="17" t="str">
        <f t="shared" si="53"/>
        <v/>
      </c>
      <c r="Q153" s="17" t="str">
        <f t="shared" si="54"/>
        <v/>
      </c>
      <c r="R153" s="17" t="str">
        <f t="shared" si="55"/>
        <v/>
      </c>
    </row>
    <row r="154" spans="2:18" x14ac:dyDescent="0.3">
      <c r="B154" s="12" t="s">
        <v>220</v>
      </c>
      <c r="C154" s="13" t="s">
        <v>1067</v>
      </c>
      <c r="D154" s="13" t="s">
        <v>671</v>
      </c>
      <c r="E154" s="12" t="s">
        <v>2164</v>
      </c>
      <c r="F154" s="12" t="s">
        <v>456</v>
      </c>
      <c r="G154" s="17" t="str">
        <f>CONCATENATE(B154," = Bool(False, iotype='in', desc='",C154," (", D154,") , (", F154,") units= ", E154,"')")</f>
        <v>Spn8ALyb2 = Bool(False, iotype='in', desc='Blade 2 local edgewise acceleration (absolute) of span station 8 (Directed along the local yb2-axis) , (NBlGages &lt; 8) units= m/s**2')</v>
      </c>
      <c r="N154" s="17" t="str">
        <f t="shared" si="51"/>
        <v/>
      </c>
      <c r="O154" s="17" t="str">
        <f t="shared" si="52"/>
        <v/>
      </c>
      <c r="P154" s="17" t="str">
        <f t="shared" si="53"/>
        <v/>
      </c>
      <c r="Q154" s="17" t="str">
        <f t="shared" si="54"/>
        <v/>
      </c>
      <c r="R154" s="17" t="str">
        <f t="shared" si="55"/>
        <v/>
      </c>
    </row>
    <row r="155" spans="2:18" x14ac:dyDescent="0.3">
      <c r="B155" s="12" t="s">
        <v>223</v>
      </c>
      <c r="C155" s="13" t="s">
        <v>719</v>
      </c>
      <c r="D155" s="13" t="s">
        <v>673</v>
      </c>
      <c r="E155" s="12" t="s">
        <v>2164</v>
      </c>
      <c r="F155" s="12" t="s">
        <v>456</v>
      </c>
      <c r="G155" s="17" t="str">
        <f>CONCATENATE(B155," = Bool(False, iotype='in', desc='",C155," (", D155,") , (", F155,") units= ", E155,"')")</f>
        <v>Spn8ALzb2 = Bool(False, iotype='in', desc='Blade 2 local axial acceleration (absolute) of span station 8 (Directed along the local zb2-axis) , (NBlGages &lt; 8) units= m/s**2')</v>
      </c>
      <c r="N155" s="17" t="str">
        <f t="shared" si="51"/>
        <v/>
      </c>
      <c r="O155" s="17" t="str">
        <f t="shared" si="52"/>
        <v/>
      </c>
      <c r="P155" s="17" t="str">
        <f t="shared" si="53"/>
        <v/>
      </c>
      <c r="Q155" s="17" t="str">
        <f t="shared" si="54"/>
        <v/>
      </c>
      <c r="R155" s="17" t="str">
        <f t="shared" si="55"/>
        <v/>
      </c>
    </row>
    <row r="156" spans="2:18" x14ac:dyDescent="0.3">
      <c r="B156" s="12" t="s">
        <v>235</v>
      </c>
      <c r="C156" s="13" t="s">
        <v>1068</v>
      </c>
      <c r="D156" s="13" t="s">
        <v>669</v>
      </c>
      <c r="E156" s="12" t="s">
        <v>2164</v>
      </c>
      <c r="F156" s="12" t="s">
        <v>457</v>
      </c>
      <c r="G156" s="17" t="str">
        <f>CONCATENATE(B156," = Bool(False, iotype='in', desc='",C156," (", D156,") , (", F156,") units= ", E156,"')")</f>
        <v>Spn9ALxb2 = Bool(False, iotype='in', desc='Blade 2 local flapwise acceleration (absolute) of span station 9 (Directed along the local xb2-axis) , (NBlGages &lt; 9) units= m/s**2')</v>
      </c>
      <c r="N156" s="17" t="str">
        <f t="shared" si="51"/>
        <v/>
      </c>
      <c r="O156" s="17" t="str">
        <f t="shared" si="52"/>
        <v/>
      </c>
      <c r="P156" s="17" t="str">
        <f t="shared" si="53"/>
        <v/>
      </c>
      <c r="Q156" s="17" t="str">
        <f t="shared" si="54"/>
        <v/>
      </c>
      <c r="R156" s="17" t="str">
        <f t="shared" si="55"/>
        <v/>
      </c>
    </row>
    <row r="157" spans="2:18" x14ac:dyDescent="0.3">
      <c r="B157" s="12" t="s">
        <v>238</v>
      </c>
      <c r="C157" s="13" t="s">
        <v>1069</v>
      </c>
      <c r="D157" s="13" t="s">
        <v>671</v>
      </c>
      <c r="E157" s="12" t="s">
        <v>2164</v>
      </c>
      <c r="F157" s="12" t="s">
        <v>457</v>
      </c>
      <c r="G157" s="17" t="str">
        <f>CONCATENATE(B157," = Bool(False, iotype='in', desc='",C157," (", D157,") , (", F157,") units= ", E157,"')")</f>
        <v>Spn9ALyb2 = Bool(False, iotype='in', desc='Blade 2 local edgewise acceleration (absolute) of span station 9 (Directed along the local yb2-axis) , (NBlGages &lt; 9) units= m/s**2')</v>
      </c>
      <c r="N157" s="17" t="str">
        <f t="shared" si="51"/>
        <v/>
      </c>
      <c r="O157" s="17" t="str">
        <f t="shared" si="52"/>
        <v/>
      </c>
      <c r="P157" s="17" t="str">
        <f t="shared" si="53"/>
        <v/>
      </c>
      <c r="Q157" s="17" t="str">
        <f t="shared" si="54"/>
        <v/>
      </c>
      <c r="R157" s="17" t="str">
        <f t="shared" si="55"/>
        <v/>
      </c>
    </row>
    <row r="158" spans="2:18" x14ac:dyDescent="0.3">
      <c r="B158" s="12" t="s">
        <v>241</v>
      </c>
      <c r="C158" s="13" t="s">
        <v>720</v>
      </c>
      <c r="D158" s="13" t="s">
        <v>673</v>
      </c>
      <c r="E158" s="12" t="s">
        <v>2164</v>
      </c>
      <c r="F158" s="12" t="s">
        <v>457</v>
      </c>
      <c r="G158" s="17" t="str">
        <f>CONCATENATE(B158," = Bool(False, iotype='in', desc='",C158," (", D158,") , (", F158,") units= ", E158,"')")</f>
        <v>Spn9ALzb2 = Bool(False, iotype='in', desc='Blade 2 local axial acceleration (absolute) of span station 9 (Directed along the local zb2-axis) , (NBlGages &lt; 9) units= m/s**2')</v>
      </c>
      <c r="N158" s="17" t="str">
        <f t="shared" si="51"/>
        <v/>
      </c>
      <c r="O158" s="17" t="str">
        <f t="shared" si="52"/>
        <v/>
      </c>
      <c r="P158" s="17" t="str">
        <f t="shared" si="53"/>
        <v/>
      </c>
      <c r="Q158" s="17" t="str">
        <f t="shared" si="54"/>
        <v/>
      </c>
      <c r="R158" s="17" t="str">
        <f t="shared" si="55"/>
        <v/>
      </c>
    </row>
    <row r="159" spans="2:18" s="14" customFormat="1" ht="28.8" x14ac:dyDescent="0.3">
      <c r="B159" s="14" t="s">
        <v>1913</v>
      </c>
      <c r="C159" s="15" t="s">
        <v>1967</v>
      </c>
      <c r="D159" s="15" t="s">
        <v>665</v>
      </c>
      <c r="E159" s="14" t="s">
        <v>2163</v>
      </c>
      <c r="F159" s="14" t="s">
        <v>449</v>
      </c>
      <c r="G159" s="17" t="str">
        <f>CONCATENATE(B159," = Bool(False, iotype='in', desc='",C159," (", D159,") , (", F159,") units= ", E159,"')")</f>
        <v>Spn1TDxb2 = Bool(False, iotype='in', desc='Blade 2 local flapwise (translational) deflection (relative to the undeflected position) of span station 1 (Directed along the xb2-axis) , (NBlGages &lt; 1) units= m')</v>
      </c>
      <c r="H159" s="17"/>
      <c r="I159" s="15"/>
      <c r="J159" s="15"/>
      <c r="K159" s="15"/>
      <c r="L159" s="15"/>
      <c r="M159" s="15"/>
      <c r="N159" s="17" t="str">
        <f t="shared" si="51"/>
        <v/>
      </c>
      <c r="O159" s="17" t="str">
        <f t="shared" si="52"/>
        <v/>
      </c>
      <c r="P159" s="17" t="str">
        <f t="shared" si="53"/>
        <v/>
      </c>
      <c r="Q159" s="17" t="str">
        <f t="shared" si="54"/>
        <v/>
      </c>
      <c r="R159" s="17" t="str">
        <f t="shared" si="55"/>
        <v/>
      </c>
    </row>
    <row r="160" spans="2:18" ht="28.8" x14ac:dyDescent="0.3">
      <c r="B160" s="12" t="s">
        <v>1914</v>
      </c>
      <c r="C160" s="13" t="s">
        <v>1968</v>
      </c>
      <c r="D160" s="13" t="s">
        <v>667</v>
      </c>
      <c r="E160" s="12" t="s">
        <v>2163</v>
      </c>
      <c r="F160" s="12" t="s">
        <v>449</v>
      </c>
      <c r="G160" s="17" t="str">
        <f>CONCATENATE(B160," = Bool(False, iotype='in', desc='",C160," (", D160,") , (", F160,") units= ", E160,"')")</f>
        <v>Spn1TDyb2 = Bool(False, iotype='in', desc='Blade 2 local edgewise (translational) deflection (relative to the undeflected position) of span station 1 (Directed along the yb2-axis) , (NBlGages &lt; 1) units= m')</v>
      </c>
      <c r="N160" s="17" t="str">
        <f t="shared" si="51"/>
        <v/>
      </c>
      <c r="O160" s="17" t="str">
        <f t="shared" si="52"/>
        <v/>
      </c>
      <c r="P160" s="17" t="str">
        <f t="shared" si="53"/>
        <v/>
      </c>
      <c r="Q160" s="17" t="str">
        <f t="shared" si="54"/>
        <v/>
      </c>
      <c r="R160" s="17" t="str">
        <f t="shared" si="55"/>
        <v/>
      </c>
    </row>
    <row r="161" spans="2:18" ht="28.8" x14ac:dyDescent="0.3">
      <c r="B161" s="12" t="s">
        <v>1915</v>
      </c>
      <c r="C161" s="13" t="s">
        <v>1969</v>
      </c>
      <c r="D161" s="13" t="s">
        <v>2104</v>
      </c>
      <c r="E161" s="12" t="s">
        <v>2163</v>
      </c>
      <c r="F161" s="12" t="s">
        <v>449</v>
      </c>
      <c r="G161" s="17" t="str">
        <f>CONCATENATE(B161," = Bool(False, iotype='in', desc='",C161," (", D161,") , (", F161,") units= ", E161,"')")</f>
        <v>Spn1TDzb2 = Bool(False, iotype='in', desc='Blade 2 local axial (translational) deflection (relative to the undeflected position) of span station 1 (Directed along the zb2-axis) , (NBlGages &lt; 1) units= m')</v>
      </c>
      <c r="N161" s="17" t="str">
        <f t="shared" si="51"/>
        <v/>
      </c>
      <c r="O161" s="17" t="str">
        <f t="shared" si="52"/>
        <v/>
      </c>
      <c r="P161" s="17" t="str">
        <f t="shared" si="53"/>
        <v/>
      </c>
      <c r="Q161" s="17" t="str">
        <f t="shared" si="54"/>
        <v/>
      </c>
      <c r="R161" s="17" t="str">
        <f t="shared" si="55"/>
        <v/>
      </c>
    </row>
    <row r="162" spans="2:18" s="14" customFormat="1" ht="28.8" x14ac:dyDescent="0.3">
      <c r="B162" s="14" t="s">
        <v>1916</v>
      </c>
      <c r="C162" s="15" t="s">
        <v>1970</v>
      </c>
      <c r="D162" s="15" t="s">
        <v>665</v>
      </c>
      <c r="E162" s="14" t="s">
        <v>2163</v>
      </c>
      <c r="F162" s="12" t="s">
        <v>450</v>
      </c>
      <c r="G162" s="17" t="str">
        <f>CONCATENATE(B162," = Bool(False, iotype='in', desc='",C162," (", D162,") , (", F162,") units= ", E162,"')")</f>
        <v>Spn2TDxb2 = Bool(False, iotype='in', desc='Blade 2 local flapwise (translational) deflection (relative to the undeflected position) of span station 2 (Directed along the xb2-axis) , (NBlGages &lt; 2) units= m')</v>
      </c>
      <c r="H162" s="17"/>
      <c r="I162" s="15"/>
      <c r="J162" s="15"/>
      <c r="K162" s="15"/>
      <c r="L162" s="15"/>
      <c r="M162" s="15"/>
      <c r="N162" s="17" t="str">
        <f t="shared" si="51"/>
        <v/>
      </c>
      <c r="O162" s="17" t="str">
        <f t="shared" si="52"/>
        <v/>
      </c>
      <c r="P162" s="17" t="str">
        <f t="shared" si="53"/>
        <v/>
      </c>
      <c r="Q162" s="17" t="str">
        <f t="shared" si="54"/>
        <v/>
      </c>
      <c r="R162" s="17" t="str">
        <f t="shared" si="55"/>
        <v/>
      </c>
    </row>
    <row r="163" spans="2:18" ht="28.8" x14ac:dyDescent="0.3">
      <c r="B163" s="12" t="s">
        <v>1917</v>
      </c>
      <c r="C163" s="13" t="s">
        <v>1971</v>
      </c>
      <c r="D163" s="13" t="s">
        <v>667</v>
      </c>
      <c r="E163" s="12" t="s">
        <v>2163</v>
      </c>
      <c r="F163" s="12" t="s">
        <v>450</v>
      </c>
      <c r="G163" s="17" t="str">
        <f>CONCATENATE(B163," = Bool(False, iotype='in', desc='",C163," (", D163,") , (", F163,") units= ", E163,"')")</f>
        <v>Spn2TDyb2 = Bool(False, iotype='in', desc='Blade 2 local edgewise (translational) deflection (relative to the undeflected position) of span station 2 (Directed along the yb2-axis) , (NBlGages &lt; 2) units= m')</v>
      </c>
      <c r="N163" s="17" t="str">
        <f t="shared" si="51"/>
        <v/>
      </c>
      <c r="O163" s="17" t="str">
        <f t="shared" si="52"/>
        <v/>
      </c>
      <c r="P163" s="17" t="str">
        <f t="shared" si="53"/>
        <v/>
      </c>
      <c r="Q163" s="17" t="str">
        <f t="shared" si="54"/>
        <v/>
      </c>
      <c r="R163" s="17" t="str">
        <f t="shared" si="55"/>
        <v/>
      </c>
    </row>
    <row r="164" spans="2:18" ht="28.8" x14ac:dyDescent="0.3">
      <c r="B164" s="12" t="s">
        <v>1918</v>
      </c>
      <c r="C164" s="13" t="s">
        <v>1972</v>
      </c>
      <c r="D164" s="13" t="s">
        <v>2104</v>
      </c>
      <c r="E164" s="12" t="s">
        <v>2163</v>
      </c>
      <c r="F164" s="12" t="s">
        <v>450</v>
      </c>
      <c r="G164" s="17" t="str">
        <f>CONCATENATE(B164," = Bool(False, iotype='in', desc='",C164," (", D164,") , (", F164,") units= ", E164,"')")</f>
        <v>Spn2TDzb2 = Bool(False, iotype='in', desc='Blade 2 local axial (translational) deflection (relative to the undeflected position) of span station 2 (Directed along the zb2-axis) , (NBlGages &lt; 2) units= m')</v>
      </c>
      <c r="N164" s="17" t="str">
        <f t="shared" si="51"/>
        <v/>
      </c>
      <c r="O164" s="17" t="str">
        <f t="shared" si="52"/>
        <v/>
      </c>
      <c r="P164" s="17" t="str">
        <f t="shared" si="53"/>
        <v/>
      </c>
      <c r="Q164" s="17" t="str">
        <f t="shared" si="54"/>
        <v/>
      </c>
      <c r="R164" s="17" t="str">
        <f t="shared" si="55"/>
        <v/>
      </c>
    </row>
    <row r="165" spans="2:18" s="14" customFormat="1" ht="28.8" x14ac:dyDescent="0.3">
      <c r="B165" s="14" t="s">
        <v>1919</v>
      </c>
      <c r="C165" s="15" t="s">
        <v>1973</v>
      </c>
      <c r="D165" s="15" t="s">
        <v>665</v>
      </c>
      <c r="E165" s="14" t="s">
        <v>2163</v>
      </c>
      <c r="F165" s="12" t="s">
        <v>451</v>
      </c>
      <c r="G165" s="17" t="str">
        <f>CONCATENATE(B165," = Bool(False, iotype='in', desc='",C165," (", D165,") , (", F165,") units= ", E165,"')")</f>
        <v>Spn3TDxb2 = Bool(False, iotype='in', desc='Blade 2 local flapwise (translational) deflection (relative to the undeflected position) of span station 3 (Directed along the xb2-axis) , (NBlGages &lt; 3) units= m')</v>
      </c>
      <c r="H165" s="17"/>
      <c r="I165" s="15"/>
      <c r="J165" s="15"/>
      <c r="K165" s="15"/>
      <c r="L165" s="15"/>
      <c r="M165" s="15"/>
      <c r="N165" s="17" t="str">
        <f t="shared" si="51"/>
        <v/>
      </c>
      <c r="O165" s="17" t="str">
        <f t="shared" si="52"/>
        <v/>
      </c>
      <c r="P165" s="17" t="str">
        <f t="shared" si="53"/>
        <v/>
      </c>
      <c r="Q165" s="17" t="str">
        <f t="shared" si="54"/>
        <v/>
      </c>
      <c r="R165" s="17" t="str">
        <f t="shared" si="55"/>
        <v/>
      </c>
    </row>
    <row r="166" spans="2:18" ht="28.8" x14ac:dyDescent="0.3">
      <c r="B166" s="12" t="s">
        <v>1920</v>
      </c>
      <c r="C166" s="13" t="s">
        <v>1974</v>
      </c>
      <c r="D166" s="13" t="s">
        <v>667</v>
      </c>
      <c r="E166" s="12" t="s">
        <v>2163</v>
      </c>
      <c r="F166" s="12" t="s">
        <v>451</v>
      </c>
      <c r="G166" s="17" t="str">
        <f>CONCATENATE(B166," = Bool(False, iotype='in', desc='",C166," (", D166,") , (", F166,") units= ", E166,"')")</f>
        <v>Spn3TDyb2 = Bool(False, iotype='in', desc='Blade 2 local edgewise (translational) deflection (relative to the undeflected position) of span station 3 (Directed along the yb2-axis) , (NBlGages &lt; 3) units= m')</v>
      </c>
      <c r="N166" s="17" t="str">
        <f t="shared" si="51"/>
        <v/>
      </c>
      <c r="O166" s="17" t="str">
        <f t="shared" si="52"/>
        <v/>
      </c>
      <c r="P166" s="17" t="str">
        <f t="shared" si="53"/>
        <v/>
      </c>
      <c r="Q166" s="17" t="str">
        <f t="shared" si="54"/>
        <v/>
      </c>
      <c r="R166" s="17" t="str">
        <f t="shared" si="55"/>
        <v/>
      </c>
    </row>
    <row r="167" spans="2:18" ht="28.8" x14ac:dyDescent="0.3">
      <c r="B167" s="12" t="s">
        <v>1921</v>
      </c>
      <c r="C167" s="13" t="s">
        <v>1975</v>
      </c>
      <c r="D167" s="13" t="s">
        <v>2104</v>
      </c>
      <c r="E167" s="12" t="s">
        <v>2163</v>
      </c>
      <c r="F167" s="12" t="s">
        <v>451</v>
      </c>
      <c r="G167" s="17" t="str">
        <f>CONCATENATE(B167," = Bool(False, iotype='in', desc='",C167," (", D167,") , (", F167,") units= ", E167,"')")</f>
        <v>Spn3TDzb2 = Bool(False, iotype='in', desc='Blade 2 local axial (translational) deflection (relative to the undeflected position) of span station 3 (Directed along the zb2-axis) , (NBlGages &lt; 3) units= m')</v>
      </c>
      <c r="N167" s="17" t="str">
        <f t="shared" si="51"/>
        <v/>
      </c>
      <c r="O167" s="17" t="str">
        <f t="shared" si="52"/>
        <v/>
      </c>
      <c r="P167" s="17" t="str">
        <f t="shared" si="53"/>
        <v/>
      </c>
      <c r="Q167" s="17" t="str">
        <f t="shared" si="54"/>
        <v/>
      </c>
      <c r="R167" s="17" t="str">
        <f t="shared" si="55"/>
        <v/>
      </c>
    </row>
    <row r="168" spans="2:18" s="14" customFormat="1" ht="28.8" x14ac:dyDescent="0.3">
      <c r="B168" s="14" t="s">
        <v>1922</v>
      </c>
      <c r="C168" s="15" t="s">
        <v>1976</v>
      </c>
      <c r="D168" s="15" t="s">
        <v>665</v>
      </c>
      <c r="E168" s="14" t="s">
        <v>2163</v>
      </c>
      <c r="F168" s="12" t="s">
        <v>452</v>
      </c>
      <c r="G168" s="17" t="str">
        <f>CONCATENATE(B168," = Bool(False, iotype='in', desc='",C168," (", D168,") , (", F168,") units= ", E168,"')")</f>
        <v>Spn4TDxb2 = Bool(False, iotype='in', desc='Blade 2 local flapwise (translational) deflection (relative to the undeflected position) of span station 4 (Directed along the xb2-axis) , (NBlGages &lt; 4) units= m')</v>
      </c>
      <c r="H168" s="17"/>
      <c r="I168" s="15"/>
      <c r="J168" s="15"/>
      <c r="K168" s="15"/>
      <c r="L168" s="15"/>
      <c r="M168" s="15"/>
      <c r="N168" s="17" t="str">
        <f t="shared" si="51"/>
        <v/>
      </c>
      <c r="O168" s="17" t="str">
        <f t="shared" si="52"/>
        <v/>
      </c>
      <c r="P168" s="17" t="str">
        <f t="shared" si="53"/>
        <v/>
      </c>
      <c r="Q168" s="17" t="str">
        <f t="shared" si="54"/>
        <v/>
      </c>
      <c r="R168" s="17" t="str">
        <f t="shared" si="55"/>
        <v/>
      </c>
    </row>
    <row r="169" spans="2:18" ht="28.8" x14ac:dyDescent="0.3">
      <c r="B169" s="12" t="s">
        <v>1923</v>
      </c>
      <c r="C169" s="13" t="s">
        <v>1977</v>
      </c>
      <c r="D169" s="13" t="s">
        <v>667</v>
      </c>
      <c r="E169" s="12" t="s">
        <v>2163</v>
      </c>
      <c r="F169" s="12" t="s">
        <v>452</v>
      </c>
      <c r="G169" s="17" t="str">
        <f>CONCATENATE(B169," = Bool(False, iotype='in', desc='",C169," (", D169,") , (", F169,") units= ", E169,"')")</f>
        <v>Spn4TDyb2 = Bool(False, iotype='in', desc='Blade 2 local edgewise (translational) deflection (relative to the undeflected position) of span station 4 (Directed along the yb2-axis) , (NBlGages &lt; 4) units= m')</v>
      </c>
      <c r="N169" s="17" t="str">
        <f t="shared" si="51"/>
        <v/>
      </c>
      <c r="O169" s="17" t="str">
        <f t="shared" si="52"/>
        <v/>
      </c>
      <c r="P169" s="17" t="str">
        <f t="shared" si="53"/>
        <v/>
      </c>
      <c r="Q169" s="17" t="str">
        <f t="shared" si="54"/>
        <v/>
      </c>
      <c r="R169" s="17" t="str">
        <f t="shared" si="55"/>
        <v/>
      </c>
    </row>
    <row r="170" spans="2:18" ht="28.8" x14ac:dyDescent="0.3">
      <c r="B170" s="12" t="s">
        <v>1924</v>
      </c>
      <c r="C170" s="13" t="s">
        <v>1978</v>
      </c>
      <c r="D170" s="13" t="s">
        <v>2104</v>
      </c>
      <c r="E170" s="12" t="s">
        <v>2163</v>
      </c>
      <c r="F170" s="12" t="s">
        <v>452</v>
      </c>
      <c r="G170" s="17" t="str">
        <f>CONCATENATE(B170," = Bool(False, iotype='in', desc='",C170," (", D170,") , (", F170,") units= ", E170,"')")</f>
        <v>Spn4TDzb2 = Bool(False, iotype='in', desc='Blade 2 local axial (translational) deflection (relative to the undeflected position) of span station 4 (Directed along the zb2-axis) , (NBlGages &lt; 4) units= m')</v>
      </c>
      <c r="N170" s="17" t="str">
        <f t="shared" si="51"/>
        <v/>
      </c>
      <c r="O170" s="17" t="str">
        <f t="shared" si="52"/>
        <v/>
      </c>
      <c r="P170" s="17" t="str">
        <f t="shared" si="53"/>
        <v/>
      </c>
      <c r="Q170" s="17" t="str">
        <f t="shared" si="54"/>
        <v/>
      </c>
      <c r="R170" s="17" t="str">
        <f t="shared" si="55"/>
        <v/>
      </c>
    </row>
    <row r="171" spans="2:18" s="14" customFormat="1" ht="28.8" x14ac:dyDescent="0.3">
      <c r="B171" s="14" t="s">
        <v>1925</v>
      </c>
      <c r="C171" s="15" t="s">
        <v>1979</v>
      </c>
      <c r="D171" s="15" t="s">
        <v>665</v>
      </c>
      <c r="E171" s="14" t="s">
        <v>2163</v>
      </c>
      <c r="F171" s="12" t="s">
        <v>453</v>
      </c>
      <c r="G171" s="17" t="str">
        <f>CONCATENATE(B171," = Bool(False, iotype='in', desc='",C171," (", D171,") , (", F171,") units= ", E171,"')")</f>
        <v>Spn5TDxb2 = Bool(False, iotype='in', desc='Blade 2 local flapwise (translational) deflection (relative to the undeflected position) of span station 5 (Directed along the xb2-axis) , (NBlGages &lt; 5) units= m')</v>
      </c>
      <c r="H171" s="17"/>
      <c r="I171" s="15"/>
      <c r="J171" s="15"/>
      <c r="K171" s="15"/>
      <c r="L171" s="15"/>
      <c r="M171" s="15"/>
      <c r="N171" s="17" t="str">
        <f t="shared" si="51"/>
        <v/>
      </c>
      <c r="O171" s="17" t="str">
        <f t="shared" si="52"/>
        <v/>
      </c>
      <c r="P171" s="17" t="str">
        <f t="shared" si="53"/>
        <v/>
      </c>
      <c r="Q171" s="17" t="str">
        <f t="shared" si="54"/>
        <v/>
      </c>
      <c r="R171" s="17" t="str">
        <f t="shared" si="55"/>
        <v/>
      </c>
    </row>
    <row r="172" spans="2:18" ht="28.8" x14ac:dyDescent="0.3">
      <c r="B172" s="12" t="s">
        <v>1926</v>
      </c>
      <c r="C172" s="13" t="s">
        <v>1980</v>
      </c>
      <c r="D172" s="13" t="s">
        <v>667</v>
      </c>
      <c r="E172" s="12" t="s">
        <v>2163</v>
      </c>
      <c r="F172" s="12" t="s">
        <v>453</v>
      </c>
      <c r="G172" s="17" t="str">
        <f>CONCATENATE(B172," = Bool(False, iotype='in', desc='",C172," (", D172,") , (", F172,") units= ", E172,"')")</f>
        <v>Spn5TDyb2 = Bool(False, iotype='in', desc='Blade 2 local edgewise (translational) deflection (relative to the undeflected position) of span station 5 (Directed along the yb2-axis) , (NBlGages &lt; 5) units= m')</v>
      </c>
      <c r="N172" s="17" t="str">
        <f t="shared" si="51"/>
        <v/>
      </c>
      <c r="O172" s="17" t="str">
        <f t="shared" si="52"/>
        <v/>
      </c>
      <c r="P172" s="17" t="str">
        <f t="shared" si="53"/>
        <v/>
      </c>
      <c r="Q172" s="17" t="str">
        <f t="shared" si="54"/>
        <v/>
      </c>
      <c r="R172" s="17" t="str">
        <f t="shared" si="55"/>
        <v/>
      </c>
    </row>
    <row r="173" spans="2:18" ht="28.8" x14ac:dyDescent="0.3">
      <c r="B173" s="12" t="s">
        <v>1927</v>
      </c>
      <c r="C173" s="13" t="s">
        <v>1981</v>
      </c>
      <c r="D173" s="13" t="s">
        <v>2104</v>
      </c>
      <c r="E173" s="12" t="s">
        <v>2163</v>
      </c>
      <c r="F173" s="12" t="s">
        <v>453</v>
      </c>
      <c r="G173" s="17" t="str">
        <f>CONCATENATE(B173," = Bool(False, iotype='in', desc='",C173," (", D173,") , (", F173,") units= ", E173,"')")</f>
        <v>Spn5TDzb2 = Bool(False, iotype='in', desc='Blade 2 local axial (translational) deflection (relative to the undeflected position) of span station 5 (Directed along the zb2-axis) , (NBlGages &lt; 5) units= m')</v>
      </c>
      <c r="N173" s="17" t="str">
        <f t="shared" si="51"/>
        <v/>
      </c>
      <c r="O173" s="17" t="str">
        <f t="shared" si="52"/>
        <v/>
      </c>
      <c r="P173" s="17" t="str">
        <f t="shared" si="53"/>
        <v/>
      </c>
      <c r="Q173" s="17" t="str">
        <f t="shared" si="54"/>
        <v/>
      </c>
      <c r="R173" s="17" t="str">
        <f t="shared" si="55"/>
        <v/>
      </c>
    </row>
    <row r="174" spans="2:18" s="14" customFormat="1" ht="28.8" x14ac:dyDescent="0.3">
      <c r="B174" s="14" t="s">
        <v>1928</v>
      </c>
      <c r="C174" s="15" t="s">
        <v>1982</v>
      </c>
      <c r="D174" s="15" t="s">
        <v>665</v>
      </c>
      <c r="E174" s="14" t="s">
        <v>2163</v>
      </c>
      <c r="F174" s="12" t="s">
        <v>454</v>
      </c>
      <c r="G174" s="17" t="str">
        <f>CONCATENATE(B174," = Bool(False, iotype='in', desc='",C174," (", D174,") , (", F174,") units= ", E174,"')")</f>
        <v>Spn6TDxb2 = Bool(False, iotype='in', desc='Blade 2 local flapwise (translational) deflection (relative to the undeflected position) of span station 6 (Directed along the xb2-axis) , (NBlGages &lt; 6) units= m')</v>
      </c>
      <c r="H174" s="17"/>
      <c r="I174" s="15"/>
      <c r="J174" s="15"/>
      <c r="K174" s="15"/>
      <c r="L174" s="15"/>
      <c r="M174" s="15"/>
      <c r="N174" s="17" t="str">
        <f t="shared" si="51"/>
        <v/>
      </c>
      <c r="O174" s="17" t="str">
        <f t="shared" si="52"/>
        <v/>
      </c>
      <c r="P174" s="17" t="str">
        <f t="shared" si="53"/>
        <v/>
      </c>
      <c r="Q174" s="17" t="str">
        <f t="shared" si="54"/>
        <v/>
      </c>
      <c r="R174" s="17" t="str">
        <f t="shared" si="55"/>
        <v/>
      </c>
    </row>
    <row r="175" spans="2:18" ht="28.8" x14ac:dyDescent="0.3">
      <c r="B175" s="12" t="s">
        <v>1929</v>
      </c>
      <c r="C175" s="13" t="s">
        <v>1983</v>
      </c>
      <c r="D175" s="13" t="s">
        <v>667</v>
      </c>
      <c r="E175" s="12" t="s">
        <v>2163</v>
      </c>
      <c r="F175" s="12" t="s">
        <v>454</v>
      </c>
      <c r="G175" s="17" t="str">
        <f>CONCATENATE(B175," = Bool(False, iotype='in', desc='",C175," (", D175,") , (", F175,") units= ", E175,"')")</f>
        <v>Spn6TDyb2 = Bool(False, iotype='in', desc='Blade 2 local edgewise (translational) deflection (relative to the undeflected position) of span station 6 (Directed along the yb2-axis) , (NBlGages &lt; 6) units= m')</v>
      </c>
      <c r="N175" s="17" t="str">
        <f t="shared" si="51"/>
        <v/>
      </c>
      <c r="O175" s="17" t="str">
        <f t="shared" si="52"/>
        <v/>
      </c>
      <c r="P175" s="17" t="str">
        <f t="shared" si="53"/>
        <v/>
      </c>
      <c r="Q175" s="17" t="str">
        <f t="shared" si="54"/>
        <v/>
      </c>
      <c r="R175" s="17" t="str">
        <f t="shared" si="55"/>
        <v/>
      </c>
    </row>
    <row r="176" spans="2:18" ht="28.8" x14ac:dyDescent="0.3">
      <c r="B176" s="12" t="s">
        <v>1930</v>
      </c>
      <c r="C176" s="13" t="s">
        <v>1984</v>
      </c>
      <c r="D176" s="13" t="s">
        <v>2104</v>
      </c>
      <c r="E176" s="12" t="s">
        <v>2163</v>
      </c>
      <c r="F176" s="12" t="s">
        <v>454</v>
      </c>
      <c r="G176" s="17" t="str">
        <f>CONCATENATE(B176," = Bool(False, iotype='in', desc='",C176," (", D176,") , (", F176,") units= ", E176,"')")</f>
        <v>Spn6TDzb2 = Bool(False, iotype='in', desc='Blade 2 local axial (translational) deflection (relative to the undeflected position) of span station 6 (Directed along the zb2-axis) , (NBlGages &lt; 6) units= m')</v>
      </c>
      <c r="N176" s="17" t="str">
        <f t="shared" si="51"/>
        <v/>
      </c>
      <c r="O176" s="17" t="str">
        <f t="shared" si="52"/>
        <v/>
      </c>
      <c r="P176" s="17" t="str">
        <f t="shared" si="53"/>
        <v/>
      </c>
      <c r="Q176" s="17" t="str">
        <f t="shared" si="54"/>
        <v/>
      </c>
      <c r="R176" s="17" t="str">
        <f t="shared" si="55"/>
        <v/>
      </c>
    </row>
    <row r="177" spans="2:18" s="14" customFormat="1" ht="28.8" x14ac:dyDescent="0.3">
      <c r="B177" s="14" t="s">
        <v>1931</v>
      </c>
      <c r="C177" s="15" t="s">
        <v>1985</v>
      </c>
      <c r="D177" s="15" t="s">
        <v>665</v>
      </c>
      <c r="E177" s="14" t="s">
        <v>2163</v>
      </c>
      <c r="F177" s="12" t="s">
        <v>455</v>
      </c>
      <c r="G177" s="17" t="str">
        <f>CONCATENATE(B177," = Bool(False, iotype='in', desc='",C177," (", D177,") , (", F177,") units= ", E177,"')")</f>
        <v>Spn7TDxb2 = Bool(False, iotype='in', desc='Blade 2 local flapwise (translational) deflection (relative to the undeflected position) of span station 7 (Directed along the xb2-axis) , (NBlGages &lt; 7) units= m')</v>
      </c>
      <c r="H177" s="17"/>
      <c r="I177" s="15"/>
      <c r="J177" s="15"/>
      <c r="K177" s="15"/>
      <c r="L177" s="15"/>
      <c r="M177" s="15"/>
      <c r="N177" s="17" t="str">
        <f t="shared" si="51"/>
        <v/>
      </c>
      <c r="O177" s="17" t="str">
        <f t="shared" si="52"/>
        <v/>
      </c>
      <c r="P177" s="17" t="str">
        <f t="shared" si="53"/>
        <v/>
      </c>
      <c r="Q177" s="17" t="str">
        <f t="shared" si="54"/>
        <v/>
      </c>
      <c r="R177" s="17" t="str">
        <f t="shared" si="55"/>
        <v/>
      </c>
    </row>
    <row r="178" spans="2:18" ht="28.8" x14ac:dyDescent="0.3">
      <c r="B178" s="12" t="s">
        <v>1932</v>
      </c>
      <c r="C178" s="13" t="s">
        <v>1986</v>
      </c>
      <c r="D178" s="13" t="s">
        <v>667</v>
      </c>
      <c r="E178" s="12" t="s">
        <v>2163</v>
      </c>
      <c r="F178" s="12" t="s">
        <v>455</v>
      </c>
      <c r="G178" s="17" t="str">
        <f>CONCATENATE(B178," = Bool(False, iotype='in', desc='",C178," (", D178,") , (", F178,") units= ", E178,"')")</f>
        <v>Spn7TDyb2 = Bool(False, iotype='in', desc='Blade 2 local edgewise (translational) deflection (relative to the undeflected position) of span station 7 (Directed along the yb2-axis) , (NBlGages &lt; 7) units= m')</v>
      </c>
      <c r="N178" s="17" t="str">
        <f t="shared" si="51"/>
        <v/>
      </c>
      <c r="O178" s="17" t="str">
        <f t="shared" si="52"/>
        <v/>
      </c>
      <c r="P178" s="17" t="str">
        <f t="shared" si="53"/>
        <v/>
      </c>
      <c r="Q178" s="17" t="str">
        <f t="shared" si="54"/>
        <v/>
      </c>
      <c r="R178" s="17" t="str">
        <f t="shared" si="55"/>
        <v/>
      </c>
    </row>
    <row r="179" spans="2:18" ht="28.8" x14ac:dyDescent="0.3">
      <c r="B179" s="12" t="s">
        <v>1933</v>
      </c>
      <c r="C179" s="13" t="s">
        <v>1987</v>
      </c>
      <c r="D179" s="13" t="s">
        <v>2104</v>
      </c>
      <c r="E179" s="12" t="s">
        <v>2163</v>
      </c>
      <c r="F179" s="12" t="s">
        <v>455</v>
      </c>
      <c r="G179" s="17" t="str">
        <f>CONCATENATE(B179," = Bool(False, iotype='in', desc='",C179," (", D179,") , (", F179,") units= ", E179,"')")</f>
        <v>Spn7TDzb2 = Bool(False, iotype='in', desc='Blade 2 local axial (translational) deflection (relative to the undeflected position) of span station 7 (Directed along the zb2-axis) , (NBlGages &lt; 7) units= m')</v>
      </c>
      <c r="N179" s="17" t="str">
        <f t="shared" si="51"/>
        <v/>
      </c>
      <c r="O179" s="17" t="str">
        <f t="shared" si="52"/>
        <v/>
      </c>
      <c r="P179" s="17" t="str">
        <f t="shared" si="53"/>
        <v/>
      </c>
      <c r="Q179" s="17" t="str">
        <f t="shared" si="54"/>
        <v/>
      </c>
      <c r="R179" s="17" t="str">
        <f t="shared" si="55"/>
        <v/>
      </c>
    </row>
    <row r="180" spans="2:18" s="14" customFormat="1" ht="28.8" x14ac:dyDescent="0.3">
      <c r="B180" s="14" t="s">
        <v>1934</v>
      </c>
      <c r="C180" s="15" t="s">
        <v>1988</v>
      </c>
      <c r="D180" s="15" t="s">
        <v>665</v>
      </c>
      <c r="E180" s="14" t="s">
        <v>2163</v>
      </c>
      <c r="F180" s="12" t="s">
        <v>456</v>
      </c>
      <c r="G180" s="17" t="str">
        <f>CONCATENATE(B180," = Bool(False, iotype='in', desc='",C180," (", D180,") , (", F180,") units= ", E180,"')")</f>
        <v>Spn8TDxb2 = Bool(False, iotype='in', desc='Blade 2 local flapwise (translational) deflection (relative to the undeflected position) of span station 8 (Directed along the xb2-axis) , (NBlGages &lt; 8) units= m')</v>
      </c>
      <c r="H180" s="17"/>
      <c r="I180" s="15"/>
      <c r="J180" s="15"/>
      <c r="K180" s="15"/>
      <c r="L180" s="15"/>
      <c r="M180" s="15"/>
      <c r="N180" s="17" t="str">
        <f t="shared" si="51"/>
        <v/>
      </c>
      <c r="O180" s="17" t="str">
        <f t="shared" si="52"/>
        <v/>
      </c>
      <c r="P180" s="17" t="str">
        <f t="shared" si="53"/>
        <v/>
      </c>
      <c r="Q180" s="17" t="str">
        <f t="shared" si="54"/>
        <v/>
      </c>
      <c r="R180" s="17" t="str">
        <f t="shared" si="55"/>
        <v/>
      </c>
    </row>
    <row r="181" spans="2:18" ht="28.8" x14ac:dyDescent="0.3">
      <c r="B181" s="12" t="s">
        <v>1935</v>
      </c>
      <c r="C181" s="13" t="s">
        <v>1989</v>
      </c>
      <c r="D181" s="13" t="s">
        <v>667</v>
      </c>
      <c r="E181" s="12" t="s">
        <v>2163</v>
      </c>
      <c r="F181" s="12" t="s">
        <v>456</v>
      </c>
      <c r="G181" s="17" t="str">
        <f>CONCATENATE(B181," = Bool(False, iotype='in', desc='",C181," (", D181,") , (", F181,") units= ", E181,"')")</f>
        <v>Spn8TDyb2 = Bool(False, iotype='in', desc='Blade 2 local edgewise (translational) deflection (relative to the undeflected position) of span station 8 (Directed along the yb2-axis) , (NBlGages &lt; 8) units= m')</v>
      </c>
      <c r="N181" s="17" t="str">
        <f t="shared" si="51"/>
        <v/>
      </c>
      <c r="O181" s="17" t="str">
        <f t="shared" si="52"/>
        <v/>
      </c>
      <c r="P181" s="17" t="str">
        <f t="shared" si="53"/>
        <v/>
      </c>
      <c r="Q181" s="17" t="str">
        <f t="shared" si="54"/>
        <v/>
      </c>
      <c r="R181" s="17" t="str">
        <f t="shared" si="55"/>
        <v/>
      </c>
    </row>
    <row r="182" spans="2:18" ht="28.8" x14ac:dyDescent="0.3">
      <c r="B182" s="12" t="s">
        <v>1936</v>
      </c>
      <c r="C182" s="13" t="s">
        <v>1990</v>
      </c>
      <c r="D182" s="13" t="s">
        <v>2104</v>
      </c>
      <c r="E182" s="12" t="s">
        <v>2163</v>
      </c>
      <c r="F182" s="12" t="s">
        <v>456</v>
      </c>
      <c r="G182" s="17" t="str">
        <f>CONCATENATE(B182," = Bool(False, iotype='in', desc='",C182," (", D182,") , (", F182,") units= ", E182,"')")</f>
        <v>Spn8TDzb2 = Bool(False, iotype='in', desc='Blade 2 local axial (translational) deflection (relative to the undeflected position) of span station 8 (Directed along the zb2-axis) , (NBlGages &lt; 8) units= m')</v>
      </c>
      <c r="N182" s="17" t="str">
        <f t="shared" si="51"/>
        <v/>
      </c>
      <c r="O182" s="17" t="str">
        <f t="shared" si="52"/>
        <v/>
      </c>
      <c r="P182" s="17" t="str">
        <f t="shared" si="53"/>
        <v/>
      </c>
      <c r="Q182" s="17" t="str">
        <f t="shared" si="54"/>
        <v/>
      </c>
      <c r="R182" s="17" t="str">
        <f t="shared" si="55"/>
        <v/>
      </c>
    </row>
    <row r="183" spans="2:18" s="14" customFormat="1" ht="28.8" x14ac:dyDescent="0.3">
      <c r="B183" s="14" t="s">
        <v>1937</v>
      </c>
      <c r="C183" s="15" t="s">
        <v>1991</v>
      </c>
      <c r="D183" s="15" t="s">
        <v>665</v>
      </c>
      <c r="E183" s="14" t="s">
        <v>2163</v>
      </c>
      <c r="F183" s="12" t="s">
        <v>457</v>
      </c>
      <c r="G183" s="17" t="str">
        <f>CONCATENATE(B183," = Bool(False, iotype='in', desc='",C183," (", D183,") , (", F183,") units= ", E183,"')")</f>
        <v>Spn9TDxb2 = Bool(False, iotype='in', desc='Blade 2 local flapwise (translational) deflection (relative to the undeflected position) of span station 9 (Directed along the xb2-axis) , (NBlGages &lt; 9) units= m')</v>
      </c>
      <c r="H183" s="17"/>
      <c r="I183" s="15"/>
      <c r="J183" s="15"/>
      <c r="K183" s="15"/>
      <c r="L183" s="15"/>
      <c r="M183" s="15"/>
      <c r="N183" s="17" t="str">
        <f t="shared" si="51"/>
        <v/>
      </c>
      <c r="O183" s="17" t="str">
        <f t="shared" si="52"/>
        <v/>
      </c>
      <c r="P183" s="17" t="str">
        <f t="shared" si="53"/>
        <v/>
      </c>
      <c r="Q183" s="17" t="str">
        <f t="shared" si="54"/>
        <v/>
      </c>
      <c r="R183" s="17" t="str">
        <f t="shared" si="55"/>
        <v/>
      </c>
    </row>
    <row r="184" spans="2:18" ht="28.8" x14ac:dyDescent="0.3">
      <c r="B184" s="12" t="s">
        <v>1938</v>
      </c>
      <c r="C184" s="13" t="s">
        <v>1992</v>
      </c>
      <c r="D184" s="13" t="s">
        <v>667</v>
      </c>
      <c r="E184" s="12" t="s">
        <v>2163</v>
      </c>
      <c r="F184" s="12" t="s">
        <v>457</v>
      </c>
      <c r="G184" s="17" t="str">
        <f>CONCATENATE(B184," = Bool(False, iotype='in', desc='",C184," (", D184,") , (", F184,") units= ", E184,"')")</f>
        <v>Spn9TDyb2 = Bool(False, iotype='in', desc='Blade 2 local edgewise (translational) deflection (relative to the undeflected position) of span station 9 (Directed along the yb2-axis) , (NBlGages &lt; 9) units= m')</v>
      </c>
      <c r="N184" s="17" t="str">
        <f t="shared" si="51"/>
        <v/>
      </c>
      <c r="O184" s="17" t="str">
        <f t="shared" si="52"/>
        <v/>
      </c>
      <c r="P184" s="17" t="str">
        <f t="shared" si="53"/>
        <v/>
      </c>
      <c r="Q184" s="17" t="str">
        <f t="shared" si="54"/>
        <v/>
      </c>
      <c r="R184" s="17" t="str">
        <f t="shared" si="55"/>
        <v/>
      </c>
    </row>
    <row r="185" spans="2:18" ht="28.8" x14ac:dyDescent="0.3">
      <c r="B185" s="12" t="s">
        <v>1939</v>
      </c>
      <c r="C185" s="13" t="s">
        <v>1993</v>
      </c>
      <c r="D185" s="13" t="s">
        <v>2104</v>
      </c>
      <c r="E185" s="12" t="s">
        <v>2163</v>
      </c>
      <c r="F185" s="12" t="s">
        <v>457</v>
      </c>
      <c r="G185" s="17" t="str">
        <f>CONCATENATE(B185," = Bool(False, iotype='in', desc='",C185," (", D185,") , (", F185,") units= ", E185,"')")</f>
        <v>Spn9TDzb2 = Bool(False, iotype='in', desc='Blade 2 local axial (translational) deflection (relative to the undeflected position) of span station 9 (Directed along the zb2-axis) , (NBlGages &lt; 9) units= m')</v>
      </c>
      <c r="N185" s="17" t="str">
        <f t="shared" si="51"/>
        <v/>
      </c>
      <c r="O185" s="17" t="str">
        <f t="shared" si="52"/>
        <v/>
      </c>
      <c r="P185" s="17" t="str">
        <f t="shared" si="53"/>
        <v/>
      </c>
      <c r="Q185" s="17" t="str">
        <f t="shared" si="54"/>
        <v/>
      </c>
      <c r="R185" s="17" t="str">
        <f t="shared" si="55"/>
        <v/>
      </c>
    </row>
    <row r="186" spans="2:18" s="14" customFormat="1" ht="72" x14ac:dyDescent="0.3">
      <c r="B186" s="14" t="s">
        <v>1940</v>
      </c>
      <c r="C186" s="15" t="s">
        <v>1994</v>
      </c>
      <c r="D186" s="15" t="s">
        <v>885</v>
      </c>
      <c r="E186" s="14" t="s">
        <v>2162</v>
      </c>
      <c r="F186" s="14" t="s">
        <v>449</v>
      </c>
      <c r="G186" s="17" t="str">
        <f>CONCATENATE(B186," = Bool(False, iotype='in', desc='",C186," (", D186,") , (", F186,") units= ", E186,"')")</f>
        <v>Spn1RDxb2 = Bool(False, iotype='in', desc='Blade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 (About the local xb2-axis) , (NBlGages &lt; 1) units= deg')</v>
      </c>
      <c r="H186" s="17"/>
      <c r="I186" s="15"/>
      <c r="J186" s="15"/>
      <c r="K186" s="15"/>
      <c r="L186" s="15"/>
      <c r="M186" s="15"/>
      <c r="N186" s="17" t="str">
        <f t="shared" si="51"/>
        <v/>
      </c>
      <c r="O186" s="17" t="str">
        <f t="shared" si="52"/>
        <v/>
      </c>
      <c r="P186" s="17" t="str">
        <f t="shared" si="53"/>
        <v/>
      </c>
      <c r="Q186" s="17" t="str">
        <f t="shared" si="54"/>
        <v/>
      </c>
      <c r="R186" s="17" t="str">
        <f t="shared" si="55"/>
        <v/>
      </c>
    </row>
    <row r="187" spans="2:18" ht="72" x14ac:dyDescent="0.3">
      <c r="B187" s="12" t="s">
        <v>1941</v>
      </c>
      <c r="C187" s="13" t="s">
        <v>1995</v>
      </c>
      <c r="D187" s="13" t="s">
        <v>887</v>
      </c>
      <c r="E187" s="12" t="s">
        <v>2162</v>
      </c>
      <c r="F187" s="12" t="s">
        <v>449</v>
      </c>
      <c r="G187" s="17" t="str">
        <f>CONCATENATE(B187," = Bool(False, iotype='in', desc='",C187," (", D187,") , (", F187,") units= ", E187,"')")</f>
        <v>Spn1RDyb2 = Bool(False, iotype='in', desc='Blade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 (About the local yb2-axis) , (NBlGages &lt; 1) units= deg')</v>
      </c>
      <c r="N187" s="17" t="str">
        <f t="shared" si="51"/>
        <v/>
      </c>
      <c r="O187" s="17" t="str">
        <f t="shared" si="52"/>
        <v/>
      </c>
      <c r="P187" s="17" t="str">
        <f t="shared" si="53"/>
        <v/>
      </c>
      <c r="Q187" s="17" t="str">
        <f t="shared" si="54"/>
        <v/>
      </c>
      <c r="R187" s="17" t="str">
        <f t="shared" si="55"/>
        <v/>
      </c>
    </row>
    <row r="188" spans="2:18" ht="115.2" x14ac:dyDescent="0.3">
      <c r="B188" s="12" t="s">
        <v>1942</v>
      </c>
      <c r="C188" s="13" t="s">
        <v>1996</v>
      </c>
      <c r="D188" s="13" t="s">
        <v>889</v>
      </c>
      <c r="E188" s="12" t="s">
        <v>2162</v>
      </c>
      <c r="F188" s="12" t="s">
        <v>449</v>
      </c>
      <c r="G188" s="17" t="str">
        <f>CONCATENATE(B188," = Bool(False, iotype='in', desc='",C188," (", D188,") , (", F188,") units= ", E188,"')")</f>
        <v>Spn1RDzb2 = Bool(False, iotype='in', desc='Blade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1) units= deg')</v>
      </c>
      <c r="N188" s="17" t="str">
        <f t="shared" si="51"/>
        <v/>
      </c>
      <c r="O188" s="17" t="str">
        <f t="shared" si="52"/>
        <v/>
      </c>
      <c r="P188" s="17" t="str">
        <f t="shared" si="53"/>
        <v/>
      </c>
      <c r="Q188" s="17" t="str">
        <f t="shared" si="54"/>
        <v/>
      </c>
      <c r="R188" s="17" t="str">
        <f t="shared" si="55"/>
        <v/>
      </c>
    </row>
    <row r="189" spans="2:18" s="14" customFormat="1" ht="72" x14ac:dyDescent="0.3">
      <c r="B189" s="14" t="s">
        <v>1943</v>
      </c>
      <c r="C189" s="15" t="s">
        <v>1997</v>
      </c>
      <c r="D189" s="15" t="s">
        <v>885</v>
      </c>
      <c r="E189" s="12" t="s">
        <v>2162</v>
      </c>
      <c r="F189" s="12" t="s">
        <v>450</v>
      </c>
      <c r="G189" s="17" t="str">
        <f>CONCATENATE(B189," = Bool(False, iotype='in', desc='",C189," (", D189,") , (", F189,") units= ", E189,"')")</f>
        <v>Spn2RDxb2 = Bool(False, iotype='in', desc='Blade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 (About the local xb2-axis) , (NBlGages &lt; 2) units= deg')</v>
      </c>
      <c r="H189" s="17"/>
      <c r="I189" s="15"/>
      <c r="J189" s="15"/>
      <c r="K189" s="15"/>
      <c r="L189" s="15"/>
      <c r="M189" s="15"/>
      <c r="N189" s="17" t="str">
        <f t="shared" si="51"/>
        <v/>
      </c>
      <c r="O189" s="17" t="str">
        <f t="shared" si="52"/>
        <v/>
      </c>
      <c r="P189" s="17" t="str">
        <f t="shared" si="53"/>
        <v/>
      </c>
      <c r="Q189" s="17" t="str">
        <f t="shared" si="54"/>
        <v/>
      </c>
      <c r="R189" s="17" t="str">
        <f t="shared" si="55"/>
        <v/>
      </c>
    </row>
    <row r="190" spans="2:18" ht="72" x14ac:dyDescent="0.3">
      <c r="B190" s="12" t="s">
        <v>1944</v>
      </c>
      <c r="C190" s="13" t="s">
        <v>1998</v>
      </c>
      <c r="D190" s="13" t="s">
        <v>887</v>
      </c>
      <c r="E190" s="12" t="s">
        <v>2162</v>
      </c>
      <c r="F190" s="12" t="s">
        <v>450</v>
      </c>
      <c r="G190" s="17" t="str">
        <f>CONCATENATE(B190," = Bool(False, iotype='in', desc='",C190," (", D190,") , (", F190,") units= ", E190,"')")</f>
        <v>Spn2RDyb2 = Bool(False, iotype='in', desc='Blade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 (About the local yb2-axis) , (NBlGages &lt; 2) units= deg')</v>
      </c>
      <c r="N190" s="17" t="str">
        <f t="shared" si="51"/>
        <v/>
      </c>
      <c r="O190" s="17" t="str">
        <f t="shared" si="52"/>
        <v/>
      </c>
      <c r="P190" s="17" t="str">
        <f t="shared" si="53"/>
        <v/>
      </c>
      <c r="Q190" s="17" t="str">
        <f t="shared" si="54"/>
        <v/>
      </c>
      <c r="R190" s="17" t="str">
        <f t="shared" si="55"/>
        <v/>
      </c>
    </row>
    <row r="191" spans="2:18" ht="115.2" x14ac:dyDescent="0.3">
      <c r="B191" s="12" t="s">
        <v>1945</v>
      </c>
      <c r="C191" s="13" t="s">
        <v>1999</v>
      </c>
      <c r="D191" s="13" t="s">
        <v>889</v>
      </c>
      <c r="E191" s="12" t="s">
        <v>2162</v>
      </c>
      <c r="F191" s="12" t="s">
        <v>450</v>
      </c>
      <c r="G191" s="17" t="str">
        <f>CONCATENATE(B191," = Bool(False, iotype='in', desc='",C191," (", D191,") , (", F191,") units= ", E191,"')")</f>
        <v>Spn2RDzb2 = Bool(False, iotype='in', desc='Blade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2) units= deg')</v>
      </c>
      <c r="N191" s="17" t="str">
        <f t="shared" si="51"/>
        <v/>
      </c>
      <c r="O191" s="17" t="str">
        <f t="shared" si="52"/>
        <v/>
      </c>
      <c r="P191" s="17" t="str">
        <f t="shared" si="53"/>
        <v/>
      </c>
      <c r="Q191" s="17" t="str">
        <f t="shared" si="54"/>
        <v/>
      </c>
      <c r="R191" s="17" t="str">
        <f t="shared" si="55"/>
        <v/>
      </c>
    </row>
    <row r="192" spans="2:18" s="14" customFormat="1" ht="72" x14ac:dyDescent="0.3">
      <c r="B192" s="14" t="s">
        <v>1946</v>
      </c>
      <c r="C192" s="15" t="s">
        <v>2000</v>
      </c>
      <c r="D192" s="15" t="s">
        <v>885</v>
      </c>
      <c r="E192" s="12" t="s">
        <v>2162</v>
      </c>
      <c r="F192" s="12" t="s">
        <v>451</v>
      </c>
      <c r="G192" s="17" t="str">
        <f>CONCATENATE(B192," = Bool(False, iotype='in', desc='",C192," (", D192,") , (", F192,") units= ", E192,"')")</f>
        <v>Spn3RDxb2 = Bool(False, iotype='in', desc='Blade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 (About the local xb2-axis) , (NBlGages &lt; 3) units= deg')</v>
      </c>
      <c r="H192" s="17"/>
      <c r="I192" s="15"/>
      <c r="J192" s="15"/>
      <c r="K192" s="15"/>
      <c r="L192" s="15"/>
      <c r="M192" s="15"/>
      <c r="N192" s="17" t="str">
        <f t="shared" si="51"/>
        <v/>
      </c>
      <c r="O192" s="17" t="str">
        <f t="shared" si="52"/>
        <v/>
      </c>
      <c r="P192" s="17" t="str">
        <f t="shared" si="53"/>
        <v/>
      </c>
      <c r="Q192" s="17" t="str">
        <f t="shared" si="54"/>
        <v/>
      </c>
      <c r="R192" s="17" t="str">
        <f t="shared" si="55"/>
        <v/>
      </c>
    </row>
    <row r="193" spans="2:18" ht="72" x14ac:dyDescent="0.3">
      <c r="B193" s="12" t="s">
        <v>1947</v>
      </c>
      <c r="C193" s="13" t="s">
        <v>2001</v>
      </c>
      <c r="D193" s="13" t="s">
        <v>887</v>
      </c>
      <c r="E193" s="12" t="s">
        <v>2162</v>
      </c>
      <c r="F193" s="12" t="s">
        <v>451</v>
      </c>
      <c r="G193" s="17" t="str">
        <f>CONCATENATE(B193," = Bool(False, iotype='in', desc='",C193," (", D193,") , (", F193,") units= ", E193,"')")</f>
        <v>Spn3RDyb2 = Bool(False, iotype='in', desc='Blade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 (About the local yb2-axis) , (NBlGages &lt; 3) units= deg')</v>
      </c>
      <c r="N193" s="17" t="str">
        <f t="shared" si="51"/>
        <v/>
      </c>
      <c r="O193" s="17" t="str">
        <f t="shared" si="52"/>
        <v/>
      </c>
      <c r="P193" s="17" t="str">
        <f t="shared" si="53"/>
        <v/>
      </c>
      <c r="Q193" s="17" t="str">
        <f t="shared" si="54"/>
        <v/>
      </c>
      <c r="R193" s="17" t="str">
        <f t="shared" si="55"/>
        <v/>
      </c>
    </row>
    <row r="194" spans="2:18" ht="115.2" x14ac:dyDescent="0.3">
      <c r="B194" s="12" t="s">
        <v>1948</v>
      </c>
      <c r="C194" s="13" t="s">
        <v>2002</v>
      </c>
      <c r="D194" s="13" t="s">
        <v>889</v>
      </c>
      <c r="E194" s="12" t="s">
        <v>2162</v>
      </c>
      <c r="F194" s="12" t="s">
        <v>451</v>
      </c>
      <c r="G194" s="17" t="str">
        <f>CONCATENATE(B194," = Bool(False, iotype='in', desc='",C194," (", D194,") , (", F194,") units= ", E194,"')")</f>
        <v>Spn3RDzb2 = Bool(False, iotype='in', desc='Blade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3) units= deg')</v>
      </c>
      <c r="N194" s="17" t="str">
        <f t="shared" si="51"/>
        <v/>
      </c>
      <c r="O194" s="17" t="str">
        <f t="shared" si="52"/>
        <v/>
      </c>
      <c r="P194" s="17" t="str">
        <f t="shared" si="53"/>
        <v/>
      </c>
      <c r="Q194" s="17" t="str">
        <f t="shared" si="54"/>
        <v/>
      </c>
      <c r="R194" s="17" t="str">
        <f t="shared" si="55"/>
        <v/>
      </c>
    </row>
    <row r="195" spans="2:18" s="14" customFormat="1" ht="72" x14ac:dyDescent="0.3">
      <c r="B195" s="14" t="s">
        <v>1949</v>
      </c>
      <c r="C195" s="15" t="s">
        <v>2003</v>
      </c>
      <c r="D195" s="15" t="s">
        <v>885</v>
      </c>
      <c r="E195" s="12" t="s">
        <v>2162</v>
      </c>
      <c r="F195" s="12" t="s">
        <v>452</v>
      </c>
      <c r="G195" s="17" t="str">
        <f>CONCATENATE(B195," = Bool(False, iotype='in', desc='",C195," (", D195,") , (", F195,") units= ", E195,"')")</f>
        <v>Spn4RDxb2 = Bool(False, iotype='in', desc='Blade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 (About the local xb2-axis) , (NBlGages &lt; 4) units= deg')</v>
      </c>
      <c r="H195" s="17"/>
      <c r="I195" s="15"/>
      <c r="J195" s="15"/>
      <c r="K195" s="15"/>
      <c r="L195" s="15"/>
      <c r="M195" s="15"/>
      <c r="N195" s="17" t="str">
        <f t="shared" si="51"/>
        <v/>
      </c>
      <c r="O195" s="17" t="str">
        <f t="shared" si="52"/>
        <v/>
      </c>
      <c r="P195" s="17" t="str">
        <f t="shared" si="53"/>
        <v/>
      </c>
      <c r="Q195" s="17" t="str">
        <f t="shared" si="54"/>
        <v/>
      </c>
      <c r="R195" s="17" t="str">
        <f t="shared" si="55"/>
        <v/>
      </c>
    </row>
    <row r="196" spans="2:18" ht="72" x14ac:dyDescent="0.3">
      <c r="B196" s="12" t="s">
        <v>1950</v>
      </c>
      <c r="C196" s="13" t="s">
        <v>2004</v>
      </c>
      <c r="D196" s="13" t="s">
        <v>887</v>
      </c>
      <c r="E196" s="12" t="s">
        <v>2162</v>
      </c>
      <c r="F196" s="12" t="s">
        <v>452</v>
      </c>
      <c r="G196" s="17" t="str">
        <f>CONCATENATE(B196," = Bool(False, iotype='in', desc='",C196," (", D196,") , (", F196,") units= ", E196,"')")</f>
        <v>Spn4RDyb2 = Bool(False, iotype='in', desc='Blade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 (About the local yb2-axis) , (NBlGages &lt; 4) units= deg')</v>
      </c>
      <c r="N196" s="17" t="str">
        <f t="shared" ref="N196:N212" si="56">IF(I196&lt;&gt;"",CONCATENATE(I196," = Bool(False, iotype='in', desc='",$C196," (", $D196,") , (", $F196,") units= ", $E196,"')"),"")</f>
        <v/>
      </c>
      <c r="O196" s="17" t="str">
        <f t="shared" ref="O196:O212" si="57">IF(J196&lt;&gt;"",CONCATENATE(J196," = Bool(False, iotype='in', desc='",$C196," (", $D196,") , (", $F196,") units= ", $E196,"')"),"")</f>
        <v/>
      </c>
      <c r="P196" s="17" t="str">
        <f t="shared" ref="P196:P212" si="58">IF(K196&lt;&gt;"",CONCATENATE(K196," = Bool(False, iotype='in', desc='",$C196," (", $D196,") , (", $F196,") units= ", $E196,"')"),"")</f>
        <v/>
      </c>
      <c r="Q196" s="17" t="str">
        <f t="shared" ref="Q196:Q212" si="59">IF(L196&lt;&gt;"",CONCATENATE(L196," = Bool(False, iotype='in', desc='",$C196," (", $D196,") , (", $F196,") units= ", $E196,"')"),"")</f>
        <v/>
      </c>
      <c r="R196" s="17" t="str">
        <f t="shared" ref="R196:R212" si="60">IF(M196&lt;&gt;"",CONCATENATE(M196," = Bool(False, iotype='in', desc='",$C196," (", $D196,") , (", $F196,") units= ", $E196,"')"),"")</f>
        <v/>
      </c>
    </row>
    <row r="197" spans="2:18" ht="115.2" x14ac:dyDescent="0.3">
      <c r="B197" s="12" t="s">
        <v>1951</v>
      </c>
      <c r="C197" s="13" t="s">
        <v>2005</v>
      </c>
      <c r="D197" s="13" t="s">
        <v>889</v>
      </c>
      <c r="E197" s="12" t="s">
        <v>2162</v>
      </c>
      <c r="F197" s="12" t="s">
        <v>452</v>
      </c>
      <c r="G197" s="17" t="str">
        <f>CONCATENATE(B197," = Bool(False, iotype='in', desc='",C197," (", D197,") , (", F197,") units= ", E197,"')")</f>
        <v>Spn4RDzb2 = Bool(False, iotype='in', desc='Blade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4) units= deg')</v>
      </c>
      <c r="N197" s="17" t="str">
        <f t="shared" si="56"/>
        <v/>
      </c>
      <c r="O197" s="17" t="str">
        <f t="shared" si="57"/>
        <v/>
      </c>
      <c r="P197" s="17" t="str">
        <f t="shared" si="58"/>
        <v/>
      </c>
      <c r="Q197" s="17" t="str">
        <f t="shared" si="59"/>
        <v/>
      </c>
      <c r="R197" s="17" t="str">
        <f t="shared" si="60"/>
        <v/>
      </c>
    </row>
    <row r="198" spans="2:18" s="14" customFormat="1" ht="72" x14ac:dyDescent="0.3">
      <c r="B198" s="14" t="s">
        <v>1952</v>
      </c>
      <c r="C198" s="15" t="s">
        <v>2006</v>
      </c>
      <c r="D198" s="15" t="s">
        <v>885</v>
      </c>
      <c r="E198" s="12" t="s">
        <v>2162</v>
      </c>
      <c r="F198" s="12" t="s">
        <v>453</v>
      </c>
      <c r="G198" s="17" t="str">
        <f>CONCATENATE(B198," = Bool(False, iotype='in', desc='",C198," (", D198,") , (", F198,") units= ", E198,"')")</f>
        <v>Spn5RDxb2 = Bool(False, iotype='in', desc='Blade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 (About the local xb2-axis) , (NBlGages &lt; 5) units= deg')</v>
      </c>
      <c r="H198" s="17"/>
      <c r="I198" s="15"/>
      <c r="J198" s="15"/>
      <c r="K198" s="15"/>
      <c r="L198" s="15"/>
      <c r="M198" s="15"/>
      <c r="N198" s="17" t="str">
        <f t="shared" si="56"/>
        <v/>
      </c>
      <c r="O198" s="17" t="str">
        <f t="shared" si="57"/>
        <v/>
      </c>
      <c r="P198" s="17" t="str">
        <f t="shared" si="58"/>
        <v/>
      </c>
      <c r="Q198" s="17" t="str">
        <f t="shared" si="59"/>
        <v/>
      </c>
      <c r="R198" s="17" t="str">
        <f t="shared" si="60"/>
        <v/>
      </c>
    </row>
    <row r="199" spans="2:18" ht="72" x14ac:dyDescent="0.3">
      <c r="B199" s="12" t="s">
        <v>1953</v>
      </c>
      <c r="C199" s="13" t="s">
        <v>2007</v>
      </c>
      <c r="D199" s="13" t="s">
        <v>887</v>
      </c>
      <c r="E199" s="12" t="s">
        <v>2162</v>
      </c>
      <c r="F199" s="12" t="s">
        <v>453</v>
      </c>
      <c r="G199" s="17" t="str">
        <f>CONCATENATE(B199," = Bool(False, iotype='in', desc='",C199," (", D199,") , (", F199,") units= ", E199,"')")</f>
        <v>Spn5RDyb2 = Bool(False, iotype='in', desc='Blade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 (About the local yb2-axis) , (NBlGages &lt; 5) units= deg')</v>
      </c>
      <c r="N199" s="17" t="str">
        <f t="shared" si="56"/>
        <v/>
      </c>
      <c r="O199" s="17" t="str">
        <f t="shared" si="57"/>
        <v/>
      </c>
      <c r="P199" s="17" t="str">
        <f t="shared" si="58"/>
        <v/>
      </c>
      <c r="Q199" s="17" t="str">
        <f t="shared" si="59"/>
        <v/>
      </c>
      <c r="R199" s="17" t="str">
        <f t="shared" si="60"/>
        <v/>
      </c>
    </row>
    <row r="200" spans="2:18" ht="115.2" x14ac:dyDescent="0.3">
      <c r="B200" s="12" t="s">
        <v>1954</v>
      </c>
      <c r="C200" s="13" t="s">
        <v>2008</v>
      </c>
      <c r="D200" s="13" t="s">
        <v>889</v>
      </c>
      <c r="E200" s="12" t="s">
        <v>2162</v>
      </c>
      <c r="F200" s="12" t="s">
        <v>453</v>
      </c>
      <c r="G200" s="17" t="str">
        <f>CONCATENATE(B200," = Bool(False, iotype='in', desc='",C200," (", D200,") , (", F200,") units= ", E200,"')")</f>
        <v>Spn5RDzb2 = Bool(False, iotype='in', desc='Blade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5) units= deg')</v>
      </c>
      <c r="N200" s="17" t="str">
        <f t="shared" si="56"/>
        <v/>
      </c>
      <c r="O200" s="17" t="str">
        <f t="shared" si="57"/>
        <v/>
      </c>
      <c r="P200" s="17" t="str">
        <f t="shared" si="58"/>
        <v/>
      </c>
      <c r="Q200" s="17" t="str">
        <f t="shared" si="59"/>
        <v/>
      </c>
      <c r="R200" s="17" t="str">
        <f t="shared" si="60"/>
        <v/>
      </c>
    </row>
    <row r="201" spans="2:18" s="14" customFormat="1" ht="72" x14ac:dyDescent="0.3">
      <c r="B201" s="14" t="s">
        <v>1955</v>
      </c>
      <c r="C201" s="15" t="s">
        <v>2009</v>
      </c>
      <c r="D201" s="15" t="s">
        <v>885</v>
      </c>
      <c r="E201" s="12" t="s">
        <v>2162</v>
      </c>
      <c r="F201" s="12" t="s">
        <v>454</v>
      </c>
      <c r="G201" s="17" t="str">
        <f>CONCATENATE(B201," = Bool(False, iotype='in', desc='",C201," (", D201,") , (", F201,") units= ", E201,"')")</f>
        <v>Spn6RDxb2 = Bool(False, iotype='in', desc='Blade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 (About the local xb2-axis) , (NBlGages &lt; 6) units= deg')</v>
      </c>
      <c r="H201" s="17"/>
      <c r="I201" s="15"/>
      <c r="J201" s="15"/>
      <c r="K201" s="15"/>
      <c r="L201" s="15"/>
      <c r="M201" s="15"/>
      <c r="N201" s="17" t="str">
        <f t="shared" si="56"/>
        <v/>
      </c>
      <c r="O201" s="17" t="str">
        <f t="shared" si="57"/>
        <v/>
      </c>
      <c r="P201" s="17" t="str">
        <f t="shared" si="58"/>
        <v/>
      </c>
      <c r="Q201" s="17" t="str">
        <f t="shared" si="59"/>
        <v/>
      </c>
      <c r="R201" s="17" t="str">
        <f t="shared" si="60"/>
        <v/>
      </c>
    </row>
    <row r="202" spans="2:18" ht="72" x14ac:dyDescent="0.3">
      <c r="B202" s="12" t="s">
        <v>1956</v>
      </c>
      <c r="C202" s="13" t="s">
        <v>2010</v>
      </c>
      <c r="D202" s="13" t="s">
        <v>887</v>
      </c>
      <c r="E202" s="12" t="s">
        <v>2162</v>
      </c>
      <c r="F202" s="12" t="s">
        <v>454</v>
      </c>
      <c r="G202" s="17" t="str">
        <f>CONCATENATE(B202," = Bool(False, iotype='in', desc='",C202," (", D202,") , (", F202,") units= ", E202,"')")</f>
        <v>Spn6RDyb2 = Bool(False, iotype='in', desc='Blade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 (About the local yb2-axis) , (NBlGages &lt; 6) units= deg')</v>
      </c>
      <c r="N202" s="17" t="str">
        <f t="shared" si="56"/>
        <v/>
      </c>
      <c r="O202" s="17" t="str">
        <f t="shared" si="57"/>
        <v/>
      </c>
      <c r="P202" s="17" t="str">
        <f t="shared" si="58"/>
        <v/>
      </c>
      <c r="Q202" s="17" t="str">
        <f t="shared" si="59"/>
        <v/>
      </c>
      <c r="R202" s="17" t="str">
        <f t="shared" si="60"/>
        <v/>
      </c>
    </row>
    <row r="203" spans="2:18" ht="115.2" x14ac:dyDescent="0.3">
      <c r="B203" s="12" t="s">
        <v>1957</v>
      </c>
      <c r="C203" s="13" t="s">
        <v>2011</v>
      </c>
      <c r="D203" s="13" t="s">
        <v>889</v>
      </c>
      <c r="E203" s="12" t="s">
        <v>2162</v>
      </c>
      <c r="F203" s="12" t="s">
        <v>454</v>
      </c>
      <c r="G203" s="17" t="str">
        <f>CONCATENATE(B203," = Bool(False, iotype='in', desc='",C203," (", D203,") , (", F203,") units= ", E203,"')")</f>
        <v>Spn6RDzb2 = Bool(False, iotype='in', desc='Blade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6) units= deg')</v>
      </c>
      <c r="N203" s="17" t="str">
        <f t="shared" si="56"/>
        <v/>
      </c>
      <c r="O203" s="17" t="str">
        <f t="shared" si="57"/>
        <v/>
      </c>
      <c r="P203" s="17" t="str">
        <f t="shared" si="58"/>
        <v/>
      </c>
      <c r="Q203" s="17" t="str">
        <f t="shared" si="59"/>
        <v/>
      </c>
      <c r="R203" s="17" t="str">
        <f t="shared" si="60"/>
        <v/>
      </c>
    </row>
    <row r="204" spans="2:18" s="14" customFormat="1" ht="72" x14ac:dyDescent="0.3">
      <c r="B204" s="14" t="s">
        <v>1958</v>
      </c>
      <c r="C204" s="15" t="s">
        <v>2012</v>
      </c>
      <c r="D204" s="15" t="s">
        <v>885</v>
      </c>
      <c r="E204" s="12" t="s">
        <v>2162</v>
      </c>
      <c r="F204" s="12" t="s">
        <v>455</v>
      </c>
      <c r="G204" s="17" t="str">
        <f>CONCATENATE(B204," = Bool(False, iotype='in', desc='",C204," (", D204,") , (", F204,") units= ", E204,"')")</f>
        <v>Spn7RDxb2 = Bool(False, iotype='in', desc='Blade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 (About the local xb2-axis) , (NBlGages &lt; 7) units= deg')</v>
      </c>
      <c r="H204" s="17"/>
      <c r="I204" s="15"/>
      <c r="J204" s="15"/>
      <c r="K204" s="15"/>
      <c r="L204" s="15"/>
      <c r="M204" s="15"/>
      <c r="N204" s="17" t="str">
        <f t="shared" si="56"/>
        <v/>
      </c>
      <c r="O204" s="17" t="str">
        <f t="shared" si="57"/>
        <v/>
      </c>
      <c r="P204" s="17" t="str">
        <f t="shared" si="58"/>
        <v/>
      </c>
      <c r="Q204" s="17" t="str">
        <f t="shared" si="59"/>
        <v/>
      </c>
      <c r="R204" s="17" t="str">
        <f t="shared" si="60"/>
        <v/>
      </c>
    </row>
    <row r="205" spans="2:18" ht="72" x14ac:dyDescent="0.3">
      <c r="B205" s="12" t="s">
        <v>1959</v>
      </c>
      <c r="C205" s="13" t="s">
        <v>2013</v>
      </c>
      <c r="D205" s="13" t="s">
        <v>887</v>
      </c>
      <c r="E205" s="12" t="s">
        <v>2162</v>
      </c>
      <c r="F205" s="12" t="s">
        <v>455</v>
      </c>
      <c r="G205" s="17" t="str">
        <f>CONCATENATE(B205," = Bool(False, iotype='in', desc='",C205," (", D205,") , (", F205,") units= ", E205,"')")</f>
        <v>Spn7RDyb2 = Bool(False, iotype='in', desc='Blade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 (About the local yb2-axis) , (NBlGages &lt; 7) units= deg')</v>
      </c>
      <c r="N205" s="17" t="str">
        <f t="shared" si="56"/>
        <v/>
      </c>
      <c r="O205" s="17" t="str">
        <f t="shared" si="57"/>
        <v/>
      </c>
      <c r="P205" s="17" t="str">
        <f t="shared" si="58"/>
        <v/>
      </c>
      <c r="Q205" s="17" t="str">
        <f t="shared" si="59"/>
        <v/>
      </c>
      <c r="R205" s="17" t="str">
        <f t="shared" si="60"/>
        <v/>
      </c>
    </row>
    <row r="206" spans="2:18" ht="115.2" x14ac:dyDescent="0.3">
      <c r="B206" s="12" t="s">
        <v>1960</v>
      </c>
      <c r="C206" s="13" t="s">
        <v>2014</v>
      </c>
      <c r="D206" s="13" t="s">
        <v>889</v>
      </c>
      <c r="E206" s="12" t="s">
        <v>2162</v>
      </c>
      <c r="F206" s="12" t="s">
        <v>455</v>
      </c>
      <c r="G206" s="17" t="str">
        <f>CONCATENATE(B206," = Bool(False, iotype='in', desc='",C206," (", D206,") , (", F206,") units= ", E206,"')")</f>
        <v>Spn7RDzb2 = Bool(False, iotype='in', desc='Blade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7) units= deg')</v>
      </c>
      <c r="N206" s="17" t="str">
        <f t="shared" si="56"/>
        <v/>
      </c>
      <c r="O206" s="17" t="str">
        <f t="shared" si="57"/>
        <v/>
      </c>
      <c r="P206" s="17" t="str">
        <f t="shared" si="58"/>
        <v/>
      </c>
      <c r="Q206" s="17" t="str">
        <f t="shared" si="59"/>
        <v/>
      </c>
      <c r="R206" s="17" t="str">
        <f t="shared" si="60"/>
        <v/>
      </c>
    </row>
    <row r="207" spans="2:18" s="14" customFormat="1" ht="72" x14ac:dyDescent="0.3">
      <c r="B207" s="14" t="s">
        <v>1961</v>
      </c>
      <c r="C207" s="15" t="s">
        <v>2015</v>
      </c>
      <c r="D207" s="15" t="s">
        <v>885</v>
      </c>
      <c r="E207" s="12" t="s">
        <v>2162</v>
      </c>
      <c r="F207" s="12" t="s">
        <v>456</v>
      </c>
      <c r="G207" s="17" t="str">
        <f>CONCATENATE(B207," = Bool(False, iotype='in', desc='",C207," (", D207,") , (", F207,") units= ", E207,"')")</f>
        <v>Spn8RDxb2 = Bool(False, iotype='in', desc='Blade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 (About the local xb2-axis) , (NBlGages &lt; 8) units= deg')</v>
      </c>
      <c r="H207" s="17"/>
      <c r="I207" s="15"/>
      <c r="J207" s="15"/>
      <c r="K207" s="15"/>
      <c r="L207" s="15"/>
      <c r="M207" s="15"/>
      <c r="N207" s="17" t="str">
        <f t="shared" si="56"/>
        <v/>
      </c>
      <c r="O207" s="17" t="str">
        <f t="shared" si="57"/>
        <v/>
      </c>
      <c r="P207" s="17" t="str">
        <f t="shared" si="58"/>
        <v/>
      </c>
      <c r="Q207" s="17" t="str">
        <f t="shared" si="59"/>
        <v/>
      </c>
      <c r="R207" s="17" t="str">
        <f t="shared" si="60"/>
        <v/>
      </c>
    </row>
    <row r="208" spans="2:18" ht="72" x14ac:dyDescent="0.3">
      <c r="B208" s="12" t="s">
        <v>1962</v>
      </c>
      <c r="C208" s="13" t="s">
        <v>2016</v>
      </c>
      <c r="D208" s="13" t="s">
        <v>887</v>
      </c>
      <c r="E208" s="12" t="s">
        <v>2162</v>
      </c>
      <c r="F208" s="12" t="s">
        <v>456</v>
      </c>
      <c r="G208" s="17" t="str">
        <f>CONCATENATE(B208," = Bool(False, iotype='in', desc='",C208," (", D208,") , (", F208,") units= ", E208,"')")</f>
        <v>Spn8RDyb2 = Bool(False, iotype='in', desc='Blade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 (About the local yb2-axis) , (NBlGages &lt; 8) units= deg')</v>
      </c>
      <c r="N208" s="17" t="str">
        <f t="shared" si="56"/>
        <v/>
      </c>
      <c r="O208" s="17" t="str">
        <f t="shared" si="57"/>
        <v/>
      </c>
      <c r="P208" s="17" t="str">
        <f t="shared" si="58"/>
        <v/>
      </c>
      <c r="Q208" s="17" t="str">
        <f t="shared" si="59"/>
        <v/>
      </c>
      <c r="R208" s="17" t="str">
        <f t="shared" si="60"/>
        <v/>
      </c>
    </row>
    <row r="209" spans="1:18" ht="115.2" x14ac:dyDescent="0.3">
      <c r="B209" s="12" t="s">
        <v>1963</v>
      </c>
      <c r="C209" s="13" t="s">
        <v>2017</v>
      </c>
      <c r="D209" s="13" t="s">
        <v>889</v>
      </c>
      <c r="E209" s="12" t="s">
        <v>2162</v>
      </c>
      <c r="F209" s="12" t="s">
        <v>456</v>
      </c>
      <c r="G209" s="17" t="str">
        <f>CONCATENATE(B209," = Bool(False, iotype='in', desc='",C209," (", D209,") , (", F209,") units= ", E209,"')")</f>
        <v>Spn8RDzb2 = Bool(False, iotype='in', desc='Blade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8) units= deg')</v>
      </c>
      <c r="N209" s="17" t="str">
        <f t="shared" si="56"/>
        <v/>
      </c>
      <c r="O209" s="17" t="str">
        <f t="shared" si="57"/>
        <v/>
      </c>
      <c r="P209" s="17" t="str">
        <f t="shared" si="58"/>
        <v/>
      </c>
      <c r="Q209" s="17" t="str">
        <f t="shared" si="59"/>
        <v/>
      </c>
      <c r="R209" s="17" t="str">
        <f t="shared" si="60"/>
        <v/>
      </c>
    </row>
    <row r="210" spans="1:18" s="14" customFormat="1" ht="72" x14ac:dyDescent="0.3">
      <c r="B210" s="14" t="s">
        <v>1964</v>
      </c>
      <c r="C210" s="15" t="s">
        <v>2018</v>
      </c>
      <c r="D210" s="15" t="s">
        <v>885</v>
      </c>
      <c r="E210" s="12" t="s">
        <v>2162</v>
      </c>
      <c r="F210" s="12" t="s">
        <v>457</v>
      </c>
      <c r="G210" s="17" t="str">
        <f>CONCATENATE(B210," = Bool(False, iotype='in', desc='",C210," (", D210,") , (", F210,") units= ", E210,"')")</f>
        <v>Spn9RDxb2 = Bool(False, iotype='in', desc='Blade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 (About the local xb2-axis) , (NBlGages &lt; 9) units= deg')</v>
      </c>
      <c r="H210" s="17"/>
      <c r="I210" s="15"/>
      <c r="J210" s="15"/>
      <c r="K210" s="15"/>
      <c r="L210" s="15"/>
      <c r="M210" s="15"/>
      <c r="N210" s="17" t="str">
        <f t="shared" si="56"/>
        <v/>
      </c>
      <c r="O210" s="17" t="str">
        <f t="shared" si="57"/>
        <v/>
      </c>
      <c r="P210" s="17" t="str">
        <f t="shared" si="58"/>
        <v/>
      </c>
      <c r="Q210" s="17" t="str">
        <f t="shared" si="59"/>
        <v/>
      </c>
      <c r="R210" s="17" t="str">
        <f t="shared" si="60"/>
        <v/>
      </c>
    </row>
    <row r="211" spans="1:18" ht="72" x14ac:dyDescent="0.3">
      <c r="B211" s="12" t="s">
        <v>1965</v>
      </c>
      <c r="C211" s="13" t="s">
        <v>2019</v>
      </c>
      <c r="D211" s="13" t="s">
        <v>887</v>
      </c>
      <c r="E211" s="12" t="s">
        <v>2162</v>
      </c>
      <c r="F211" s="12" t="s">
        <v>457</v>
      </c>
      <c r="G211" s="17" t="str">
        <f>CONCATENATE(B211," = Bool(False, iotype='in', desc='",C211," (", D211,") , (", F211,") units= ", E211,"')")</f>
        <v>Spn9RDyb2 = Bool(False, iotype='in', desc='Blade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 (About the local yb2-axis) , (NBlGages &lt; 9) units= deg')</v>
      </c>
      <c r="N211" s="17" t="str">
        <f t="shared" si="56"/>
        <v/>
      </c>
      <c r="O211" s="17" t="str">
        <f t="shared" si="57"/>
        <v/>
      </c>
      <c r="P211" s="17" t="str">
        <f t="shared" si="58"/>
        <v/>
      </c>
      <c r="Q211" s="17" t="str">
        <f t="shared" si="59"/>
        <v/>
      </c>
      <c r="R211" s="17" t="str">
        <f t="shared" si="60"/>
        <v/>
      </c>
    </row>
    <row r="212" spans="1:18" ht="115.2" x14ac:dyDescent="0.3">
      <c r="B212" s="12" t="s">
        <v>1966</v>
      </c>
      <c r="C212" s="13" t="s">
        <v>2020</v>
      </c>
      <c r="D212" s="13" t="s">
        <v>889</v>
      </c>
      <c r="E212" s="12" t="s">
        <v>2162</v>
      </c>
      <c r="F212" s="12" t="s">
        <v>457</v>
      </c>
      <c r="G212" s="17" t="str">
        <f>CONCATENATE(B212," = Bool(False, iotype='in', desc='",C212," (", D212,") , (", F212,") units= ", E212,"')")</f>
        <v>Spn9RDzb2 = Bool(False, iotype='in', desc='Blade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9) units= deg')</v>
      </c>
      <c r="N212" s="17" t="str">
        <f t="shared" si="56"/>
        <v/>
      </c>
      <c r="O212" s="17" t="str">
        <f t="shared" si="57"/>
        <v/>
      </c>
      <c r="P212" s="17" t="str">
        <f t="shared" si="58"/>
        <v/>
      </c>
      <c r="Q212" s="17" t="str">
        <f t="shared" si="59"/>
        <v/>
      </c>
      <c r="R212" s="17" t="str">
        <f t="shared" si="60"/>
        <v/>
      </c>
    </row>
    <row r="213" spans="1:18" s="10" customFormat="1" x14ac:dyDescent="0.3">
      <c r="A213" s="10" t="s">
        <v>461</v>
      </c>
      <c r="C213" s="11"/>
      <c r="D213" s="11"/>
      <c r="G213" s="17" t="str">
        <f>CONCATENATE("# ", A213)</f>
        <v># Blade 3 Local Span Motions</v>
      </c>
      <c r="H213" s="17"/>
      <c r="I213" s="11"/>
      <c r="J213" s="11"/>
      <c r="K213" s="11"/>
      <c r="L213" s="11"/>
      <c r="M213" s="11"/>
      <c r="N213" s="17" t="str">
        <f>CONCATENATE("# ", $A213, " ", I212)</f>
        <v xml:space="preserve"># Blade 3 Local Span Motions </v>
      </c>
      <c r="O213" s="17" t="str">
        <f t="shared" ref="O213" si="61">CONCATENATE("# ", $A213, " ", J212)</f>
        <v xml:space="preserve"># Blade 3 Local Span Motions </v>
      </c>
      <c r="P213" s="17" t="str">
        <f t="shared" ref="P213" si="62">CONCATENATE("# ", $A213, " ", K212)</f>
        <v xml:space="preserve"># Blade 3 Local Span Motions </v>
      </c>
      <c r="Q213" s="17" t="str">
        <f t="shared" ref="Q213" si="63">CONCATENATE("# ", $A213, " ", L212)</f>
        <v xml:space="preserve"># Blade 3 Local Span Motions </v>
      </c>
      <c r="R213" s="17" t="str">
        <f t="shared" ref="R213" si="64">CONCATENATE("# ", $A213, " ", M212)</f>
        <v xml:space="preserve"># Blade 3 Local Span Motions </v>
      </c>
    </row>
    <row r="214" spans="1:18" x14ac:dyDescent="0.3">
      <c r="B214" s="12" t="s">
        <v>92</v>
      </c>
      <c r="C214" s="13" t="s">
        <v>1070</v>
      </c>
      <c r="D214" s="13" t="s">
        <v>693</v>
      </c>
      <c r="E214" s="12" t="s">
        <v>2164</v>
      </c>
      <c r="F214" s="12" t="s">
        <v>594</v>
      </c>
      <c r="G214" s="17" t="str">
        <f>CONCATENATE(B214," = Bool(False, iotype='in', desc='",C214," (", D214,") , (", F214,") units= ", E214,"')")</f>
        <v>Spn1ALxb3 = Bool(False, iotype='in', desc='Blade 3 local flapwise acceleration (absolute) of span station 1 (Directed along the local xb3-axis) , (( NumBl &lt; 3 ) .OR. ( NBlGages &lt; 1 )) units= m/s**2')</v>
      </c>
      <c r="N214" s="17" t="str">
        <f t="shared" ref="N214:N277" si="65">IF(I214&lt;&gt;"",CONCATENATE(I214," = Bool(False, iotype='in', desc='",$C214," (", $D214,") , (", $F214,") units= ", $E214,"')"),"")</f>
        <v/>
      </c>
      <c r="O214" s="17" t="str">
        <f t="shared" ref="O214:O277" si="66">IF(J214&lt;&gt;"",CONCATENATE(J214," = Bool(False, iotype='in', desc='",$C214," (", $D214,") , (", $F214,") units= ", $E214,"')"),"")</f>
        <v/>
      </c>
      <c r="P214" s="17" t="str">
        <f t="shared" ref="P214:P277" si="67">IF(K214&lt;&gt;"",CONCATENATE(K214," = Bool(False, iotype='in', desc='",$C214," (", $D214,") , (", $F214,") units= ", $E214,"')"),"")</f>
        <v/>
      </c>
      <c r="Q214" s="17" t="str">
        <f t="shared" ref="Q214:Q277" si="68">IF(L214&lt;&gt;"",CONCATENATE(L214," = Bool(False, iotype='in', desc='",$C214," (", $D214,") , (", $F214,") units= ", $E214,"')"),"")</f>
        <v/>
      </c>
      <c r="R214" s="17" t="str">
        <f t="shared" ref="R214:R277" si="69">IF(M214&lt;&gt;"",CONCATENATE(M214," = Bool(False, iotype='in', desc='",$C214," (", $D214,") , (", $F214,") units= ", $E214,"')"),"")</f>
        <v/>
      </c>
    </row>
    <row r="215" spans="1:18" x14ac:dyDescent="0.3">
      <c r="B215" s="12" t="s">
        <v>95</v>
      </c>
      <c r="C215" s="13" t="s">
        <v>1071</v>
      </c>
      <c r="D215" s="13" t="s">
        <v>695</v>
      </c>
      <c r="E215" s="12" t="s">
        <v>2164</v>
      </c>
      <c r="F215" s="12" t="s">
        <v>594</v>
      </c>
      <c r="G215" s="17" t="str">
        <f>CONCATENATE(B215," = Bool(False, iotype='in', desc='",C215," (", D215,") , (", F215,") units= ", E215,"')")</f>
        <v>Spn1ALyb3 = Bool(False, iotype='in', desc='Blade 3 local edgewise acceleration (absolute) of span station 1 (Directed along the local yb3-axis) , (( NumBl &lt; 3 ) .OR. ( NBlGages &lt; 1 )) units= m/s**2')</v>
      </c>
      <c r="N215" s="17" t="str">
        <f t="shared" si="65"/>
        <v/>
      </c>
      <c r="O215" s="17" t="str">
        <f t="shared" si="66"/>
        <v/>
      </c>
      <c r="P215" s="17" t="str">
        <f t="shared" si="67"/>
        <v/>
      </c>
      <c r="Q215" s="17" t="str">
        <f t="shared" si="68"/>
        <v/>
      </c>
      <c r="R215" s="17" t="str">
        <f t="shared" si="69"/>
        <v/>
      </c>
    </row>
    <row r="216" spans="1:18" x14ac:dyDescent="0.3">
      <c r="B216" s="12" t="s">
        <v>98</v>
      </c>
      <c r="C216" s="13" t="s">
        <v>721</v>
      </c>
      <c r="D216" s="13" t="s">
        <v>697</v>
      </c>
      <c r="E216" s="12" t="s">
        <v>2164</v>
      </c>
      <c r="F216" s="12" t="s">
        <v>594</v>
      </c>
      <c r="G216" s="17" t="str">
        <f>CONCATENATE(B216," = Bool(False, iotype='in', desc='",C216," (", D216,") , (", F216,") units= ", E216,"')")</f>
        <v>Spn1ALzb3 = Bool(False, iotype='in', desc='Blade 3 local axial acceleration (absolute) of span station 1 (Directed along the local zb3-axis) , (( NumBl &lt; 3 ) .OR. ( NBlGages &lt; 1 )) units= m/s**2')</v>
      </c>
      <c r="N216" s="17" t="str">
        <f t="shared" si="65"/>
        <v/>
      </c>
      <c r="O216" s="17" t="str">
        <f t="shared" si="66"/>
        <v/>
      </c>
      <c r="P216" s="17" t="str">
        <f t="shared" si="67"/>
        <v/>
      </c>
      <c r="Q216" s="17" t="str">
        <f t="shared" si="68"/>
        <v/>
      </c>
      <c r="R216" s="17" t="str">
        <f t="shared" si="69"/>
        <v/>
      </c>
    </row>
    <row r="217" spans="1:18" x14ac:dyDescent="0.3">
      <c r="B217" s="12" t="s">
        <v>110</v>
      </c>
      <c r="C217" s="13" t="s">
        <v>1072</v>
      </c>
      <c r="D217" s="13" t="s">
        <v>693</v>
      </c>
      <c r="E217" s="12" t="s">
        <v>2164</v>
      </c>
      <c r="F217" s="12" t="s">
        <v>595</v>
      </c>
      <c r="G217" s="17" t="str">
        <f>CONCATENATE(B217," = Bool(False, iotype='in', desc='",C217," (", D217,") , (", F217,") units= ", E217,"')")</f>
        <v>Spn2ALxb3 = Bool(False, iotype='in', desc='Blade 3 local flapwise acceleration (absolute) of span station 2 (Directed along the local xb3-axis) , (( NumBl &lt; 3 ) .OR. ( NBlGages &lt; 2 )) units= m/s**2')</v>
      </c>
      <c r="N217" s="17" t="str">
        <f t="shared" si="65"/>
        <v/>
      </c>
      <c r="O217" s="17" t="str">
        <f t="shared" si="66"/>
        <v/>
      </c>
      <c r="P217" s="17" t="str">
        <f t="shared" si="67"/>
        <v/>
      </c>
      <c r="Q217" s="17" t="str">
        <f t="shared" si="68"/>
        <v/>
      </c>
      <c r="R217" s="17" t="str">
        <f t="shared" si="69"/>
        <v/>
      </c>
    </row>
    <row r="218" spans="1:18" x14ac:dyDescent="0.3">
      <c r="B218" s="12" t="s">
        <v>113</v>
      </c>
      <c r="C218" s="13" t="s">
        <v>1073</v>
      </c>
      <c r="D218" s="13" t="s">
        <v>695</v>
      </c>
      <c r="E218" s="12" t="s">
        <v>2164</v>
      </c>
      <c r="F218" s="12" t="s">
        <v>595</v>
      </c>
      <c r="G218" s="17" t="str">
        <f>CONCATENATE(B218," = Bool(False, iotype='in', desc='",C218," (", D218,") , (", F218,") units= ", E218,"')")</f>
        <v>Spn2ALyb3 = Bool(False, iotype='in', desc='Blade 3 local edgewise acceleration (absolute) of span station 2 (Directed along the local yb3-axis) , (( NumBl &lt; 3 ) .OR. ( NBlGages &lt; 2 )) units= m/s**2')</v>
      </c>
      <c r="N218" s="17" t="str">
        <f t="shared" si="65"/>
        <v/>
      </c>
      <c r="O218" s="17" t="str">
        <f t="shared" si="66"/>
        <v/>
      </c>
      <c r="P218" s="17" t="str">
        <f t="shared" si="67"/>
        <v/>
      </c>
      <c r="Q218" s="17" t="str">
        <f t="shared" si="68"/>
        <v/>
      </c>
      <c r="R218" s="17" t="str">
        <f t="shared" si="69"/>
        <v/>
      </c>
    </row>
    <row r="219" spans="1:18" x14ac:dyDescent="0.3">
      <c r="B219" s="12" t="s">
        <v>116</v>
      </c>
      <c r="C219" s="13" t="s">
        <v>722</v>
      </c>
      <c r="D219" s="13" t="s">
        <v>697</v>
      </c>
      <c r="E219" s="12" t="s">
        <v>2164</v>
      </c>
      <c r="F219" s="12" t="s">
        <v>595</v>
      </c>
      <c r="G219" s="17" t="str">
        <f>CONCATENATE(B219," = Bool(False, iotype='in', desc='",C219," (", D219,") , (", F219,") units= ", E219,"')")</f>
        <v>Spn2ALzb3 = Bool(False, iotype='in', desc='Blade 3 local axial acceleration (absolute) of span station 2 (Directed along the local zb3-axis) , (( NumBl &lt; 3 ) .OR. ( NBlGages &lt; 2 )) units= m/s**2')</v>
      </c>
      <c r="N219" s="17" t="str">
        <f t="shared" si="65"/>
        <v/>
      </c>
      <c r="O219" s="17" t="str">
        <f t="shared" si="66"/>
        <v/>
      </c>
      <c r="P219" s="17" t="str">
        <f t="shared" si="67"/>
        <v/>
      </c>
      <c r="Q219" s="17" t="str">
        <f t="shared" si="68"/>
        <v/>
      </c>
      <c r="R219" s="17" t="str">
        <f t="shared" si="69"/>
        <v/>
      </c>
    </row>
    <row r="220" spans="1:18" x14ac:dyDescent="0.3">
      <c r="B220" s="12" t="s">
        <v>128</v>
      </c>
      <c r="C220" s="13" t="s">
        <v>1074</v>
      </c>
      <c r="D220" s="13" t="s">
        <v>693</v>
      </c>
      <c r="E220" s="12" t="s">
        <v>2164</v>
      </c>
      <c r="F220" s="12" t="s">
        <v>596</v>
      </c>
      <c r="G220" s="17" t="str">
        <f>CONCATENATE(B220," = Bool(False, iotype='in', desc='",C220," (", D220,") , (", F220,") units= ", E220,"')")</f>
        <v>Spn3ALxb3 = Bool(False, iotype='in', desc='Blade 3 local flapwise acceleration (absolute) of span station 3 (Directed along the local xb3-axis) , (( NumBl &lt; 3 ) .OR. ( NBlGages &lt; 3 )) units= m/s**2')</v>
      </c>
      <c r="N220" s="17" t="str">
        <f t="shared" si="65"/>
        <v/>
      </c>
      <c r="O220" s="17" t="str">
        <f t="shared" si="66"/>
        <v/>
      </c>
      <c r="P220" s="17" t="str">
        <f t="shared" si="67"/>
        <v/>
      </c>
      <c r="Q220" s="17" t="str">
        <f t="shared" si="68"/>
        <v/>
      </c>
      <c r="R220" s="17" t="str">
        <f t="shared" si="69"/>
        <v/>
      </c>
    </row>
    <row r="221" spans="1:18" x14ac:dyDescent="0.3">
      <c r="B221" s="12" t="s">
        <v>131</v>
      </c>
      <c r="C221" s="13" t="s">
        <v>1075</v>
      </c>
      <c r="D221" s="13" t="s">
        <v>695</v>
      </c>
      <c r="E221" s="12" t="s">
        <v>2164</v>
      </c>
      <c r="F221" s="12" t="s">
        <v>596</v>
      </c>
      <c r="G221" s="17" t="str">
        <f>CONCATENATE(B221," = Bool(False, iotype='in', desc='",C221," (", D221,") , (", F221,") units= ", E221,"')")</f>
        <v>Spn3ALyb3 = Bool(False, iotype='in', desc='Blade 3 local edgewise acceleration (absolute) of span station 3 (Directed along the local yb3-axis) , (( NumBl &lt; 3 ) .OR. ( NBlGages &lt; 3 )) units= m/s**2')</v>
      </c>
      <c r="N221" s="17" t="str">
        <f t="shared" si="65"/>
        <v/>
      </c>
      <c r="O221" s="17" t="str">
        <f t="shared" si="66"/>
        <v/>
      </c>
      <c r="P221" s="17" t="str">
        <f t="shared" si="67"/>
        <v/>
      </c>
      <c r="Q221" s="17" t="str">
        <f t="shared" si="68"/>
        <v/>
      </c>
      <c r="R221" s="17" t="str">
        <f t="shared" si="69"/>
        <v/>
      </c>
    </row>
    <row r="222" spans="1:18" x14ac:dyDescent="0.3">
      <c r="B222" s="12" t="s">
        <v>134</v>
      </c>
      <c r="C222" s="13" t="s">
        <v>723</v>
      </c>
      <c r="D222" s="13" t="s">
        <v>697</v>
      </c>
      <c r="E222" s="12" t="s">
        <v>2164</v>
      </c>
      <c r="F222" s="12" t="s">
        <v>596</v>
      </c>
      <c r="G222" s="17" t="str">
        <f>CONCATENATE(B222," = Bool(False, iotype='in', desc='",C222," (", D222,") , (", F222,") units= ", E222,"')")</f>
        <v>Spn3ALzb3 = Bool(False, iotype='in', desc='Blade 3 local axial acceleration (absolute) of span station 3 (Directed along the local zb3-axis) , (( NumBl &lt; 3 ) .OR. ( NBlGages &lt; 3 )) units= m/s**2')</v>
      </c>
      <c r="N222" s="17" t="str">
        <f t="shared" si="65"/>
        <v/>
      </c>
      <c r="O222" s="17" t="str">
        <f t="shared" si="66"/>
        <v/>
      </c>
      <c r="P222" s="17" t="str">
        <f t="shared" si="67"/>
        <v/>
      </c>
      <c r="Q222" s="17" t="str">
        <f t="shared" si="68"/>
        <v/>
      </c>
      <c r="R222" s="17" t="str">
        <f t="shared" si="69"/>
        <v/>
      </c>
    </row>
    <row r="223" spans="1:18" x14ac:dyDescent="0.3">
      <c r="B223" s="12" t="s">
        <v>146</v>
      </c>
      <c r="C223" s="13" t="s">
        <v>1076</v>
      </c>
      <c r="D223" s="13" t="s">
        <v>693</v>
      </c>
      <c r="E223" s="12" t="s">
        <v>2164</v>
      </c>
      <c r="F223" s="12" t="s">
        <v>597</v>
      </c>
      <c r="G223" s="17" t="str">
        <f>CONCATENATE(B223," = Bool(False, iotype='in', desc='",C223," (", D223,") , (", F223,") units= ", E223,"')")</f>
        <v>Spn4ALxb3 = Bool(False, iotype='in', desc='Blade 3 local flapwise acceleration (absolute) of span station 4 (Directed along the local xb3-axis) , (( NumBl &lt; 3 ) .OR. ( NBlGages &lt; 4 )) units= m/s**2')</v>
      </c>
      <c r="N223" s="17" t="str">
        <f t="shared" si="65"/>
        <v/>
      </c>
      <c r="O223" s="17" t="str">
        <f t="shared" si="66"/>
        <v/>
      </c>
      <c r="P223" s="17" t="str">
        <f t="shared" si="67"/>
        <v/>
      </c>
      <c r="Q223" s="17" t="str">
        <f t="shared" si="68"/>
        <v/>
      </c>
      <c r="R223" s="17" t="str">
        <f t="shared" si="69"/>
        <v/>
      </c>
    </row>
    <row r="224" spans="1:18" x14ac:dyDescent="0.3">
      <c r="B224" s="12" t="s">
        <v>149</v>
      </c>
      <c r="C224" s="13" t="s">
        <v>1077</v>
      </c>
      <c r="D224" s="13" t="s">
        <v>695</v>
      </c>
      <c r="E224" s="12" t="s">
        <v>2164</v>
      </c>
      <c r="F224" s="12" t="s">
        <v>597</v>
      </c>
      <c r="G224" s="17" t="str">
        <f>CONCATENATE(B224," = Bool(False, iotype='in', desc='",C224," (", D224,") , (", F224,") units= ", E224,"')")</f>
        <v>Spn4ALyb3 = Bool(False, iotype='in', desc='Blade 3 local edgewise acceleration (absolute) of span station 4 (Directed along the local yb3-axis) , (( NumBl &lt; 3 ) .OR. ( NBlGages &lt; 4 )) units= m/s**2')</v>
      </c>
      <c r="N224" s="17" t="str">
        <f t="shared" si="65"/>
        <v/>
      </c>
      <c r="O224" s="17" t="str">
        <f t="shared" si="66"/>
        <v/>
      </c>
      <c r="P224" s="17" t="str">
        <f t="shared" si="67"/>
        <v/>
      </c>
      <c r="Q224" s="17" t="str">
        <f t="shared" si="68"/>
        <v/>
      </c>
      <c r="R224" s="17" t="str">
        <f t="shared" si="69"/>
        <v/>
      </c>
    </row>
    <row r="225" spans="2:18" x14ac:dyDescent="0.3">
      <c r="B225" s="12" t="s">
        <v>152</v>
      </c>
      <c r="C225" s="13" t="s">
        <v>724</v>
      </c>
      <c r="D225" s="13" t="s">
        <v>697</v>
      </c>
      <c r="E225" s="12" t="s">
        <v>2164</v>
      </c>
      <c r="F225" s="12" t="s">
        <v>597</v>
      </c>
      <c r="G225" s="17" t="str">
        <f>CONCATENATE(B225," = Bool(False, iotype='in', desc='",C225," (", D225,") , (", F225,") units= ", E225,"')")</f>
        <v>Spn4ALzb3 = Bool(False, iotype='in', desc='Blade 3 local axial acceleration (absolute) of span station 4 (Directed along the local zb3-axis) , (( NumBl &lt; 3 ) .OR. ( NBlGages &lt; 4 )) units= m/s**2')</v>
      </c>
      <c r="N225" s="17" t="str">
        <f t="shared" si="65"/>
        <v/>
      </c>
      <c r="O225" s="17" t="str">
        <f t="shared" si="66"/>
        <v/>
      </c>
      <c r="P225" s="17" t="str">
        <f t="shared" si="67"/>
        <v/>
      </c>
      <c r="Q225" s="17" t="str">
        <f t="shared" si="68"/>
        <v/>
      </c>
      <c r="R225" s="17" t="str">
        <f t="shared" si="69"/>
        <v/>
      </c>
    </row>
    <row r="226" spans="2:18" x14ac:dyDescent="0.3">
      <c r="B226" s="12" t="s">
        <v>164</v>
      </c>
      <c r="C226" s="13" t="s">
        <v>1078</v>
      </c>
      <c r="D226" s="13" t="s">
        <v>693</v>
      </c>
      <c r="E226" s="12" t="s">
        <v>2164</v>
      </c>
      <c r="F226" s="12" t="s">
        <v>598</v>
      </c>
      <c r="G226" s="17" t="str">
        <f>CONCATENATE(B226," = Bool(False, iotype='in', desc='",C226," (", D226,") , (", F226,") units= ", E226,"')")</f>
        <v>Spn5ALxb3 = Bool(False, iotype='in', desc='Blade 3 local flapwise acceleration (absolute) of span station 5 (Directed along the local xb3-axis) , (( NumBl &lt; 3 ) .OR. ( NBlGages &lt; 5 )) units= m/s**2')</v>
      </c>
      <c r="N226" s="17" t="str">
        <f t="shared" si="65"/>
        <v/>
      </c>
      <c r="O226" s="17" t="str">
        <f t="shared" si="66"/>
        <v/>
      </c>
      <c r="P226" s="17" t="str">
        <f t="shared" si="67"/>
        <v/>
      </c>
      <c r="Q226" s="17" t="str">
        <f t="shared" si="68"/>
        <v/>
      </c>
      <c r="R226" s="17" t="str">
        <f t="shared" si="69"/>
        <v/>
      </c>
    </row>
    <row r="227" spans="2:18" x14ac:dyDescent="0.3">
      <c r="B227" s="12" t="s">
        <v>167</v>
      </c>
      <c r="C227" s="13" t="s">
        <v>1079</v>
      </c>
      <c r="D227" s="13" t="s">
        <v>695</v>
      </c>
      <c r="E227" s="12" t="s">
        <v>2164</v>
      </c>
      <c r="F227" s="12" t="s">
        <v>598</v>
      </c>
      <c r="G227" s="17" t="str">
        <f>CONCATENATE(B227," = Bool(False, iotype='in', desc='",C227," (", D227,") , (", F227,") units= ", E227,"')")</f>
        <v>Spn5ALyb3 = Bool(False, iotype='in', desc='Blade 3 local edgewise acceleration (absolute) of span station 5 (Directed along the local yb3-axis) , (( NumBl &lt; 3 ) .OR. ( NBlGages &lt; 5 )) units= m/s**2')</v>
      </c>
      <c r="N227" s="17" t="str">
        <f t="shared" si="65"/>
        <v/>
      </c>
      <c r="O227" s="17" t="str">
        <f t="shared" si="66"/>
        <v/>
      </c>
      <c r="P227" s="17" t="str">
        <f t="shared" si="67"/>
        <v/>
      </c>
      <c r="Q227" s="17" t="str">
        <f t="shared" si="68"/>
        <v/>
      </c>
      <c r="R227" s="17" t="str">
        <f t="shared" si="69"/>
        <v/>
      </c>
    </row>
    <row r="228" spans="2:18" x14ac:dyDescent="0.3">
      <c r="B228" s="12" t="s">
        <v>170</v>
      </c>
      <c r="C228" s="13" t="s">
        <v>725</v>
      </c>
      <c r="D228" s="13" t="s">
        <v>697</v>
      </c>
      <c r="E228" s="12" t="s">
        <v>2164</v>
      </c>
      <c r="F228" s="12" t="s">
        <v>598</v>
      </c>
      <c r="G228" s="17" t="str">
        <f>CONCATENATE(B228," = Bool(False, iotype='in', desc='",C228," (", D228,") , (", F228,") units= ", E228,"')")</f>
        <v>Spn5ALzb3 = Bool(False, iotype='in', desc='Blade 3 local axial acceleration (absolute) of span station 5 (Directed along the local zb3-axis) , (( NumBl &lt; 3 ) .OR. ( NBlGages &lt; 5 )) units= m/s**2')</v>
      </c>
      <c r="N228" s="17" t="str">
        <f t="shared" si="65"/>
        <v/>
      </c>
      <c r="O228" s="17" t="str">
        <f t="shared" si="66"/>
        <v/>
      </c>
      <c r="P228" s="17" t="str">
        <f t="shared" si="67"/>
        <v/>
      </c>
      <c r="Q228" s="17" t="str">
        <f t="shared" si="68"/>
        <v/>
      </c>
      <c r="R228" s="17" t="str">
        <f t="shared" si="69"/>
        <v/>
      </c>
    </row>
    <row r="229" spans="2:18" x14ac:dyDescent="0.3">
      <c r="B229" s="12" t="s">
        <v>182</v>
      </c>
      <c r="C229" s="13" t="s">
        <v>1080</v>
      </c>
      <c r="D229" s="13" t="s">
        <v>693</v>
      </c>
      <c r="E229" s="12" t="s">
        <v>2164</v>
      </c>
      <c r="F229" s="12" t="s">
        <v>599</v>
      </c>
      <c r="G229" s="17" t="str">
        <f>CONCATENATE(B229," = Bool(False, iotype='in', desc='",C229," (", D229,") , (", F229,") units= ", E229,"')")</f>
        <v>Spn6ALxb3 = Bool(False, iotype='in', desc='Blade 3 local flapwise acceleration (absolute) of span station 6 (Directed along the local xb3-axis) , (( NumBl &lt; 3 ) .OR. ( NBlGages &lt; 6 )) units= m/s**2')</v>
      </c>
      <c r="N229" s="17" t="str">
        <f t="shared" si="65"/>
        <v/>
      </c>
      <c r="O229" s="17" t="str">
        <f t="shared" si="66"/>
        <v/>
      </c>
      <c r="P229" s="17" t="str">
        <f t="shared" si="67"/>
        <v/>
      </c>
      <c r="Q229" s="17" t="str">
        <f t="shared" si="68"/>
        <v/>
      </c>
      <c r="R229" s="17" t="str">
        <f t="shared" si="69"/>
        <v/>
      </c>
    </row>
    <row r="230" spans="2:18" x14ac:dyDescent="0.3">
      <c r="B230" s="12" t="s">
        <v>185</v>
      </c>
      <c r="C230" s="13" t="s">
        <v>1081</v>
      </c>
      <c r="D230" s="13" t="s">
        <v>695</v>
      </c>
      <c r="E230" s="12" t="s">
        <v>2164</v>
      </c>
      <c r="F230" s="12" t="s">
        <v>599</v>
      </c>
      <c r="G230" s="17" t="str">
        <f>CONCATENATE(B230," = Bool(False, iotype='in', desc='",C230," (", D230,") , (", F230,") units= ", E230,"')")</f>
        <v>Spn6ALyb3 = Bool(False, iotype='in', desc='Blade 3 local edgewise acceleration (absolute) of span station 6 (Directed along the local yb3-axis) , (( NumBl &lt; 3 ) .OR. ( NBlGages &lt; 6 )) units= m/s**2')</v>
      </c>
      <c r="N230" s="17" t="str">
        <f t="shared" si="65"/>
        <v/>
      </c>
      <c r="O230" s="17" t="str">
        <f t="shared" si="66"/>
        <v/>
      </c>
      <c r="P230" s="17" t="str">
        <f t="shared" si="67"/>
        <v/>
      </c>
      <c r="Q230" s="17" t="str">
        <f t="shared" si="68"/>
        <v/>
      </c>
      <c r="R230" s="17" t="str">
        <f t="shared" si="69"/>
        <v/>
      </c>
    </row>
    <row r="231" spans="2:18" x14ac:dyDescent="0.3">
      <c r="B231" s="12" t="s">
        <v>188</v>
      </c>
      <c r="C231" s="13" t="s">
        <v>726</v>
      </c>
      <c r="D231" s="13" t="s">
        <v>697</v>
      </c>
      <c r="E231" s="12" t="s">
        <v>2164</v>
      </c>
      <c r="F231" s="12" t="s">
        <v>599</v>
      </c>
      <c r="G231" s="17" t="str">
        <f>CONCATENATE(B231," = Bool(False, iotype='in', desc='",C231," (", D231,") , (", F231,") units= ", E231,"')")</f>
        <v>Spn6ALzb3 = Bool(False, iotype='in', desc='Blade 3 local axial acceleration (absolute) of span station 6 (Directed along the local zb3-axis) , (( NumBl &lt; 3 ) .OR. ( NBlGages &lt; 6 )) units= m/s**2')</v>
      </c>
      <c r="N231" s="17" t="str">
        <f t="shared" si="65"/>
        <v/>
      </c>
      <c r="O231" s="17" t="str">
        <f t="shared" si="66"/>
        <v/>
      </c>
      <c r="P231" s="17" t="str">
        <f t="shared" si="67"/>
        <v/>
      </c>
      <c r="Q231" s="17" t="str">
        <f t="shared" si="68"/>
        <v/>
      </c>
      <c r="R231" s="17" t="str">
        <f t="shared" si="69"/>
        <v/>
      </c>
    </row>
    <row r="232" spans="2:18" x14ac:dyDescent="0.3">
      <c r="B232" s="12" t="s">
        <v>200</v>
      </c>
      <c r="C232" s="13" t="s">
        <v>1082</v>
      </c>
      <c r="D232" s="13" t="s">
        <v>693</v>
      </c>
      <c r="E232" s="12" t="s">
        <v>2164</v>
      </c>
      <c r="F232" s="12" t="s">
        <v>600</v>
      </c>
      <c r="G232" s="17" t="str">
        <f>CONCATENATE(B232," = Bool(False, iotype='in', desc='",C232," (", D232,") , (", F232,") units= ", E232,"')")</f>
        <v>Spn7ALxb3 = Bool(False, iotype='in', desc='Blade 3 local flapwise acceleration (absolute) of span station 7 (Directed along the local xb3-axis) , (( NumBl &lt; 3 ) .OR. ( NBlGages &lt; 7 )) units= m/s**2')</v>
      </c>
      <c r="N232" s="17" t="str">
        <f t="shared" si="65"/>
        <v/>
      </c>
      <c r="O232" s="17" t="str">
        <f t="shared" si="66"/>
        <v/>
      </c>
      <c r="P232" s="17" t="str">
        <f t="shared" si="67"/>
        <v/>
      </c>
      <c r="Q232" s="17" t="str">
        <f t="shared" si="68"/>
        <v/>
      </c>
      <c r="R232" s="17" t="str">
        <f t="shared" si="69"/>
        <v/>
      </c>
    </row>
    <row r="233" spans="2:18" x14ac:dyDescent="0.3">
      <c r="B233" s="12" t="s">
        <v>203</v>
      </c>
      <c r="C233" s="13" t="s">
        <v>1083</v>
      </c>
      <c r="D233" s="13" t="s">
        <v>695</v>
      </c>
      <c r="E233" s="12" t="s">
        <v>2164</v>
      </c>
      <c r="F233" s="12" t="s">
        <v>600</v>
      </c>
      <c r="G233" s="17" t="str">
        <f>CONCATENATE(B233," = Bool(False, iotype='in', desc='",C233," (", D233,") , (", F233,") units= ", E233,"')")</f>
        <v>Spn7ALyb3 = Bool(False, iotype='in', desc='Blade 3 local edgewise acceleration (absolute) of span station 7 (Directed along the local yb3-axis) , (( NumBl &lt; 3 ) .OR. ( NBlGages &lt; 7 )) units= m/s**2')</v>
      </c>
      <c r="N233" s="17" t="str">
        <f t="shared" si="65"/>
        <v/>
      </c>
      <c r="O233" s="17" t="str">
        <f t="shared" si="66"/>
        <v/>
      </c>
      <c r="P233" s="17" t="str">
        <f t="shared" si="67"/>
        <v/>
      </c>
      <c r="Q233" s="17" t="str">
        <f t="shared" si="68"/>
        <v/>
      </c>
      <c r="R233" s="17" t="str">
        <f t="shared" si="69"/>
        <v/>
      </c>
    </row>
    <row r="234" spans="2:18" x14ac:dyDescent="0.3">
      <c r="B234" s="12" t="s">
        <v>206</v>
      </c>
      <c r="C234" s="13" t="s">
        <v>727</v>
      </c>
      <c r="D234" s="13" t="s">
        <v>697</v>
      </c>
      <c r="E234" s="12" t="s">
        <v>2164</v>
      </c>
      <c r="F234" s="12" t="s">
        <v>600</v>
      </c>
      <c r="G234" s="17" t="str">
        <f>CONCATENATE(B234," = Bool(False, iotype='in', desc='",C234," (", D234,") , (", F234,") units= ", E234,"')")</f>
        <v>Spn7ALzb3 = Bool(False, iotype='in', desc='Blade 3 local axial acceleration (absolute) of span station 7 (Directed along the local zb3-axis) , (( NumBl &lt; 3 ) .OR. ( NBlGages &lt; 7 )) units= m/s**2')</v>
      </c>
      <c r="N234" s="17" t="str">
        <f t="shared" si="65"/>
        <v/>
      </c>
      <c r="O234" s="17" t="str">
        <f t="shared" si="66"/>
        <v/>
      </c>
      <c r="P234" s="17" t="str">
        <f t="shared" si="67"/>
        <v/>
      </c>
      <c r="Q234" s="17" t="str">
        <f t="shared" si="68"/>
        <v/>
      </c>
      <c r="R234" s="17" t="str">
        <f t="shared" si="69"/>
        <v/>
      </c>
    </row>
    <row r="235" spans="2:18" x14ac:dyDescent="0.3">
      <c r="B235" s="12" t="s">
        <v>218</v>
      </c>
      <c r="C235" s="13" t="s">
        <v>1084</v>
      </c>
      <c r="D235" s="13" t="s">
        <v>693</v>
      </c>
      <c r="E235" s="12" t="s">
        <v>2164</v>
      </c>
      <c r="F235" s="12" t="s">
        <v>601</v>
      </c>
      <c r="G235" s="17" t="str">
        <f>CONCATENATE(B235," = Bool(False, iotype='in', desc='",C235," (", D235,") , (", F235,") units= ", E235,"')")</f>
        <v>Spn8ALxb3 = Bool(False, iotype='in', desc='Blade 3 local flapwise acceleration (absolute) of span station 8 (Directed along the local xb3-axis) , (( NumBl &lt; 3 ) .OR. ( NBlGages &lt; 8 )) units= m/s**2')</v>
      </c>
      <c r="N235" s="17" t="str">
        <f t="shared" si="65"/>
        <v/>
      </c>
      <c r="O235" s="17" t="str">
        <f t="shared" si="66"/>
        <v/>
      </c>
      <c r="P235" s="17" t="str">
        <f t="shared" si="67"/>
        <v/>
      </c>
      <c r="Q235" s="17" t="str">
        <f t="shared" si="68"/>
        <v/>
      </c>
      <c r="R235" s="17" t="str">
        <f t="shared" si="69"/>
        <v/>
      </c>
    </row>
    <row r="236" spans="2:18" x14ac:dyDescent="0.3">
      <c r="B236" s="12" t="s">
        <v>221</v>
      </c>
      <c r="C236" s="13" t="s">
        <v>1085</v>
      </c>
      <c r="D236" s="13" t="s">
        <v>695</v>
      </c>
      <c r="E236" s="12" t="s">
        <v>2164</v>
      </c>
      <c r="F236" s="12" t="s">
        <v>601</v>
      </c>
      <c r="G236" s="17" t="str">
        <f>CONCATENATE(B236," = Bool(False, iotype='in', desc='",C236," (", D236,") , (", F236,") units= ", E236,"')")</f>
        <v>Spn8ALyb3 = Bool(False, iotype='in', desc='Blade 3 local edgewise acceleration (absolute) of span station 8 (Directed along the local yb3-axis) , (( NumBl &lt; 3 ) .OR. ( NBlGages &lt; 8 )) units= m/s**2')</v>
      </c>
      <c r="N236" s="17" t="str">
        <f t="shared" si="65"/>
        <v/>
      </c>
      <c r="O236" s="17" t="str">
        <f t="shared" si="66"/>
        <v/>
      </c>
      <c r="P236" s="17" t="str">
        <f t="shared" si="67"/>
        <v/>
      </c>
      <c r="Q236" s="17" t="str">
        <f t="shared" si="68"/>
        <v/>
      </c>
      <c r="R236" s="17" t="str">
        <f t="shared" si="69"/>
        <v/>
      </c>
    </row>
    <row r="237" spans="2:18" x14ac:dyDescent="0.3">
      <c r="B237" s="12" t="s">
        <v>224</v>
      </c>
      <c r="C237" s="13" t="s">
        <v>728</v>
      </c>
      <c r="D237" s="13" t="s">
        <v>697</v>
      </c>
      <c r="E237" s="12" t="s">
        <v>2164</v>
      </c>
      <c r="F237" s="12" t="s">
        <v>601</v>
      </c>
      <c r="G237" s="17" t="str">
        <f>CONCATENATE(B237," = Bool(False, iotype='in', desc='",C237," (", D237,") , (", F237,") units= ", E237,"')")</f>
        <v>Spn8ALzb3 = Bool(False, iotype='in', desc='Blade 3 local axial acceleration (absolute) of span station 8 (Directed along the local zb3-axis) , (( NumBl &lt; 3 ) .OR. ( NBlGages &lt; 8 )) units= m/s**2')</v>
      </c>
      <c r="N237" s="17" t="str">
        <f t="shared" si="65"/>
        <v/>
      </c>
      <c r="O237" s="17" t="str">
        <f t="shared" si="66"/>
        <v/>
      </c>
      <c r="P237" s="17" t="str">
        <f t="shared" si="67"/>
        <v/>
      </c>
      <c r="Q237" s="17" t="str">
        <f t="shared" si="68"/>
        <v/>
      </c>
      <c r="R237" s="17" t="str">
        <f t="shared" si="69"/>
        <v/>
      </c>
    </row>
    <row r="238" spans="2:18" x14ac:dyDescent="0.3">
      <c r="B238" s="12" t="s">
        <v>236</v>
      </c>
      <c r="C238" s="13" t="s">
        <v>1086</v>
      </c>
      <c r="D238" s="13" t="s">
        <v>693</v>
      </c>
      <c r="E238" s="12" t="s">
        <v>2164</v>
      </c>
      <c r="F238" s="12" t="s">
        <v>602</v>
      </c>
      <c r="G238" s="17" t="str">
        <f>CONCATENATE(B238," = Bool(False, iotype='in', desc='",C238," (", D238,") , (", F238,") units= ", E238,"')")</f>
        <v>Spn9ALxb3 = Bool(False, iotype='in', desc='Blade 3 local flapwise acceleration (absolute) of span station 9 (Directed along the local xb3-axis) , (( NumBl &lt; 3 ) .OR. ( NBlGages &lt; 9 )) units= m/s**2')</v>
      </c>
      <c r="N238" s="17" t="str">
        <f t="shared" si="65"/>
        <v/>
      </c>
      <c r="O238" s="17" t="str">
        <f t="shared" si="66"/>
        <v/>
      </c>
      <c r="P238" s="17" t="str">
        <f t="shared" si="67"/>
        <v/>
      </c>
      <c r="Q238" s="17" t="str">
        <f t="shared" si="68"/>
        <v/>
      </c>
      <c r="R238" s="17" t="str">
        <f t="shared" si="69"/>
        <v/>
      </c>
    </row>
    <row r="239" spans="2:18" x14ac:dyDescent="0.3">
      <c r="B239" s="12" t="s">
        <v>239</v>
      </c>
      <c r="C239" s="13" t="s">
        <v>1087</v>
      </c>
      <c r="D239" s="13" t="s">
        <v>695</v>
      </c>
      <c r="E239" s="12" t="s">
        <v>2164</v>
      </c>
      <c r="F239" s="12" t="s">
        <v>602</v>
      </c>
      <c r="G239" s="17" t="str">
        <f>CONCATENATE(B239," = Bool(False, iotype='in', desc='",C239," (", D239,") , (", F239,") units= ", E239,"')")</f>
        <v>Spn9ALyb3 = Bool(False, iotype='in', desc='Blade 3 local edgewise acceleration (absolute) of span station 9 (Directed along the local yb3-axis) , (( NumBl &lt; 3 ) .OR. ( NBlGages &lt; 9 )) units= m/s**2')</v>
      </c>
      <c r="N239" s="17" t="str">
        <f t="shared" si="65"/>
        <v/>
      </c>
      <c r="O239" s="17" t="str">
        <f t="shared" si="66"/>
        <v/>
      </c>
      <c r="P239" s="17" t="str">
        <f t="shared" si="67"/>
        <v/>
      </c>
      <c r="Q239" s="17" t="str">
        <f t="shared" si="68"/>
        <v/>
      </c>
      <c r="R239" s="17" t="str">
        <f t="shared" si="69"/>
        <v/>
      </c>
    </row>
    <row r="240" spans="2:18" x14ac:dyDescent="0.3">
      <c r="B240" s="12" t="s">
        <v>242</v>
      </c>
      <c r="C240" s="13" t="s">
        <v>729</v>
      </c>
      <c r="D240" s="13" t="s">
        <v>697</v>
      </c>
      <c r="E240" s="12" t="s">
        <v>2164</v>
      </c>
      <c r="F240" s="12" t="s">
        <v>602</v>
      </c>
      <c r="G240" s="17" t="str">
        <f>CONCATENATE(B240," = Bool(False, iotype='in', desc='",C240," (", D240,") , (", F240,") units= ", E240,"')")</f>
        <v>Spn9ALzb3 = Bool(False, iotype='in', desc='Blade 3 local axial acceleration (absolute) of span station 9 (Directed along the local zb3-axis) , (( NumBl &lt; 3 ) .OR. ( NBlGages &lt; 9 )) units= m/s**2')</v>
      </c>
      <c r="N240" s="17" t="str">
        <f t="shared" si="65"/>
        <v/>
      </c>
      <c r="O240" s="17" t="str">
        <f t="shared" si="66"/>
        <v/>
      </c>
      <c r="P240" s="17" t="str">
        <f t="shared" si="67"/>
        <v/>
      </c>
      <c r="Q240" s="17" t="str">
        <f t="shared" si="68"/>
        <v/>
      </c>
      <c r="R240" s="17" t="str">
        <f t="shared" si="69"/>
        <v/>
      </c>
    </row>
    <row r="241" spans="2:18" s="14" customFormat="1" ht="28.8" x14ac:dyDescent="0.3">
      <c r="B241" s="14" t="s">
        <v>1805</v>
      </c>
      <c r="C241" s="15" t="s">
        <v>1859</v>
      </c>
      <c r="D241" s="15" t="s">
        <v>689</v>
      </c>
      <c r="E241" s="14" t="s">
        <v>2163</v>
      </c>
      <c r="F241" s="14" t="s">
        <v>594</v>
      </c>
      <c r="G241" s="17" t="str">
        <f>CONCATENATE(B241," = Bool(False, iotype='in', desc='",C241," (", D241,") , (", F241,") units= ", E241,"')")</f>
        <v>Spn1TDxb3 = Bool(False, iotype='in', desc='Blade 3 local flapwise (translational) deflection (relative to the undeflected position) of span station 1 (Directed along the xb3-axis) , (( NumBl &lt; 3 ) .OR. ( NBlGages &lt; 1 )) units= m')</v>
      </c>
      <c r="H241" s="17"/>
      <c r="I241" s="15"/>
      <c r="J241" s="15"/>
      <c r="K241" s="15"/>
      <c r="L241" s="15"/>
      <c r="M241" s="15"/>
      <c r="N241" s="17" t="str">
        <f t="shared" si="65"/>
        <v/>
      </c>
      <c r="O241" s="17" t="str">
        <f t="shared" si="66"/>
        <v/>
      </c>
      <c r="P241" s="17" t="str">
        <f t="shared" si="67"/>
        <v/>
      </c>
      <c r="Q241" s="17" t="str">
        <f t="shared" si="68"/>
        <v/>
      </c>
      <c r="R241" s="17" t="str">
        <f t="shared" si="69"/>
        <v/>
      </c>
    </row>
    <row r="242" spans="2:18" ht="28.8" x14ac:dyDescent="0.3">
      <c r="B242" s="12" t="s">
        <v>1806</v>
      </c>
      <c r="C242" s="13" t="s">
        <v>1860</v>
      </c>
      <c r="D242" s="13" t="s">
        <v>691</v>
      </c>
      <c r="E242" s="12" t="s">
        <v>2163</v>
      </c>
      <c r="F242" s="12" t="s">
        <v>594</v>
      </c>
      <c r="G242" s="17" t="str">
        <f>CONCATENATE(B242," = Bool(False, iotype='in', desc='",C242," (", D242,") , (", F242,") units= ", E242,"')")</f>
        <v>Spn1TDyb3 = Bool(False, iotype='in', desc='Blade 3 local edgewise (translational) deflection (relative to the undeflected position) of span station 1 (Directed along the yb3-axis) , (( NumBl &lt; 3 ) .OR. ( NBlGages &lt; 1 )) units= m')</v>
      </c>
      <c r="N242" s="17" t="str">
        <f t="shared" si="65"/>
        <v/>
      </c>
      <c r="O242" s="17" t="str">
        <f t="shared" si="66"/>
        <v/>
      </c>
      <c r="P242" s="17" t="str">
        <f t="shared" si="67"/>
        <v/>
      </c>
      <c r="Q242" s="17" t="str">
        <f t="shared" si="68"/>
        <v/>
      </c>
      <c r="R242" s="17" t="str">
        <f t="shared" si="69"/>
        <v/>
      </c>
    </row>
    <row r="243" spans="2:18" ht="28.8" x14ac:dyDescent="0.3">
      <c r="B243" s="12" t="s">
        <v>1807</v>
      </c>
      <c r="C243" s="13" t="s">
        <v>1861</v>
      </c>
      <c r="D243" s="13" t="s">
        <v>2105</v>
      </c>
      <c r="E243" s="12" t="s">
        <v>2163</v>
      </c>
      <c r="F243" s="12" t="s">
        <v>594</v>
      </c>
      <c r="G243" s="17" t="str">
        <f>CONCATENATE(B243," = Bool(False, iotype='in', desc='",C243," (", D243,") , (", F243,") units= ", E243,"')")</f>
        <v>Spn1TDzb3 = Bool(False, iotype='in', desc='Blade 3 local axial (translational) deflection (relative to the undeflected position) of span station 1 (Directed along the zb3-axis) , (( NumBl &lt; 3 ) .OR. ( NBlGages &lt; 1 )) units= m')</v>
      </c>
      <c r="N243" s="17" t="str">
        <f t="shared" si="65"/>
        <v/>
      </c>
      <c r="O243" s="17" t="str">
        <f t="shared" si="66"/>
        <v/>
      </c>
      <c r="P243" s="17" t="str">
        <f t="shared" si="67"/>
        <v/>
      </c>
      <c r="Q243" s="17" t="str">
        <f t="shared" si="68"/>
        <v/>
      </c>
      <c r="R243" s="17" t="str">
        <f t="shared" si="69"/>
        <v/>
      </c>
    </row>
    <row r="244" spans="2:18" s="14" customFormat="1" ht="28.8" x14ac:dyDescent="0.3">
      <c r="B244" s="14" t="s">
        <v>1808</v>
      </c>
      <c r="C244" s="15" t="s">
        <v>1862</v>
      </c>
      <c r="D244" s="15" t="s">
        <v>689</v>
      </c>
      <c r="E244" s="14" t="s">
        <v>2163</v>
      </c>
      <c r="F244" s="12" t="s">
        <v>595</v>
      </c>
      <c r="G244" s="17" t="str">
        <f>CONCATENATE(B244," = Bool(False, iotype='in', desc='",C244," (", D244,") , (", F244,") units= ", E244,"')")</f>
        <v>Spn2TDxb3 = Bool(False, iotype='in', desc='Blade 3 local flapwise (translational) deflection (relative to the undeflected position) of span station 2 (Directed along the xb3-axis) , (( NumBl &lt; 3 ) .OR. ( NBlGages &lt; 2 )) units= m')</v>
      </c>
      <c r="H244" s="17"/>
      <c r="I244" s="15"/>
      <c r="J244" s="15"/>
      <c r="K244" s="15"/>
      <c r="L244" s="15"/>
      <c r="M244" s="15"/>
      <c r="N244" s="17" t="str">
        <f t="shared" si="65"/>
        <v/>
      </c>
      <c r="O244" s="17" t="str">
        <f t="shared" si="66"/>
        <v/>
      </c>
      <c r="P244" s="17" t="str">
        <f t="shared" si="67"/>
        <v/>
      </c>
      <c r="Q244" s="17" t="str">
        <f t="shared" si="68"/>
        <v/>
      </c>
      <c r="R244" s="17" t="str">
        <f t="shared" si="69"/>
        <v/>
      </c>
    </row>
    <row r="245" spans="2:18" ht="28.8" x14ac:dyDescent="0.3">
      <c r="B245" s="12" t="s">
        <v>1809</v>
      </c>
      <c r="C245" s="13" t="s">
        <v>1863</v>
      </c>
      <c r="D245" s="13" t="s">
        <v>691</v>
      </c>
      <c r="E245" s="12" t="s">
        <v>2163</v>
      </c>
      <c r="F245" s="12" t="s">
        <v>595</v>
      </c>
      <c r="G245" s="17" t="str">
        <f>CONCATENATE(B245," = Bool(False, iotype='in', desc='",C245," (", D245,") , (", F245,") units= ", E245,"')")</f>
        <v>Spn2TDyb3 = Bool(False, iotype='in', desc='Blade 3 local edgewise (translational) deflection (relative to the undeflected position) of span station 2 (Directed along the yb3-axis) , (( NumBl &lt; 3 ) .OR. ( NBlGages &lt; 2 )) units= m')</v>
      </c>
      <c r="N245" s="17" t="str">
        <f t="shared" si="65"/>
        <v/>
      </c>
      <c r="O245" s="17" t="str">
        <f t="shared" si="66"/>
        <v/>
      </c>
      <c r="P245" s="17" t="str">
        <f t="shared" si="67"/>
        <v/>
      </c>
      <c r="Q245" s="17" t="str">
        <f t="shared" si="68"/>
        <v/>
      </c>
      <c r="R245" s="17" t="str">
        <f t="shared" si="69"/>
        <v/>
      </c>
    </row>
    <row r="246" spans="2:18" ht="28.8" x14ac:dyDescent="0.3">
      <c r="B246" s="12" t="s">
        <v>1810</v>
      </c>
      <c r="C246" s="13" t="s">
        <v>1864</v>
      </c>
      <c r="D246" s="13" t="s">
        <v>2105</v>
      </c>
      <c r="E246" s="12" t="s">
        <v>2163</v>
      </c>
      <c r="F246" s="12" t="s">
        <v>595</v>
      </c>
      <c r="G246" s="17" t="str">
        <f>CONCATENATE(B246," = Bool(False, iotype='in', desc='",C246," (", D246,") , (", F246,") units= ", E246,"')")</f>
        <v>Spn2TDzb3 = Bool(False, iotype='in', desc='Blade 3 local axial (translational) deflection (relative to the undeflected position) of span station 2 (Directed along the zb3-axis) , (( NumBl &lt; 3 ) .OR. ( NBlGages &lt; 2 )) units= m')</v>
      </c>
      <c r="N246" s="17" t="str">
        <f t="shared" si="65"/>
        <v/>
      </c>
      <c r="O246" s="17" t="str">
        <f t="shared" si="66"/>
        <v/>
      </c>
      <c r="P246" s="17" t="str">
        <f t="shared" si="67"/>
        <v/>
      </c>
      <c r="Q246" s="17" t="str">
        <f t="shared" si="68"/>
        <v/>
      </c>
      <c r="R246" s="17" t="str">
        <f t="shared" si="69"/>
        <v/>
      </c>
    </row>
    <row r="247" spans="2:18" s="14" customFormat="1" ht="28.8" x14ac:dyDescent="0.3">
      <c r="B247" s="14" t="s">
        <v>1811</v>
      </c>
      <c r="C247" s="15" t="s">
        <v>1865</v>
      </c>
      <c r="D247" s="15" t="s">
        <v>689</v>
      </c>
      <c r="E247" s="14" t="s">
        <v>2163</v>
      </c>
      <c r="F247" s="12" t="s">
        <v>596</v>
      </c>
      <c r="G247" s="17" t="str">
        <f>CONCATENATE(B247," = Bool(False, iotype='in', desc='",C247," (", D247,") , (", F247,") units= ", E247,"')")</f>
        <v>Spn3TDxb3 = Bool(False, iotype='in', desc='Blade 3 local flapwise (translational) deflection (relative to the undeflected position) of span station 3 (Directed along the xb3-axis) , (( NumBl &lt; 3 ) .OR. ( NBlGages &lt; 3 )) units= m')</v>
      </c>
      <c r="H247" s="17"/>
      <c r="I247" s="15"/>
      <c r="J247" s="15"/>
      <c r="K247" s="15"/>
      <c r="L247" s="15"/>
      <c r="M247" s="15"/>
      <c r="N247" s="17" t="str">
        <f t="shared" si="65"/>
        <v/>
      </c>
      <c r="O247" s="17" t="str">
        <f t="shared" si="66"/>
        <v/>
      </c>
      <c r="P247" s="17" t="str">
        <f t="shared" si="67"/>
        <v/>
      </c>
      <c r="Q247" s="17" t="str">
        <f t="shared" si="68"/>
        <v/>
      </c>
      <c r="R247" s="17" t="str">
        <f t="shared" si="69"/>
        <v/>
      </c>
    </row>
    <row r="248" spans="2:18" ht="28.8" x14ac:dyDescent="0.3">
      <c r="B248" s="12" t="s">
        <v>1812</v>
      </c>
      <c r="C248" s="13" t="s">
        <v>1866</v>
      </c>
      <c r="D248" s="13" t="s">
        <v>691</v>
      </c>
      <c r="E248" s="12" t="s">
        <v>2163</v>
      </c>
      <c r="F248" s="12" t="s">
        <v>596</v>
      </c>
      <c r="G248" s="17" t="str">
        <f>CONCATENATE(B248," = Bool(False, iotype='in', desc='",C248," (", D248,") , (", F248,") units= ", E248,"')")</f>
        <v>Spn3TDyb3 = Bool(False, iotype='in', desc='Blade 3 local edgewise (translational) deflection (relative to the undeflected position) of span station 3 (Directed along the yb3-axis) , (( NumBl &lt; 3 ) .OR. ( NBlGages &lt; 3 )) units= m')</v>
      </c>
      <c r="N248" s="17" t="str">
        <f t="shared" si="65"/>
        <v/>
      </c>
      <c r="O248" s="17" t="str">
        <f t="shared" si="66"/>
        <v/>
      </c>
      <c r="P248" s="17" t="str">
        <f t="shared" si="67"/>
        <v/>
      </c>
      <c r="Q248" s="17" t="str">
        <f t="shared" si="68"/>
        <v/>
      </c>
      <c r="R248" s="17" t="str">
        <f t="shared" si="69"/>
        <v/>
      </c>
    </row>
    <row r="249" spans="2:18" ht="28.8" x14ac:dyDescent="0.3">
      <c r="B249" s="12" t="s">
        <v>1813</v>
      </c>
      <c r="C249" s="13" t="s">
        <v>1867</v>
      </c>
      <c r="D249" s="13" t="s">
        <v>2105</v>
      </c>
      <c r="E249" s="12" t="s">
        <v>2163</v>
      </c>
      <c r="F249" s="12" t="s">
        <v>596</v>
      </c>
      <c r="G249" s="17" t="str">
        <f>CONCATENATE(B249," = Bool(False, iotype='in', desc='",C249," (", D249,") , (", F249,") units= ", E249,"')")</f>
        <v>Spn3TDzb3 = Bool(False, iotype='in', desc='Blade 3 local axial (translational) deflection (relative to the undeflected position) of span station 3 (Directed along the zb3-axis) , (( NumBl &lt; 3 ) .OR. ( NBlGages &lt; 3 )) units= m')</v>
      </c>
      <c r="N249" s="17" t="str">
        <f t="shared" si="65"/>
        <v/>
      </c>
      <c r="O249" s="17" t="str">
        <f t="shared" si="66"/>
        <v/>
      </c>
      <c r="P249" s="17" t="str">
        <f t="shared" si="67"/>
        <v/>
      </c>
      <c r="Q249" s="17" t="str">
        <f t="shared" si="68"/>
        <v/>
      </c>
      <c r="R249" s="17" t="str">
        <f t="shared" si="69"/>
        <v/>
      </c>
    </row>
    <row r="250" spans="2:18" s="14" customFormat="1" ht="28.8" x14ac:dyDescent="0.3">
      <c r="B250" s="14" t="s">
        <v>1814</v>
      </c>
      <c r="C250" s="15" t="s">
        <v>1868</v>
      </c>
      <c r="D250" s="15" t="s">
        <v>689</v>
      </c>
      <c r="E250" s="14" t="s">
        <v>2163</v>
      </c>
      <c r="F250" s="12" t="s">
        <v>597</v>
      </c>
      <c r="G250" s="17" t="str">
        <f>CONCATENATE(B250," = Bool(False, iotype='in', desc='",C250," (", D250,") , (", F250,") units= ", E250,"')")</f>
        <v>Spn4TDxb3 = Bool(False, iotype='in', desc='Blade 3 local flapwise (translational) deflection (relative to the undeflected position) of span station 4 (Directed along the xb3-axis) , (( NumBl &lt; 3 ) .OR. ( NBlGages &lt; 4 )) units= m')</v>
      </c>
      <c r="H250" s="17"/>
      <c r="I250" s="15"/>
      <c r="J250" s="15"/>
      <c r="K250" s="15"/>
      <c r="L250" s="15"/>
      <c r="M250" s="15"/>
      <c r="N250" s="17" t="str">
        <f t="shared" si="65"/>
        <v/>
      </c>
      <c r="O250" s="17" t="str">
        <f t="shared" si="66"/>
        <v/>
      </c>
      <c r="P250" s="17" t="str">
        <f t="shared" si="67"/>
        <v/>
      </c>
      <c r="Q250" s="17" t="str">
        <f t="shared" si="68"/>
        <v/>
      </c>
      <c r="R250" s="17" t="str">
        <f t="shared" si="69"/>
        <v/>
      </c>
    </row>
    <row r="251" spans="2:18" ht="28.8" x14ac:dyDescent="0.3">
      <c r="B251" s="12" t="s">
        <v>1815</v>
      </c>
      <c r="C251" s="13" t="s">
        <v>1869</v>
      </c>
      <c r="D251" s="13" t="s">
        <v>691</v>
      </c>
      <c r="E251" s="12" t="s">
        <v>2163</v>
      </c>
      <c r="F251" s="12" t="s">
        <v>597</v>
      </c>
      <c r="G251" s="17" t="str">
        <f>CONCATENATE(B251," = Bool(False, iotype='in', desc='",C251," (", D251,") , (", F251,") units= ", E251,"')")</f>
        <v>Spn4TDyb3 = Bool(False, iotype='in', desc='Blade 3 local edgewise (translational) deflection (relative to the undeflected position) of span station 4 (Directed along the yb3-axis) , (( NumBl &lt; 3 ) .OR. ( NBlGages &lt; 4 )) units= m')</v>
      </c>
      <c r="N251" s="17" t="str">
        <f t="shared" si="65"/>
        <v/>
      </c>
      <c r="O251" s="17" t="str">
        <f t="shared" si="66"/>
        <v/>
      </c>
      <c r="P251" s="17" t="str">
        <f t="shared" si="67"/>
        <v/>
      </c>
      <c r="Q251" s="17" t="str">
        <f t="shared" si="68"/>
        <v/>
      </c>
      <c r="R251" s="17" t="str">
        <f t="shared" si="69"/>
        <v/>
      </c>
    </row>
    <row r="252" spans="2:18" ht="28.8" x14ac:dyDescent="0.3">
      <c r="B252" s="12" t="s">
        <v>1816</v>
      </c>
      <c r="C252" s="13" t="s">
        <v>1870</v>
      </c>
      <c r="D252" s="13" t="s">
        <v>2105</v>
      </c>
      <c r="E252" s="12" t="s">
        <v>2163</v>
      </c>
      <c r="F252" s="12" t="s">
        <v>597</v>
      </c>
      <c r="G252" s="17" t="str">
        <f>CONCATENATE(B252," = Bool(False, iotype='in', desc='",C252," (", D252,") , (", F252,") units= ", E252,"')")</f>
        <v>Spn4TDzb3 = Bool(False, iotype='in', desc='Blade 3 local axial (translational) deflection (relative to the undeflected position) of span station 4 (Directed along the zb3-axis) , (( NumBl &lt; 3 ) .OR. ( NBlGages &lt; 4 )) units= m')</v>
      </c>
      <c r="N252" s="17" t="str">
        <f t="shared" si="65"/>
        <v/>
      </c>
      <c r="O252" s="17" t="str">
        <f t="shared" si="66"/>
        <v/>
      </c>
      <c r="P252" s="17" t="str">
        <f t="shared" si="67"/>
        <v/>
      </c>
      <c r="Q252" s="17" t="str">
        <f t="shared" si="68"/>
        <v/>
      </c>
      <c r="R252" s="17" t="str">
        <f t="shared" si="69"/>
        <v/>
      </c>
    </row>
    <row r="253" spans="2:18" s="14" customFormat="1" ht="28.8" x14ac:dyDescent="0.3">
      <c r="B253" s="14" t="s">
        <v>1817</v>
      </c>
      <c r="C253" s="15" t="s">
        <v>1871</v>
      </c>
      <c r="D253" s="15" t="s">
        <v>689</v>
      </c>
      <c r="E253" s="14" t="s">
        <v>2163</v>
      </c>
      <c r="F253" s="12" t="s">
        <v>598</v>
      </c>
      <c r="G253" s="17" t="str">
        <f>CONCATENATE(B253," = Bool(False, iotype='in', desc='",C253," (", D253,") , (", F253,") units= ", E253,"')")</f>
        <v>Spn5TDxb3 = Bool(False, iotype='in', desc='Blade 3 local flapwise (translational) deflection (relative to the undeflected position) of span station 5 (Directed along the xb3-axis) , (( NumBl &lt; 3 ) .OR. ( NBlGages &lt; 5 )) units= m')</v>
      </c>
      <c r="H253" s="17"/>
      <c r="I253" s="15"/>
      <c r="J253" s="15"/>
      <c r="K253" s="15"/>
      <c r="L253" s="15"/>
      <c r="M253" s="15"/>
      <c r="N253" s="17" t="str">
        <f t="shared" si="65"/>
        <v/>
      </c>
      <c r="O253" s="17" t="str">
        <f t="shared" si="66"/>
        <v/>
      </c>
      <c r="P253" s="17" t="str">
        <f t="shared" si="67"/>
        <v/>
      </c>
      <c r="Q253" s="17" t="str">
        <f t="shared" si="68"/>
        <v/>
      </c>
      <c r="R253" s="17" t="str">
        <f t="shared" si="69"/>
        <v/>
      </c>
    </row>
    <row r="254" spans="2:18" ht="28.8" x14ac:dyDescent="0.3">
      <c r="B254" s="12" t="s">
        <v>1818</v>
      </c>
      <c r="C254" s="13" t="s">
        <v>1872</v>
      </c>
      <c r="D254" s="13" t="s">
        <v>691</v>
      </c>
      <c r="E254" s="12" t="s">
        <v>2163</v>
      </c>
      <c r="F254" s="12" t="s">
        <v>598</v>
      </c>
      <c r="G254" s="17" t="str">
        <f>CONCATENATE(B254," = Bool(False, iotype='in', desc='",C254," (", D254,") , (", F254,") units= ", E254,"')")</f>
        <v>Spn5TDyb3 = Bool(False, iotype='in', desc='Blade 3 local edgewise (translational) deflection (relative to the undeflected position) of span station 5 (Directed along the yb3-axis) , (( NumBl &lt; 3 ) .OR. ( NBlGages &lt; 5 )) units= m')</v>
      </c>
      <c r="N254" s="17" t="str">
        <f t="shared" si="65"/>
        <v/>
      </c>
      <c r="O254" s="17" t="str">
        <f t="shared" si="66"/>
        <v/>
      </c>
      <c r="P254" s="17" t="str">
        <f t="shared" si="67"/>
        <v/>
      </c>
      <c r="Q254" s="17" t="str">
        <f t="shared" si="68"/>
        <v/>
      </c>
      <c r="R254" s="17" t="str">
        <f t="shared" si="69"/>
        <v/>
      </c>
    </row>
    <row r="255" spans="2:18" ht="28.8" x14ac:dyDescent="0.3">
      <c r="B255" s="12" t="s">
        <v>1819</v>
      </c>
      <c r="C255" s="13" t="s">
        <v>1873</v>
      </c>
      <c r="D255" s="13" t="s">
        <v>2105</v>
      </c>
      <c r="E255" s="12" t="s">
        <v>2163</v>
      </c>
      <c r="F255" s="12" t="s">
        <v>598</v>
      </c>
      <c r="G255" s="17" t="str">
        <f>CONCATENATE(B255," = Bool(False, iotype='in', desc='",C255," (", D255,") , (", F255,") units= ", E255,"')")</f>
        <v>Spn5TDzb3 = Bool(False, iotype='in', desc='Blade 3 local axial (translational) deflection (relative to the undeflected position) of span station 5 (Directed along the zb3-axis) , (( NumBl &lt; 3 ) .OR. ( NBlGages &lt; 5 )) units= m')</v>
      </c>
      <c r="N255" s="17" t="str">
        <f t="shared" si="65"/>
        <v/>
      </c>
      <c r="O255" s="17" t="str">
        <f t="shared" si="66"/>
        <v/>
      </c>
      <c r="P255" s="17" t="str">
        <f t="shared" si="67"/>
        <v/>
      </c>
      <c r="Q255" s="17" t="str">
        <f t="shared" si="68"/>
        <v/>
      </c>
      <c r="R255" s="17" t="str">
        <f t="shared" si="69"/>
        <v/>
      </c>
    </row>
    <row r="256" spans="2:18" s="14" customFormat="1" ht="28.8" x14ac:dyDescent="0.3">
      <c r="B256" s="14" t="s">
        <v>1820</v>
      </c>
      <c r="C256" s="15" t="s">
        <v>1874</v>
      </c>
      <c r="D256" s="15" t="s">
        <v>689</v>
      </c>
      <c r="E256" s="14" t="s">
        <v>2163</v>
      </c>
      <c r="F256" s="12" t="s">
        <v>599</v>
      </c>
      <c r="G256" s="17" t="str">
        <f>CONCATENATE(B256," = Bool(False, iotype='in', desc='",C256," (", D256,") , (", F256,") units= ", E256,"')")</f>
        <v>Spn6TDxb3 = Bool(False, iotype='in', desc='Blade 3 local flapwise (translational) deflection (relative to the undeflected position) of span station 6 (Directed along the xb3-axis) , (( NumBl &lt; 3 ) .OR. ( NBlGages &lt; 6 )) units= m')</v>
      </c>
      <c r="H256" s="17"/>
      <c r="I256" s="15"/>
      <c r="J256" s="15"/>
      <c r="K256" s="15"/>
      <c r="L256" s="15"/>
      <c r="M256" s="15"/>
      <c r="N256" s="17" t="str">
        <f t="shared" si="65"/>
        <v/>
      </c>
      <c r="O256" s="17" t="str">
        <f t="shared" si="66"/>
        <v/>
      </c>
      <c r="P256" s="17" t="str">
        <f t="shared" si="67"/>
        <v/>
      </c>
      <c r="Q256" s="17" t="str">
        <f t="shared" si="68"/>
        <v/>
      </c>
      <c r="R256" s="17" t="str">
        <f t="shared" si="69"/>
        <v/>
      </c>
    </row>
    <row r="257" spans="2:18" ht="28.8" x14ac:dyDescent="0.3">
      <c r="B257" s="12" t="s">
        <v>1821</v>
      </c>
      <c r="C257" s="13" t="s">
        <v>1875</v>
      </c>
      <c r="D257" s="13" t="s">
        <v>691</v>
      </c>
      <c r="E257" s="12" t="s">
        <v>2163</v>
      </c>
      <c r="F257" s="12" t="s">
        <v>599</v>
      </c>
      <c r="G257" s="17" t="str">
        <f>CONCATENATE(B257," = Bool(False, iotype='in', desc='",C257," (", D257,") , (", F257,") units= ", E257,"')")</f>
        <v>Spn6TDyb3 = Bool(False, iotype='in', desc='Blade 3 local edgewise (translational) deflection (relative to the undeflected position) of span station 6 (Directed along the yb3-axis) , (( NumBl &lt; 3 ) .OR. ( NBlGages &lt; 6 )) units= m')</v>
      </c>
      <c r="N257" s="17" t="str">
        <f t="shared" si="65"/>
        <v/>
      </c>
      <c r="O257" s="17" t="str">
        <f t="shared" si="66"/>
        <v/>
      </c>
      <c r="P257" s="17" t="str">
        <f t="shared" si="67"/>
        <v/>
      </c>
      <c r="Q257" s="17" t="str">
        <f t="shared" si="68"/>
        <v/>
      </c>
      <c r="R257" s="17" t="str">
        <f t="shared" si="69"/>
        <v/>
      </c>
    </row>
    <row r="258" spans="2:18" ht="28.8" x14ac:dyDescent="0.3">
      <c r="B258" s="12" t="s">
        <v>1822</v>
      </c>
      <c r="C258" s="13" t="s">
        <v>1876</v>
      </c>
      <c r="D258" s="13" t="s">
        <v>2105</v>
      </c>
      <c r="E258" s="12" t="s">
        <v>2163</v>
      </c>
      <c r="F258" s="12" t="s">
        <v>599</v>
      </c>
      <c r="G258" s="17" t="str">
        <f>CONCATENATE(B258," = Bool(False, iotype='in', desc='",C258," (", D258,") , (", F258,") units= ", E258,"')")</f>
        <v>Spn6TDzb3 = Bool(False, iotype='in', desc='Blade 3 local axial (translational) deflection (relative to the undeflected position) of span station 6 (Directed along the zb3-axis) , (( NumBl &lt; 3 ) .OR. ( NBlGages &lt; 6 )) units= m')</v>
      </c>
      <c r="N258" s="17" t="str">
        <f t="shared" si="65"/>
        <v/>
      </c>
      <c r="O258" s="17" t="str">
        <f t="shared" si="66"/>
        <v/>
      </c>
      <c r="P258" s="17" t="str">
        <f t="shared" si="67"/>
        <v/>
      </c>
      <c r="Q258" s="17" t="str">
        <f t="shared" si="68"/>
        <v/>
      </c>
      <c r="R258" s="17" t="str">
        <f t="shared" si="69"/>
        <v/>
      </c>
    </row>
    <row r="259" spans="2:18" s="14" customFormat="1" ht="28.8" x14ac:dyDescent="0.3">
      <c r="B259" s="14" t="s">
        <v>1823</v>
      </c>
      <c r="C259" s="15" t="s">
        <v>1877</v>
      </c>
      <c r="D259" s="15" t="s">
        <v>689</v>
      </c>
      <c r="E259" s="14" t="s">
        <v>2163</v>
      </c>
      <c r="F259" s="12" t="s">
        <v>600</v>
      </c>
      <c r="G259" s="17" t="str">
        <f>CONCATENATE(B259," = Bool(False, iotype='in', desc='",C259," (", D259,") , (", F259,") units= ", E259,"')")</f>
        <v>Spn7TDxb3 = Bool(False, iotype='in', desc='Blade 3 local flapwise (translational) deflection (relative to the undeflected position) of span station 7 (Directed along the xb3-axis) , (( NumBl &lt; 3 ) .OR. ( NBlGages &lt; 7 )) units= m')</v>
      </c>
      <c r="H259" s="17"/>
      <c r="I259" s="15"/>
      <c r="J259" s="15"/>
      <c r="K259" s="15"/>
      <c r="L259" s="15"/>
      <c r="M259" s="15"/>
      <c r="N259" s="17" t="str">
        <f t="shared" si="65"/>
        <v/>
      </c>
      <c r="O259" s="17" t="str">
        <f t="shared" si="66"/>
        <v/>
      </c>
      <c r="P259" s="17" t="str">
        <f t="shared" si="67"/>
        <v/>
      </c>
      <c r="Q259" s="17" t="str">
        <f t="shared" si="68"/>
        <v/>
      </c>
      <c r="R259" s="17" t="str">
        <f t="shared" si="69"/>
        <v/>
      </c>
    </row>
    <row r="260" spans="2:18" ht="28.8" x14ac:dyDescent="0.3">
      <c r="B260" s="12" t="s">
        <v>1824</v>
      </c>
      <c r="C260" s="13" t="s">
        <v>1878</v>
      </c>
      <c r="D260" s="13" t="s">
        <v>691</v>
      </c>
      <c r="E260" s="12" t="s">
        <v>2163</v>
      </c>
      <c r="F260" s="12" t="s">
        <v>600</v>
      </c>
      <c r="G260" s="17" t="str">
        <f>CONCATENATE(B260," = Bool(False, iotype='in', desc='",C260," (", D260,") , (", F260,") units= ", E260,"')")</f>
        <v>Spn7TDyb3 = Bool(False, iotype='in', desc='Blade 3 local edgewise (translational) deflection (relative to the undeflected position) of span station 7 (Directed along the yb3-axis) , (( NumBl &lt; 3 ) .OR. ( NBlGages &lt; 7 )) units= m')</v>
      </c>
      <c r="N260" s="17" t="str">
        <f t="shared" si="65"/>
        <v/>
      </c>
      <c r="O260" s="17" t="str">
        <f t="shared" si="66"/>
        <v/>
      </c>
      <c r="P260" s="17" t="str">
        <f t="shared" si="67"/>
        <v/>
      </c>
      <c r="Q260" s="17" t="str">
        <f t="shared" si="68"/>
        <v/>
      </c>
      <c r="R260" s="17" t="str">
        <f t="shared" si="69"/>
        <v/>
      </c>
    </row>
    <row r="261" spans="2:18" ht="28.8" x14ac:dyDescent="0.3">
      <c r="B261" s="12" t="s">
        <v>1825</v>
      </c>
      <c r="C261" s="13" t="s">
        <v>1879</v>
      </c>
      <c r="D261" s="13" t="s">
        <v>2105</v>
      </c>
      <c r="E261" s="12" t="s">
        <v>2163</v>
      </c>
      <c r="F261" s="12" t="s">
        <v>600</v>
      </c>
      <c r="G261" s="17" t="str">
        <f>CONCATENATE(B261," = Bool(False, iotype='in', desc='",C261," (", D261,") , (", F261,") units= ", E261,"')")</f>
        <v>Spn7TDzb3 = Bool(False, iotype='in', desc='Blade 3 local axial (translational) deflection (relative to the undeflected position) of span station 7 (Directed along the zb3-axis) , (( NumBl &lt; 3 ) .OR. ( NBlGages &lt; 7 )) units= m')</v>
      </c>
      <c r="N261" s="17" t="str">
        <f t="shared" si="65"/>
        <v/>
      </c>
      <c r="O261" s="17" t="str">
        <f t="shared" si="66"/>
        <v/>
      </c>
      <c r="P261" s="17" t="str">
        <f t="shared" si="67"/>
        <v/>
      </c>
      <c r="Q261" s="17" t="str">
        <f t="shared" si="68"/>
        <v/>
      </c>
      <c r="R261" s="17" t="str">
        <f t="shared" si="69"/>
        <v/>
      </c>
    </row>
    <row r="262" spans="2:18" s="14" customFormat="1" ht="28.8" x14ac:dyDescent="0.3">
      <c r="B262" s="14" t="s">
        <v>1826</v>
      </c>
      <c r="C262" s="15" t="s">
        <v>1880</v>
      </c>
      <c r="D262" s="15" t="s">
        <v>689</v>
      </c>
      <c r="E262" s="14" t="s">
        <v>2163</v>
      </c>
      <c r="F262" s="12" t="s">
        <v>601</v>
      </c>
      <c r="G262" s="17" t="str">
        <f>CONCATENATE(B262," = Bool(False, iotype='in', desc='",C262," (", D262,") , (", F262,") units= ", E262,"')")</f>
        <v>Spn8TDxb3 = Bool(False, iotype='in', desc='Blade 3 local flapwise (translational) deflection (relative to the undeflected position) of span station 8 (Directed along the xb3-axis) , (( NumBl &lt; 3 ) .OR. ( NBlGages &lt; 8 )) units= m')</v>
      </c>
      <c r="H262" s="17"/>
      <c r="I262" s="15"/>
      <c r="J262" s="15"/>
      <c r="K262" s="15"/>
      <c r="L262" s="15"/>
      <c r="M262" s="15"/>
      <c r="N262" s="17" t="str">
        <f t="shared" si="65"/>
        <v/>
      </c>
      <c r="O262" s="17" t="str">
        <f t="shared" si="66"/>
        <v/>
      </c>
      <c r="P262" s="17" t="str">
        <f t="shared" si="67"/>
        <v/>
      </c>
      <c r="Q262" s="17" t="str">
        <f t="shared" si="68"/>
        <v/>
      </c>
      <c r="R262" s="17" t="str">
        <f t="shared" si="69"/>
        <v/>
      </c>
    </row>
    <row r="263" spans="2:18" ht="28.8" x14ac:dyDescent="0.3">
      <c r="B263" s="12" t="s">
        <v>1827</v>
      </c>
      <c r="C263" s="13" t="s">
        <v>1881</v>
      </c>
      <c r="D263" s="13" t="s">
        <v>691</v>
      </c>
      <c r="E263" s="12" t="s">
        <v>2163</v>
      </c>
      <c r="F263" s="12" t="s">
        <v>601</v>
      </c>
      <c r="G263" s="17" t="str">
        <f>CONCATENATE(B263," = Bool(False, iotype='in', desc='",C263," (", D263,") , (", F263,") units= ", E263,"')")</f>
        <v>Spn8TDyb3 = Bool(False, iotype='in', desc='Blade 3 local edgewise (translational) deflection (relative to the undeflected position) of span station 8 (Directed along the yb3-axis) , (( NumBl &lt; 3 ) .OR. ( NBlGages &lt; 8 )) units= m')</v>
      </c>
      <c r="N263" s="17" t="str">
        <f t="shared" si="65"/>
        <v/>
      </c>
      <c r="O263" s="17" t="str">
        <f t="shared" si="66"/>
        <v/>
      </c>
      <c r="P263" s="17" t="str">
        <f t="shared" si="67"/>
        <v/>
      </c>
      <c r="Q263" s="17" t="str">
        <f t="shared" si="68"/>
        <v/>
      </c>
      <c r="R263" s="17" t="str">
        <f t="shared" si="69"/>
        <v/>
      </c>
    </row>
    <row r="264" spans="2:18" ht="28.8" x14ac:dyDescent="0.3">
      <c r="B264" s="12" t="s">
        <v>1828</v>
      </c>
      <c r="C264" s="13" t="s">
        <v>1882</v>
      </c>
      <c r="D264" s="13" t="s">
        <v>2105</v>
      </c>
      <c r="E264" s="12" t="s">
        <v>2163</v>
      </c>
      <c r="F264" s="12" t="s">
        <v>601</v>
      </c>
      <c r="G264" s="17" t="str">
        <f>CONCATENATE(B264," = Bool(False, iotype='in', desc='",C264," (", D264,") , (", F264,") units= ", E264,"')")</f>
        <v>Spn8TDzb3 = Bool(False, iotype='in', desc='Blade 3 local axial (translational) deflection (relative to the undeflected position) of span station 8 (Directed along the zb3-axis) , (( NumBl &lt; 3 ) .OR. ( NBlGages &lt; 8 )) units= m')</v>
      </c>
      <c r="N264" s="17" t="str">
        <f t="shared" si="65"/>
        <v/>
      </c>
      <c r="O264" s="17" t="str">
        <f t="shared" si="66"/>
        <v/>
      </c>
      <c r="P264" s="17" t="str">
        <f t="shared" si="67"/>
        <v/>
      </c>
      <c r="Q264" s="17" t="str">
        <f t="shared" si="68"/>
        <v/>
      </c>
      <c r="R264" s="17" t="str">
        <f t="shared" si="69"/>
        <v/>
      </c>
    </row>
    <row r="265" spans="2:18" s="14" customFormat="1" ht="28.8" x14ac:dyDescent="0.3">
      <c r="B265" s="14" t="s">
        <v>1829</v>
      </c>
      <c r="C265" s="15" t="s">
        <v>1883</v>
      </c>
      <c r="D265" s="15" t="s">
        <v>689</v>
      </c>
      <c r="E265" s="14" t="s">
        <v>2163</v>
      </c>
      <c r="F265" s="12" t="s">
        <v>602</v>
      </c>
      <c r="G265" s="17" t="str">
        <f>CONCATENATE(B265," = Bool(False, iotype='in', desc='",C265," (", D265,") , (", F265,") units= ", E265,"')")</f>
        <v>Spn9TDxb3 = Bool(False, iotype='in', desc='Blade 3 local flapwise (translational) deflection (relative to the undeflected position) of span station 9 (Directed along the xb3-axis) , (( NumBl &lt; 3 ) .OR. ( NBlGages &lt; 9 )) units= m')</v>
      </c>
      <c r="H265" s="17"/>
      <c r="I265" s="15"/>
      <c r="J265" s="15"/>
      <c r="K265" s="15"/>
      <c r="L265" s="15"/>
      <c r="M265" s="15"/>
      <c r="N265" s="17" t="str">
        <f t="shared" si="65"/>
        <v/>
      </c>
      <c r="O265" s="17" t="str">
        <f t="shared" si="66"/>
        <v/>
      </c>
      <c r="P265" s="17" t="str">
        <f t="shared" si="67"/>
        <v/>
      </c>
      <c r="Q265" s="17" t="str">
        <f t="shared" si="68"/>
        <v/>
      </c>
      <c r="R265" s="17" t="str">
        <f t="shared" si="69"/>
        <v/>
      </c>
    </row>
    <row r="266" spans="2:18" ht="28.8" x14ac:dyDescent="0.3">
      <c r="B266" s="12" t="s">
        <v>1830</v>
      </c>
      <c r="C266" s="13" t="s">
        <v>1884</v>
      </c>
      <c r="D266" s="13" t="s">
        <v>691</v>
      </c>
      <c r="E266" s="12" t="s">
        <v>2163</v>
      </c>
      <c r="F266" s="12" t="s">
        <v>602</v>
      </c>
      <c r="G266" s="17" t="str">
        <f>CONCATENATE(B266," = Bool(False, iotype='in', desc='",C266," (", D266,") , (", F266,") units= ", E266,"')")</f>
        <v>Spn9TDyb3 = Bool(False, iotype='in', desc='Blade 3 local edgewise (translational) deflection (relative to the undeflected position) of span station 9 (Directed along the yb3-axis) , (( NumBl &lt; 3 ) .OR. ( NBlGages &lt; 9 )) units= m')</v>
      </c>
      <c r="N266" s="17" t="str">
        <f t="shared" si="65"/>
        <v/>
      </c>
      <c r="O266" s="17" t="str">
        <f t="shared" si="66"/>
        <v/>
      </c>
      <c r="P266" s="17" t="str">
        <f t="shared" si="67"/>
        <v/>
      </c>
      <c r="Q266" s="17" t="str">
        <f t="shared" si="68"/>
        <v/>
      </c>
      <c r="R266" s="17" t="str">
        <f t="shared" si="69"/>
        <v/>
      </c>
    </row>
    <row r="267" spans="2:18" ht="28.8" x14ac:dyDescent="0.3">
      <c r="B267" s="12" t="s">
        <v>1831</v>
      </c>
      <c r="C267" s="13" t="s">
        <v>1885</v>
      </c>
      <c r="D267" s="13" t="s">
        <v>2105</v>
      </c>
      <c r="E267" s="12" t="s">
        <v>2163</v>
      </c>
      <c r="F267" s="12" t="s">
        <v>602</v>
      </c>
      <c r="G267" s="17" t="str">
        <f>CONCATENATE(B267," = Bool(False, iotype='in', desc='",C267," (", D267,") , (", F267,") units= ", E267,"')")</f>
        <v>Spn9TDzb3 = Bool(False, iotype='in', desc='Blade 3 local axial (translational) deflection (relative to the undeflected position) of span station 9 (Directed along the zb3-axis) , (( NumBl &lt; 3 ) .OR. ( NBlGages &lt; 9 )) units= m')</v>
      </c>
      <c r="N267" s="17" t="str">
        <f t="shared" si="65"/>
        <v/>
      </c>
      <c r="O267" s="17" t="str">
        <f t="shared" si="66"/>
        <v/>
      </c>
      <c r="P267" s="17" t="str">
        <f t="shared" si="67"/>
        <v/>
      </c>
      <c r="Q267" s="17" t="str">
        <f t="shared" si="68"/>
        <v/>
      </c>
      <c r="R267" s="17" t="str">
        <f t="shared" si="69"/>
        <v/>
      </c>
    </row>
    <row r="268" spans="2:18" s="14" customFormat="1" ht="72" x14ac:dyDescent="0.3">
      <c r="B268" s="14" t="s">
        <v>1832</v>
      </c>
      <c r="C268" s="15" t="s">
        <v>1886</v>
      </c>
      <c r="D268" s="15" t="s">
        <v>915</v>
      </c>
      <c r="E268" s="14" t="s">
        <v>2162</v>
      </c>
      <c r="F268" s="12" t="s">
        <v>594</v>
      </c>
      <c r="G268" s="17" t="str">
        <f>CONCATENATE(B268," = Bool(False, iotype='in', desc='",C268," (", D268,") , (", F268,") units= ", E268,"')")</f>
        <v>Spn1RDxb3 = Bool(False, iotype='in', desc='Blade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1 )) units= deg')</v>
      </c>
      <c r="H268" s="17"/>
      <c r="I268" s="15"/>
      <c r="J268" s="15"/>
      <c r="K268" s="15"/>
      <c r="L268" s="15"/>
      <c r="M268" s="15"/>
      <c r="N268" s="17" t="str">
        <f t="shared" si="65"/>
        <v/>
      </c>
      <c r="O268" s="17" t="str">
        <f t="shared" si="66"/>
        <v/>
      </c>
      <c r="P268" s="17" t="str">
        <f t="shared" si="67"/>
        <v/>
      </c>
      <c r="Q268" s="17" t="str">
        <f t="shared" si="68"/>
        <v/>
      </c>
      <c r="R268" s="17" t="str">
        <f t="shared" si="69"/>
        <v/>
      </c>
    </row>
    <row r="269" spans="2:18" ht="72" x14ac:dyDescent="0.3">
      <c r="B269" s="12" t="s">
        <v>1833</v>
      </c>
      <c r="C269" s="13" t="s">
        <v>1887</v>
      </c>
      <c r="D269" s="13" t="s">
        <v>917</v>
      </c>
      <c r="E269" s="12" t="s">
        <v>2162</v>
      </c>
      <c r="F269" s="12" t="s">
        <v>594</v>
      </c>
      <c r="G269" s="17" t="str">
        <f>CONCATENATE(B269," = Bool(False, iotype='in', desc='",C269," (", D269,") , (", F269,") units= ", E269,"')")</f>
        <v>Spn1RDyb3 = Bool(False, iotype='in', desc='Blade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1 )) units= deg')</v>
      </c>
      <c r="N269" s="17" t="str">
        <f t="shared" si="65"/>
        <v/>
      </c>
      <c r="O269" s="17" t="str">
        <f t="shared" si="66"/>
        <v/>
      </c>
      <c r="P269" s="17" t="str">
        <f t="shared" si="67"/>
        <v/>
      </c>
      <c r="Q269" s="17" t="str">
        <f t="shared" si="68"/>
        <v/>
      </c>
      <c r="R269" s="17" t="str">
        <f t="shared" si="69"/>
        <v/>
      </c>
    </row>
    <row r="270" spans="2:18" ht="115.2" x14ac:dyDescent="0.3">
      <c r="B270" s="12" t="s">
        <v>1834</v>
      </c>
      <c r="C270" s="13" t="s">
        <v>1888</v>
      </c>
      <c r="D270" s="13" t="s">
        <v>919</v>
      </c>
      <c r="E270" s="12" t="s">
        <v>2162</v>
      </c>
      <c r="F270" s="12" t="s">
        <v>594</v>
      </c>
      <c r="G270" s="17" t="str">
        <f>CONCATENATE(B270," = Bool(False, iotype='in', desc='",C270," (", D270,") , (", F270,") units= ", E270,"')")</f>
        <v>Spn1RDzb3 = Bool(False, iotype='in', desc='Blade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1 )) units= deg')</v>
      </c>
      <c r="N270" s="17" t="str">
        <f t="shared" si="65"/>
        <v/>
      </c>
      <c r="O270" s="17" t="str">
        <f t="shared" si="66"/>
        <v/>
      </c>
      <c r="P270" s="17" t="str">
        <f t="shared" si="67"/>
        <v/>
      </c>
      <c r="Q270" s="17" t="str">
        <f t="shared" si="68"/>
        <v/>
      </c>
      <c r="R270" s="17" t="str">
        <f t="shared" si="69"/>
        <v/>
      </c>
    </row>
    <row r="271" spans="2:18" s="14" customFormat="1" ht="72" x14ac:dyDescent="0.3">
      <c r="B271" s="14" t="s">
        <v>1835</v>
      </c>
      <c r="C271" s="15" t="s">
        <v>1889</v>
      </c>
      <c r="D271" s="15" t="s">
        <v>915</v>
      </c>
      <c r="E271" s="12" t="s">
        <v>2162</v>
      </c>
      <c r="F271" s="12" t="s">
        <v>595</v>
      </c>
      <c r="G271" s="17" t="str">
        <f>CONCATENATE(B271," = Bool(False, iotype='in', desc='",C271," (", D271,") , (", F271,") units= ", E271,"')")</f>
        <v>Spn2RDxb3 = Bool(False, iotype='in', desc='Blade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2 )) units= deg')</v>
      </c>
      <c r="H271" s="17"/>
      <c r="I271" s="15"/>
      <c r="J271" s="15"/>
      <c r="K271" s="15"/>
      <c r="L271" s="15"/>
      <c r="M271" s="15"/>
      <c r="N271" s="17" t="str">
        <f t="shared" si="65"/>
        <v/>
      </c>
      <c r="O271" s="17" t="str">
        <f t="shared" si="66"/>
        <v/>
      </c>
      <c r="P271" s="17" t="str">
        <f t="shared" si="67"/>
        <v/>
      </c>
      <c r="Q271" s="17" t="str">
        <f t="shared" si="68"/>
        <v/>
      </c>
      <c r="R271" s="17" t="str">
        <f t="shared" si="69"/>
        <v/>
      </c>
    </row>
    <row r="272" spans="2:18" ht="72" x14ac:dyDescent="0.3">
      <c r="B272" s="12" t="s">
        <v>1836</v>
      </c>
      <c r="C272" s="13" t="s">
        <v>1890</v>
      </c>
      <c r="D272" s="13" t="s">
        <v>917</v>
      </c>
      <c r="E272" s="12" t="s">
        <v>2162</v>
      </c>
      <c r="F272" s="12" t="s">
        <v>595</v>
      </c>
      <c r="G272" s="17" t="str">
        <f>CONCATENATE(B272," = Bool(False, iotype='in', desc='",C272," (", D272,") , (", F272,") units= ", E272,"')")</f>
        <v>Spn2RDyb3 = Bool(False, iotype='in', desc='Blade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2 )) units= deg')</v>
      </c>
      <c r="N272" s="17" t="str">
        <f t="shared" si="65"/>
        <v/>
      </c>
      <c r="O272" s="17" t="str">
        <f t="shared" si="66"/>
        <v/>
      </c>
      <c r="P272" s="17" t="str">
        <f t="shared" si="67"/>
        <v/>
      </c>
      <c r="Q272" s="17" t="str">
        <f t="shared" si="68"/>
        <v/>
      </c>
      <c r="R272" s="17" t="str">
        <f t="shared" si="69"/>
        <v/>
      </c>
    </row>
    <row r="273" spans="2:18" ht="115.2" x14ac:dyDescent="0.3">
      <c r="B273" s="12" t="s">
        <v>1837</v>
      </c>
      <c r="C273" s="13" t="s">
        <v>1891</v>
      </c>
      <c r="D273" s="13" t="s">
        <v>919</v>
      </c>
      <c r="E273" s="12" t="s">
        <v>2162</v>
      </c>
      <c r="F273" s="12" t="s">
        <v>595</v>
      </c>
      <c r="G273" s="17" t="str">
        <f>CONCATENATE(B273," = Bool(False, iotype='in', desc='",C273," (", D273,") , (", F273,") units= ", E273,"')")</f>
        <v>Spn2RDzb3 = Bool(False, iotype='in', desc='Blade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2 )) units= deg')</v>
      </c>
      <c r="N273" s="17" t="str">
        <f t="shared" si="65"/>
        <v/>
      </c>
      <c r="O273" s="17" t="str">
        <f t="shared" si="66"/>
        <v/>
      </c>
      <c r="P273" s="17" t="str">
        <f t="shared" si="67"/>
        <v/>
      </c>
      <c r="Q273" s="17" t="str">
        <f t="shared" si="68"/>
        <v/>
      </c>
      <c r="R273" s="17" t="str">
        <f t="shared" si="69"/>
        <v/>
      </c>
    </row>
    <row r="274" spans="2:18" s="14" customFormat="1" ht="72" x14ac:dyDescent="0.3">
      <c r="B274" s="14" t="s">
        <v>1838</v>
      </c>
      <c r="C274" s="15" t="s">
        <v>1892</v>
      </c>
      <c r="D274" s="15" t="s">
        <v>915</v>
      </c>
      <c r="E274" s="12" t="s">
        <v>2162</v>
      </c>
      <c r="F274" s="12" t="s">
        <v>596</v>
      </c>
      <c r="G274" s="17" t="str">
        <f>CONCATENATE(B274," = Bool(False, iotype='in', desc='",C274," (", D274,") , (", F274,") units= ", E274,"')")</f>
        <v>Spn3RDxb3 = Bool(False, iotype='in', desc='Blade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3 )) units= deg')</v>
      </c>
      <c r="H274" s="17"/>
      <c r="I274" s="15"/>
      <c r="J274" s="15"/>
      <c r="K274" s="15"/>
      <c r="L274" s="15"/>
      <c r="M274" s="15"/>
      <c r="N274" s="17" t="str">
        <f t="shared" si="65"/>
        <v/>
      </c>
      <c r="O274" s="17" t="str">
        <f t="shared" si="66"/>
        <v/>
      </c>
      <c r="P274" s="17" t="str">
        <f t="shared" si="67"/>
        <v/>
      </c>
      <c r="Q274" s="17" t="str">
        <f t="shared" si="68"/>
        <v/>
      </c>
      <c r="R274" s="17" t="str">
        <f t="shared" si="69"/>
        <v/>
      </c>
    </row>
    <row r="275" spans="2:18" ht="72" x14ac:dyDescent="0.3">
      <c r="B275" s="12" t="s">
        <v>1839</v>
      </c>
      <c r="C275" s="13" t="s">
        <v>1893</v>
      </c>
      <c r="D275" s="13" t="s">
        <v>917</v>
      </c>
      <c r="E275" s="12" t="s">
        <v>2162</v>
      </c>
      <c r="F275" s="12" t="s">
        <v>596</v>
      </c>
      <c r="G275" s="17" t="str">
        <f>CONCATENATE(B275," = Bool(False, iotype='in', desc='",C275," (", D275,") , (", F275,") units= ", E275,"')")</f>
        <v>Spn3RDyb3 = Bool(False, iotype='in', desc='Blade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3 )) units= deg')</v>
      </c>
      <c r="N275" s="17" t="str">
        <f t="shared" si="65"/>
        <v/>
      </c>
      <c r="O275" s="17" t="str">
        <f t="shared" si="66"/>
        <v/>
      </c>
      <c r="P275" s="17" t="str">
        <f t="shared" si="67"/>
        <v/>
      </c>
      <c r="Q275" s="17" t="str">
        <f t="shared" si="68"/>
        <v/>
      </c>
      <c r="R275" s="17" t="str">
        <f t="shared" si="69"/>
        <v/>
      </c>
    </row>
    <row r="276" spans="2:18" ht="115.2" x14ac:dyDescent="0.3">
      <c r="B276" s="12" t="s">
        <v>1840</v>
      </c>
      <c r="C276" s="13" t="s">
        <v>1894</v>
      </c>
      <c r="D276" s="13" t="s">
        <v>919</v>
      </c>
      <c r="E276" s="12" t="s">
        <v>2162</v>
      </c>
      <c r="F276" s="12" t="s">
        <v>596</v>
      </c>
      <c r="G276" s="17" t="str">
        <f>CONCATENATE(B276," = Bool(False, iotype='in', desc='",C276," (", D276,") , (", F276,") units= ", E276,"')")</f>
        <v>Spn3RDzb3 = Bool(False, iotype='in', desc='Blade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3 )) units= deg')</v>
      </c>
      <c r="N276" s="17" t="str">
        <f t="shared" si="65"/>
        <v/>
      </c>
      <c r="O276" s="17" t="str">
        <f t="shared" si="66"/>
        <v/>
      </c>
      <c r="P276" s="17" t="str">
        <f t="shared" si="67"/>
        <v/>
      </c>
      <c r="Q276" s="17" t="str">
        <f t="shared" si="68"/>
        <v/>
      </c>
      <c r="R276" s="17" t="str">
        <f t="shared" si="69"/>
        <v/>
      </c>
    </row>
    <row r="277" spans="2:18" s="14" customFormat="1" ht="72" x14ac:dyDescent="0.3">
      <c r="B277" s="14" t="s">
        <v>1841</v>
      </c>
      <c r="C277" s="15" t="s">
        <v>1895</v>
      </c>
      <c r="D277" s="15" t="s">
        <v>915</v>
      </c>
      <c r="E277" s="12" t="s">
        <v>2162</v>
      </c>
      <c r="F277" s="12" t="s">
        <v>597</v>
      </c>
      <c r="G277" s="17" t="str">
        <f>CONCATENATE(B277," = Bool(False, iotype='in', desc='",C277," (", D277,") , (", F277,") units= ", E277,"')")</f>
        <v>Spn4RDxb3 = Bool(False, iotype='in', desc='Blade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4 )) units= deg')</v>
      </c>
      <c r="H277" s="17"/>
      <c r="I277" s="15"/>
      <c r="J277" s="15"/>
      <c r="K277" s="15"/>
      <c r="L277" s="15"/>
      <c r="M277" s="15"/>
      <c r="N277" s="17" t="str">
        <f t="shared" si="65"/>
        <v/>
      </c>
      <c r="O277" s="17" t="str">
        <f t="shared" si="66"/>
        <v/>
      </c>
      <c r="P277" s="17" t="str">
        <f t="shared" si="67"/>
        <v/>
      </c>
      <c r="Q277" s="17" t="str">
        <f t="shared" si="68"/>
        <v/>
      </c>
      <c r="R277" s="17" t="str">
        <f t="shared" si="69"/>
        <v/>
      </c>
    </row>
    <row r="278" spans="2:18" ht="72" x14ac:dyDescent="0.3">
      <c r="B278" s="12" t="s">
        <v>1842</v>
      </c>
      <c r="C278" s="13" t="s">
        <v>1896</v>
      </c>
      <c r="D278" s="13" t="s">
        <v>917</v>
      </c>
      <c r="E278" s="12" t="s">
        <v>2162</v>
      </c>
      <c r="F278" s="12" t="s">
        <v>597</v>
      </c>
      <c r="G278" s="17" t="str">
        <f>CONCATENATE(B278," = Bool(False, iotype='in', desc='",C278," (", D278,") , (", F278,") units= ", E278,"')")</f>
        <v>Spn4RDyb3 = Bool(False, iotype='in', desc='Blade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4 )) units= deg')</v>
      </c>
      <c r="N278" s="17" t="str">
        <f t="shared" ref="N278:N294" si="70">IF(I278&lt;&gt;"",CONCATENATE(I278," = Bool(False, iotype='in', desc='",$C278," (", $D278,") , (", $F278,") units= ", $E278,"')"),"")</f>
        <v/>
      </c>
      <c r="O278" s="17" t="str">
        <f t="shared" ref="O278:O294" si="71">IF(J278&lt;&gt;"",CONCATENATE(J278," = Bool(False, iotype='in', desc='",$C278," (", $D278,") , (", $F278,") units= ", $E278,"')"),"")</f>
        <v/>
      </c>
      <c r="P278" s="17" t="str">
        <f t="shared" ref="P278:P294" si="72">IF(K278&lt;&gt;"",CONCATENATE(K278," = Bool(False, iotype='in', desc='",$C278," (", $D278,") , (", $F278,") units= ", $E278,"')"),"")</f>
        <v/>
      </c>
      <c r="Q278" s="17" t="str">
        <f t="shared" ref="Q278:Q294" si="73">IF(L278&lt;&gt;"",CONCATENATE(L278," = Bool(False, iotype='in', desc='",$C278," (", $D278,") , (", $F278,") units= ", $E278,"')"),"")</f>
        <v/>
      </c>
      <c r="R278" s="17" t="str">
        <f t="shared" ref="R278:R294" si="74">IF(M278&lt;&gt;"",CONCATENATE(M278," = Bool(False, iotype='in', desc='",$C278," (", $D278,") , (", $F278,") units= ", $E278,"')"),"")</f>
        <v/>
      </c>
    </row>
    <row r="279" spans="2:18" ht="115.2" x14ac:dyDescent="0.3">
      <c r="B279" s="12" t="s">
        <v>1843</v>
      </c>
      <c r="C279" s="13" t="s">
        <v>1897</v>
      </c>
      <c r="D279" s="13" t="s">
        <v>919</v>
      </c>
      <c r="E279" s="12" t="s">
        <v>2162</v>
      </c>
      <c r="F279" s="12" t="s">
        <v>597</v>
      </c>
      <c r="G279" s="17" t="str">
        <f>CONCATENATE(B279," = Bool(False, iotype='in', desc='",C279," (", D279,") , (", F279,") units= ", E279,"')")</f>
        <v>Spn4RDzb3 = Bool(False, iotype='in', desc='Blade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4 )) units= deg')</v>
      </c>
      <c r="N279" s="17" t="str">
        <f t="shared" si="70"/>
        <v/>
      </c>
      <c r="O279" s="17" t="str">
        <f t="shared" si="71"/>
        <v/>
      </c>
      <c r="P279" s="17" t="str">
        <f t="shared" si="72"/>
        <v/>
      </c>
      <c r="Q279" s="17" t="str">
        <f t="shared" si="73"/>
        <v/>
      </c>
      <c r="R279" s="17" t="str">
        <f t="shared" si="74"/>
        <v/>
      </c>
    </row>
    <row r="280" spans="2:18" s="14" customFormat="1" ht="72" x14ac:dyDescent="0.3">
      <c r="B280" s="14" t="s">
        <v>1844</v>
      </c>
      <c r="C280" s="15" t="s">
        <v>1898</v>
      </c>
      <c r="D280" s="15" t="s">
        <v>915</v>
      </c>
      <c r="E280" s="12" t="s">
        <v>2162</v>
      </c>
      <c r="F280" s="12" t="s">
        <v>598</v>
      </c>
      <c r="G280" s="17" t="str">
        <f>CONCATENATE(B280," = Bool(False, iotype='in', desc='",C280," (", D280,") , (", F280,") units= ", E280,"')")</f>
        <v>Spn5RDxb3 = Bool(False, iotype='in', desc='Blade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5 )) units= deg')</v>
      </c>
      <c r="H280" s="17"/>
      <c r="I280" s="15"/>
      <c r="J280" s="15"/>
      <c r="K280" s="15"/>
      <c r="L280" s="15"/>
      <c r="M280" s="15"/>
      <c r="N280" s="17" t="str">
        <f t="shared" si="70"/>
        <v/>
      </c>
      <c r="O280" s="17" t="str">
        <f t="shared" si="71"/>
        <v/>
      </c>
      <c r="P280" s="17" t="str">
        <f t="shared" si="72"/>
        <v/>
      </c>
      <c r="Q280" s="17" t="str">
        <f t="shared" si="73"/>
        <v/>
      </c>
      <c r="R280" s="17" t="str">
        <f t="shared" si="74"/>
        <v/>
      </c>
    </row>
    <row r="281" spans="2:18" ht="72" x14ac:dyDescent="0.3">
      <c r="B281" s="12" t="s">
        <v>1845</v>
      </c>
      <c r="C281" s="13" t="s">
        <v>1899</v>
      </c>
      <c r="D281" s="13" t="s">
        <v>917</v>
      </c>
      <c r="E281" s="12" t="s">
        <v>2162</v>
      </c>
      <c r="F281" s="12" t="s">
        <v>598</v>
      </c>
      <c r="G281" s="17" t="str">
        <f>CONCATENATE(B281," = Bool(False, iotype='in', desc='",C281," (", D281,") , (", F281,") units= ", E281,"')")</f>
        <v>Spn5RDyb3 = Bool(False, iotype='in', desc='Blade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5 )) units= deg')</v>
      </c>
      <c r="N281" s="17" t="str">
        <f t="shared" si="70"/>
        <v/>
      </c>
      <c r="O281" s="17" t="str">
        <f t="shared" si="71"/>
        <v/>
      </c>
      <c r="P281" s="17" t="str">
        <f t="shared" si="72"/>
        <v/>
      </c>
      <c r="Q281" s="17" t="str">
        <f t="shared" si="73"/>
        <v/>
      </c>
      <c r="R281" s="17" t="str">
        <f t="shared" si="74"/>
        <v/>
      </c>
    </row>
    <row r="282" spans="2:18" ht="115.2" x14ac:dyDescent="0.3">
      <c r="B282" s="12" t="s">
        <v>1846</v>
      </c>
      <c r="C282" s="13" t="s">
        <v>1900</v>
      </c>
      <c r="D282" s="13" t="s">
        <v>919</v>
      </c>
      <c r="E282" s="12" t="s">
        <v>2162</v>
      </c>
      <c r="F282" s="12" t="s">
        <v>598</v>
      </c>
      <c r="G282" s="17" t="str">
        <f>CONCATENATE(B282," = Bool(False, iotype='in', desc='",C282," (", D282,") , (", F282,") units= ", E282,"')")</f>
        <v>Spn5RDzb3 = Bool(False, iotype='in', desc='Blade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5 )) units= deg')</v>
      </c>
      <c r="N282" s="17" t="str">
        <f t="shared" si="70"/>
        <v/>
      </c>
      <c r="O282" s="17" t="str">
        <f t="shared" si="71"/>
        <v/>
      </c>
      <c r="P282" s="17" t="str">
        <f t="shared" si="72"/>
        <v/>
      </c>
      <c r="Q282" s="17" t="str">
        <f t="shared" si="73"/>
        <v/>
      </c>
      <c r="R282" s="17" t="str">
        <f t="shared" si="74"/>
        <v/>
      </c>
    </row>
    <row r="283" spans="2:18" s="14" customFormat="1" ht="72" x14ac:dyDescent="0.3">
      <c r="B283" s="14" t="s">
        <v>1847</v>
      </c>
      <c r="C283" s="15" t="s">
        <v>1901</v>
      </c>
      <c r="D283" s="15" t="s">
        <v>915</v>
      </c>
      <c r="E283" s="12" t="s">
        <v>2162</v>
      </c>
      <c r="F283" s="12" t="s">
        <v>599</v>
      </c>
      <c r="G283" s="17" t="str">
        <f>CONCATENATE(B283," = Bool(False, iotype='in', desc='",C283," (", D283,") , (", F283,") units= ", E283,"')")</f>
        <v>Spn6RDxb3 = Bool(False, iotype='in', desc='Blade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6 )) units= deg')</v>
      </c>
      <c r="H283" s="17"/>
      <c r="I283" s="15"/>
      <c r="J283" s="15"/>
      <c r="K283" s="15"/>
      <c r="L283" s="15"/>
      <c r="M283" s="15"/>
      <c r="N283" s="17" t="str">
        <f t="shared" si="70"/>
        <v/>
      </c>
      <c r="O283" s="17" t="str">
        <f t="shared" si="71"/>
        <v/>
      </c>
      <c r="P283" s="17" t="str">
        <f t="shared" si="72"/>
        <v/>
      </c>
      <c r="Q283" s="17" t="str">
        <f t="shared" si="73"/>
        <v/>
      </c>
      <c r="R283" s="17" t="str">
        <f t="shared" si="74"/>
        <v/>
      </c>
    </row>
    <row r="284" spans="2:18" ht="72" x14ac:dyDescent="0.3">
      <c r="B284" s="12" t="s">
        <v>1848</v>
      </c>
      <c r="C284" s="13" t="s">
        <v>1902</v>
      </c>
      <c r="D284" s="13" t="s">
        <v>917</v>
      </c>
      <c r="E284" s="12" t="s">
        <v>2162</v>
      </c>
      <c r="F284" s="12" t="s">
        <v>599</v>
      </c>
      <c r="G284" s="17" t="str">
        <f>CONCATENATE(B284," = Bool(False, iotype='in', desc='",C284," (", D284,") , (", F284,") units= ", E284,"')")</f>
        <v>Spn6RDyb3 = Bool(False, iotype='in', desc='Blade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6 )) units= deg')</v>
      </c>
      <c r="N284" s="17" t="str">
        <f t="shared" si="70"/>
        <v/>
      </c>
      <c r="O284" s="17" t="str">
        <f t="shared" si="71"/>
        <v/>
      </c>
      <c r="P284" s="17" t="str">
        <f t="shared" si="72"/>
        <v/>
      </c>
      <c r="Q284" s="17" t="str">
        <f t="shared" si="73"/>
        <v/>
      </c>
      <c r="R284" s="17" t="str">
        <f t="shared" si="74"/>
        <v/>
      </c>
    </row>
    <row r="285" spans="2:18" ht="115.2" x14ac:dyDescent="0.3">
      <c r="B285" s="12" t="s">
        <v>1849</v>
      </c>
      <c r="C285" s="13" t="s">
        <v>1903</v>
      </c>
      <c r="D285" s="13" t="s">
        <v>919</v>
      </c>
      <c r="E285" s="12" t="s">
        <v>2162</v>
      </c>
      <c r="F285" s="12" t="s">
        <v>599</v>
      </c>
      <c r="G285" s="17" t="str">
        <f>CONCATENATE(B285," = Bool(False, iotype='in', desc='",C285," (", D285,") , (", F285,") units= ", E285,"')")</f>
        <v>Spn6RDzb3 = Bool(False, iotype='in', desc='Blade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6 )) units= deg')</v>
      </c>
      <c r="N285" s="17" t="str">
        <f t="shared" si="70"/>
        <v/>
      </c>
      <c r="O285" s="17" t="str">
        <f t="shared" si="71"/>
        <v/>
      </c>
      <c r="P285" s="17" t="str">
        <f t="shared" si="72"/>
        <v/>
      </c>
      <c r="Q285" s="17" t="str">
        <f t="shared" si="73"/>
        <v/>
      </c>
      <c r="R285" s="17" t="str">
        <f t="shared" si="74"/>
        <v/>
      </c>
    </row>
    <row r="286" spans="2:18" s="14" customFormat="1" ht="72" x14ac:dyDescent="0.3">
      <c r="B286" s="14" t="s">
        <v>1850</v>
      </c>
      <c r="C286" s="15" t="s">
        <v>1904</v>
      </c>
      <c r="D286" s="15" t="s">
        <v>915</v>
      </c>
      <c r="E286" s="12" t="s">
        <v>2162</v>
      </c>
      <c r="F286" s="12" t="s">
        <v>600</v>
      </c>
      <c r="G286" s="17" t="str">
        <f>CONCATENATE(B286," = Bool(False, iotype='in', desc='",C286," (", D286,") , (", F286,") units= ", E286,"')")</f>
        <v>Spn7RDxb3 = Bool(False, iotype='in', desc='Blade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7 )) units= deg')</v>
      </c>
      <c r="H286" s="17"/>
      <c r="I286" s="15"/>
      <c r="J286" s="15"/>
      <c r="K286" s="15"/>
      <c r="L286" s="15"/>
      <c r="M286" s="15"/>
      <c r="N286" s="17" t="str">
        <f t="shared" si="70"/>
        <v/>
      </c>
      <c r="O286" s="17" t="str">
        <f t="shared" si="71"/>
        <v/>
      </c>
      <c r="P286" s="17" t="str">
        <f t="shared" si="72"/>
        <v/>
      </c>
      <c r="Q286" s="17" t="str">
        <f t="shared" si="73"/>
        <v/>
      </c>
      <c r="R286" s="17" t="str">
        <f t="shared" si="74"/>
        <v/>
      </c>
    </row>
    <row r="287" spans="2:18" ht="72" x14ac:dyDescent="0.3">
      <c r="B287" s="12" t="s">
        <v>1851</v>
      </c>
      <c r="C287" s="13" t="s">
        <v>1905</v>
      </c>
      <c r="D287" s="13" t="s">
        <v>917</v>
      </c>
      <c r="E287" s="12" t="s">
        <v>2162</v>
      </c>
      <c r="F287" s="12" t="s">
        <v>600</v>
      </c>
      <c r="G287" s="17" t="str">
        <f>CONCATENATE(B287," = Bool(False, iotype='in', desc='",C287," (", D287,") , (", F287,") units= ", E287,"')")</f>
        <v>Spn7RDyb3 = Bool(False, iotype='in', desc='Blade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7 )) units= deg')</v>
      </c>
      <c r="N287" s="17" t="str">
        <f t="shared" si="70"/>
        <v/>
      </c>
      <c r="O287" s="17" t="str">
        <f t="shared" si="71"/>
        <v/>
      </c>
      <c r="P287" s="17" t="str">
        <f t="shared" si="72"/>
        <v/>
      </c>
      <c r="Q287" s="17" t="str">
        <f t="shared" si="73"/>
        <v/>
      </c>
      <c r="R287" s="17" t="str">
        <f t="shared" si="74"/>
        <v/>
      </c>
    </row>
    <row r="288" spans="2:18" ht="115.2" x14ac:dyDescent="0.3">
      <c r="B288" s="12" t="s">
        <v>1852</v>
      </c>
      <c r="C288" s="13" t="s">
        <v>1906</v>
      </c>
      <c r="D288" s="13" t="s">
        <v>919</v>
      </c>
      <c r="E288" s="12" t="s">
        <v>2162</v>
      </c>
      <c r="F288" s="12" t="s">
        <v>600</v>
      </c>
      <c r="G288" s="17" t="str">
        <f>CONCATENATE(B288," = Bool(False, iotype='in', desc='",C288," (", D288,") , (", F288,") units= ", E288,"')")</f>
        <v>Spn7RDzb3 = Bool(False, iotype='in', desc='Blade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7 )) units= deg')</v>
      </c>
      <c r="N288" s="17" t="str">
        <f t="shared" si="70"/>
        <v/>
      </c>
      <c r="O288" s="17" t="str">
        <f t="shared" si="71"/>
        <v/>
      </c>
      <c r="P288" s="17" t="str">
        <f t="shared" si="72"/>
        <v/>
      </c>
      <c r="Q288" s="17" t="str">
        <f t="shared" si="73"/>
        <v/>
      </c>
      <c r="R288" s="17" t="str">
        <f t="shared" si="74"/>
        <v/>
      </c>
    </row>
    <row r="289" spans="1:18" s="14" customFormat="1" ht="72" x14ac:dyDescent="0.3">
      <c r="B289" s="14" t="s">
        <v>1853</v>
      </c>
      <c r="C289" s="15" t="s">
        <v>1907</v>
      </c>
      <c r="D289" s="15" t="s">
        <v>915</v>
      </c>
      <c r="E289" s="12" t="s">
        <v>2162</v>
      </c>
      <c r="F289" s="12" t="s">
        <v>601</v>
      </c>
      <c r="G289" s="17" t="str">
        <f>CONCATENATE(B289," = Bool(False, iotype='in', desc='",C289," (", D289,") , (", F289,") units= ", E289,"')")</f>
        <v>Spn8RDxb3 = Bool(False, iotype='in', desc='Blade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8 )) units= deg')</v>
      </c>
      <c r="H289" s="17"/>
      <c r="I289" s="15"/>
      <c r="J289" s="15"/>
      <c r="K289" s="15"/>
      <c r="L289" s="15"/>
      <c r="M289" s="15"/>
      <c r="N289" s="17" t="str">
        <f t="shared" si="70"/>
        <v/>
      </c>
      <c r="O289" s="17" t="str">
        <f t="shared" si="71"/>
        <v/>
      </c>
      <c r="P289" s="17" t="str">
        <f t="shared" si="72"/>
        <v/>
      </c>
      <c r="Q289" s="17" t="str">
        <f t="shared" si="73"/>
        <v/>
      </c>
      <c r="R289" s="17" t="str">
        <f t="shared" si="74"/>
        <v/>
      </c>
    </row>
    <row r="290" spans="1:18" ht="72" x14ac:dyDescent="0.3">
      <c r="B290" s="12" t="s">
        <v>1854</v>
      </c>
      <c r="C290" s="13" t="s">
        <v>1908</v>
      </c>
      <c r="D290" s="13" t="s">
        <v>917</v>
      </c>
      <c r="E290" s="12" t="s">
        <v>2162</v>
      </c>
      <c r="F290" s="12" t="s">
        <v>601</v>
      </c>
      <c r="G290" s="17" t="str">
        <f>CONCATENATE(B290," = Bool(False, iotype='in', desc='",C290," (", D290,") , (", F290,") units= ", E290,"')")</f>
        <v>Spn8RDyb3 = Bool(False, iotype='in', desc='Blade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8 )) units= deg')</v>
      </c>
      <c r="N290" s="17" t="str">
        <f t="shared" si="70"/>
        <v/>
      </c>
      <c r="O290" s="17" t="str">
        <f t="shared" si="71"/>
        <v/>
      </c>
      <c r="P290" s="17" t="str">
        <f t="shared" si="72"/>
        <v/>
      </c>
      <c r="Q290" s="17" t="str">
        <f t="shared" si="73"/>
        <v/>
      </c>
      <c r="R290" s="17" t="str">
        <f t="shared" si="74"/>
        <v/>
      </c>
    </row>
    <row r="291" spans="1:18" ht="115.2" x14ac:dyDescent="0.3">
      <c r="B291" s="12" t="s">
        <v>1855</v>
      </c>
      <c r="C291" s="13" t="s">
        <v>1909</v>
      </c>
      <c r="D291" s="13" t="s">
        <v>919</v>
      </c>
      <c r="E291" s="12" t="s">
        <v>2162</v>
      </c>
      <c r="F291" s="12" t="s">
        <v>601</v>
      </c>
      <c r="G291" s="17" t="str">
        <f>CONCATENATE(B291," = Bool(False, iotype='in', desc='",C291," (", D291,") , (", F291,") units= ", E291,"')")</f>
        <v>Spn8RDzb3 = Bool(False, iotype='in', desc='Blade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8 )) units= deg')</v>
      </c>
      <c r="N291" s="17" t="str">
        <f t="shared" si="70"/>
        <v/>
      </c>
      <c r="O291" s="17" t="str">
        <f t="shared" si="71"/>
        <v/>
      </c>
      <c r="P291" s="17" t="str">
        <f t="shared" si="72"/>
        <v/>
      </c>
      <c r="Q291" s="17" t="str">
        <f t="shared" si="73"/>
        <v/>
      </c>
      <c r="R291" s="17" t="str">
        <f t="shared" si="74"/>
        <v/>
      </c>
    </row>
    <row r="292" spans="1:18" s="14" customFormat="1" ht="72" x14ac:dyDescent="0.3">
      <c r="B292" s="14" t="s">
        <v>1856</v>
      </c>
      <c r="C292" s="15" t="s">
        <v>1910</v>
      </c>
      <c r="D292" s="15" t="s">
        <v>915</v>
      </c>
      <c r="E292" s="12" t="s">
        <v>2162</v>
      </c>
      <c r="F292" s="12" t="s">
        <v>602</v>
      </c>
      <c r="G292" s="17" t="str">
        <f>CONCATENATE(B292," = Bool(False, iotype='in', desc='",C292," (", D292,") , (", F292,") units= ", E292,"')")</f>
        <v>Spn9RDxb3 = Bool(False, iotype='in', desc='Blade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9 )) units= deg')</v>
      </c>
      <c r="H292" s="17"/>
      <c r="I292" s="15"/>
      <c r="J292" s="15"/>
      <c r="K292" s="15"/>
      <c r="L292" s="15"/>
      <c r="M292" s="15"/>
      <c r="N292" s="17" t="str">
        <f t="shared" si="70"/>
        <v/>
      </c>
      <c r="O292" s="17" t="str">
        <f t="shared" si="71"/>
        <v/>
      </c>
      <c r="P292" s="17" t="str">
        <f t="shared" si="72"/>
        <v/>
      </c>
      <c r="Q292" s="17" t="str">
        <f t="shared" si="73"/>
        <v/>
      </c>
      <c r="R292" s="17" t="str">
        <f t="shared" si="74"/>
        <v/>
      </c>
    </row>
    <row r="293" spans="1:18" ht="72" x14ac:dyDescent="0.3">
      <c r="B293" s="12" t="s">
        <v>1857</v>
      </c>
      <c r="C293" s="13" t="s">
        <v>1911</v>
      </c>
      <c r="D293" s="13" t="s">
        <v>917</v>
      </c>
      <c r="E293" s="12" t="s">
        <v>2162</v>
      </c>
      <c r="F293" s="12" t="s">
        <v>602</v>
      </c>
      <c r="G293" s="17" t="str">
        <f>CONCATENATE(B293," = Bool(False, iotype='in', desc='",C293," (", D293,") , (", F293,") units= ", E293,"')")</f>
        <v>Spn9RDyb3 = Bool(False, iotype='in', desc='Blade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9 )) units= deg')</v>
      </c>
      <c r="N293" s="17" t="str">
        <f t="shared" si="70"/>
        <v/>
      </c>
      <c r="O293" s="17" t="str">
        <f t="shared" si="71"/>
        <v/>
      </c>
      <c r="P293" s="17" t="str">
        <f t="shared" si="72"/>
        <v/>
      </c>
      <c r="Q293" s="17" t="str">
        <f t="shared" si="73"/>
        <v/>
      </c>
      <c r="R293" s="17" t="str">
        <f t="shared" si="74"/>
        <v/>
      </c>
    </row>
    <row r="294" spans="1:18" ht="115.2" x14ac:dyDescent="0.3">
      <c r="B294" s="12" t="s">
        <v>1858</v>
      </c>
      <c r="C294" s="13" t="s">
        <v>1912</v>
      </c>
      <c r="D294" s="13" t="s">
        <v>919</v>
      </c>
      <c r="E294" s="12" t="s">
        <v>2162</v>
      </c>
      <c r="F294" s="12" t="s">
        <v>602</v>
      </c>
      <c r="G294" s="17" t="str">
        <f>CONCATENATE(B294," = Bool(False, iotype='in', desc='",C294," (", D294,") , (", F294,") units= ", E294,"')")</f>
        <v>Spn9RDzb3 = Bool(False, iotype='in', desc='Blade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9 )) units= deg')</v>
      </c>
      <c r="N294" s="17" t="str">
        <f t="shared" si="70"/>
        <v/>
      </c>
      <c r="O294" s="17" t="str">
        <f t="shared" si="71"/>
        <v/>
      </c>
      <c r="P294" s="17" t="str">
        <f t="shared" si="72"/>
        <v/>
      </c>
      <c r="Q294" s="17" t="str">
        <f t="shared" si="73"/>
        <v/>
      </c>
      <c r="R294" s="17" t="str">
        <f t="shared" si="74"/>
        <v/>
      </c>
    </row>
    <row r="295" spans="1:18" s="10" customFormat="1" x14ac:dyDescent="0.3">
      <c r="A295" s="10" t="s">
        <v>463</v>
      </c>
      <c r="C295" s="11"/>
      <c r="D295" s="11"/>
      <c r="G295" s="17" t="str">
        <f>CONCATENATE("# ", A295)</f>
        <v># Blade Pitch Motions</v>
      </c>
      <c r="H295" s="17"/>
      <c r="I295" s="11"/>
      <c r="J295" s="11"/>
      <c r="K295" s="11"/>
      <c r="L295" s="11"/>
      <c r="M295" s="11"/>
      <c r="N295" s="17" t="str">
        <f>CONCATENATE("# ", $A295, " ", I294)</f>
        <v xml:space="preserve"># Blade Pitch Motions </v>
      </c>
      <c r="O295" s="17" t="str">
        <f t="shared" ref="O295" si="75">CONCATENATE("# ", $A295, " ", J294)</f>
        <v xml:space="preserve"># Blade Pitch Motions </v>
      </c>
      <c r="P295" s="17" t="str">
        <f t="shared" ref="P295" si="76">CONCATENATE("# ", $A295, " ", K294)</f>
        <v xml:space="preserve"># Blade Pitch Motions </v>
      </c>
      <c r="Q295" s="17" t="str">
        <f t="shared" ref="Q295" si="77">CONCATENATE("# ", $A295, " ", L294)</f>
        <v xml:space="preserve"># Blade Pitch Motions </v>
      </c>
      <c r="R295" s="17" t="str">
        <f t="shared" ref="R295" si="78">CONCATENATE("# ", $A295, " ", M294)</f>
        <v xml:space="preserve"># Blade Pitch Motions </v>
      </c>
    </row>
    <row r="296" spans="1:18" ht="28.8" x14ac:dyDescent="0.3">
      <c r="B296" s="12" t="s">
        <v>388</v>
      </c>
      <c r="C296" s="13" t="s">
        <v>730</v>
      </c>
      <c r="D296" s="13" t="s">
        <v>1088</v>
      </c>
      <c r="E296" s="12" t="s">
        <v>2162</v>
      </c>
      <c r="G296" s="17" t="str">
        <f>CONCATENATE(B296," = Bool(False, iotype='in', desc='",C296," (", D296,") , (", F296,") units= ", E296,"')")</f>
        <v>PtchPMzc1 = Bool(False, iotype='in', desc='Blade 1 pitch angle (position) (Positive towards feather about the minus zc1- and minus zb1-axes) , () units= deg')</v>
      </c>
      <c r="I296" s="13" t="s">
        <v>2195</v>
      </c>
      <c r="J296" s="13" t="s">
        <v>2198</v>
      </c>
      <c r="N296" s="17" t="str">
        <f t="shared" ref="N296:N298" si="79">IF(I296&lt;&gt;"",CONCATENATE(I296," = Bool(False, iotype='in', desc='",$C296," (", $D296,") , (", $F296,") units= ", $E296,"')"),"")</f>
        <v>PtchPMzb1 = Bool(False, iotype='in', desc='Blade 1 pitch angle (position) (Positive towards feather about the minus zc1- and minus zb1-axes) , () units= deg')</v>
      </c>
      <c r="O296" s="17" t="str">
        <f t="shared" ref="O296:O298" si="80">IF(J296&lt;&gt;"",CONCATENATE(J296," = Bool(False, iotype='in', desc='",$C296," (", $D296,") , (", $F296,") units= ", $E296,"')"),"")</f>
        <v>BldPitch1 = Bool(False, iotype='in', desc='Blade 1 pitch angle (position) (Positive towards feather about the minus zc1- and minus zb1-axes) , () units= deg')</v>
      </c>
      <c r="P296" s="17" t="str">
        <f t="shared" ref="P296:P298" si="81">IF(K296&lt;&gt;"",CONCATENATE(K296," = Bool(False, iotype='in', desc='",$C296," (", $D296,") , (", $F296,") units= ", $E296,"')"),"")</f>
        <v/>
      </c>
      <c r="Q296" s="17" t="str">
        <f t="shared" ref="Q296:Q298" si="82">IF(L296&lt;&gt;"",CONCATENATE(L296," = Bool(False, iotype='in', desc='",$C296," (", $D296,") , (", $F296,") units= ", $E296,"')"),"")</f>
        <v/>
      </c>
      <c r="R296" s="17" t="str">
        <f t="shared" ref="R296:R298" si="83">IF(M296&lt;&gt;"",CONCATENATE(M296," = Bool(False, iotype='in', desc='",$C296," (", $D296,") , (", $F296,") units= ", $E296,"')"),"")</f>
        <v/>
      </c>
    </row>
    <row r="297" spans="1:18" ht="28.8" x14ac:dyDescent="0.3">
      <c r="B297" s="12" t="s">
        <v>389</v>
      </c>
      <c r="C297" s="13" t="s">
        <v>731</v>
      </c>
      <c r="D297" s="13" t="s">
        <v>1089</v>
      </c>
      <c r="E297" s="12" t="s">
        <v>2162</v>
      </c>
      <c r="G297" s="17" t="str">
        <f>CONCATENATE(B297," = Bool(False, iotype='in', desc='",C297," (", D297,") , (", F297,") units= ", E297,"')")</f>
        <v>PtchPMzc2 = Bool(False, iotype='in', desc='Blade 2 pitch angle (position) (Positive towards feather about the minus zc2- and minus zb2-axes) , () units= deg')</v>
      </c>
      <c r="I297" s="13" t="s">
        <v>2197</v>
      </c>
      <c r="J297" s="13" t="s">
        <v>2199</v>
      </c>
      <c r="N297" s="17" t="str">
        <f t="shared" si="79"/>
        <v>PtchPMzb2 = Bool(False, iotype='in', desc='Blade 2 pitch angle (position) (Positive towards feather about the minus zc2- and minus zb2-axes) , () units= deg')</v>
      </c>
      <c r="O297" s="17" t="str">
        <f t="shared" si="80"/>
        <v>BldPitch2 = Bool(False, iotype='in', desc='Blade 2 pitch angle (position) (Positive towards feather about the minus zc2- and minus zb2-axes) , () units= deg')</v>
      </c>
      <c r="P297" s="17" t="str">
        <f t="shared" si="81"/>
        <v/>
      </c>
      <c r="Q297" s="17" t="str">
        <f t="shared" si="82"/>
        <v/>
      </c>
      <c r="R297" s="17" t="str">
        <f t="shared" si="83"/>
        <v/>
      </c>
    </row>
    <row r="298" spans="1:18" ht="28.8" x14ac:dyDescent="0.3">
      <c r="B298" s="12" t="s">
        <v>390</v>
      </c>
      <c r="C298" s="13" t="s">
        <v>1091</v>
      </c>
      <c r="D298" s="13" t="s">
        <v>1090</v>
      </c>
      <c r="E298" s="12" t="s">
        <v>2162</v>
      </c>
      <c r="F298" s="12" t="s">
        <v>462</v>
      </c>
      <c r="G298" s="17" t="str">
        <f>CONCATENATE(B298," = Bool(False, iotype='in', desc='",C298," (", D298,") , (", F298,") units= ", E298,"')")</f>
        <v>PtchPMzc3 = Bool(False, iotype='in', desc='Blade 3 pitch angle (position) (Positive towards feather about the minus zc3- and minus zb3-axes) , (NumBl &lt; 3) units= deg')</v>
      </c>
      <c r="I298" s="13" t="s">
        <v>2196</v>
      </c>
      <c r="J298" s="13" t="s">
        <v>2200</v>
      </c>
      <c r="N298" s="17" t="str">
        <f t="shared" si="79"/>
        <v>PtchPMzb3 = Bool(False, iotype='in', desc='Blade 3 pitch angle (position) (Positive towards feather about the minus zc3- and minus zb3-axes) , (NumBl &lt; 3) units= deg')</v>
      </c>
      <c r="O298" s="17" t="str">
        <f t="shared" si="80"/>
        <v>BldPitch3 = Bool(False, iotype='in', desc='Blade 3 pitch angle (position) (Positive towards feather about the minus zc3- and minus zb3-axes) , (NumBl &lt; 3) units= deg')</v>
      </c>
      <c r="P298" s="17" t="str">
        <f t="shared" si="81"/>
        <v/>
      </c>
      <c r="Q298" s="17" t="str">
        <f t="shared" si="82"/>
        <v/>
      </c>
      <c r="R298" s="17" t="str">
        <f t="shared" si="83"/>
        <v/>
      </c>
    </row>
    <row r="299" spans="1:18" s="10" customFormat="1" x14ac:dyDescent="0.3">
      <c r="A299" s="10" t="s">
        <v>464</v>
      </c>
      <c r="C299" s="11"/>
      <c r="D299" s="11"/>
      <c r="G299" s="17" t="str">
        <f>CONCATENATE("# ", A299)</f>
        <v># Teeter Motions</v>
      </c>
      <c r="H299" s="17"/>
      <c r="I299" s="11"/>
      <c r="J299" s="11"/>
      <c r="K299" s="11"/>
      <c r="L299" s="11"/>
      <c r="M299" s="11"/>
      <c r="N299" s="17" t="str">
        <f>CONCATENATE("# ", $A299, " ", I298)</f>
        <v># Teeter Motions PtchPMzb3</v>
      </c>
      <c r="O299" s="17" t="str">
        <f t="shared" ref="O299" si="84">CONCATENATE("# ", $A299, " ", J298)</f>
        <v># Teeter Motions BldPitch3</v>
      </c>
      <c r="P299" s="17" t="str">
        <f t="shared" ref="P299" si="85">CONCATENATE("# ", $A299, " ", K298)</f>
        <v xml:space="preserve"># Teeter Motions </v>
      </c>
      <c r="Q299" s="17" t="str">
        <f t="shared" ref="Q299" si="86">CONCATENATE("# ", $A299, " ", L298)</f>
        <v xml:space="preserve"># Teeter Motions </v>
      </c>
      <c r="R299" s="17" t="str">
        <f t="shared" ref="R299" si="87">CONCATENATE("# ", $A299, " ", M298)</f>
        <v xml:space="preserve"># Teeter Motions </v>
      </c>
    </row>
    <row r="300" spans="1:18" x14ac:dyDescent="0.3">
      <c r="B300" s="12" t="s">
        <v>420</v>
      </c>
      <c r="C300" s="13" t="s">
        <v>1092</v>
      </c>
      <c r="D300" s="13" t="s">
        <v>732</v>
      </c>
      <c r="E300" s="12" t="s">
        <v>2162</v>
      </c>
      <c r="F300" s="12" t="s">
        <v>465</v>
      </c>
      <c r="G300" s="17" t="str">
        <f>CONCATENATE(B300," = Bool(False, iotype='in', desc='",C300," (", D300,") , (", F300,") units= ", E300,"')")</f>
        <v>TeetPya = Bool(False, iotype='in', desc='Rotor teeter angle (position) (About the ya-axis) , (NumBl &gt; 2) units= deg')</v>
      </c>
      <c r="I300" s="13" t="s">
        <v>2201</v>
      </c>
      <c r="J300" s="13" t="s">
        <v>2202</v>
      </c>
      <c r="N300" s="17" t="str">
        <f t="shared" ref="N300:N302" si="88">IF(I300&lt;&gt;"",CONCATENATE(I300," = Bool(False, iotype='in', desc='",$C300," (", $D300,") , (", $F300,") units= ", $E300,"')"),"")</f>
        <v>RotTeetP = Bool(False, iotype='in', desc='Rotor teeter angle (position) (About the ya-axis) , (NumBl &gt; 2) units= deg')</v>
      </c>
      <c r="O300" s="17" t="str">
        <f t="shared" ref="O300:O302" si="89">IF(J300&lt;&gt;"",CONCATENATE(J300," = Bool(False, iotype='in', desc='",$C300," (", $D300,") , (", $F300,") units= ", $E300,"')"),"")</f>
        <v>TeetDefl = Bool(False, iotype='in', desc='Rotor teeter angle (position) (About the ya-axis) , (NumBl &gt; 2) units= deg')</v>
      </c>
      <c r="P300" s="17" t="str">
        <f t="shared" ref="P300:P302" si="90">IF(K300&lt;&gt;"",CONCATENATE(K300," = Bool(False, iotype='in', desc='",$C300," (", $D300,") , (", $F300,") units= ", $E300,"')"),"")</f>
        <v/>
      </c>
      <c r="Q300" s="17" t="str">
        <f t="shared" ref="Q300:Q302" si="91">IF(L300&lt;&gt;"",CONCATENATE(L300," = Bool(False, iotype='in', desc='",$C300," (", $D300,") , (", $F300,") units= ", $E300,"')"),"")</f>
        <v/>
      </c>
      <c r="R300" s="17" t="str">
        <f t="shared" ref="R300:R302" si="92">IF(M300&lt;&gt;"",CONCATENATE(M300," = Bool(False, iotype='in', desc='",$C300," (", $D300,") , (", $F300,") units= ", $E300,"')"),"")</f>
        <v/>
      </c>
    </row>
    <row r="301" spans="1:18" x14ac:dyDescent="0.3">
      <c r="B301" s="12" t="s">
        <v>421</v>
      </c>
      <c r="C301" s="13" t="s">
        <v>1093</v>
      </c>
      <c r="D301" s="13" t="s">
        <v>732</v>
      </c>
      <c r="E301" s="12" t="s">
        <v>2165</v>
      </c>
      <c r="F301" s="12" t="s">
        <v>465</v>
      </c>
      <c r="G301" s="17" t="str">
        <f>CONCATENATE(B301," = Bool(False, iotype='in', desc='",C301," (", D301,") , (", F301,") units= ", E301,"')")</f>
        <v>TeetVya = Bool(False, iotype='in', desc='Rotor teeter angular velocity (About the ya-axis) , (NumBl &gt; 2) units= deg/s')</v>
      </c>
      <c r="I301" s="13" t="s">
        <v>733</v>
      </c>
      <c r="J301" s="13" t="s">
        <v>733</v>
      </c>
      <c r="K301" s="13" t="s">
        <v>733</v>
      </c>
      <c r="N301" s="17" t="str">
        <f t="shared" si="88"/>
        <v>RotTeetV = Bool(False, iotype='in', desc='Rotor teeter angular velocity (About the ya-axis) , (NumBl &gt; 2) units= deg/s')</v>
      </c>
      <c r="O301" s="17" t="str">
        <f t="shared" si="89"/>
        <v>RotTeetV = Bool(False, iotype='in', desc='Rotor teeter angular velocity (About the ya-axis) , (NumBl &gt; 2) units= deg/s')</v>
      </c>
      <c r="P301" s="17" t="str">
        <f t="shared" si="90"/>
        <v>RotTeetV = Bool(False, iotype='in', desc='Rotor teeter angular velocity (About the ya-axis) , (NumBl &gt; 2) units= deg/s')</v>
      </c>
      <c r="Q301" s="17" t="str">
        <f t="shared" si="91"/>
        <v/>
      </c>
      <c r="R301" s="17" t="str">
        <f t="shared" si="92"/>
        <v/>
      </c>
    </row>
    <row r="302" spans="1:18" x14ac:dyDescent="0.3">
      <c r="B302" s="12" t="s">
        <v>419</v>
      </c>
      <c r="C302" s="13" t="s">
        <v>1094</v>
      </c>
      <c r="D302" s="13" t="s">
        <v>732</v>
      </c>
      <c r="E302" s="12" t="s">
        <v>2166</v>
      </c>
      <c r="F302" s="12" t="s">
        <v>465</v>
      </c>
      <c r="G302" s="17" t="str">
        <f>CONCATENATE(B302," = Bool(False, iotype='in', desc='",C302," (", D302,") , (", F302,") units= ", E302,"')")</f>
        <v>TeetAya = Bool(False, iotype='in', desc='Rotor teeter angular acceleration (About the ya-axis) , (NumBl &gt; 2) units= deg/s**2')</v>
      </c>
      <c r="I302" s="13" t="s">
        <v>734</v>
      </c>
      <c r="J302" s="13" t="s">
        <v>734</v>
      </c>
      <c r="K302" s="13" t="s">
        <v>734</v>
      </c>
      <c r="N302" s="17" t="str">
        <f t="shared" si="88"/>
        <v>RotTeetA = Bool(False, iotype='in', desc='Rotor teeter angular acceleration (About the ya-axis) , (NumBl &gt; 2) units= deg/s**2')</v>
      </c>
      <c r="O302" s="17" t="str">
        <f t="shared" si="89"/>
        <v>RotTeetA = Bool(False, iotype='in', desc='Rotor teeter angular acceleration (About the ya-axis) , (NumBl &gt; 2) units= deg/s**2')</v>
      </c>
      <c r="P302" s="17" t="str">
        <f t="shared" si="90"/>
        <v>RotTeetA = Bool(False, iotype='in', desc='Rotor teeter angular acceleration (About the ya-axis) , (NumBl &gt; 2) units= deg/s**2')</v>
      </c>
      <c r="Q302" s="17" t="str">
        <f t="shared" si="91"/>
        <v/>
      </c>
      <c r="R302" s="17" t="str">
        <f t="shared" si="92"/>
        <v/>
      </c>
    </row>
    <row r="303" spans="1:18" s="10" customFormat="1" x14ac:dyDescent="0.3">
      <c r="A303" s="10" t="s">
        <v>466</v>
      </c>
      <c r="C303" s="11"/>
      <c r="D303" s="11"/>
      <c r="G303" s="17" t="str">
        <f>CONCATENATE("# ", A303)</f>
        <v># Shaft Motions</v>
      </c>
      <c r="H303" s="17"/>
      <c r="I303" s="11"/>
      <c r="J303" s="11"/>
      <c r="K303" s="11"/>
      <c r="L303" s="11"/>
      <c r="M303" s="11"/>
      <c r="N303" s="17" t="str">
        <f>CONCATENATE("# ", $A303, " ", I302)</f>
        <v># Shaft Motions RotTeetA</v>
      </c>
      <c r="O303" s="17" t="str">
        <f t="shared" ref="O303" si="93">CONCATENATE("# ", $A303, " ", J302)</f>
        <v># Shaft Motions RotTeetA</v>
      </c>
      <c r="P303" s="17" t="str">
        <f t="shared" ref="P303" si="94">CONCATENATE("# ", $A303, " ", K302)</f>
        <v># Shaft Motions RotTeetA</v>
      </c>
      <c r="Q303" s="17" t="str">
        <f t="shared" ref="Q303" si="95">CONCATENATE("# ", $A303, " ", L302)</f>
        <v xml:space="preserve"># Shaft Motions </v>
      </c>
      <c r="R303" s="17" t="str">
        <f t="shared" ref="R303" si="96">CONCATENATE("# ", $A303, " ", M302)</f>
        <v xml:space="preserve"># Shaft Motions </v>
      </c>
    </row>
    <row r="304" spans="1:18" x14ac:dyDescent="0.3">
      <c r="B304" s="12" t="s">
        <v>380</v>
      </c>
      <c r="C304" s="13" t="s">
        <v>735</v>
      </c>
      <c r="D304" s="13" t="s">
        <v>736</v>
      </c>
      <c r="E304" s="12" t="s">
        <v>2162</v>
      </c>
      <c r="G304" s="17" t="str">
        <f>CONCATENATE(B304," = Bool(False, iotype='in', desc='",C304," (", D304,") , (", F304,") units= ", E304,"')")</f>
        <v>LSSTipPxa = Bool(False, iotype='in', desc='Rotor azimuth angle (position) (About the xa- and xs-axes) , () units= deg')</v>
      </c>
      <c r="I304" s="13" t="s">
        <v>2203</v>
      </c>
      <c r="J304" s="13" t="s">
        <v>2204</v>
      </c>
      <c r="K304" s="13" t="s">
        <v>2205</v>
      </c>
      <c r="N304" s="17" t="str">
        <f t="shared" ref="N304:N312" si="97">IF(I304&lt;&gt;"",CONCATENATE(I304," = Bool(False, iotype='in', desc='",$C304," (", $D304,") , (", $F304,") units= ", $E304,"')"),"")</f>
        <v>LSSTipPxs = Bool(False, iotype='in', desc='Rotor azimuth angle (position) (About the xa- and xs-axes) , () units= deg')</v>
      </c>
      <c r="O304" s="17" t="str">
        <f t="shared" ref="O304:O312" si="98">IF(J304&lt;&gt;"",CONCATENATE(J304," = Bool(False, iotype='in', desc='",$C304," (", $D304,") , (", $F304,") units= ", $E304,"')"),"")</f>
        <v>LSSTipP = Bool(False, iotype='in', desc='Rotor azimuth angle (position) (About the xa- and xs-axes) , () units= deg')</v>
      </c>
      <c r="P304" s="17" t="str">
        <f t="shared" ref="P304:P312" si="99">IF(K304&lt;&gt;"",CONCATENATE(K304," = Bool(False, iotype='in', desc='",$C304," (", $D304,") , (", $F304,") units= ", $E304,"')"),"")</f>
        <v>Azimuth = Bool(False, iotype='in', desc='Rotor azimuth angle (position) (About the xa- and xs-axes) , () units= deg')</v>
      </c>
      <c r="Q304" s="17" t="str">
        <f t="shared" ref="Q304:Q312" si="100">IF(L304&lt;&gt;"",CONCATENATE(L304," = Bool(False, iotype='in', desc='",$C304," (", $D304,") , (", $F304,") units= ", $E304,"')"),"")</f>
        <v/>
      </c>
      <c r="R304" s="17" t="str">
        <f t="shared" ref="R304:R312" si="101">IF(M304&lt;&gt;"",CONCATENATE(M304," = Bool(False, iotype='in', desc='",$C304," (", $D304,") , (", $F304,") units= ", $E304,"')"),"")</f>
        <v/>
      </c>
    </row>
    <row r="305" spans="1:18" x14ac:dyDescent="0.3">
      <c r="B305" s="12" t="s">
        <v>381</v>
      </c>
      <c r="C305" s="13" t="s">
        <v>737</v>
      </c>
      <c r="D305" s="13" t="s">
        <v>736</v>
      </c>
      <c r="E305" s="12" t="s">
        <v>2167</v>
      </c>
      <c r="G305" s="17" t="str">
        <f>CONCATENATE(B305," = Bool(False, iotype='in', desc='",C305," (", D305,") , (", F305,") units= ", E305,"')")</f>
        <v>LSSTipVxa = Bool(False, iotype='in', desc='Rotor azimuth angular speed (About the xa- and xs-axes) , () units= rpm')</v>
      </c>
      <c r="I305" s="13" t="s">
        <v>2206</v>
      </c>
      <c r="J305" s="13" t="s">
        <v>2207</v>
      </c>
      <c r="K305" s="13" t="s">
        <v>2208</v>
      </c>
      <c r="N305" s="17" t="str">
        <f t="shared" si="97"/>
        <v>LSSTipVxs = Bool(False, iotype='in', desc='Rotor azimuth angular speed (About the xa- and xs-axes) , () units= rpm')</v>
      </c>
      <c r="O305" s="17" t="str">
        <f t="shared" si="98"/>
        <v>LSSTipV = Bool(False, iotype='in', desc='Rotor azimuth angular speed (About the xa- and xs-axes) , () units= rpm')</v>
      </c>
      <c r="P305" s="17" t="str">
        <f t="shared" si="99"/>
        <v>RotSpeed = Bool(False, iotype='in', desc='Rotor azimuth angular speed (About the xa- and xs-axes) , () units= rpm')</v>
      </c>
      <c r="Q305" s="17" t="str">
        <f t="shared" si="100"/>
        <v/>
      </c>
      <c r="R305" s="17" t="str">
        <f t="shared" si="101"/>
        <v/>
      </c>
    </row>
    <row r="306" spans="1:18" x14ac:dyDescent="0.3">
      <c r="B306" s="12" t="s">
        <v>379</v>
      </c>
      <c r="C306" s="13" t="s">
        <v>738</v>
      </c>
      <c r="D306" s="13" t="s">
        <v>736</v>
      </c>
      <c r="E306" s="12" t="s">
        <v>2166</v>
      </c>
      <c r="G306" s="17" t="str">
        <f>CONCATENATE(B306," = Bool(False, iotype='in', desc='",C306," (", D306,") , (", F306,") units= ", E306,"')")</f>
        <v>LSSTipAxa = Bool(False, iotype='in', desc='Rotor azimuth angular acceleration (About the xa- and xs-axes) , () units= deg/s**2')</v>
      </c>
      <c r="I306" s="13" t="s">
        <v>2209</v>
      </c>
      <c r="J306" s="13" t="s">
        <v>2210</v>
      </c>
      <c r="K306" s="13" t="s">
        <v>2211</v>
      </c>
      <c r="N306" s="17" t="str">
        <f t="shared" si="97"/>
        <v>LSSTipAxs = Bool(False, iotype='in', desc='Rotor azimuth angular acceleration (About the xa- and xs-axes) , () units= deg/s**2')</v>
      </c>
      <c r="O306" s="17" t="str">
        <f t="shared" si="98"/>
        <v>LSSTipA = Bool(False, iotype='in', desc='Rotor azimuth angular acceleration (About the xa- and xs-axes) , () units= deg/s**2')</v>
      </c>
      <c r="P306" s="17" t="str">
        <f t="shared" si="99"/>
        <v>RotAccel = Bool(False, iotype='in', desc='Rotor azimuth angular acceleration (About the xa- and xs-axes) , () units= deg/s**2')</v>
      </c>
      <c r="Q306" s="17" t="str">
        <f t="shared" si="100"/>
        <v/>
      </c>
      <c r="R306" s="17" t="str">
        <f t="shared" si="101"/>
        <v/>
      </c>
    </row>
    <row r="307" spans="1:18" ht="28.8" x14ac:dyDescent="0.3">
      <c r="B307" s="12" t="s">
        <v>371</v>
      </c>
      <c r="C307" s="13" t="s">
        <v>1095</v>
      </c>
      <c r="D307" s="13" t="s">
        <v>736</v>
      </c>
      <c r="E307" s="12" t="s">
        <v>2162</v>
      </c>
      <c r="G307" s="17" t="str">
        <f>CONCATENATE(B307," = Bool(False, iotype='in', desc='",C307," (", D307,") , (", F307,") units= ", E307,"')")</f>
        <v>LSSGagPxa = Bool(False, iotype='in', desc='Low-speed shaft strain gage azimuth angle (position) (on the gearbox side of the low-speed shaft) (About the xa- and xs-axes) , () units= deg')</v>
      </c>
      <c r="I307" s="13" t="s">
        <v>2212</v>
      </c>
      <c r="J307" s="13" t="s">
        <v>2213</v>
      </c>
      <c r="N307" s="17" t="str">
        <f t="shared" si="97"/>
        <v>LSSGagPxs = Bool(False, iotype='in', desc='Low-speed shaft strain gage azimuth angle (position) (on the gearbox side of the low-speed shaft) (About the xa- and xs-axes) , () units= deg')</v>
      </c>
      <c r="O307" s="17" t="str">
        <f t="shared" si="98"/>
        <v>LSSGagP = Bool(False, iotype='in', desc='Low-speed shaft strain gage azimuth angle (position) (on the gearbox side of the low-speed shaft) (About the xa- and xs-axes) , () units= deg')</v>
      </c>
      <c r="P307" s="17" t="str">
        <f t="shared" si="99"/>
        <v/>
      </c>
      <c r="Q307" s="17" t="str">
        <f t="shared" si="100"/>
        <v/>
      </c>
      <c r="R307" s="17" t="str">
        <f t="shared" si="101"/>
        <v/>
      </c>
    </row>
    <row r="308" spans="1:18" ht="28.8" x14ac:dyDescent="0.3">
      <c r="B308" s="12" t="s">
        <v>372</v>
      </c>
      <c r="C308" s="13" t="s">
        <v>1096</v>
      </c>
      <c r="D308" s="13" t="s">
        <v>736</v>
      </c>
      <c r="E308" s="12" t="s">
        <v>2167</v>
      </c>
      <c r="G308" s="17" t="str">
        <f>CONCATENATE(B308," = Bool(False, iotype='in', desc='",C308," (", D308,") , (", F308,") units= ", E308,"')")</f>
        <v>LSSGagVxa = Bool(False, iotype='in', desc='Low-speed shaft strain gage angular speed (on the gearbox side of the low-speed shaft) (About the xa- and xs-axes) , () units= rpm')</v>
      </c>
      <c r="I308" s="13" t="s">
        <v>2215</v>
      </c>
      <c r="J308" s="13" t="s">
        <v>2214</v>
      </c>
      <c r="N308" s="17" t="str">
        <f t="shared" si="97"/>
        <v>LSSGagVxs = Bool(False, iotype='in', desc='Low-speed shaft strain gage angular speed (on the gearbox side of the low-speed shaft) (About the xa- and xs-axes) , () units= rpm')</v>
      </c>
      <c r="O308" s="17" t="str">
        <f t="shared" si="98"/>
        <v>LSSGagV = Bool(False, iotype='in', desc='Low-speed shaft strain gage angular speed (on the gearbox side of the low-speed shaft) (About the xa- and xs-axes) , () units= rpm')</v>
      </c>
      <c r="P308" s="17" t="str">
        <f t="shared" si="99"/>
        <v/>
      </c>
      <c r="Q308" s="17" t="str">
        <f t="shared" si="100"/>
        <v/>
      </c>
      <c r="R308" s="17" t="str">
        <f t="shared" si="101"/>
        <v/>
      </c>
    </row>
    <row r="309" spans="1:18" ht="28.8" x14ac:dyDescent="0.3">
      <c r="B309" s="12" t="s">
        <v>366</v>
      </c>
      <c r="C309" s="13" t="s">
        <v>1097</v>
      </c>
      <c r="D309" s="13" t="s">
        <v>736</v>
      </c>
      <c r="E309" s="12" t="s">
        <v>2166</v>
      </c>
      <c r="G309" s="17" t="str">
        <f>CONCATENATE(B309," = Bool(False, iotype='in', desc='",C309," (", D309,") , (", F309,") units= ", E309,"')")</f>
        <v>LSSGagAxa = Bool(False, iotype='in', desc='Low-speed shaft strain gage angular acceleration (on the gearbox side of the low-speed shaft) (About the xa- and xs-axes) , () units= deg/s**2')</v>
      </c>
      <c r="I309" s="13" t="s">
        <v>2216</v>
      </c>
      <c r="J309" s="13" t="s">
        <v>2217</v>
      </c>
      <c r="N309" s="17" t="str">
        <f t="shared" si="97"/>
        <v>LSSGagAxs = Bool(False, iotype='in', desc='Low-speed shaft strain gage angular acceleration (on the gearbox side of the low-speed shaft) (About the xa- and xs-axes) , () units= deg/s**2')</v>
      </c>
      <c r="O309" s="17" t="str">
        <f t="shared" si="98"/>
        <v>LSSGagA = Bool(False, iotype='in', desc='Low-speed shaft strain gage angular acceleration (on the gearbox side of the low-speed shaft) (About the xa- and xs-axes) , () units= deg/s**2')</v>
      </c>
      <c r="P309" s="17" t="str">
        <f t="shared" si="99"/>
        <v/>
      </c>
      <c r="Q309" s="17" t="str">
        <f t="shared" si="100"/>
        <v/>
      </c>
      <c r="R309" s="17" t="str">
        <f t="shared" si="101"/>
        <v/>
      </c>
    </row>
    <row r="310" spans="1:18" ht="28.8" x14ac:dyDescent="0.3">
      <c r="B310" s="12" t="s">
        <v>362</v>
      </c>
      <c r="C310" s="13" t="s">
        <v>740</v>
      </c>
      <c r="D310" s="13" t="s">
        <v>741</v>
      </c>
      <c r="E310" s="12" t="s">
        <v>2167</v>
      </c>
      <c r="G310" s="17" t="str">
        <f>CONCATENATE(B310," = Bool(False, iotype='in', desc='",C310," (", D310,") , (", F310,") units= ", E310,"')")</f>
        <v>HSShftV = Bool(False, iotype='in', desc='Angular speed of the high-speed shaft and generator (Same sign as LSSGagVxa / LSSGagVxs / LSSGagV) , () units= rpm')</v>
      </c>
      <c r="I310" s="13" t="s">
        <v>739</v>
      </c>
      <c r="N310" s="17" t="str">
        <f t="shared" si="97"/>
        <v>GenSpeed = Bool(False, iotype='in', desc='Angular speed of the high-speed shaft and generator (Same sign as LSSGagVxa / LSSGagVxs / LSSGagV) , () units= rpm')</v>
      </c>
      <c r="O310" s="17" t="str">
        <f t="shared" si="98"/>
        <v/>
      </c>
      <c r="P310" s="17" t="str">
        <f t="shared" si="99"/>
        <v/>
      </c>
      <c r="Q310" s="17" t="str">
        <f t="shared" si="100"/>
        <v/>
      </c>
      <c r="R310" s="17" t="str">
        <f t="shared" si="101"/>
        <v/>
      </c>
    </row>
    <row r="311" spans="1:18" ht="28.8" x14ac:dyDescent="0.3">
      <c r="B311" s="12" t="s">
        <v>361</v>
      </c>
      <c r="C311" s="13" t="s">
        <v>742</v>
      </c>
      <c r="D311" s="13" t="s">
        <v>743</v>
      </c>
      <c r="E311" s="12" t="s">
        <v>2166</v>
      </c>
      <c r="G311" s="17" t="str">
        <f>CONCATENATE(B311," = Bool(False, iotype='in', desc='",C311," (", D311,") , (", F311,") units= ", E311,"')")</f>
        <v>HSShftA = Bool(False, iotype='in', desc='Angular acceleration of the high-speed shaft and generator (Same sign as LSSGagAxa / LSSGagAxs / LSSGagA) , () units= deg/s**2')</v>
      </c>
      <c r="N311" s="17" t="str">
        <f t="shared" si="97"/>
        <v/>
      </c>
      <c r="O311" s="17" t="str">
        <f t="shared" si="98"/>
        <v/>
      </c>
      <c r="P311" s="17" t="str">
        <f t="shared" si="99"/>
        <v/>
      </c>
      <c r="Q311" s="17" t="str">
        <f t="shared" si="100"/>
        <v/>
      </c>
      <c r="R311" s="17" t="str">
        <f t="shared" si="101"/>
        <v/>
      </c>
    </row>
    <row r="312" spans="1:18" x14ac:dyDescent="0.3">
      <c r="B312" s="12" t="s">
        <v>429</v>
      </c>
      <c r="C312" s="13" t="s">
        <v>1098</v>
      </c>
      <c r="D312" s="13" t="s">
        <v>654</v>
      </c>
      <c r="F312" s="12" t="s">
        <v>2055</v>
      </c>
      <c r="G312" s="17" t="str">
        <f>CONCATENATE(B312," = Bool(False, iotype='in', desc='",C312," (", D312,") , (", F312,") units= ", E312,"')")</f>
        <v>TipSpdRat = Bool(False, iotype='in', desc='Rotor blade tip speed ratio (N/A) , (.NOT. CompAero) units= ')</v>
      </c>
      <c r="N312" s="17" t="str">
        <f t="shared" si="97"/>
        <v/>
      </c>
      <c r="O312" s="17" t="str">
        <f t="shared" si="98"/>
        <v/>
      </c>
      <c r="P312" s="17" t="str">
        <f t="shared" si="99"/>
        <v/>
      </c>
      <c r="Q312" s="17" t="str">
        <f t="shared" si="100"/>
        <v/>
      </c>
      <c r="R312" s="17" t="str">
        <f t="shared" si="101"/>
        <v/>
      </c>
    </row>
    <row r="313" spans="1:18" s="10" customFormat="1" x14ac:dyDescent="0.3">
      <c r="A313" s="10" t="s">
        <v>467</v>
      </c>
      <c r="C313" s="11"/>
      <c r="D313" s="11"/>
      <c r="G313" s="17" t="str">
        <f>CONCATENATE("# ", A313)</f>
        <v># Nacelle IMU Motions</v>
      </c>
      <c r="H313" s="17"/>
      <c r="I313" s="11"/>
      <c r="J313" s="11"/>
      <c r="K313" s="11"/>
      <c r="L313" s="11"/>
      <c r="M313" s="11"/>
      <c r="N313" s="17" t="str">
        <f>CONCATENATE("# ", $A313, " ", I312)</f>
        <v xml:space="preserve"># Nacelle IMU Motions </v>
      </c>
      <c r="O313" s="17" t="str">
        <f t="shared" ref="O313" si="102">CONCATENATE("# ", $A313, " ", J312)</f>
        <v xml:space="preserve"># Nacelle IMU Motions </v>
      </c>
      <c r="P313" s="17" t="str">
        <f t="shared" ref="P313" si="103">CONCATENATE("# ", $A313, " ", K312)</f>
        <v xml:space="preserve"># Nacelle IMU Motions </v>
      </c>
      <c r="Q313" s="17" t="str">
        <f t="shared" ref="Q313" si="104">CONCATENATE("# ", $A313, " ", L312)</f>
        <v xml:space="preserve"># Nacelle IMU Motions </v>
      </c>
      <c r="R313" s="17" t="str">
        <f t="shared" ref="R313" si="105">CONCATENATE("# ", $A313, " ", M312)</f>
        <v xml:space="preserve"># Nacelle IMU Motions </v>
      </c>
    </row>
    <row r="314" spans="1:18" x14ac:dyDescent="0.3">
      <c r="B314" s="12" t="s">
        <v>33</v>
      </c>
      <c r="C314" s="13" t="s">
        <v>1100</v>
      </c>
      <c r="D314" s="13" t="s">
        <v>744</v>
      </c>
      <c r="E314" s="12" t="s">
        <v>2161</v>
      </c>
      <c r="G314" s="17" t="str">
        <f>CONCATENATE(B314," = Bool(False, iotype='in', desc='",C314," (", D314,") , (", F314,") units= ", E314,"')")</f>
        <v>NcIMUTVxs = Bool(False, iotype='in', desc='Nacelle inertial measurement unit translational velocity (absolute) (Directed along the xs-axis) , () units= m/s')</v>
      </c>
      <c r="N314" s="17" t="str">
        <f t="shared" ref="N314:N325" si="106">IF(I314&lt;&gt;"",CONCATENATE(I314," = Bool(False, iotype='in', desc='",$C314," (", $D314,") , (", $F314,") units= ", $E314,"')"),"")</f>
        <v/>
      </c>
      <c r="O314" s="17" t="str">
        <f t="shared" ref="O314:O325" si="107">IF(J314&lt;&gt;"",CONCATENATE(J314," = Bool(False, iotype='in', desc='",$C314," (", $D314,") , (", $F314,") units= ", $E314,"')"),"")</f>
        <v/>
      </c>
      <c r="P314" s="17" t="str">
        <f t="shared" ref="P314:P325" si="108">IF(K314&lt;&gt;"",CONCATENATE(K314," = Bool(False, iotype='in', desc='",$C314," (", $D314,") , (", $F314,") units= ", $E314,"')"),"")</f>
        <v/>
      </c>
      <c r="Q314" s="17" t="str">
        <f t="shared" ref="Q314:Q325" si="109">IF(L314&lt;&gt;"",CONCATENATE(L314," = Bool(False, iotype='in', desc='",$C314," (", $D314,") , (", $F314,") units= ", $E314,"')"),"")</f>
        <v/>
      </c>
      <c r="R314" s="17" t="str">
        <f t="shared" ref="R314:R325" si="110">IF(M314&lt;&gt;"",CONCATENATE(M314," = Bool(False, iotype='in', desc='",$C314," (", $D314,") , (", $F314,") units= ", $E314,"')"),"")</f>
        <v/>
      </c>
    </row>
    <row r="315" spans="1:18" x14ac:dyDescent="0.3">
      <c r="B315" s="12" t="s">
        <v>34</v>
      </c>
      <c r="C315" s="13" t="s">
        <v>1100</v>
      </c>
      <c r="D315" s="13" t="s">
        <v>745</v>
      </c>
      <c r="E315" s="12" t="s">
        <v>2161</v>
      </c>
      <c r="G315" s="17" t="str">
        <f>CONCATENATE(B315," = Bool(False, iotype='in', desc='",C315," (", D315,") , (", F315,") units= ", E315,"')")</f>
        <v>NcIMUTVys = Bool(False, iotype='in', desc='Nacelle inertial measurement unit translational velocity (absolute) (Directed along the ys-axis) , () units= m/s')</v>
      </c>
      <c r="N315" s="17" t="str">
        <f t="shared" si="106"/>
        <v/>
      </c>
      <c r="O315" s="17" t="str">
        <f t="shared" si="107"/>
        <v/>
      </c>
      <c r="P315" s="17" t="str">
        <f t="shared" si="108"/>
        <v/>
      </c>
      <c r="Q315" s="17" t="str">
        <f t="shared" si="109"/>
        <v/>
      </c>
      <c r="R315" s="17" t="str">
        <f t="shared" si="110"/>
        <v/>
      </c>
    </row>
    <row r="316" spans="1:18" x14ac:dyDescent="0.3">
      <c r="B316" s="12" t="s">
        <v>35</v>
      </c>
      <c r="C316" s="13" t="s">
        <v>1100</v>
      </c>
      <c r="D316" s="13" t="s">
        <v>746</v>
      </c>
      <c r="E316" s="12" t="s">
        <v>2161</v>
      </c>
      <c r="G316" s="17" t="str">
        <f>CONCATENATE(B316," = Bool(False, iotype='in', desc='",C316," (", D316,") , (", F316,") units= ", E316,"')")</f>
        <v>NcIMUTVzs = Bool(False, iotype='in', desc='Nacelle inertial measurement unit translational velocity (absolute) (Directed along the zs-axis) , () units= m/s')</v>
      </c>
      <c r="N316" s="17" t="str">
        <f t="shared" si="106"/>
        <v/>
      </c>
      <c r="O316" s="17" t="str">
        <f t="shared" si="107"/>
        <v/>
      </c>
      <c r="P316" s="17" t="str">
        <f t="shared" si="108"/>
        <v/>
      </c>
      <c r="Q316" s="17" t="str">
        <f t="shared" si="109"/>
        <v/>
      </c>
      <c r="R316" s="17" t="str">
        <f t="shared" si="110"/>
        <v/>
      </c>
    </row>
    <row r="317" spans="1:18" x14ac:dyDescent="0.3">
      <c r="B317" s="12" t="s">
        <v>30</v>
      </c>
      <c r="C317" s="13" t="s">
        <v>1101</v>
      </c>
      <c r="D317" s="13" t="s">
        <v>744</v>
      </c>
      <c r="E317" s="12" t="s">
        <v>2164</v>
      </c>
      <c r="G317" s="17" t="str">
        <f>CONCATENATE(B317," = Bool(False, iotype='in', desc='",C317," (", D317,") , (", F317,") units= ", E317,"')")</f>
        <v>NcIMUTAxs = Bool(False, iotype='in', desc='Nacelle inertial measurement unit translational acceleration (absolute) (Directed along the xs-axis) , () units= m/s**2')</v>
      </c>
      <c r="N317" s="17" t="str">
        <f t="shared" si="106"/>
        <v/>
      </c>
      <c r="O317" s="17" t="str">
        <f t="shared" si="107"/>
        <v/>
      </c>
      <c r="P317" s="17" t="str">
        <f t="shared" si="108"/>
        <v/>
      </c>
      <c r="Q317" s="17" t="str">
        <f t="shared" si="109"/>
        <v/>
      </c>
      <c r="R317" s="17" t="str">
        <f t="shared" si="110"/>
        <v/>
      </c>
    </row>
    <row r="318" spans="1:18" x14ac:dyDescent="0.3">
      <c r="B318" s="12" t="s">
        <v>31</v>
      </c>
      <c r="C318" s="13" t="s">
        <v>1101</v>
      </c>
      <c r="D318" s="13" t="s">
        <v>745</v>
      </c>
      <c r="E318" s="12" t="s">
        <v>2164</v>
      </c>
      <c r="G318" s="17" t="str">
        <f>CONCATENATE(B318," = Bool(False, iotype='in', desc='",C318," (", D318,") , (", F318,") units= ", E318,"')")</f>
        <v>NcIMUTAys = Bool(False, iotype='in', desc='Nacelle inertial measurement unit translational acceleration (absolute) (Directed along the ys-axis) , () units= m/s**2')</v>
      </c>
      <c r="N318" s="17" t="str">
        <f t="shared" si="106"/>
        <v/>
      </c>
      <c r="O318" s="17" t="str">
        <f t="shared" si="107"/>
        <v/>
      </c>
      <c r="P318" s="17" t="str">
        <f t="shared" si="108"/>
        <v/>
      </c>
      <c r="Q318" s="17" t="str">
        <f t="shared" si="109"/>
        <v/>
      </c>
      <c r="R318" s="17" t="str">
        <f t="shared" si="110"/>
        <v/>
      </c>
    </row>
    <row r="319" spans="1:18" x14ac:dyDescent="0.3">
      <c r="B319" s="12" t="s">
        <v>32</v>
      </c>
      <c r="C319" s="13" t="s">
        <v>1101</v>
      </c>
      <c r="D319" s="13" t="s">
        <v>746</v>
      </c>
      <c r="E319" s="12" t="s">
        <v>2164</v>
      </c>
      <c r="G319" s="17" t="str">
        <f>CONCATENATE(B319," = Bool(False, iotype='in', desc='",C319," (", D319,") , (", F319,") units= ", E319,"')")</f>
        <v>NcIMUTAzs = Bool(False, iotype='in', desc='Nacelle inertial measurement unit translational acceleration (absolute) (Directed along the zs-axis) , () units= m/s**2')</v>
      </c>
      <c r="N319" s="17" t="str">
        <f t="shared" si="106"/>
        <v/>
      </c>
      <c r="O319" s="17" t="str">
        <f t="shared" si="107"/>
        <v/>
      </c>
      <c r="P319" s="17" t="str">
        <f t="shared" si="108"/>
        <v/>
      </c>
      <c r="Q319" s="17" t="str">
        <f t="shared" si="109"/>
        <v/>
      </c>
      <c r="R319" s="17" t="str">
        <f t="shared" si="110"/>
        <v/>
      </c>
    </row>
    <row r="320" spans="1:18" ht="28.8" x14ac:dyDescent="0.3">
      <c r="B320" s="12" t="s">
        <v>27</v>
      </c>
      <c r="C320" s="13" t="s">
        <v>1102</v>
      </c>
      <c r="D320" s="13" t="s">
        <v>747</v>
      </c>
      <c r="E320" s="12" t="s">
        <v>2165</v>
      </c>
      <c r="G320" s="17" t="str">
        <f>CONCATENATE(B320," = Bool(False, iotype='in', desc='",C320," (", D320,") , (", F320,") units= ", E320,"')")</f>
        <v>NcIMURVxs = Bool(False, iotype='in', desc='Nacelle inertial measurement unit angular (rotational) velocity (absolute) (About the xs-axis) , () units= deg/s')</v>
      </c>
      <c r="N320" s="17" t="str">
        <f t="shared" si="106"/>
        <v/>
      </c>
      <c r="O320" s="17" t="str">
        <f t="shared" si="107"/>
        <v/>
      </c>
      <c r="P320" s="17" t="str">
        <f t="shared" si="108"/>
        <v/>
      </c>
      <c r="Q320" s="17" t="str">
        <f t="shared" si="109"/>
        <v/>
      </c>
      <c r="R320" s="17" t="str">
        <f t="shared" si="110"/>
        <v/>
      </c>
    </row>
    <row r="321" spans="1:18" ht="28.8" x14ac:dyDescent="0.3">
      <c r="B321" s="12" t="s">
        <v>28</v>
      </c>
      <c r="C321" s="13" t="s">
        <v>1102</v>
      </c>
      <c r="D321" s="13" t="s">
        <v>748</v>
      </c>
      <c r="E321" s="12" t="s">
        <v>2165</v>
      </c>
      <c r="G321" s="17" t="str">
        <f>CONCATENATE(B321," = Bool(False, iotype='in', desc='",C321," (", D321,") , (", F321,") units= ", E321,"')")</f>
        <v>NcIMURVys = Bool(False, iotype='in', desc='Nacelle inertial measurement unit angular (rotational) velocity (absolute) (About the ys-axis) , () units= deg/s')</v>
      </c>
      <c r="N321" s="17" t="str">
        <f t="shared" si="106"/>
        <v/>
      </c>
      <c r="O321" s="17" t="str">
        <f t="shared" si="107"/>
        <v/>
      </c>
      <c r="P321" s="17" t="str">
        <f t="shared" si="108"/>
        <v/>
      </c>
      <c r="Q321" s="17" t="str">
        <f t="shared" si="109"/>
        <v/>
      </c>
      <c r="R321" s="17" t="str">
        <f t="shared" si="110"/>
        <v/>
      </c>
    </row>
    <row r="322" spans="1:18" ht="28.8" x14ac:dyDescent="0.3">
      <c r="B322" s="12" t="s">
        <v>29</v>
      </c>
      <c r="C322" s="13" t="s">
        <v>1102</v>
      </c>
      <c r="D322" s="13" t="s">
        <v>749</v>
      </c>
      <c r="E322" s="12" t="s">
        <v>2165</v>
      </c>
      <c r="G322" s="17" t="str">
        <f>CONCATENATE(B322," = Bool(False, iotype='in', desc='",C322," (", D322,") , (", F322,") units= ", E322,"')")</f>
        <v>NcIMURVzs = Bool(False, iotype='in', desc='Nacelle inertial measurement unit angular (rotational) velocity (absolute) (About the zs-axis) , () units= deg/s')</v>
      </c>
      <c r="N322" s="17" t="str">
        <f t="shared" si="106"/>
        <v/>
      </c>
      <c r="O322" s="17" t="str">
        <f t="shared" si="107"/>
        <v/>
      </c>
      <c r="P322" s="17" t="str">
        <f t="shared" si="108"/>
        <v/>
      </c>
      <c r="Q322" s="17" t="str">
        <f t="shared" si="109"/>
        <v/>
      </c>
      <c r="R322" s="17" t="str">
        <f t="shared" si="110"/>
        <v/>
      </c>
    </row>
    <row r="323" spans="1:18" ht="28.8" x14ac:dyDescent="0.3">
      <c r="B323" s="12" t="s">
        <v>24</v>
      </c>
      <c r="C323" s="13" t="s">
        <v>1103</v>
      </c>
      <c r="D323" s="13" t="s">
        <v>747</v>
      </c>
      <c r="E323" s="12" t="s">
        <v>2166</v>
      </c>
      <c r="G323" s="17" t="str">
        <f>CONCATENATE(B323," = Bool(False, iotype='in', desc='",C323," (", D323,") , (", F323,") units= ", E323,"')")</f>
        <v>NcIMURAxs = Bool(False, iotype='in', desc='Nacelle inertial measurement unit angular (rotational) acceleration (absolute) (About the xs-axis) , () units= deg/s**2')</v>
      </c>
      <c r="N323" s="17" t="str">
        <f t="shared" si="106"/>
        <v/>
      </c>
      <c r="O323" s="17" t="str">
        <f t="shared" si="107"/>
        <v/>
      </c>
      <c r="P323" s="17" t="str">
        <f t="shared" si="108"/>
        <v/>
      </c>
      <c r="Q323" s="17" t="str">
        <f t="shared" si="109"/>
        <v/>
      </c>
      <c r="R323" s="17" t="str">
        <f t="shared" si="110"/>
        <v/>
      </c>
    </row>
    <row r="324" spans="1:18" ht="28.8" x14ac:dyDescent="0.3">
      <c r="B324" s="12" t="s">
        <v>25</v>
      </c>
      <c r="C324" s="13" t="s">
        <v>1103</v>
      </c>
      <c r="D324" s="13" t="s">
        <v>748</v>
      </c>
      <c r="E324" s="12" t="s">
        <v>2166</v>
      </c>
      <c r="G324" s="17" t="str">
        <f>CONCATENATE(B324," = Bool(False, iotype='in', desc='",C324," (", D324,") , (", F324,") units= ", E324,"')")</f>
        <v>NcIMURAys = Bool(False, iotype='in', desc='Nacelle inertial measurement unit angular (rotational) acceleration (absolute) (About the ys-axis) , () units= deg/s**2')</v>
      </c>
      <c r="N324" s="17" t="str">
        <f t="shared" si="106"/>
        <v/>
      </c>
      <c r="O324" s="17" t="str">
        <f t="shared" si="107"/>
        <v/>
      </c>
      <c r="P324" s="17" t="str">
        <f t="shared" si="108"/>
        <v/>
      </c>
      <c r="Q324" s="17" t="str">
        <f t="shared" si="109"/>
        <v/>
      </c>
      <c r="R324" s="17" t="str">
        <f t="shared" si="110"/>
        <v/>
      </c>
    </row>
    <row r="325" spans="1:18" ht="28.8" x14ac:dyDescent="0.3">
      <c r="B325" s="12" t="s">
        <v>26</v>
      </c>
      <c r="C325" s="13" t="s">
        <v>1103</v>
      </c>
      <c r="D325" s="13" t="s">
        <v>749</v>
      </c>
      <c r="E325" s="12" t="s">
        <v>2166</v>
      </c>
      <c r="G325" s="17" t="str">
        <f>CONCATENATE(B325," = Bool(False, iotype='in', desc='",C325," (", D325,") , (", F325,") units= ", E325,"')")</f>
        <v>NcIMURAzs = Bool(False, iotype='in', desc='Nacelle inertial measurement unit angular (rotational) acceleration (absolute) (About the zs-axis) , () units= deg/s**2')</v>
      </c>
      <c r="N325" s="17" t="str">
        <f t="shared" si="106"/>
        <v/>
      </c>
      <c r="O325" s="17" t="str">
        <f t="shared" si="107"/>
        <v/>
      </c>
      <c r="P325" s="17" t="str">
        <f t="shared" si="108"/>
        <v/>
      </c>
      <c r="Q325" s="17" t="str">
        <f t="shared" si="109"/>
        <v/>
      </c>
      <c r="R325" s="17" t="str">
        <f t="shared" si="110"/>
        <v/>
      </c>
    </row>
    <row r="326" spans="1:18" s="10" customFormat="1" x14ac:dyDescent="0.3">
      <c r="A326" s="10" t="s">
        <v>468</v>
      </c>
      <c r="C326" s="11"/>
      <c r="D326" s="11"/>
      <c r="G326" s="17" t="str">
        <f>CONCATENATE("# ", A326)</f>
        <v># Rotor-Furl Motions</v>
      </c>
      <c r="H326" s="17"/>
      <c r="I326" s="11"/>
      <c r="J326" s="11"/>
      <c r="K326" s="11"/>
      <c r="L326" s="11"/>
      <c r="M326" s="11"/>
      <c r="N326" s="17" t="str">
        <f>CONCATENATE("# ", $A326, " ", I325)</f>
        <v xml:space="preserve"># Rotor-Furl Motions </v>
      </c>
      <c r="O326" s="17" t="str">
        <f t="shared" ref="O326" si="111">CONCATENATE("# ", $A326, " ", J325)</f>
        <v xml:space="preserve"># Rotor-Furl Motions </v>
      </c>
      <c r="P326" s="17" t="str">
        <f t="shared" ref="P326" si="112">CONCATENATE("# ", $A326, " ", K325)</f>
        <v xml:space="preserve"># Rotor-Furl Motions </v>
      </c>
      <c r="Q326" s="17" t="str">
        <f t="shared" ref="Q326" si="113">CONCATENATE("# ", $A326, " ", L325)</f>
        <v xml:space="preserve"># Rotor-Furl Motions </v>
      </c>
      <c r="R326" s="17" t="str">
        <f t="shared" ref="R326" si="114">CONCATENATE("# ", $A326, " ", M325)</f>
        <v xml:space="preserve"># Rotor-Furl Motions </v>
      </c>
    </row>
    <row r="327" spans="1:18" x14ac:dyDescent="0.3">
      <c r="B327" s="12" t="s">
        <v>418</v>
      </c>
      <c r="C327" s="13" t="s">
        <v>751</v>
      </c>
      <c r="D327" s="13" t="s">
        <v>752</v>
      </c>
      <c r="E327" s="12" t="s">
        <v>2162</v>
      </c>
      <c r="G327" s="17" t="str">
        <f>CONCATENATE(B327," = Bool(False, iotype='in', desc='",C327," (", D327,") , (", F327,") units= ", E327,"')")</f>
        <v>RotFurlP = Bool(False, iotype='in', desc='Rotor-furl angle (position) (About the rotor-furl axis) , () units= deg')</v>
      </c>
      <c r="I327" s="13" t="s">
        <v>750</v>
      </c>
      <c r="N327" s="17" t="str">
        <f t="shared" ref="N327:N329" si="115">IF(I327&lt;&gt;"",CONCATENATE(I327," = Bool(False, iotype='in', desc='",$C327," (", $D327,") , (", $F327,") units= ", $E327,"')"),"")</f>
        <v>RotFurl = Bool(False, iotype='in', desc='Rotor-furl angle (position) (About the rotor-furl axis) , () units= deg')</v>
      </c>
      <c r="O327" s="17" t="str">
        <f t="shared" ref="O327:O329" si="116">IF(J327&lt;&gt;"",CONCATENATE(J327," = Bool(False, iotype='in', desc='",$C327," (", $D327,") , (", $F327,") units= ", $E327,"')"),"")</f>
        <v/>
      </c>
      <c r="P327" s="17" t="str">
        <f t="shared" ref="P327:P329" si="117">IF(K327&lt;&gt;"",CONCATENATE(K327," = Bool(False, iotype='in', desc='",$C327," (", $D327,") , (", $F327,") units= ", $E327,"')"),"")</f>
        <v/>
      </c>
      <c r="Q327" s="17" t="str">
        <f t="shared" ref="Q327:Q329" si="118">IF(L327&lt;&gt;"",CONCATENATE(L327," = Bool(False, iotype='in', desc='",$C327," (", $D327,") , (", $F327,") units= ", $E327,"')"),"")</f>
        <v/>
      </c>
      <c r="R327" s="17" t="str">
        <f t="shared" ref="R327:R329" si="119">IF(M327&lt;&gt;"",CONCATENATE(M327," = Bool(False, iotype='in', desc='",$C327," (", $D327,") , (", $F327,") units= ", $E327,"')"),"")</f>
        <v/>
      </c>
    </row>
    <row r="328" spans="1:18" x14ac:dyDescent="0.3">
      <c r="B328" s="12" t="s">
        <v>89</v>
      </c>
      <c r="C328" s="13" t="s">
        <v>753</v>
      </c>
      <c r="D328" s="13" t="s">
        <v>752</v>
      </c>
      <c r="E328" s="12" t="s">
        <v>2165</v>
      </c>
      <c r="G328" s="17" t="str">
        <f>CONCATENATE(B328," = Bool(False, iotype='in', desc='",C328," (", D328,") , (", F328,") units= ", E328,"')")</f>
        <v>RotFurlV = Bool(False, iotype='in', desc='Rotor-furl angular velocity (About the rotor-furl axis) , () units= deg/s')</v>
      </c>
      <c r="N328" s="17" t="str">
        <f t="shared" si="115"/>
        <v/>
      </c>
      <c r="O328" s="17" t="str">
        <f t="shared" si="116"/>
        <v/>
      </c>
      <c r="P328" s="17" t="str">
        <f t="shared" si="117"/>
        <v/>
      </c>
      <c r="Q328" s="17" t="str">
        <f t="shared" si="118"/>
        <v/>
      </c>
      <c r="R328" s="17" t="str">
        <f t="shared" si="119"/>
        <v/>
      </c>
    </row>
    <row r="329" spans="1:18" x14ac:dyDescent="0.3">
      <c r="B329" s="12" t="s">
        <v>88</v>
      </c>
      <c r="C329" s="13" t="s">
        <v>754</v>
      </c>
      <c r="D329" s="13" t="s">
        <v>752</v>
      </c>
      <c r="E329" s="12" t="s">
        <v>2166</v>
      </c>
      <c r="G329" s="17" t="str">
        <f>CONCATENATE(B329," = Bool(False, iotype='in', desc='",C329," (", D329,") , (", F329,") units= ", E329,"')")</f>
        <v>RotFurlA = Bool(False, iotype='in', desc='Rotor-furl angular acceleration (About the rotor-furl axis) , () units= deg/s**2')</v>
      </c>
      <c r="N329" s="17" t="str">
        <f t="shared" si="115"/>
        <v/>
      </c>
      <c r="O329" s="17" t="str">
        <f t="shared" si="116"/>
        <v/>
      </c>
      <c r="P329" s="17" t="str">
        <f t="shared" si="117"/>
        <v/>
      </c>
      <c r="Q329" s="17" t="str">
        <f t="shared" si="118"/>
        <v/>
      </c>
      <c r="R329" s="17" t="str">
        <f t="shared" si="119"/>
        <v/>
      </c>
    </row>
    <row r="330" spans="1:18" s="10" customFormat="1" x14ac:dyDescent="0.3">
      <c r="A330" s="10" t="s">
        <v>470</v>
      </c>
      <c r="C330" s="11"/>
      <c r="D330" s="11"/>
      <c r="G330" s="17" t="str">
        <f>CONCATENATE("# ", A330)</f>
        <v># Tail-Furl Motions</v>
      </c>
      <c r="H330" s="17"/>
      <c r="I330" s="11"/>
      <c r="J330" s="11"/>
      <c r="K330" s="11"/>
      <c r="L330" s="11"/>
      <c r="M330" s="11"/>
      <c r="N330" s="17" t="str">
        <f>CONCATENATE("# ", $A330, " ", I329)</f>
        <v xml:space="preserve"># Tail-Furl Motions </v>
      </c>
      <c r="O330" s="17" t="str">
        <f t="shared" ref="O330" si="120">CONCATENATE("# ", $A330, " ", J329)</f>
        <v xml:space="preserve"># Tail-Furl Motions </v>
      </c>
      <c r="P330" s="17" t="str">
        <f t="shared" ref="P330" si="121">CONCATENATE("# ", $A330, " ", K329)</f>
        <v xml:space="preserve"># Tail-Furl Motions </v>
      </c>
      <c r="Q330" s="17" t="str">
        <f t="shared" ref="Q330" si="122">CONCATENATE("# ", $A330, " ", L329)</f>
        <v xml:space="preserve"># Tail-Furl Motions </v>
      </c>
      <c r="R330" s="17" t="str">
        <f t="shared" ref="R330" si="123">CONCATENATE("# ", $A330, " ", M329)</f>
        <v xml:space="preserve"># Tail-Furl Motions </v>
      </c>
    </row>
    <row r="331" spans="1:18" x14ac:dyDescent="0.3">
      <c r="B331" s="12" t="s">
        <v>422</v>
      </c>
      <c r="C331" s="13" t="s">
        <v>756</v>
      </c>
      <c r="D331" s="13" t="s">
        <v>757</v>
      </c>
      <c r="E331" s="12" t="s">
        <v>2162</v>
      </c>
      <c r="G331" s="17" t="str">
        <f>CONCATENATE(B331," = Bool(False, iotype='in', desc='",C331," (", D331,") , (", F331,") units= ", E331,"')")</f>
        <v>TailFurlP = Bool(False, iotype='in', desc='Tail-furl angle (position) (About the tail-furl axis) , () units= deg')</v>
      </c>
      <c r="I331" s="13" t="s">
        <v>755</v>
      </c>
      <c r="N331" s="17" t="str">
        <f t="shared" ref="N331:N333" si="124">IF(I331&lt;&gt;"",CONCATENATE(I331," = Bool(False, iotype='in', desc='",$C331," (", $D331,") , (", $F331,") units= ", $E331,"')"),"")</f>
        <v>TailFurl = Bool(False, iotype='in', desc='Tail-furl angle (position) (About the tail-furl axis) , () units= deg')</v>
      </c>
      <c r="O331" s="17" t="str">
        <f t="shared" ref="O331:O333" si="125">IF(J331&lt;&gt;"",CONCATENATE(J331," = Bool(False, iotype='in', desc='",$C331," (", $D331,") , (", $F331,") units= ", $E331,"')"),"")</f>
        <v/>
      </c>
      <c r="P331" s="17" t="str">
        <f t="shared" ref="P331:P333" si="126">IF(K331&lt;&gt;"",CONCATENATE(K331," = Bool(False, iotype='in', desc='",$C331," (", $D331,") , (", $F331,") units= ", $E331,"')"),"")</f>
        <v/>
      </c>
      <c r="Q331" s="17" t="str">
        <f t="shared" ref="Q331:Q333" si="127">IF(L331&lt;&gt;"",CONCATENATE(L331," = Bool(False, iotype='in', desc='",$C331," (", $D331,") , (", $F331,") units= ", $E331,"')"),"")</f>
        <v/>
      </c>
      <c r="R331" s="17" t="str">
        <f t="shared" ref="R331:R333" si="128">IF(M331&lt;&gt;"",CONCATENATE(M331," = Bool(False, iotype='in', desc='",$C331," (", $D331,") , (", $F331,") units= ", $E331,"')"),"")</f>
        <v/>
      </c>
    </row>
    <row r="332" spans="1:18" x14ac:dyDescent="0.3">
      <c r="B332" s="12" t="s">
        <v>253</v>
      </c>
      <c r="C332" s="13" t="s">
        <v>758</v>
      </c>
      <c r="D332" s="13" t="s">
        <v>757</v>
      </c>
      <c r="E332" s="12" t="s">
        <v>2165</v>
      </c>
      <c r="G332" s="17" t="str">
        <f>CONCATENATE(B332," = Bool(False, iotype='in', desc='",C332," (", D332,") , (", F332,") units= ", E332,"')")</f>
        <v>TailFurlV = Bool(False, iotype='in', desc='Tail-furl angular velocity (About the tail-furl axis) , () units= deg/s')</v>
      </c>
      <c r="N332" s="17" t="str">
        <f t="shared" si="124"/>
        <v/>
      </c>
      <c r="O332" s="17" t="str">
        <f t="shared" si="125"/>
        <v/>
      </c>
      <c r="P332" s="17" t="str">
        <f t="shared" si="126"/>
        <v/>
      </c>
      <c r="Q332" s="17" t="str">
        <f t="shared" si="127"/>
        <v/>
      </c>
      <c r="R332" s="17" t="str">
        <f t="shared" si="128"/>
        <v/>
      </c>
    </row>
    <row r="333" spans="1:18" x14ac:dyDescent="0.3">
      <c r="B333" s="12" t="s">
        <v>252</v>
      </c>
      <c r="C333" s="13" t="s">
        <v>759</v>
      </c>
      <c r="D333" s="13" t="s">
        <v>757</v>
      </c>
      <c r="E333" s="12" t="s">
        <v>2166</v>
      </c>
      <c r="G333" s="17" t="str">
        <f>CONCATENATE(B333," = Bool(False, iotype='in', desc='",C333," (", D333,") , (", F333,") units= ", E333,"')")</f>
        <v>TailFurlA = Bool(False, iotype='in', desc='Tail-furl angular acceleration (About the tail-furl axis) , () units= deg/s**2')</v>
      </c>
      <c r="N333" s="17" t="str">
        <f t="shared" si="124"/>
        <v/>
      </c>
      <c r="O333" s="17" t="str">
        <f t="shared" si="125"/>
        <v/>
      </c>
      <c r="P333" s="17" t="str">
        <f t="shared" si="126"/>
        <v/>
      </c>
      <c r="Q333" s="17" t="str">
        <f t="shared" si="127"/>
        <v/>
      </c>
      <c r="R333" s="17" t="str">
        <f t="shared" si="128"/>
        <v/>
      </c>
    </row>
    <row r="334" spans="1:18" s="10" customFormat="1" x14ac:dyDescent="0.3">
      <c r="A334" s="10" t="s">
        <v>632</v>
      </c>
      <c r="C334" s="11"/>
      <c r="D334" s="11"/>
      <c r="G334" s="17" t="str">
        <f>CONCATENATE("# ", A334)</f>
        <v># Nacelle Yaw Motions</v>
      </c>
      <c r="H334" s="17"/>
      <c r="I334" s="11"/>
      <c r="J334" s="11"/>
      <c r="K334" s="11"/>
      <c r="L334" s="11"/>
      <c r="M334" s="11"/>
      <c r="N334" s="17" t="str">
        <f>CONCATENATE("# ", $A334, " ", I333)</f>
        <v xml:space="preserve"># Nacelle Yaw Motions </v>
      </c>
      <c r="O334" s="17" t="str">
        <f t="shared" ref="O334" si="129">CONCATENATE("# ", $A334, " ", J333)</f>
        <v xml:space="preserve"># Nacelle Yaw Motions </v>
      </c>
      <c r="P334" s="17" t="str">
        <f t="shared" ref="P334" si="130">CONCATENATE("# ", $A334, " ", K333)</f>
        <v xml:space="preserve"># Nacelle Yaw Motions </v>
      </c>
      <c r="Q334" s="17" t="str">
        <f t="shared" ref="Q334" si="131">CONCATENATE("# ", $A334, " ", L333)</f>
        <v xml:space="preserve"># Nacelle Yaw Motions </v>
      </c>
      <c r="R334" s="17" t="str">
        <f t="shared" ref="R334" si="132">CONCATENATE("# ", $A334, " ", M333)</f>
        <v xml:space="preserve"># Nacelle Yaw Motions </v>
      </c>
    </row>
    <row r="335" spans="1:18" x14ac:dyDescent="0.3">
      <c r="B335" s="12" t="s">
        <v>445</v>
      </c>
      <c r="C335" s="13" t="s">
        <v>760</v>
      </c>
      <c r="D335" s="13" t="s">
        <v>761</v>
      </c>
      <c r="E335" s="12" t="s">
        <v>2162</v>
      </c>
      <c r="G335" s="17" t="str">
        <f>CONCATENATE(B335," = Bool(False, iotype='in', desc='",C335," (", D335,") , (", F335,") units= ", E335,"')")</f>
        <v>YawPzn = Bool(False, iotype='in', desc='Nacelle yaw angle (position) (About the zn- and zp-axes) , () units= deg')</v>
      </c>
      <c r="I335" s="13" t="s">
        <v>2218</v>
      </c>
      <c r="J335" s="13" t="s">
        <v>2219</v>
      </c>
      <c r="K335" s="13" t="s">
        <v>2220</v>
      </c>
      <c r="L335" s="13" t="s">
        <v>2221</v>
      </c>
      <c r="N335" s="17" t="str">
        <f t="shared" ref="N335:N338" si="133">IF(I335&lt;&gt;"",CONCATENATE(I335," = Bool(False, iotype='in', desc='",$C335," (", $D335,") , (", $F335,") units= ", $E335,"')"),"")</f>
        <v>YawPzp = Bool(False, iotype='in', desc='Nacelle yaw angle (position) (About the zn- and zp-axes) , () units= deg')</v>
      </c>
      <c r="O335" s="17" t="str">
        <f t="shared" ref="O335:O338" si="134">IF(J335&lt;&gt;"",CONCATENATE(J335," = Bool(False, iotype='in', desc='",$C335," (", $D335,") , (", $F335,") units= ", $E335,"')"),"")</f>
        <v>NacYawP = Bool(False, iotype='in', desc='Nacelle yaw angle (position) (About the zn- and zp-axes) , () units= deg')</v>
      </c>
      <c r="P335" s="17" t="str">
        <f t="shared" ref="P335:P338" si="135">IF(K335&lt;&gt;"",CONCATENATE(K335," = Bool(False, iotype='in', desc='",$C335," (", $D335,") , (", $F335,") units= ", $E335,"')"),"")</f>
        <v>NacYaw = Bool(False, iotype='in', desc='Nacelle yaw angle (position) (About the zn- and zp-axes) , () units= deg')</v>
      </c>
      <c r="Q335" s="17" t="str">
        <f t="shared" ref="Q335:Q338" si="136">IF(L335&lt;&gt;"",CONCATENATE(L335," = Bool(False, iotype='in', desc='",$C335," (", $D335,") , (", $F335,") units= ", $E335,"')"),"")</f>
        <v>YawPos = Bool(False, iotype='in', desc='Nacelle yaw angle (position) (About the zn- and zp-axes) , () units= deg')</v>
      </c>
      <c r="R335" s="17" t="str">
        <f t="shared" ref="R335:R338" si="137">IF(M335&lt;&gt;"",CONCATENATE(M335," = Bool(False, iotype='in', desc='",$C335," (", $D335,") , (", $F335,") units= ", $E335,"')"),"")</f>
        <v/>
      </c>
    </row>
    <row r="336" spans="1:18" x14ac:dyDescent="0.3">
      <c r="B336" s="12" t="s">
        <v>446</v>
      </c>
      <c r="C336" s="13" t="s">
        <v>762</v>
      </c>
      <c r="D336" s="13" t="s">
        <v>761</v>
      </c>
      <c r="E336" s="12" t="s">
        <v>2165</v>
      </c>
      <c r="G336" s="17" t="str">
        <f>CONCATENATE(B336," = Bool(False, iotype='in', desc='",C336," (", D336,") , (", F336,") units= ", E336,"')")</f>
        <v>YawVzn = Bool(False, iotype='in', desc='Nacelle yaw angular velocity (About the zn- and zp-axes) , () units= deg/s')</v>
      </c>
      <c r="I336" s="13" t="s">
        <v>2222</v>
      </c>
      <c r="J336" s="13" t="s">
        <v>2223</v>
      </c>
      <c r="K336" s="13" t="s">
        <v>2224</v>
      </c>
      <c r="N336" s="17" t="str">
        <f t="shared" si="133"/>
        <v>YawVzp = Bool(False, iotype='in', desc='Nacelle yaw angular velocity (About the zn- and zp-axes) , () units= deg/s')</v>
      </c>
      <c r="O336" s="17" t="str">
        <f t="shared" si="134"/>
        <v>NacYawV = Bool(False, iotype='in', desc='Nacelle yaw angular velocity (About the zn- and zp-axes) , () units= deg/s')</v>
      </c>
      <c r="P336" s="17" t="str">
        <f t="shared" si="135"/>
        <v>YawRate = Bool(False, iotype='in', desc='Nacelle yaw angular velocity (About the zn- and zp-axes) , () units= deg/s')</v>
      </c>
      <c r="Q336" s="17" t="str">
        <f t="shared" si="136"/>
        <v/>
      </c>
      <c r="R336" s="17" t="str">
        <f t="shared" si="137"/>
        <v/>
      </c>
    </row>
    <row r="337" spans="1:18" x14ac:dyDescent="0.3">
      <c r="B337" s="12" t="s">
        <v>442</v>
      </c>
      <c r="C337" s="13" t="s">
        <v>763</v>
      </c>
      <c r="D337" s="13" t="s">
        <v>761</v>
      </c>
      <c r="E337" s="12" t="s">
        <v>2166</v>
      </c>
      <c r="G337" s="17" t="str">
        <f>CONCATENATE(B337," = Bool(False, iotype='in', desc='",C337," (", D337,") , (", F337,") units= ", E337,"')")</f>
        <v>YawAzn = Bool(False, iotype='in', desc='Nacelle yaw angular acceleration (About the zn- and zp-axes) , () units= deg/s**2')</v>
      </c>
      <c r="I337" s="13" t="s">
        <v>2225</v>
      </c>
      <c r="J337" s="13" t="s">
        <v>2226</v>
      </c>
      <c r="K337" s="13" t="s">
        <v>2227</v>
      </c>
      <c r="N337" s="17" t="str">
        <f t="shared" si="133"/>
        <v>YawAzp = Bool(False, iotype='in', desc='Nacelle yaw angular acceleration (About the zn- and zp-axes) , () units= deg/s**2')</v>
      </c>
      <c r="O337" s="17" t="str">
        <f t="shared" si="134"/>
        <v>NacYawA = Bool(False, iotype='in', desc='Nacelle yaw angular acceleration (About the zn- and zp-axes) , () units= deg/s**2')</v>
      </c>
      <c r="P337" s="17" t="str">
        <f t="shared" si="135"/>
        <v>YawAccel = Bool(False, iotype='in', desc='Nacelle yaw angular acceleration (About the zn- and zp-axes) , () units= deg/s**2')</v>
      </c>
      <c r="Q337" s="17" t="str">
        <f t="shared" si="136"/>
        <v/>
      </c>
      <c r="R337" s="17" t="str">
        <f t="shared" si="137"/>
        <v/>
      </c>
    </row>
    <row r="338" spans="1:18" ht="115.2" x14ac:dyDescent="0.3">
      <c r="B338" s="12" t="s">
        <v>23</v>
      </c>
      <c r="C338" s="13" t="s">
        <v>1104</v>
      </c>
      <c r="D338" s="13" t="s">
        <v>764</v>
      </c>
      <c r="E338" s="12" t="s">
        <v>2162</v>
      </c>
      <c r="F338" s="12" t="s">
        <v>2055</v>
      </c>
      <c r="G338" s="17" t="str">
        <f>CONCATENATE(B338," = Bool(False, iotype='in', desc='",C338," (", D338,") , (", F338,") units= ", E338,"')")</f>
        <v>NacYawErr = Bool(False, iotype='in', desc='Nacelle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 (About the zi-axis) , (.NOT. CompAero) units= deg')</v>
      </c>
      <c r="N338" s="17" t="str">
        <f t="shared" si="133"/>
        <v/>
      </c>
      <c r="O338" s="17" t="str">
        <f t="shared" si="134"/>
        <v/>
      </c>
      <c r="P338" s="17" t="str">
        <f t="shared" si="135"/>
        <v/>
      </c>
      <c r="Q338" s="17" t="str">
        <f t="shared" si="136"/>
        <v/>
      </c>
      <c r="R338" s="17" t="str">
        <f t="shared" si="137"/>
        <v/>
      </c>
    </row>
    <row r="339" spans="1:18" s="10" customFormat="1" x14ac:dyDescent="0.3">
      <c r="A339" s="10" t="s">
        <v>469</v>
      </c>
      <c r="C339" s="11"/>
      <c r="D339" s="11"/>
      <c r="G339" s="17" t="str">
        <f>CONCATENATE("# ", A339)</f>
        <v># Tower-Top / Yaw Bearing Motions</v>
      </c>
      <c r="H339" s="17"/>
      <c r="I339" s="11"/>
      <c r="J339" s="11"/>
      <c r="K339" s="11"/>
      <c r="L339" s="11"/>
      <c r="M339" s="11"/>
      <c r="N339" s="17" t="str">
        <f>CONCATENATE("# ", $A339, " ", I338)</f>
        <v xml:space="preserve"># Tower-Top / Yaw Bearing Motions </v>
      </c>
      <c r="O339" s="17" t="str">
        <f t="shared" ref="O339" si="138">CONCATENATE("# ", $A339, " ", J338)</f>
        <v xml:space="preserve"># Tower-Top / Yaw Bearing Motions </v>
      </c>
      <c r="P339" s="17" t="str">
        <f t="shared" ref="P339" si="139">CONCATENATE("# ", $A339, " ", K338)</f>
        <v xml:space="preserve"># Tower-Top / Yaw Bearing Motions </v>
      </c>
      <c r="Q339" s="17" t="str">
        <f t="shared" ref="Q339" si="140">CONCATENATE("# ", $A339, " ", L338)</f>
        <v xml:space="preserve"># Tower-Top / Yaw Bearing Motions </v>
      </c>
      <c r="R339" s="17" t="str">
        <f t="shared" ref="R339" si="141">CONCATENATE("# ", $A339, " ", M338)</f>
        <v xml:space="preserve"># Tower-Top / Yaw Bearing Motions </v>
      </c>
    </row>
    <row r="340" spans="1:18" ht="28.8" x14ac:dyDescent="0.3">
      <c r="B340" s="12" t="s">
        <v>357</v>
      </c>
      <c r="C340" s="13" t="s">
        <v>1105</v>
      </c>
      <c r="D340" s="13" t="s">
        <v>765</v>
      </c>
      <c r="E340" s="12" t="s">
        <v>2163</v>
      </c>
      <c r="G340" s="17" t="str">
        <f>CONCATENATE(B340," = Bool(False, iotype='in', desc='",C340," (", D340,") , (", F340,") units= ", E340,"')")</f>
        <v>YawBrTDxp = Bool(False, iotype='in', desc='Tower-top / yaw bearing fore-aft (translational) deflection (relative to the undeflected position) (Directed along the xp-axis) , () units= m')</v>
      </c>
      <c r="N340" s="17" t="str">
        <f t="shared" ref="N340:N357" si="142">IF(I340&lt;&gt;"",CONCATENATE(I340," = Bool(False, iotype='in', desc='",$C340," (", $D340,") , (", $F340,") units= ", $E340,"')"),"")</f>
        <v/>
      </c>
      <c r="O340" s="17" t="str">
        <f t="shared" ref="O340:O357" si="143">IF(J340&lt;&gt;"",CONCATENATE(J340," = Bool(False, iotype='in', desc='",$C340," (", $D340,") , (", $F340,") units= ", $E340,"')"),"")</f>
        <v/>
      </c>
      <c r="P340" s="17" t="str">
        <f t="shared" ref="P340:P357" si="144">IF(K340&lt;&gt;"",CONCATENATE(K340," = Bool(False, iotype='in', desc='",$C340," (", $D340,") , (", $F340,") units= ", $E340,"')"),"")</f>
        <v/>
      </c>
      <c r="Q340" s="17" t="str">
        <f t="shared" ref="Q340:Q357" si="145">IF(L340&lt;&gt;"",CONCATENATE(L340," = Bool(False, iotype='in', desc='",$C340," (", $D340,") , (", $F340,") units= ", $E340,"')"),"")</f>
        <v/>
      </c>
      <c r="R340" s="17" t="str">
        <f t="shared" ref="R340:R357" si="146">IF(M340&lt;&gt;"",CONCATENATE(M340," = Bool(False, iotype='in', desc='",$C340," (", $D340,") , (", $F340,") units= ", $E340,"')"),"")</f>
        <v/>
      </c>
    </row>
    <row r="341" spans="1:18" ht="28.8" x14ac:dyDescent="0.3">
      <c r="B341" s="12" t="s">
        <v>358</v>
      </c>
      <c r="C341" s="13" t="s">
        <v>1106</v>
      </c>
      <c r="D341" s="13" t="s">
        <v>766</v>
      </c>
      <c r="E341" s="12" t="s">
        <v>2163</v>
      </c>
      <c r="G341" s="17" t="str">
        <f>CONCATENATE(B341," = Bool(False, iotype='in', desc='",C341," (", D341,") , (", F341,") units= ", E341,"')")</f>
        <v>YawBrTDyp = Bool(False, iotype='in', desc='Tower-top / yaw bearing side-to-side (translational) deflection (relative to the undeflected position) (Directed along the yp-axis) , () units= m')</v>
      </c>
      <c r="N341" s="17" t="str">
        <f t="shared" si="142"/>
        <v/>
      </c>
      <c r="O341" s="17" t="str">
        <f t="shared" si="143"/>
        <v/>
      </c>
      <c r="P341" s="17" t="str">
        <f t="shared" si="144"/>
        <v/>
      </c>
      <c r="Q341" s="17" t="str">
        <f t="shared" si="145"/>
        <v/>
      </c>
      <c r="R341" s="17" t="str">
        <f t="shared" si="146"/>
        <v/>
      </c>
    </row>
    <row r="342" spans="1:18" ht="28.8" x14ac:dyDescent="0.3">
      <c r="B342" s="12" t="s">
        <v>359</v>
      </c>
      <c r="C342" s="13" t="s">
        <v>1107</v>
      </c>
      <c r="D342" s="13" t="s">
        <v>767</v>
      </c>
      <c r="E342" s="12" t="s">
        <v>2163</v>
      </c>
      <c r="G342" s="17" t="str">
        <f>CONCATENATE(B342," = Bool(False, iotype='in', desc='",C342," (", D342,") , (", F342,") units= ", E342,"')")</f>
        <v>YawBrTDzp = Bool(False, iotype='in', desc='Tower-top / yaw bearing axial (translational) deflection (relative to the undeflected position) (Directed along the zp-axis) , () units= m')</v>
      </c>
      <c r="N342" s="17" t="str">
        <f t="shared" si="142"/>
        <v/>
      </c>
      <c r="O342" s="17" t="str">
        <f t="shared" si="143"/>
        <v/>
      </c>
      <c r="P342" s="17" t="str">
        <f t="shared" si="144"/>
        <v/>
      </c>
      <c r="Q342" s="17" t="str">
        <f t="shared" si="145"/>
        <v/>
      </c>
      <c r="R342" s="17" t="str">
        <f t="shared" si="146"/>
        <v/>
      </c>
    </row>
    <row r="343" spans="1:18" ht="28.8" x14ac:dyDescent="0.3">
      <c r="B343" s="12" t="s">
        <v>431</v>
      </c>
      <c r="C343" s="13" t="s">
        <v>1105</v>
      </c>
      <c r="D343" s="13" t="s">
        <v>769</v>
      </c>
      <c r="E343" s="12" t="s">
        <v>2163</v>
      </c>
      <c r="G343" s="17" t="str">
        <f>CONCATENATE(B343," = Bool(False, iotype='in', desc='",C343," (", D343,") , (", F343,") units= ", E343,"')")</f>
        <v>YawBrTDxt = Bool(False, iotype='in', desc='Tower-top / yaw bearing fore-aft (translational) deflection (relative to the undeflected position) (Directed along the xt-axis) , () units= m')</v>
      </c>
      <c r="I343" s="13" t="s">
        <v>768</v>
      </c>
      <c r="N343" s="17" t="str">
        <f t="shared" si="142"/>
        <v>TTDspFA = Bool(False, iotype='in', desc='Tower-top / yaw bearing fore-aft (translational) deflection (relative to the undeflected position) (Directed along the xt-axis) , () units= m')</v>
      </c>
      <c r="O343" s="17" t="str">
        <f t="shared" si="143"/>
        <v/>
      </c>
      <c r="P343" s="17" t="str">
        <f t="shared" si="144"/>
        <v/>
      </c>
      <c r="Q343" s="17" t="str">
        <f t="shared" si="145"/>
        <v/>
      </c>
      <c r="R343" s="17" t="str">
        <f t="shared" si="146"/>
        <v/>
      </c>
    </row>
    <row r="344" spans="1:18" ht="28.8" x14ac:dyDescent="0.3">
      <c r="B344" s="12" t="s">
        <v>434</v>
      </c>
      <c r="C344" s="13" t="s">
        <v>1108</v>
      </c>
      <c r="D344" s="13" t="s">
        <v>771</v>
      </c>
      <c r="E344" s="12" t="s">
        <v>2163</v>
      </c>
      <c r="G344" s="17" t="str">
        <f>CONCATENATE(B344," = Bool(False, iotype='in', desc='",C344," (", D344,") , (", F344,") units= ", E344,"')")</f>
        <v>YawBrTDyt = Bool(False, iotype='in', desc='Tower-top / yaw bearing side-to-side (translation) deflection (relative to the undeflected position) (Directed along the yt-axis) , () units= m')</v>
      </c>
      <c r="I344" s="13" t="s">
        <v>770</v>
      </c>
      <c r="N344" s="17" t="str">
        <f t="shared" si="142"/>
        <v>TTDspSS = Bool(False, iotype='in', desc='Tower-top / yaw bearing side-to-side (translation) deflection (relative to the undeflected position) (Directed along the yt-axis) , () units= m')</v>
      </c>
      <c r="O344" s="17" t="str">
        <f t="shared" si="143"/>
        <v/>
      </c>
      <c r="P344" s="17" t="str">
        <f t="shared" si="144"/>
        <v/>
      </c>
      <c r="Q344" s="17" t="str">
        <f t="shared" si="145"/>
        <v/>
      </c>
      <c r="R344" s="17" t="str">
        <f t="shared" si="146"/>
        <v/>
      </c>
    </row>
    <row r="345" spans="1:18" ht="28.8" x14ac:dyDescent="0.3">
      <c r="B345" s="12" t="s">
        <v>430</v>
      </c>
      <c r="C345" s="13" t="s">
        <v>1107</v>
      </c>
      <c r="D345" s="13" t="s">
        <v>773</v>
      </c>
      <c r="E345" s="12" t="s">
        <v>2163</v>
      </c>
      <c r="G345" s="17" t="str">
        <f>CONCATENATE(B345," = Bool(False, iotype='in', desc='",C345," (", D345,") , (", F345,") units= ", E345,"')")</f>
        <v>YawBrTDzt = Bool(False, iotype='in', desc='Tower-top / yaw bearing axial (translational) deflection (relative to the undeflected position) (Directed along the zt-axis) , () units= m')</v>
      </c>
      <c r="I345" s="13" t="s">
        <v>772</v>
      </c>
      <c r="N345" s="17" t="str">
        <f t="shared" si="142"/>
        <v>TTDspAx = Bool(False, iotype='in', desc='Tower-top / yaw bearing axial (translational) deflection (relative to the undeflected position) (Directed along the zt-axis) , () units= m')</v>
      </c>
      <c r="O345" s="17" t="str">
        <f t="shared" si="143"/>
        <v/>
      </c>
      <c r="P345" s="17" t="str">
        <f t="shared" si="144"/>
        <v/>
      </c>
      <c r="Q345" s="17" t="str">
        <f t="shared" si="145"/>
        <v/>
      </c>
      <c r="R345" s="17" t="str">
        <f t="shared" si="146"/>
        <v/>
      </c>
    </row>
    <row r="346" spans="1:18" x14ac:dyDescent="0.3">
      <c r="B346" s="12" t="s">
        <v>354</v>
      </c>
      <c r="C346" s="13" t="s">
        <v>1109</v>
      </c>
      <c r="D346" s="13" t="s">
        <v>765</v>
      </c>
      <c r="E346" s="12" t="s">
        <v>2164</v>
      </c>
      <c r="G346" s="17" t="str">
        <f>CONCATENATE(B346," = Bool(False, iotype='in', desc='",C346," (", D346,") , (", F346,") units= ", E346,"')")</f>
        <v>YawBrTAxp = Bool(False, iotype='in', desc='Tower-top / yaw bearing fore-aft (translational) acceleration (absolute) (Directed along the xp-axis) , () units= m/s**2')</v>
      </c>
      <c r="N346" s="17" t="str">
        <f t="shared" si="142"/>
        <v/>
      </c>
      <c r="O346" s="17" t="str">
        <f t="shared" si="143"/>
        <v/>
      </c>
      <c r="P346" s="17" t="str">
        <f t="shared" si="144"/>
        <v/>
      </c>
      <c r="Q346" s="17" t="str">
        <f t="shared" si="145"/>
        <v/>
      </c>
      <c r="R346" s="17" t="str">
        <f t="shared" si="146"/>
        <v/>
      </c>
    </row>
    <row r="347" spans="1:18" ht="28.8" x14ac:dyDescent="0.3">
      <c r="B347" s="12" t="s">
        <v>355</v>
      </c>
      <c r="C347" s="13" t="s">
        <v>1110</v>
      </c>
      <c r="D347" s="13" t="s">
        <v>766</v>
      </c>
      <c r="E347" s="12" t="s">
        <v>2164</v>
      </c>
      <c r="G347" s="17" t="str">
        <f>CONCATENATE(B347," = Bool(False, iotype='in', desc='",C347," (", D347,") , (", F347,") units= ", E347,"')")</f>
        <v>YawBrTAyp = Bool(False, iotype='in', desc='Tower-top / yaw bearing side-to-side (translational) acceleration (absolute) (Directed along the yp-axis) , () units= m/s**2')</v>
      </c>
      <c r="N347" s="17" t="str">
        <f t="shared" si="142"/>
        <v/>
      </c>
      <c r="O347" s="17" t="str">
        <f t="shared" si="143"/>
        <v/>
      </c>
      <c r="P347" s="17" t="str">
        <f t="shared" si="144"/>
        <v/>
      </c>
      <c r="Q347" s="17" t="str">
        <f t="shared" si="145"/>
        <v/>
      </c>
      <c r="R347" s="17" t="str">
        <f t="shared" si="146"/>
        <v/>
      </c>
    </row>
    <row r="348" spans="1:18" x14ac:dyDescent="0.3">
      <c r="B348" s="12" t="s">
        <v>356</v>
      </c>
      <c r="C348" s="13" t="s">
        <v>1111</v>
      </c>
      <c r="D348" s="13" t="s">
        <v>767</v>
      </c>
      <c r="E348" s="12" t="s">
        <v>2164</v>
      </c>
      <c r="G348" s="17" t="str">
        <f>CONCATENATE(B348," = Bool(False, iotype='in', desc='",C348," (", D348,") , (", F348,") units= ", E348,"')")</f>
        <v>YawBrTAzp = Bool(False, iotype='in', desc='Tower-top / yaw bearing axial (translational) acceleration (absolute) (Directed along the zp-axis) , () units= m/s**2')</v>
      </c>
      <c r="N348" s="17" t="str">
        <f t="shared" si="142"/>
        <v/>
      </c>
      <c r="O348" s="17" t="str">
        <f t="shared" si="143"/>
        <v/>
      </c>
      <c r="P348" s="17" t="str">
        <f t="shared" si="144"/>
        <v/>
      </c>
      <c r="Q348" s="17" t="str">
        <f t="shared" si="145"/>
        <v/>
      </c>
      <c r="R348" s="17" t="str">
        <f t="shared" si="146"/>
        <v/>
      </c>
    </row>
    <row r="349" spans="1:18" ht="72" x14ac:dyDescent="0.3">
      <c r="B349" s="12" t="s">
        <v>433</v>
      </c>
      <c r="C349" s="13" t="s">
        <v>1112</v>
      </c>
      <c r="D349" s="13" t="s">
        <v>775</v>
      </c>
      <c r="E349" s="12" t="s">
        <v>2162</v>
      </c>
      <c r="G349" s="17" t="str">
        <f>CONCATENATE(B349," = Bool(False, iotype='in', desc='",C349," (", D349,") , (", F349,") units= ", E349,"')")</f>
        <v>YawBrRDxt = Bool(False, iotype='in', desc='Tower-top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 (About the xt-axis) , () units= deg')</v>
      </c>
      <c r="I349" s="13" t="s">
        <v>774</v>
      </c>
      <c r="N349" s="17" t="str">
        <f t="shared" si="142"/>
        <v>TTDspRoll = Bool(False, iotype='in', desc='Tower-top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 (About the xt-axis) , () units= deg')</v>
      </c>
      <c r="O349" s="17" t="str">
        <f t="shared" si="143"/>
        <v/>
      </c>
      <c r="P349" s="17" t="str">
        <f t="shared" si="144"/>
        <v/>
      </c>
      <c r="Q349" s="17" t="str">
        <f t="shared" si="145"/>
        <v/>
      </c>
      <c r="R349" s="17" t="str">
        <f t="shared" si="146"/>
        <v/>
      </c>
    </row>
    <row r="350" spans="1:18" ht="72" x14ac:dyDescent="0.3">
      <c r="B350" s="12" t="s">
        <v>432</v>
      </c>
      <c r="C350" s="13" t="s">
        <v>1113</v>
      </c>
      <c r="D350" s="13" t="s">
        <v>777</v>
      </c>
      <c r="E350" s="12" t="s">
        <v>2162</v>
      </c>
      <c r="G350" s="17" t="str">
        <f>CONCATENATE(B350," = Bool(False, iotype='in', desc='",C350," (", D350,") , (", F350,") units= ", E350,"')")</f>
        <v>YawBrRDyt = Bool(False, iotype='in', desc='Tower-top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 (About the yt-axis) , () units= deg')</v>
      </c>
      <c r="I350" s="13" t="s">
        <v>776</v>
      </c>
      <c r="N350" s="17" t="str">
        <f t="shared" si="142"/>
        <v>TTDspPtch = Bool(False, iotype='in', desc='Tower-top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 (About the yt-axis) , () units= deg')</v>
      </c>
      <c r="O350" s="17" t="str">
        <f t="shared" si="143"/>
        <v/>
      </c>
      <c r="P350" s="17" t="str">
        <f t="shared" si="144"/>
        <v/>
      </c>
      <c r="Q350" s="17" t="str">
        <f t="shared" si="145"/>
        <v/>
      </c>
      <c r="R350" s="17" t="str">
        <f t="shared" si="146"/>
        <v/>
      </c>
    </row>
    <row r="351" spans="1:18" ht="86.4" x14ac:dyDescent="0.3">
      <c r="B351" s="12" t="s">
        <v>435</v>
      </c>
      <c r="C351" s="13" t="s">
        <v>1746</v>
      </c>
      <c r="D351" s="13" t="s">
        <v>779</v>
      </c>
      <c r="E351" s="12" t="s">
        <v>2162</v>
      </c>
      <c r="G351" s="17" t="str">
        <f>CONCATENATE(B351," = Bool(False, iotype='in', desc='",C351," (", D351,") , (", F351,") units= ", E351,"')")</f>
        <v>YawBrRDzt = Bool(False, iotype='in', desc='Tower-top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zt-axis) , () units= deg')</v>
      </c>
      <c r="I351" s="13" t="s">
        <v>778</v>
      </c>
      <c r="N351" s="17" t="str">
        <f t="shared" si="142"/>
        <v>TTDspTwst = Bool(False, iotype='in', desc='Tower-top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zt-axis) , () units= deg')</v>
      </c>
      <c r="O351" s="17" t="str">
        <f t="shared" si="143"/>
        <v/>
      </c>
      <c r="P351" s="17" t="str">
        <f t="shared" si="144"/>
        <v/>
      </c>
      <c r="Q351" s="17" t="str">
        <f t="shared" si="145"/>
        <v/>
      </c>
      <c r="R351" s="17" t="str">
        <f t="shared" si="146"/>
        <v/>
      </c>
    </row>
    <row r="352" spans="1:18" x14ac:dyDescent="0.3">
      <c r="B352" s="12" t="s">
        <v>351</v>
      </c>
      <c r="C352" s="13" t="s">
        <v>1114</v>
      </c>
      <c r="D352" s="13" t="s">
        <v>780</v>
      </c>
      <c r="E352" s="12" t="s">
        <v>2165</v>
      </c>
      <c r="G352" s="17" t="str">
        <f>CONCATENATE(B352," = Bool(False, iotype='in', desc='",C352," (", D352,") , (", F352,") units= ", E352,"')")</f>
        <v>YawBrRVxp = Bool(False, iotype='in', desc='Tower-top / yaw bearing angular (rotational) roll velocity (absolute) (About the xp-axis) , () units= deg/s')</v>
      </c>
      <c r="N352" s="17" t="str">
        <f t="shared" si="142"/>
        <v/>
      </c>
      <c r="O352" s="17" t="str">
        <f t="shared" si="143"/>
        <v/>
      </c>
      <c r="P352" s="17" t="str">
        <f t="shared" si="144"/>
        <v/>
      </c>
      <c r="Q352" s="17" t="str">
        <f t="shared" si="145"/>
        <v/>
      </c>
      <c r="R352" s="17" t="str">
        <f t="shared" si="146"/>
        <v/>
      </c>
    </row>
    <row r="353" spans="1:18" x14ac:dyDescent="0.3">
      <c r="B353" s="12" t="s">
        <v>352</v>
      </c>
      <c r="C353" s="13" t="s">
        <v>1115</v>
      </c>
      <c r="D353" s="13" t="s">
        <v>781</v>
      </c>
      <c r="E353" s="12" t="s">
        <v>2165</v>
      </c>
      <c r="G353" s="17" t="str">
        <f>CONCATENATE(B353," = Bool(False, iotype='in', desc='",C353," (", D353,") , (", F353,") units= ", E353,"')")</f>
        <v>YawBrRVyp = Bool(False, iotype='in', desc='Tower-top / yaw bearing angular (rotational) pitch velocity (absolute) (About the yp-axis) , () units= deg/s')</v>
      </c>
      <c r="N353" s="17" t="str">
        <f t="shared" si="142"/>
        <v/>
      </c>
      <c r="O353" s="17" t="str">
        <f t="shared" si="143"/>
        <v/>
      </c>
      <c r="P353" s="17" t="str">
        <f t="shared" si="144"/>
        <v/>
      </c>
      <c r="Q353" s="17" t="str">
        <f t="shared" si="145"/>
        <v/>
      </c>
      <c r="R353" s="17" t="str">
        <f t="shared" si="146"/>
        <v/>
      </c>
    </row>
    <row r="354" spans="1:18" ht="72" x14ac:dyDescent="0.3">
      <c r="B354" s="12" t="s">
        <v>353</v>
      </c>
      <c r="C354" s="13" t="s">
        <v>1116</v>
      </c>
      <c r="D354" s="13" t="s">
        <v>782</v>
      </c>
      <c r="E354" s="12" t="s">
        <v>2165</v>
      </c>
      <c r="G354" s="17" t="str">
        <f>CONCATENATE(B354," = Bool(False, iotype='in', desc='",C354," (", D354,") , (", F354,") units= ", E354,"')")</f>
        <v>YawBrRVzp = Bool(False, iotype='in', desc='Tower-top / yaw bearing angular (rotational) torsion velocity. This output will always be very close to zero for FAST simulation results. Use it for examining tower torsional deflections of ADAMS simulations run using ADAMS datasets created using the FAST-to-ADAMS preprocessor. (absolute) (About the zp-axis) , () units= deg/s')</v>
      </c>
      <c r="N354" s="17" t="str">
        <f t="shared" si="142"/>
        <v/>
      </c>
      <c r="O354" s="17" t="str">
        <f t="shared" si="143"/>
        <v/>
      </c>
      <c r="P354" s="17" t="str">
        <f t="shared" si="144"/>
        <v/>
      </c>
      <c r="Q354" s="17" t="str">
        <f t="shared" si="145"/>
        <v/>
      </c>
      <c r="R354" s="17" t="str">
        <f t="shared" si="146"/>
        <v/>
      </c>
    </row>
    <row r="355" spans="1:18" ht="28.8" x14ac:dyDescent="0.3">
      <c r="B355" s="12" t="s">
        <v>348</v>
      </c>
      <c r="C355" s="13" t="s">
        <v>1117</v>
      </c>
      <c r="D355" s="13" t="s">
        <v>780</v>
      </c>
      <c r="E355" s="12" t="s">
        <v>2166</v>
      </c>
      <c r="G355" s="17" t="str">
        <f>CONCATENATE(B355," = Bool(False, iotype='in', desc='",C355," (", D355,") , (", F355,") units= ", E355,"')")</f>
        <v>YawBrRAxp = Bool(False, iotype='in', desc='Tower-top / yaw bearing angular (rotational) roll acceleration (absolute) (About the xp-axis) , () units= deg/s**2')</v>
      </c>
      <c r="N355" s="17" t="str">
        <f t="shared" si="142"/>
        <v/>
      </c>
      <c r="O355" s="17" t="str">
        <f t="shared" si="143"/>
        <v/>
      </c>
      <c r="P355" s="17" t="str">
        <f t="shared" si="144"/>
        <v/>
      </c>
      <c r="Q355" s="17" t="str">
        <f t="shared" si="145"/>
        <v/>
      </c>
      <c r="R355" s="17" t="str">
        <f t="shared" si="146"/>
        <v/>
      </c>
    </row>
    <row r="356" spans="1:18" ht="28.8" x14ac:dyDescent="0.3">
      <c r="B356" s="12" t="s">
        <v>349</v>
      </c>
      <c r="C356" s="13" t="s">
        <v>1118</v>
      </c>
      <c r="D356" s="13" t="s">
        <v>781</v>
      </c>
      <c r="E356" s="12" t="s">
        <v>2166</v>
      </c>
      <c r="G356" s="17" t="str">
        <f>CONCATENATE(B356," = Bool(False, iotype='in', desc='",C356," (", D356,") , (", F356,") units= ", E356,"')")</f>
        <v>YawBrRAyp = Bool(False, iotype='in', desc='Tower-top / yaw bearing angular (rotational) pitch acceleration (absolute) (About the yp-axis) , () units= deg/s**2')</v>
      </c>
      <c r="N356" s="17" t="str">
        <f t="shared" si="142"/>
        <v/>
      </c>
      <c r="O356" s="17" t="str">
        <f t="shared" si="143"/>
        <v/>
      </c>
      <c r="P356" s="17" t="str">
        <f t="shared" si="144"/>
        <v/>
      </c>
      <c r="Q356" s="17" t="str">
        <f t="shared" si="145"/>
        <v/>
      </c>
      <c r="R356" s="17" t="str">
        <f t="shared" si="146"/>
        <v/>
      </c>
    </row>
    <row r="357" spans="1:18" ht="72" x14ac:dyDescent="0.3">
      <c r="B357" s="12" t="s">
        <v>350</v>
      </c>
      <c r="C357" s="13" t="s">
        <v>1119</v>
      </c>
      <c r="D357" s="13" t="s">
        <v>782</v>
      </c>
      <c r="E357" s="12" t="s">
        <v>2166</v>
      </c>
      <c r="G357" s="17" t="str">
        <f>CONCATENATE(B357," = Bool(False, iotype='in', desc='",C357," (", D357,") , (", F357,") units= ", E357,"')")</f>
        <v>YawBrRAzp = Bool(False, iotype='in', desc='Tower-top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 (About the zp-axis) , () units= deg/s**2')</v>
      </c>
      <c r="N357" s="17" t="str">
        <f t="shared" si="142"/>
        <v/>
      </c>
      <c r="O357" s="17" t="str">
        <f t="shared" si="143"/>
        <v/>
      </c>
      <c r="P357" s="17" t="str">
        <f t="shared" si="144"/>
        <v/>
      </c>
      <c r="Q357" s="17" t="str">
        <f t="shared" si="145"/>
        <v/>
      </c>
      <c r="R357" s="17" t="str">
        <f t="shared" si="146"/>
        <v/>
      </c>
    </row>
    <row r="358" spans="1:18" s="10" customFormat="1" x14ac:dyDescent="0.3">
      <c r="A358" s="10" t="s">
        <v>471</v>
      </c>
      <c r="C358" s="11"/>
      <c r="D358" s="11"/>
      <c r="G358" s="17" t="str">
        <f>CONCATENATE("# ", A358)</f>
        <v># Local Tower Motions</v>
      </c>
      <c r="H358" s="17"/>
      <c r="I358" s="11"/>
      <c r="J358" s="11"/>
      <c r="K358" s="11"/>
      <c r="L358" s="11"/>
      <c r="M358" s="11"/>
      <c r="N358" s="17" t="str">
        <f>CONCATENATE("# ", $A358, " ", I357)</f>
        <v xml:space="preserve"># Local Tower Motions </v>
      </c>
      <c r="O358" s="17" t="str">
        <f t="shared" ref="O358" si="147">CONCATENATE("# ", $A358, " ", J357)</f>
        <v xml:space="preserve"># Local Tower Motions </v>
      </c>
      <c r="P358" s="17" t="str">
        <f t="shared" ref="P358" si="148">CONCATENATE("# ", $A358, " ", K357)</f>
        <v xml:space="preserve"># Local Tower Motions </v>
      </c>
      <c r="Q358" s="17" t="str">
        <f t="shared" ref="Q358" si="149">CONCATENATE("# ", $A358, " ", L357)</f>
        <v xml:space="preserve"># Local Tower Motions </v>
      </c>
      <c r="R358" s="17" t="str">
        <f t="shared" ref="R358" si="150">CONCATENATE("# ", $A358, " ", M357)</f>
        <v xml:space="preserve"># Local Tower Motions </v>
      </c>
    </row>
    <row r="359" spans="1:18" ht="28.8" x14ac:dyDescent="0.3">
      <c r="B359" s="12" t="s">
        <v>279</v>
      </c>
      <c r="C359" s="13" t="s">
        <v>1120</v>
      </c>
      <c r="D359" s="13" t="s">
        <v>783</v>
      </c>
      <c r="E359" s="12" t="s">
        <v>2164</v>
      </c>
      <c r="F359" s="12" t="s">
        <v>472</v>
      </c>
      <c r="G359" s="17" t="str">
        <f>CONCATENATE(B359," = Bool(False, iotype='in', desc='",C359," (", D359,") , (", F359,") units= ", E359,"')")</f>
        <v>TwHt1ALxt = Bool(False, iotype='in', desc='Local tower fore-aft (translational) acceleration (absolute) of tower gage 1  (Directed along the local xt-axis) , (NTwGages &lt; 1) units= m/s**2')</v>
      </c>
      <c r="N359" s="17" t="str">
        <f t="shared" ref="N359:N422" si="151">IF(I359&lt;&gt;"",CONCATENATE(I359," = Bool(False, iotype='in', desc='",$C359," (", $D359,") , (", $F359,") units= ", $E359,"')"),"")</f>
        <v/>
      </c>
      <c r="O359" s="17" t="str">
        <f t="shared" ref="O359:O422" si="152">IF(J359&lt;&gt;"",CONCATENATE(J359," = Bool(False, iotype='in', desc='",$C359," (", $D359,") , (", $F359,") units= ", $E359,"')"),"")</f>
        <v/>
      </c>
      <c r="P359" s="17" t="str">
        <f t="shared" ref="P359:P422" si="153">IF(K359&lt;&gt;"",CONCATENATE(K359," = Bool(False, iotype='in', desc='",$C359," (", $D359,") , (", $F359,") units= ", $E359,"')"),"")</f>
        <v/>
      </c>
      <c r="Q359" s="17" t="str">
        <f t="shared" ref="Q359:Q422" si="154">IF(L359&lt;&gt;"",CONCATENATE(L359," = Bool(False, iotype='in', desc='",$C359," (", $D359,") , (", $F359,") units= ", $E359,"')"),"")</f>
        <v/>
      </c>
      <c r="R359" s="17" t="str">
        <f t="shared" ref="R359:R422" si="155">IF(M359&lt;&gt;"",CONCATENATE(M359," = Bool(False, iotype='in', desc='",$C359," (", $D359,") , (", $F359,") units= ", $E359,"')"),"")</f>
        <v/>
      </c>
    </row>
    <row r="360" spans="1:18" ht="28.8" x14ac:dyDescent="0.3">
      <c r="B360" s="12" t="s">
        <v>280</v>
      </c>
      <c r="C360" s="13" t="s">
        <v>1121</v>
      </c>
      <c r="D360" s="13" t="s">
        <v>784</v>
      </c>
      <c r="E360" s="12" t="s">
        <v>2164</v>
      </c>
      <c r="F360" s="12" t="s">
        <v>472</v>
      </c>
      <c r="G360" s="17" t="str">
        <f>CONCATENATE(B360," = Bool(False, iotype='in', desc='",C360," (", D360,") , (", F360,") units= ", E360,"')")</f>
        <v>TwHt1ALyt = Bool(False, iotype='in', desc='Local tower side-to-side (translational) acceleration (absolute) of tower gage 1  (Directed along the local yt-axis) , (NTwGages &lt; 1) units= m/s**2')</v>
      </c>
      <c r="N360" s="17" t="str">
        <f t="shared" si="151"/>
        <v/>
      </c>
      <c r="O360" s="17" t="str">
        <f t="shared" si="152"/>
        <v/>
      </c>
      <c r="P360" s="17" t="str">
        <f t="shared" si="153"/>
        <v/>
      </c>
      <c r="Q360" s="17" t="str">
        <f t="shared" si="154"/>
        <v/>
      </c>
      <c r="R360" s="17" t="str">
        <f t="shared" si="155"/>
        <v/>
      </c>
    </row>
    <row r="361" spans="1:18" x14ac:dyDescent="0.3">
      <c r="B361" s="12" t="s">
        <v>281</v>
      </c>
      <c r="C361" s="13" t="s">
        <v>1122</v>
      </c>
      <c r="D361" s="13" t="s">
        <v>785</v>
      </c>
      <c r="E361" s="12" t="s">
        <v>2164</v>
      </c>
      <c r="F361" s="12" t="s">
        <v>472</v>
      </c>
      <c r="G361" s="17" t="str">
        <f>CONCATENATE(B361," = Bool(False, iotype='in', desc='",C361," (", D361,") , (", F361,") units= ", E361,"')")</f>
        <v>TwHt1ALzt = Bool(False, iotype='in', desc='Local tower axial (translational) acceleration (absolute) of tower gage 1  (Directed along the local zt-axis) , (NTwGages &lt; 1) units= m/s**2')</v>
      </c>
      <c r="N361" s="17" t="str">
        <f t="shared" si="151"/>
        <v/>
      </c>
      <c r="O361" s="17" t="str">
        <f t="shared" si="152"/>
        <v/>
      </c>
      <c r="P361" s="17" t="str">
        <f t="shared" si="153"/>
        <v/>
      </c>
      <c r="Q361" s="17" t="str">
        <f t="shared" si="154"/>
        <v/>
      </c>
      <c r="R361" s="17" t="str">
        <f t="shared" si="155"/>
        <v/>
      </c>
    </row>
    <row r="362" spans="1:18" ht="28.8" x14ac:dyDescent="0.3">
      <c r="B362" s="12" t="s">
        <v>285</v>
      </c>
      <c r="C362" s="13" t="s">
        <v>1123</v>
      </c>
      <c r="D362" s="13" t="s">
        <v>783</v>
      </c>
      <c r="E362" s="12" t="s">
        <v>2164</v>
      </c>
      <c r="F362" s="12" t="s">
        <v>473</v>
      </c>
      <c r="G362" s="17" t="str">
        <f>CONCATENATE(B362," = Bool(False, iotype='in', desc='",C362," (", D362,") , (", F362,") units= ", E362,"')")</f>
        <v>TwHt2ALxt = Bool(False, iotype='in', desc='Local tower fore-aft (translational) acceleration (absolute) of tower gage 2 (Directed along the local xt-axis) , (NTwGages &lt; 2) units= m/s**2')</v>
      </c>
      <c r="N362" s="17" t="str">
        <f t="shared" si="151"/>
        <v/>
      </c>
      <c r="O362" s="17" t="str">
        <f t="shared" si="152"/>
        <v/>
      </c>
      <c r="P362" s="17" t="str">
        <f t="shared" si="153"/>
        <v/>
      </c>
      <c r="Q362" s="17" t="str">
        <f t="shared" si="154"/>
        <v/>
      </c>
      <c r="R362" s="17" t="str">
        <f t="shared" si="155"/>
        <v/>
      </c>
    </row>
    <row r="363" spans="1:18" ht="28.8" x14ac:dyDescent="0.3">
      <c r="B363" s="12" t="s">
        <v>286</v>
      </c>
      <c r="C363" s="13" t="s">
        <v>1124</v>
      </c>
      <c r="D363" s="13" t="s">
        <v>784</v>
      </c>
      <c r="E363" s="12" t="s">
        <v>2164</v>
      </c>
      <c r="F363" s="12" t="s">
        <v>473</v>
      </c>
      <c r="G363" s="17" t="str">
        <f>CONCATENATE(B363," = Bool(False, iotype='in', desc='",C363," (", D363,") , (", F363,") units= ", E363,"')")</f>
        <v>TwHt2ALyt = Bool(False, iotype='in', desc='Local tower side-to-side (translational) acceleration (absolute) of tower gage 2 (Directed along the local yt-axis) , (NTwGages &lt; 2) units= m/s**2')</v>
      </c>
      <c r="N363" s="17" t="str">
        <f t="shared" si="151"/>
        <v/>
      </c>
      <c r="O363" s="17" t="str">
        <f t="shared" si="152"/>
        <v/>
      </c>
      <c r="P363" s="17" t="str">
        <f t="shared" si="153"/>
        <v/>
      </c>
      <c r="Q363" s="17" t="str">
        <f t="shared" si="154"/>
        <v/>
      </c>
      <c r="R363" s="17" t="str">
        <f t="shared" si="155"/>
        <v/>
      </c>
    </row>
    <row r="364" spans="1:18" x14ac:dyDescent="0.3">
      <c r="B364" s="12" t="s">
        <v>287</v>
      </c>
      <c r="C364" s="13" t="s">
        <v>1125</v>
      </c>
      <c r="D364" s="13" t="s">
        <v>785</v>
      </c>
      <c r="E364" s="12" t="s">
        <v>2164</v>
      </c>
      <c r="F364" s="12" t="s">
        <v>473</v>
      </c>
      <c r="G364" s="17" t="str">
        <f>CONCATENATE(B364," = Bool(False, iotype='in', desc='",C364," (", D364,") , (", F364,") units= ", E364,"')")</f>
        <v>TwHt2ALzt = Bool(False, iotype='in', desc='Local tower axial (translational) acceleration (absolute) of tower gage 2 (Directed along the local zt-axis) , (NTwGages &lt; 2) units= m/s**2')</v>
      </c>
      <c r="N364" s="17" t="str">
        <f t="shared" si="151"/>
        <v/>
      </c>
      <c r="O364" s="17" t="str">
        <f t="shared" si="152"/>
        <v/>
      </c>
      <c r="P364" s="17" t="str">
        <f t="shared" si="153"/>
        <v/>
      </c>
      <c r="Q364" s="17" t="str">
        <f t="shared" si="154"/>
        <v/>
      </c>
      <c r="R364" s="17" t="str">
        <f t="shared" si="155"/>
        <v/>
      </c>
    </row>
    <row r="365" spans="1:18" ht="28.8" x14ac:dyDescent="0.3">
      <c r="B365" s="12" t="s">
        <v>291</v>
      </c>
      <c r="C365" s="13" t="s">
        <v>1126</v>
      </c>
      <c r="D365" s="13" t="s">
        <v>783</v>
      </c>
      <c r="E365" s="12" t="s">
        <v>2164</v>
      </c>
      <c r="F365" s="12" t="s">
        <v>474</v>
      </c>
      <c r="G365" s="17" t="str">
        <f>CONCATENATE(B365," = Bool(False, iotype='in', desc='",C365," (", D365,") , (", F365,") units= ", E365,"')")</f>
        <v>TwHt3ALxt = Bool(False, iotype='in', desc='Local tower fore-aft (translational) acceleration (absolute) of tower gage 3 (Directed along the local xt-axis) , (NTwGages &lt; 3) units= m/s**2')</v>
      </c>
      <c r="N365" s="17" t="str">
        <f t="shared" si="151"/>
        <v/>
      </c>
      <c r="O365" s="17" t="str">
        <f t="shared" si="152"/>
        <v/>
      </c>
      <c r="P365" s="17" t="str">
        <f t="shared" si="153"/>
        <v/>
      </c>
      <c r="Q365" s="17" t="str">
        <f t="shared" si="154"/>
        <v/>
      </c>
      <c r="R365" s="17" t="str">
        <f t="shared" si="155"/>
        <v/>
      </c>
    </row>
    <row r="366" spans="1:18" ht="28.8" x14ac:dyDescent="0.3">
      <c r="B366" s="12" t="s">
        <v>292</v>
      </c>
      <c r="C366" s="13" t="s">
        <v>1127</v>
      </c>
      <c r="D366" s="13" t="s">
        <v>784</v>
      </c>
      <c r="E366" s="12" t="s">
        <v>2164</v>
      </c>
      <c r="F366" s="12" t="s">
        <v>474</v>
      </c>
      <c r="G366" s="17" t="str">
        <f>CONCATENATE(B366," = Bool(False, iotype='in', desc='",C366," (", D366,") , (", F366,") units= ", E366,"')")</f>
        <v>TwHt3ALyt = Bool(False, iotype='in', desc='Local tower side-to-side (translational) acceleration (absolute) of tower gage 3 (Directed along the local yt-axis) , (NTwGages &lt; 3) units= m/s**2')</v>
      </c>
      <c r="N366" s="17" t="str">
        <f t="shared" si="151"/>
        <v/>
      </c>
      <c r="O366" s="17" t="str">
        <f t="shared" si="152"/>
        <v/>
      </c>
      <c r="P366" s="17" t="str">
        <f t="shared" si="153"/>
        <v/>
      </c>
      <c r="Q366" s="17" t="str">
        <f t="shared" si="154"/>
        <v/>
      </c>
      <c r="R366" s="17" t="str">
        <f t="shared" si="155"/>
        <v/>
      </c>
    </row>
    <row r="367" spans="1:18" x14ac:dyDescent="0.3">
      <c r="B367" s="12" t="s">
        <v>293</v>
      </c>
      <c r="C367" s="13" t="s">
        <v>1128</v>
      </c>
      <c r="D367" s="13" t="s">
        <v>785</v>
      </c>
      <c r="E367" s="12" t="s">
        <v>2164</v>
      </c>
      <c r="F367" s="12" t="s">
        <v>474</v>
      </c>
      <c r="G367" s="17" t="str">
        <f>CONCATENATE(B367," = Bool(False, iotype='in', desc='",C367," (", D367,") , (", F367,") units= ", E367,"')")</f>
        <v>TwHt3ALzt = Bool(False, iotype='in', desc='Local tower axial (translational) acceleration (absolute) of tower gage 3 (Directed along the local zt-axis) , (NTwGages &lt; 3) units= m/s**2')</v>
      </c>
      <c r="N367" s="17" t="str">
        <f t="shared" si="151"/>
        <v/>
      </c>
      <c r="O367" s="17" t="str">
        <f t="shared" si="152"/>
        <v/>
      </c>
      <c r="P367" s="17" t="str">
        <f t="shared" si="153"/>
        <v/>
      </c>
      <c r="Q367" s="17" t="str">
        <f t="shared" si="154"/>
        <v/>
      </c>
      <c r="R367" s="17" t="str">
        <f t="shared" si="155"/>
        <v/>
      </c>
    </row>
    <row r="368" spans="1:18" ht="28.8" x14ac:dyDescent="0.3">
      <c r="B368" s="12" t="s">
        <v>297</v>
      </c>
      <c r="C368" s="13" t="s">
        <v>1129</v>
      </c>
      <c r="D368" s="13" t="s">
        <v>783</v>
      </c>
      <c r="E368" s="12" t="s">
        <v>2164</v>
      </c>
      <c r="F368" s="12" t="s">
        <v>475</v>
      </c>
      <c r="G368" s="17" t="str">
        <f>CONCATENATE(B368," = Bool(False, iotype='in', desc='",C368," (", D368,") , (", F368,") units= ", E368,"')")</f>
        <v>TwHt4ALxt = Bool(False, iotype='in', desc='Local tower fore-aft (translational) acceleration (absolute) of tower gage 4 (Directed along the local xt-axis) , (NTwGages &lt; 4) units= m/s**2')</v>
      </c>
      <c r="N368" s="17" t="str">
        <f t="shared" si="151"/>
        <v/>
      </c>
      <c r="O368" s="17" t="str">
        <f t="shared" si="152"/>
        <v/>
      </c>
      <c r="P368" s="17" t="str">
        <f t="shared" si="153"/>
        <v/>
      </c>
      <c r="Q368" s="17" t="str">
        <f t="shared" si="154"/>
        <v/>
      </c>
      <c r="R368" s="17" t="str">
        <f t="shared" si="155"/>
        <v/>
      </c>
    </row>
    <row r="369" spans="2:18" ht="28.8" x14ac:dyDescent="0.3">
      <c r="B369" s="12" t="s">
        <v>298</v>
      </c>
      <c r="C369" s="13" t="s">
        <v>1130</v>
      </c>
      <c r="D369" s="13" t="s">
        <v>784</v>
      </c>
      <c r="E369" s="12" t="s">
        <v>2164</v>
      </c>
      <c r="F369" s="12" t="s">
        <v>475</v>
      </c>
      <c r="G369" s="17" t="str">
        <f>CONCATENATE(B369," = Bool(False, iotype='in', desc='",C369," (", D369,") , (", F369,") units= ", E369,"')")</f>
        <v>TwHt4ALyt = Bool(False, iotype='in', desc='Local tower side-to-side (translational) acceleration (absolute) of tower gage 4 (Directed along the local yt-axis) , (NTwGages &lt; 4) units= m/s**2')</v>
      </c>
      <c r="N369" s="17" t="str">
        <f t="shared" si="151"/>
        <v/>
      </c>
      <c r="O369" s="17" t="str">
        <f t="shared" si="152"/>
        <v/>
      </c>
      <c r="P369" s="17" t="str">
        <f t="shared" si="153"/>
        <v/>
      </c>
      <c r="Q369" s="17" t="str">
        <f t="shared" si="154"/>
        <v/>
      </c>
      <c r="R369" s="17" t="str">
        <f t="shared" si="155"/>
        <v/>
      </c>
    </row>
    <row r="370" spans="2:18" x14ac:dyDescent="0.3">
      <c r="B370" s="12" t="s">
        <v>299</v>
      </c>
      <c r="C370" s="13" t="s">
        <v>1131</v>
      </c>
      <c r="D370" s="13" t="s">
        <v>785</v>
      </c>
      <c r="E370" s="12" t="s">
        <v>2164</v>
      </c>
      <c r="F370" s="12" t="s">
        <v>475</v>
      </c>
      <c r="G370" s="17" t="str">
        <f>CONCATENATE(B370," = Bool(False, iotype='in', desc='",C370," (", D370,") , (", F370,") units= ", E370,"')")</f>
        <v>TwHt4ALzt = Bool(False, iotype='in', desc='Local tower axial (translational) acceleration (absolute) of tower gage 4 (Directed along the local zt-axis) , (NTwGages &lt; 4) units= m/s**2')</v>
      </c>
      <c r="N370" s="17" t="str">
        <f t="shared" si="151"/>
        <v/>
      </c>
      <c r="O370" s="17" t="str">
        <f t="shared" si="152"/>
        <v/>
      </c>
      <c r="P370" s="17" t="str">
        <f t="shared" si="153"/>
        <v/>
      </c>
      <c r="Q370" s="17" t="str">
        <f t="shared" si="154"/>
        <v/>
      </c>
      <c r="R370" s="17" t="str">
        <f t="shared" si="155"/>
        <v/>
      </c>
    </row>
    <row r="371" spans="2:18" ht="28.8" x14ac:dyDescent="0.3">
      <c r="B371" s="12" t="s">
        <v>303</v>
      </c>
      <c r="C371" s="13" t="s">
        <v>1132</v>
      </c>
      <c r="D371" s="13" t="s">
        <v>783</v>
      </c>
      <c r="E371" s="12" t="s">
        <v>2164</v>
      </c>
      <c r="F371" s="12" t="s">
        <v>476</v>
      </c>
      <c r="G371" s="17" t="str">
        <f>CONCATENATE(B371," = Bool(False, iotype='in', desc='",C371," (", D371,") , (", F371,") units= ", E371,"')")</f>
        <v>TwHt5ALxt = Bool(False, iotype='in', desc='Local tower fore-aft (translational) acceleration (absolute) of tower gage 5 (Directed along the local xt-axis) , (NTwGages &lt; 5) units= m/s**2')</v>
      </c>
      <c r="N371" s="17" t="str">
        <f t="shared" si="151"/>
        <v/>
      </c>
      <c r="O371" s="17" t="str">
        <f t="shared" si="152"/>
        <v/>
      </c>
      <c r="P371" s="17" t="str">
        <f t="shared" si="153"/>
        <v/>
      </c>
      <c r="Q371" s="17" t="str">
        <f t="shared" si="154"/>
        <v/>
      </c>
      <c r="R371" s="17" t="str">
        <f t="shared" si="155"/>
        <v/>
      </c>
    </row>
    <row r="372" spans="2:18" ht="28.8" x14ac:dyDescent="0.3">
      <c r="B372" s="12" t="s">
        <v>304</v>
      </c>
      <c r="C372" s="13" t="s">
        <v>1133</v>
      </c>
      <c r="D372" s="13" t="s">
        <v>784</v>
      </c>
      <c r="E372" s="12" t="s">
        <v>2164</v>
      </c>
      <c r="F372" s="12" t="s">
        <v>476</v>
      </c>
      <c r="G372" s="17" t="str">
        <f>CONCATENATE(B372," = Bool(False, iotype='in', desc='",C372," (", D372,") , (", F372,") units= ", E372,"')")</f>
        <v>TwHt5ALyt = Bool(False, iotype='in', desc='Local tower side-to-side (translational) acceleration (absolute) of tower gage 5 (Directed along the local yt-axis) , (NTwGages &lt; 5) units= m/s**2')</v>
      </c>
      <c r="N372" s="17" t="str">
        <f t="shared" si="151"/>
        <v/>
      </c>
      <c r="O372" s="17" t="str">
        <f t="shared" si="152"/>
        <v/>
      </c>
      <c r="P372" s="17" t="str">
        <f t="shared" si="153"/>
        <v/>
      </c>
      <c r="Q372" s="17" t="str">
        <f t="shared" si="154"/>
        <v/>
      </c>
      <c r="R372" s="17" t="str">
        <f t="shared" si="155"/>
        <v/>
      </c>
    </row>
    <row r="373" spans="2:18" x14ac:dyDescent="0.3">
      <c r="B373" s="12" t="s">
        <v>305</v>
      </c>
      <c r="C373" s="13" t="s">
        <v>1134</v>
      </c>
      <c r="D373" s="13" t="s">
        <v>785</v>
      </c>
      <c r="E373" s="12" t="s">
        <v>2164</v>
      </c>
      <c r="F373" s="12" t="s">
        <v>476</v>
      </c>
      <c r="G373" s="17" t="str">
        <f>CONCATENATE(B373," = Bool(False, iotype='in', desc='",C373," (", D373,") , (", F373,") units= ", E373,"')")</f>
        <v>TwHt5ALzt = Bool(False, iotype='in', desc='Local tower axial (translational) acceleration (absolute) of tower gage 5 (Directed along the local zt-axis) , (NTwGages &lt; 5) units= m/s**2')</v>
      </c>
      <c r="N373" s="17" t="str">
        <f t="shared" si="151"/>
        <v/>
      </c>
      <c r="O373" s="17" t="str">
        <f t="shared" si="152"/>
        <v/>
      </c>
      <c r="P373" s="17" t="str">
        <f t="shared" si="153"/>
        <v/>
      </c>
      <c r="Q373" s="17" t="str">
        <f t="shared" si="154"/>
        <v/>
      </c>
      <c r="R373" s="17" t="str">
        <f t="shared" si="155"/>
        <v/>
      </c>
    </row>
    <row r="374" spans="2:18" ht="28.8" x14ac:dyDescent="0.3">
      <c r="B374" s="12" t="s">
        <v>309</v>
      </c>
      <c r="C374" s="13" t="s">
        <v>1135</v>
      </c>
      <c r="D374" s="13" t="s">
        <v>783</v>
      </c>
      <c r="E374" s="12" t="s">
        <v>2164</v>
      </c>
      <c r="F374" s="12" t="s">
        <v>477</v>
      </c>
      <c r="G374" s="17" t="str">
        <f>CONCATENATE(B374," = Bool(False, iotype='in', desc='",C374," (", D374,") , (", F374,") units= ", E374,"')")</f>
        <v>TwHt6ALxt = Bool(False, iotype='in', desc='Local tower fore-aft (translational) acceleration (absolute) of tower gage 6 (Directed along the local xt-axis) , (NTwGages &lt; 6) units= m/s**2')</v>
      </c>
      <c r="N374" s="17" t="str">
        <f t="shared" si="151"/>
        <v/>
      </c>
      <c r="O374" s="17" t="str">
        <f t="shared" si="152"/>
        <v/>
      </c>
      <c r="P374" s="17" t="str">
        <f t="shared" si="153"/>
        <v/>
      </c>
      <c r="Q374" s="17" t="str">
        <f t="shared" si="154"/>
        <v/>
      </c>
      <c r="R374" s="17" t="str">
        <f t="shared" si="155"/>
        <v/>
      </c>
    </row>
    <row r="375" spans="2:18" ht="28.8" x14ac:dyDescent="0.3">
      <c r="B375" s="12" t="s">
        <v>310</v>
      </c>
      <c r="C375" s="13" t="s">
        <v>1136</v>
      </c>
      <c r="D375" s="13" t="s">
        <v>784</v>
      </c>
      <c r="E375" s="12" t="s">
        <v>2164</v>
      </c>
      <c r="F375" s="12" t="s">
        <v>477</v>
      </c>
      <c r="G375" s="17" t="str">
        <f>CONCATENATE(B375," = Bool(False, iotype='in', desc='",C375," (", D375,") , (", F375,") units= ", E375,"')")</f>
        <v>TwHt6ALyt = Bool(False, iotype='in', desc='Local tower side-to-side (translational) acceleration (absolute) of tower gage 6 (Directed along the local yt-axis) , (NTwGages &lt; 6) units= m/s**2')</v>
      </c>
      <c r="N375" s="17" t="str">
        <f t="shared" si="151"/>
        <v/>
      </c>
      <c r="O375" s="17" t="str">
        <f t="shared" si="152"/>
        <v/>
      </c>
      <c r="P375" s="17" t="str">
        <f t="shared" si="153"/>
        <v/>
      </c>
      <c r="Q375" s="17" t="str">
        <f t="shared" si="154"/>
        <v/>
      </c>
      <c r="R375" s="17" t="str">
        <f t="shared" si="155"/>
        <v/>
      </c>
    </row>
    <row r="376" spans="2:18" x14ac:dyDescent="0.3">
      <c r="B376" s="12" t="s">
        <v>311</v>
      </c>
      <c r="C376" s="13" t="s">
        <v>1137</v>
      </c>
      <c r="D376" s="13" t="s">
        <v>785</v>
      </c>
      <c r="E376" s="12" t="s">
        <v>2164</v>
      </c>
      <c r="F376" s="12" t="s">
        <v>477</v>
      </c>
      <c r="G376" s="17" t="str">
        <f>CONCATENATE(B376," = Bool(False, iotype='in', desc='",C376," (", D376,") , (", F376,") units= ", E376,"')")</f>
        <v>TwHt6ALzt = Bool(False, iotype='in', desc='Local tower axial (translational) acceleration (absolute) of tower gage 6 (Directed along the local zt-axis) , (NTwGages &lt; 6) units= m/s**2')</v>
      </c>
      <c r="N376" s="17" t="str">
        <f t="shared" si="151"/>
        <v/>
      </c>
      <c r="O376" s="17" t="str">
        <f t="shared" si="152"/>
        <v/>
      </c>
      <c r="P376" s="17" t="str">
        <f t="shared" si="153"/>
        <v/>
      </c>
      <c r="Q376" s="17" t="str">
        <f t="shared" si="154"/>
        <v/>
      </c>
      <c r="R376" s="17" t="str">
        <f t="shared" si="155"/>
        <v/>
      </c>
    </row>
    <row r="377" spans="2:18" ht="28.8" x14ac:dyDescent="0.3">
      <c r="B377" s="12" t="s">
        <v>315</v>
      </c>
      <c r="C377" s="13" t="s">
        <v>1138</v>
      </c>
      <c r="D377" s="13" t="s">
        <v>783</v>
      </c>
      <c r="E377" s="12" t="s">
        <v>2164</v>
      </c>
      <c r="F377" s="12" t="s">
        <v>478</v>
      </c>
      <c r="G377" s="17" t="str">
        <f>CONCATENATE(B377," = Bool(False, iotype='in', desc='",C377," (", D377,") , (", F377,") units= ", E377,"')")</f>
        <v>TwHt7ALxt = Bool(False, iotype='in', desc='Local tower fore-aft (translational) acceleration (absolute) of tower gage 7 (Directed along the local xt-axis) , (NTwGages &lt; 7) units= m/s**2')</v>
      </c>
      <c r="N377" s="17" t="str">
        <f t="shared" si="151"/>
        <v/>
      </c>
      <c r="O377" s="17" t="str">
        <f t="shared" si="152"/>
        <v/>
      </c>
      <c r="P377" s="17" t="str">
        <f t="shared" si="153"/>
        <v/>
      </c>
      <c r="Q377" s="17" t="str">
        <f t="shared" si="154"/>
        <v/>
      </c>
      <c r="R377" s="17" t="str">
        <f t="shared" si="155"/>
        <v/>
      </c>
    </row>
    <row r="378" spans="2:18" ht="28.8" x14ac:dyDescent="0.3">
      <c r="B378" s="12" t="s">
        <v>316</v>
      </c>
      <c r="C378" s="13" t="s">
        <v>1139</v>
      </c>
      <c r="D378" s="13" t="s">
        <v>784</v>
      </c>
      <c r="E378" s="12" t="s">
        <v>2164</v>
      </c>
      <c r="F378" s="12" t="s">
        <v>478</v>
      </c>
      <c r="G378" s="17" t="str">
        <f>CONCATENATE(B378," = Bool(False, iotype='in', desc='",C378," (", D378,") , (", F378,") units= ", E378,"')")</f>
        <v>TwHt7ALyt = Bool(False, iotype='in', desc='Local tower side-to-side (translational) acceleration (absolute) of tower gage 7 (Directed along the local yt-axis) , (NTwGages &lt; 7) units= m/s**2')</v>
      </c>
      <c r="N378" s="17" t="str">
        <f t="shared" si="151"/>
        <v/>
      </c>
      <c r="O378" s="17" t="str">
        <f t="shared" si="152"/>
        <v/>
      </c>
      <c r="P378" s="17" t="str">
        <f t="shared" si="153"/>
        <v/>
      </c>
      <c r="Q378" s="17" t="str">
        <f t="shared" si="154"/>
        <v/>
      </c>
      <c r="R378" s="17" t="str">
        <f t="shared" si="155"/>
        <v/>
      </c>
    </row>
    <row r="379" spans="2:18" x14ac:dyDescent="0.3">
      <c r="B379" s="12" t="s">
        <v>317</v>
      </c>
      <c r="C379" s="13" t="s">
        <v>1140</v>
      </c>
      <c r="D379" s="13" t="s">
        <v>785</v>
      </c>
      <c r="E379" s="12" t="s">
        <v>2164</v>
      </c>
      <c r="F379" s="12" t="s">
        <v>478</v>
      </c>
      <c r="G379" s="17" t="str">
        <f>CONCATENATE(B379," = Bool(False, iotype='in', desc='",C379," (", D379,") , (", F379,") units= ", E379,"')")</f>
        <v>TwHt7ALzt = Bool(False, iotype='in', desc='Local tower axial (translational) acceleration (absolute) of tower gage 7 (Directed along the local zt-axis) , (NTwGages &lt; 7) units= m/s**2')</v>
      </c>
      <c r="N379" s="17" t="str">
        <f t="shared" si="151"/>
        <v/>
      </c>
      <c r="O379" s="17" t="str">
        <f t="shared" si="152"/>
        <v/>
      </c>
      <c r="P379" s="17" t="str">
        <f t="shared" si="153"/>
        <v/>
      </c>
      <c r="Q379" s="17" t="str">
        <f t="shared" si="154"/>
        <v/>
      </c>
      <c r="R379" s="17" t="str">
        <f t="shared" si="155"/>
        <v/>
      </c>
    </row>
    <row r="380" spans="2:18" ht="28.8" x14ac:dyDescent="0.3">
      <c r="B380" s="12" t="s">
        <v>321</v>
      </c>
      <c r="C380" s="13" t="s">
        <v>1141</v>
      </c>
      <c r="D380" s="13" t="s">
        <v>783</v>
      </c>
      <c r="E380" s="12" t="s">
        <v>2164</v>
      </c>
      <c r="F380" s="12" t="s">
        <v>479</v>
      </c>
      <c r="G380" s="17" t="str">
        <f>CONCATENATE(B380," = Bool(False, iotype='in', desc='",C380," (", D380,") , (", F380,") units= ", E380,"')")</f>
        <v>TwHt8ALxt = Bool(False, iotype='in', desc='Local tower fore-aft (translational) acceleration (absolute) of tower gage 8 (Directed along the local xt-axis) , (NTwGages &lt; 8) units= m/s**2')</v>
      </c>
      <c r="N380" s="17" t="str">
        <f t="shared" si="151"/>
        <v/>
      </c>
      <c r="O380" s="17" t="str">
        <f t="shared" si="152"/>
        <v/>
      </c>
      <c r="P380" s="17" t="str">
        <f t="shared" si="153"/>
        <v/>
      </c>
      <c r="Q380" s="17" t="str">
        <f t="shared" si="154"/>
        <v/>
      </c>
      <c r="R380" s="17" t="str">
        <f t="shared" si="155"/>
        <v/>
      </c>
    </row>
    <row r="381" spans="2:18" ht="28.8" x14ac:dyDescent="0.3">
      <c r="B381" s="12" t="s">
        <v>322</v>
      </c>
      <c r="C381" s="13" t="s">
        <v>1142</v>
      </c>
      <c r="D381" s="13" t="s">
        <v>784</v>
      </c>
      <c r="E381" s="12" t="s">
        <v>2164</v>
      </c>
      <c r="F381" s="12" t="s">
        <v>479</v>
      </c>
      <c r="G381" s="17" t="str">
        <f>CONCATENATE(B381," = Bool(False, iotype='in', desc='",C381," (", D381,") , (", F381,") units= ", E381,"')")</f>
        <v>TwHt8ALyt = Bool(False, iotype='in', desc='Local tower side-to-side (translational) acceleration (absolute) of tower gage 8 (Directed along the local yt-axis) , (NTwGages &lt; 8) units= m/s**2')</v>
      </c>
      <c r="N381" s="17" t="str">
        <f t="shared" si="151"/>
        <v/>
      </c>
      <c r="O381" s="17" t="str">
        <f t="shared" si="152"/>
        <v/>
      </c>
      <c r="P381" s="17" t="str">
        <f t="shared" si="153"/>
        <v/>
      </c>
      <c r="Q381" s="17" t="str">
        <f t="shared" si="154"/>
        <v/>
      </c>
      <c r="R381" s="17" t="str">
        <f t="shared" si="155"/>
        <v/>
      </c>
    </row>
    <row r="382" spans="2:18" x14ac:dyDescent="0.3">
      <c r="B382" s="12" t="s">
        <v>323</v>
      </c>
      <c r="C382" s="13" t="s">
        <v>1143</v>
      </c>
      <c r="D382" s="13" t="s">
        <v>785</v>
      </c>
      <c r="E382" s="12" t="s">
        <v>2164</v>
      </c>
      <c r="F382" s="12" t="s">
        <v>479</v>
      </c>
      <c r="G382" s="17" t="str">
        <f>CONCATENATE(B382," = Bool(False, iotype='in', desc='",C382," (", D382,") , (", F382,") units= ", E382,"')")</f>
        <v>TwHt8ALzt = Bool(False, iotype='in', desc='Local tower axial (translational) acceleration (absolute) of tower gage 8 (Directed along the local zt-axis) , (NTwGages &lt; 8) units= m/s**2')</v>
      </c>
      <c r="N382" s="17" t="str">
        <f t="shared" si="151"/>
        <v/>
      </c>
      <c r="O382" s="17" t="str">
        <f t="shared" si="152"/>
        <v/>
      </c>
      <c r="P382" s="17" t="str">
        <f t="shared" si="153"/>
        <v/>
      </c>
      <c r="Q382" s="17" t="str">
        <f t="shared" si="154"/>
        <v/>
      </c>
      <c r="R382" s="17" t="str">
        <f t="shared" si="155"/>
        <v/>
      </c>
    </row>
    <row r="383" spans="2:18" ht="28.8" x14ac:dyDescent="0.3">
      <c r="B383" s="12" t="s">
        <v>327</v>
      </c>
      <c r="C383" s="13" t="s">
        <v>1144</v>
      </c>
      <c r="D383" s="13" t="s">
        <v>783</v>
      </c>
      <c r="E383" s="12" t="s">
        <v>2164</v>
      </c>
      <c r="F383" s="12" t="s">
        <v>480</v>
      </c>
      <c r="G383" s="17" t="str">
        <f>CONCATENATE(B383," = Bool(False, iotype='in', desc='",C383," (", D383,") , (", F383,") units= ", E383,"')")</f>
        <v>TwHt9ALxt = Bool(False, iotype='in', desc='Local tower fore-aft (translational) acceleration (absolute) of tower gage 9 (Directed along the local xt-axis) , (NTwGages &lt; 9) units= m/s**2')</v>
      </c>
      <c r="N383" s="17" t="str">
        <f t="shared" si="151"/>
        <v/>
      </c>
      <c r="O383" s="17" t="str">
        <f t="shared" si="152"/>
        <v/>
      </c>
      <c r="P383" s="17" t="str">
        <f t="shared" si="153"/>
        <v/>
      </c>
      <c r="Q383" s="17" t="str">
        <f t="shared" si="154"/>
        <v/>
      </c>
      <c r="R383" s="17" t="str">
        <f t="shared" si="155"/>
        <v/>
      </c>
    </row>
    <row r="384" spans="2:18" ht="28.8" x14ac:dyDescent="0.3">
      <c r="B384" s="12" t="s">
        <v>328</v>
      </c>
      <c r="C384" s="13" t="s">
        <v>1145</v>
      </c>
      <c r="D384" s="13" t="s">
        <v>784</v>
      </c>
      <c r="E384" s="12" t="s">
        <v>2164</v>
      </c>
      <c r="F384" s="12" t="s">
        <v>480</v>
      </c>
      <c r="G384" s="17" t="str">
        <f>CONCATENATE(B384," = Bool(False, iotype='in', desc='",C384," (", D384,") , (", F384,") units= ", E384,"')")</f>
        <v>TwHt9ALyt = Bool(False, iotype='in', desc='Local tower side-to-side (translational) acceleration (absolute) of tower gage 9 (Directed along the local yt-axis) , (NTwGages &lt; 9) units= m/s**2')</v>
      </c>
      <c r="N384" s="17" t="str">
        <f t="shared" si="151"/>
        <v/>
      </c>
      <c r="O384" s="17" t="str">
        <f t="shared" si="152"/>
        <v/>
      </c>
      <c r="P384" s="17" t="str">
        <f t="shared" si="153"/>
        <v/>
      </c>
      <c r="Q384" s="17" t="str">
        <f t="shared" si="154"/>
        <v/>
      </c>
      <c r="R384" s="17" t="str">
        <f t="shared" si="155"/>
        <v/>
      </c>
    </row>
    <row r="385" spans="2:18" x14ac:dyDescent="0.3">
      <c r="B385" s="12" t="s">
        <v>329</v>
      </c>
      <c r="C385" s="13" t="s">
        <v>1146</v>
      </c>
      <c r="D385" s="13" t="s">
        <v>785</v>
      </c>
      <c r="E385" s="12" t="s">
        <v>2164</v>
      </c>
      <c r="F385" s="12" t="s">
        <v>480</v>
      </c>
      <c r="G385" s="17" t="str">
        <f>CONCATENATE(B385," = Bool(False, iotype='in', desc='",C385," (", D385,") , (", F385,") units= ", E385,"')")</f>
        <v>TwHt9ALzt = Bool(False, iotype='in', desc='Local tower axial (translational) acceleration (absolute) of tower gage 9 (Directed along the local zt-axis) , (NTwGages &lt; 9) units= m/s**2')</v>
      </c>
      <c r="N385" s="17" t="str">
        <f t="shared" si="151"/>
        <v/>
      </c>
      <c r="O385" s="17" t="str">
        <f t="shared" si="152"/>
        <v/>
      </c>
      <c r="P385" s="17" t="str">
        <f t="shared" si="153"/>
        <v/>
      </c>
      <c r="Q385" s="17" t="str">
        <f t="shared" si="154"/>
        <v/>
      </c>
      <c r="R385" s="17" t="str">
        <f t="shared" si="155"/>
        <v/>
      </c>
    </row>
    <row r="386" spans="2:18" s="14" customFormat="1" ht="28.8" x14ac:dyDescent="0.3">
      <c r="B386" s="14" t="s">
        <v>1501</v>
      </c>
      <c r="C386" s="15" t="s">
        <v>1519</v>
      </c>
      <c r="D386" s="15" t="s">
        <v>783</v>
      </c>
      <c r="E386" s="14" t="s">
        <v>2163</v>
      </c>
      <c r="F386" s="14" t="s">
        <v>472</v>
      </c>
      <c r="G386" s="17" t="str">
        <f>CONCATENATE(B386," = Bool(False, iotype='in', desc='",C386," (", D386,") , (", F386,") units= ", E386,"')")</f>
        <v>TwHt1TDxt = Bool(False, iotype='in', desc='Local tower fore-aft (translational) deflection (relative to the undeflected position) of tower gage 1 (Directed along the local xt-axis) , (NTwGages &lt; 1) units= m')</v>
      </c>
      <c r="H386" s="17"/>
      <c r="I386" s="15"/>
      <c r="J386" s="15"/>
      <c r="K386" s="15"/>
      <c r="L386" s="15"/>
      <c r="M386" s="15"/>
      <c r="N386" s="17" t="str">
        <f t="shared" si="151"/>
        <v/>
      </c>
      <c r="O386" s="17" t="str">
        <f t="shared" si="152"/>
        <v/>
      </c>
      <c r="P386" s="17" t="str">
        <f t="shared" si="153"/>
        <v/>
      </c>
      <c r="Q386" s="17" t="str">
        <f t="shared" si="154"/>
        <v/>
      </c>
      <c r="R386" s="17" t="str">
        <f t="shared" si="155"/>
        <v/>
      </c>
    </row>
    <row r="387" spans="2:18" ht="28.8" x14ac:dyDescent="0.3">
      <c r="B387" s="12" t="s">
        <v>1511</v>
      </c>
      <c r="C387" s="13" t="s">
        <v>1518</v>
      </c>
      <c r="D387" s="13" t="s">
        <v>784</v>
      </c>
      <c r="E387" s="12" t="s">
        <v>2163</v>
      </c>
      <c r="F387" s="12" t="s">
        <v>472</v>
      </c>
      <c r="G387" s="17" t="str">
        <f>CONCATENATE(B387," = Bool(False, iotype='in', desc='",C387," (", D387,") , (", F387,") units= ", E387,"')")</f>
        <v>TwHt1TDyt = Bool(False, iotype='in', desc='Local tower side-to-side (translational) deflection (relative to the undeflected position) of tower gage 1 (Directed along the local yt-axis) , (NTwGages &lt; 1) units= m')</v>
      </c>
      <c r="N387" s="17" t="str">
        <f t="shared" si="151"/>
        <v/>
      </c>
      <c r="O387" s="17" t="str">
        <f t="shared" si="152"/>
        <v/>
      </c>
      <c r="P387" s="17" t="str">
        <f t="shared" si="153"/>
        <v/>
      </c>
      <c r="Q387" s="17" t="str">
        <f t="shared" si="154"/>
        <v/>
      </c>
      <c r="R387" s="17" t="str">
        <f t="shared" si="155"/>
        <v/>
      </c>
    </row>
    <row r="388" spans="2:18" ht="28.8" x14ac:dyDescent="0.3">
      <c r="B388" s="12" t="s">
        <v>1512</v>
      </c>
      <c r="C388" s="13" t="s">
        <v>1517</v>
      </c>
      <c r="D388" s="13" t="s">
        <v>785</v>
      </c>
      <c r="E388" s="12" t="s">
        <v>2163</v>
      </c>
      <c r="F388" s="12" t="s">
        <v>472</v>
      </c>
      <c r="G388" s="17" t="str">
        <f>CONCATENATE(B388," = Bool(False, iotype='in', desc='",C388," (", D388,") , (", F388,") units= ", E388,"')")</f>
        <v>TwHt1TDzt = Bool(False, iotype='in', desc='Local tower axial (translational) deflection (relative to the undeflected position) of tower gage 1 (Directed along the local zt-axis) , (NTwGages &lt; 1) units= m')</v>
      </c>
      <c r="N388" s="17" t="str">
        <f t="shared" si="151"/>
        <v/>
      </c>
      <c r="O388" s="17" t="str">
        <f t="shared" si="152"/>
        <v/>
      </c>
      <c r="P388" s="17" t="str">
        <f t="shared" si="153"/>
        <v/>
      </c>
      <c r="Q388" s="17" t="str">
        <f t="shared" si="154"/>
        <v/>
      </c>
      <c r="R388" s="17" t="str">
        <f t="shared" si="155"/>
        <v/>
      </c>
    </row>
    <row r="389" spans="2:18" s="14" customFormat="1" ht="28.8" x14ac:dyDescent="0.3">
      <c r="B389" s="14" t="s">
        <v>1513</v>
      </c>
      <c r="C389" s="15" t="s">
        <v>1516</v>
      </c>
      <c r="D389" s="15" t="s">
        <v>783</v>
      </c>
      <c r="E389" s="14" t="s">
        <v>2163</v>
      </c>
      <c r="F389" s="14" t="s">
        <v>473</v>
      </c>
      <c r="G389" s="17" t="str">
        <f>CONCATENATE(B389," = Bool(False, iotype='in', desc='",C389," (", D389,") , (", F389,") units= ", E389,"')")</f>
        <v>TwHt2TDxt = Bool(False, iotype='in', desc='Local tower fore-aft (translational) deflection (relative to the undeflected position) of tower gage 2 (Directed along the local xt-axis) , (NTwGages &lt; 2) units= m')</v>
      </c>
      <c r="H389" s="17"/>
      <c r="I389" s="15"/>
      <c r="J389" s="15"/>
      <c r="K389" s="15"/>
      <c r="L389" s="15"/>
      <c r="M389" s="15"/>
      <c r="N389" s="17" t="str">
        <f t="shared" si="151"/>
        <v/>
      </c>
      <c r="O389" s="17" t="str">
        <f t="shared" si="152"/>
        <v/>
      </c>
      <c r="P389" s="17" t="str">
        <f t="shared" si="153"/>
        <v/>
      </c>
      <c r="Q389" s="17" t="str">
        <f t="shared" si="154"/>
        <v/>
      </c>
      <c r="R389" s="17" t="str">
        <f t="shared" si="155"/>
        <v/>
      </c>
    </row>
    <row r="390" spans="2:18" ht="28.8" x14ac:dyDescent="0.3">
      <c r="B390" s="12" t="s">
        <v>1514</v>
      </c>
      <c r="C390" s="13" t="s">
        <v>1520</v>
      </c>
      <c r="D390" s="13" t="s">
        <v>784</v>
      </c>
      <c r="E390" s="12" t="s">
        <v>2163</v>
      </c>
      <c r="F390" s="14" t="s">
        <v>473</v>
      </c>
      <c r="G390" s="17" t="str">
        <f>CONCATENATE(B390," = Bool(False, iotype='in', desc='",C390," (", D390,") , (", F390,") units= ", E390,"')")</f>
        <v>TwHt2TDyt = Bool(False, iotype='in', desc='Local tower side-to-side (translational) deflection (relative to the undeflected position) of tower gage 2 (Directed along the local yt-axis) , (NTwGages &lt; 2) units= m')</v>
      </c>
      <c r="N390" s="17" t="str">
        <f t="shared" si="151"/>
        <v/>
      </c>
      <c r="O390" s="17" t="str">
        <f t="shared" si="152"/>
        <v/>
      </c>
      <c r="P390" s="17" t="str">
        <f t="shared" si="153"/>
        <v/>
      </c>
      <c r="Q390" s="17" t="str">
        <f t="shared" si="154"/>
        <v/>
      </c>
      <c r="R390" s="17" t="str">
        <f t="shared" si="155"/>
        <v/>
      </c>
    </row>
    <row r="391" spans="2:18" ht="28.8" x14ac:dyDescent="0.3">
      <c r="B391" s="12" t="s">
        <v>1515</v>
      </c>
      <c r="C391" s="13" t="s">
        <v>1521</v>
      </c>
      <c r="D391" s="13" t="s">
        <v>785</v>
      </c>
      <c r="E391" s="12" t="s">
        <v>2163</v>
      </c>
      <c r="F391" s="14" t="s">
        <v>473</v>
      </c>
      <c r="G391" s="17" t="str">
        <f>CONCATENATE(B391," = Bool(False, iotype='in', desc='",C391," (", D391,") , (", F391,") units= ", E391,"')")</f>
        <v>TwHt2TDzt = Bool(False, iotype='in', desc='Local tower axial (translational) deflection (relative to the undeflected position) of tower gage 2 (Directed along the local zt-axis) , (NTwGages &lt; 2) units= m')</v>
      </c>
      <c r="N391" s="17" t="str">
        <f t="shared" si="151"/>
        <v/>
      </c>
      <c r="O391" s="17" t="str">
        <f t="shared" si="152"/>
        <v/>
      </c>
      <c r="P391" s="17" t="str">
        <f t="shared" si="153"/>
        <v/>
      </c>
      <c r="Q391" s="17" t="str">
        <f t="shared" si="154"/>
        <v/>
      </c>
      <c r="R391" s="17" t="str">
        <f t="shared" si="155"/>
        <v/>
      </c>
    </row>
    <row r="392" spans="2:18" s="14" customFormat="1" ht="28.8" x14ac:dyDescent="0.3">
      <c r="B392" s="14" t="s">
        <v>1522</v>
      </c>
      <c r="C392" s="15" t="s">
        <v>1528</v>
      </c>
      <c r="D392" s="15" t="s">
        <v>783</v>
      </c>
      <c r="E392" s="14" t="s">
        <v>2163</v>
      </c>
      <c r="F392" s="12" t="s">
        <v>474</v>
      </c>
      <c r="G392" s="17" t="str">
        <f>CONCATENATE(B392," = Bool(False, iotype='in', desc='",C392," (", D392,") , (", F392,") units= ", E392,"')")</f>
        <v>TwHt3TDxt = Bool(False, iotype='in', desc='Local tower fore-aft (translational) deflection (relative to the undeflected position) of tower gage 3 (Directed along the local xt-axis) , (NTwGages &lt; 3) units= m')</v>
      </c>
      <c r="H392" s="17"/>
      <c r="I392" s="15"/>
      <c r="J392" s="15"/>
      <c r="K392" s="15"/>
      <c r="L392" s="15"/>
      <c r="M392" s="15"/>
      <c r="N392" s="17" t="str">
        <f t="shared" si="151"/>
        <v/>
      </c>
      <c r="O392" s="17" t="str">
        <f t="shared" si="152"/>
        <v/>
      </c>
      <c r="P392" s="17" t="str">
        <f t="shared" si="153"/>
        <v/>
      </c>
      <c r="Q392" s="17" t="str">
        <f t="shared" si="154"/>
        <v/>
      </c>
      <c r="R392" s="17" t="str">
        <f t="shared" si="155"/>
        <v/>
      </c>
    </row>
    <row r="393" spans="2:18" ht="28.8" x14ac:dyDescent="0.3">
      <c r="B393" s="12" t="s">
        <v>1523</v>
      </c>
      <c r="C393" s="13" t="s">
        <v>1529</v>
      </c>
      <c r="D393" s="13" t="s">
        <v>784</v>
      </c>
      <c r="E393" s="12" t="s">
        <v>2163</v>
      </c>
      <c r="F393" s="12" t="s">
        <v>474</v>
      </c>
      <c r="G393" s="17" t="str">
        <f>CONCATENATE(B393," = Bool(False, iotype='in', desc='",C393," (", D393,") , (", F393,") units= ", E393,"')")</f>
        <v>TwHt3TDyt = Bool(False, iotype='in', desc='Local tower side-to-side (translational) deflection (relative to the undeflected position) of tower gage 3 (Directed along the local yt-axis) , (NTwGages &lt; 3) units= m')</v>
      </c>
      <c r="N393" s="17" t="str">
        <f t="shared" si="151"/>
        <v/>
      </c>
      <c r="O393" s="17" t="str">
        <f t="shared" si="152"/>
        <v/>
      </c>
      <c r="P393" s="17" t="str">
        <f t="shared" si="153"/>
        <v/>
      </c>
      <c r="Q393" s="17" t="str">
        <f t="shared" si="154"/>
        <v/>
      </c>
      <c r="R393" s="17" t="str">
        <f t="shared" si="155"/>
        <v/>
      </c>
    </row>
    <row r="394" spans="2:18" ht="28.8" x14ac:dyDescent="0.3">
      <c r="B394" s="12" t="s">
        <v>1524</v>
      </c>
      <c r="C394" s="13" t="s">
        <v>1530</v>
      </c>
      <c r="D394" s="13" t="s">
        <v>785</v>
      </c>
      <c r="E394" s="12" t="s">
        <v>2163</v>
      </c>
      <c r="F394" s="12" t="s">
        <v>474</v>
      </c>
      <c r="G394" s="17" t="str">
        <f>CONCATENATE(B394," = Bool(False, iotype='in', desc='",C394," (", D394,") , (", F394,") units= ", E394,"')")</f>
        <v>TwHt3TDzt = Bool(False, iotype='in', desc='Local tower axial (translational) deflection (relative to the undeflected position) of tower gage 3 (Directed along the local zt-axis) , (NTwGages &lt; 3) units= m')</v>
      </c>
      <c r="N394" s="17" t="str">
        <f t="shared" si="151"/>
        <v/>
      </c>
      <c r="O394" s="17" t="str">
        <f t="shared" si="152"/>
        <v/>
      </c>
      <c r="P394" s="17" t="str">
        <f t="shared" si="153"/>
        <v/>
      </c>
      <c r="Q394" s="17" t="str">
        <f t="shared" si="154"/>
        <v/>
      </c>
      <c r="R394" s="17" t="str">
        <f t="shared" si="155"/>
        <v/>
      </c>
    </row>
    <row r="395" spans="2:18" s="14" customFormat="1" ht="28.8" x14ac:dyDescent="0.3">
      <c r="B395" s="14" t="s">
        <v>1525</v>
      </c>
      <c r="C395" s="15" t="s">
        <v>1531</v>
      </c>
      <c r="D395" s="15" t="s">
        <v>783</v>
      </c>
      <c r="E395" s="14" t="s">
        <v>2163</v>
      </c>
      <c r="F395" s="12" t="s">
        <v>475</v>
      </c>
      <c r="G395" s="17" t="str">
        <f>CONCATENATE(B395," = Bool(False, iotype='in', desc='",C395," (", D395,") , (", F395,") units= ", E395,"')")</f>
        <v>TwHt4TDxt = Bool(False, iotype='in', desc='Local tower fore-aft (translational) deflection (relative to the undeflected position) of tower gage 4 (Directed along the local xt-axis) , (NTwGages &lt; 4) units= m')</v>
      </c>
      <c r="H395" s="17"/>
      <c r="I395" s="15"/>
      <c r="J395" s="15"/>
      <c r="K395" s="15"/>
      <c r="L395" s="15"/>
      <c r="M395" s="15"/>
      <c r="N395" s="17" t="str">
        <f t="shared" si="151"/>
        <v/>
      </c>
      <c r="O395" s="17" t="str">
        <f t="shared" si="152"/>
        <v/>
      </c>
      <c r="P395" s="17" t="str">
        <f t="shared" si="153"/>
        <v/>
      </c>
      <c r="Q395" s="17" t="str">
        <f t="shared" si="154"/>
        <v/>
      </c>
      <c r="R395" s="17" t="str">
        <f t="shared" si="155"/>
        <v/>
      </c>
    </row>
    <row r="396" spans="2:18" ht="28.8" x14ac:dyDescent="0.3">
      <c r="B396" s="12" t="s">
        <v>1526</v>
      </c>
      <c r="C396" s="13" t="s">
        <v>1532</v>
      </c>
      <c r="D396" s="13" t="s">
        <v>784</v>
      </c>
      <c r="E396" s="12" t="s">
        <v>2163</v>
      </c>
      <c r="F396" s="12" t="s">
        <v>475</v>
      </c>
      <c r="G396" s="17" t="str">
        <f>CONCATENATE(B396," = Bool(False, iotype='in', desc='",C396," (", D396,") , (", F396,") units= ", E396,"')")</f>
        <v>TwHt4TDyt = Bool(False, iotype='in', desc='Local tower side-to-side (translational) deflection (relative to the undeflected position) of tower gage 4 (Directed along the local yt-axis) , (NTwGages &lt; 4) units= m')</v>
      </c>
      <c r="N396" s="17" t="str">
        <f t="shared" si="151"/>
        <v/>
      </c>
      <c r="O396" s="17" t="str">
        <f t="shared" si="152"/>
        <v/>
      </c>
      <c r="P396" s="17" t="str">
        <f t="shared" si="153"/>
        <v/>
      </c>
      <c r="Q396" s="17" t="str">
        <f t="shared" si="154"/>
        <v/>
      </c>
      <c r="R396" s="17" t="str">
        <f t="shared" si="155"/>
        <v/>
      </c>
    </row>
    <row r="397" spans="2:18" ht="28.8" x14ac:dyDescent="0.3">
      <c r="B397" s="12" t="s">
        <v>1527</v>
      </c>
      <c r="C397" s="13" t="s">
        <v>1533</v>
      </c>
      <c r="D397" s="13" t="s">
        <v>785</v>
      </c>
      <c r="E397" s="12" t="s">
        <v>2163</v>
      </c>
      <c r="F397" s="12" t="s">
        <v>475</v>
      </c>
      <c r="G397" s="17" t="str">
        <f>CONCATENATE(B397," = Bool(False, iotype='in', desc='",C397," (", D397,") , (", F397,") units= ", E397,"')")</f>
        <v>TwHt4TDzt = Bool(False, iotype='in', desc='Local tower axial (translational) deflection (relative to the undeflected position) of tower gage 4 (Directed along the local zt-axis) , (NTwGages &lt; 4) units= m')</v>
      </c>
      <c r="N397" s="17" t="str">
        <f t="shared" si="151"/>
        <v/>
      </c>
      <c r="O397" s="17" t="str">
        <f t="shared" si="152"/>
        <v/>
      </c>
      <c r="P397" s="17" t="str">
        <f t="shared" si="153"/>
        <v/>
      </c>
      <c r="Q397" s="17" t="str">
        <f t="shared" si="154"/>
        <v/>
      </c>
      <c r="R397" s="17" t="str">
        <f t="shared" si="155"/>
        <v/>
      </c>
    </row>
    <row r="398" spans="2:18" ht="28.8" x14ac:dyDescent="0.3">
      <c r="B398" s="14" t="s">
        <v>1549</v>
      </c>
      <c r="C398" s="15" t="s">
        <v>1534</v>
      </c>
      <c r="D398" s="15" t="s">
        <v>783</v>
      </c>
      <c r="E398" s="12" t="s">
        <v>2163</v>
      </c>
      <c r="F398" s="12" t="s">
        <v>476</v>
      </c>
      <c r="G398" s="17" t="str">
        <f>CONCATENATE(B398," = Bool(False, iotype='in', desc='",C398," (", D398,") , (", F398,") units= ", E398,"')")</f>
        <v>TwHt5TDxt = Bool(False, iotype='in', desc='Local tower fore-aft (translational) deflection (relative to the undeflected position) of tower gage 5 (Directed along the local xt-axis) , (NTwGages &lt; 5) units= m')</v>
      </c>
      <c r="N398" s="17" t="str">
        <f t="shared" si="151"/>
        <v/>
      </c>
      <c r="O398" s="17" t="str">
        <f t="shared" si="152"/>
        <v/>
      </c>
      <c r="P398" s="17" t="str">
        <f t="shared" si="153"/>
        <v/>
      </c>
      <c r="Q398" s="17" t="str">
        <f t="shared" si="154"/>
        <v/>
      </c>
      <c r="R398" s="17" t="str">
        <f t="shared" si="155"/>
        <v/>
      </c>
    </row>
    <row r="399" spans="2:18" ht="28.8" x14ac:dyDescent="0.3">
      <c r="B399" s="12" t="s">
        <v>1550</v>
      </c>
      <c r="C399" s="13" t="s">
        <v>1535</v>
      </c>
      <c r="D399" s="13" t="s">
        <v>784</v>
      </c>
      <c r="E399" s="12" t="s">
        <v>2163</v>
      </c>
      <c r="F399" s="12" t="s">
        <v>476</v>
      </c>
      <c r="G399" s="17" t="str">
        <f>CONCATENATE(B399," = Bool(False, iotype='in', desc='",C399," (", D399,") , (", F399,") units= ", E399,"')")</f>
        <v>TwHt5TDyt = Bool(False, iotype='in', desc='Local tower side-to-side (translational) deflection (relative to the undeflected position) of tower gage 5 (Directed along the local yt-axis) , (NTwGages &lt; 5) units= m')</v>
      </c>
      <c r="N399" s="17" t="str">
        <f t="shared" si="151"/>
        <v/>
      </c>
      <c r="O399" s="17" t="str">
        <f t="shared" si="152"/>
        <v/>
      </c>
      <c r="P399" s="17" t="str">
        <f t="shared" si="153"/>
        <v/>
      </c>
      <c r="Q399" s="17" t="str">
        <f t="shared" si="154"/>
        <v/>
      </c>
      <c r="R399" s="17" t="str">
        <f t="shared" si="155"/>
        <v/>
      </c>
    </row>
    <row r="400" spans="2:18" ht="28.8" x14ac:dyDescent="0.3">
      <c r="B400" s="12" t="s">
        <v>1551</v>
      </c>
      <c r="C400" s="13" t="s">
        <v>1536</v>
      </c>
      <c r="D400" s="13" t="s">
        <v>785</v>
      </c>
      <c r="E400" s="12" t="s">
        <v>2163</v>
      </c>
      <c r="F400" s="12" t="s">
        <v>476</v>
      </c>
      <c r="G400" s="17" t="str">
        <f>CONCATENATE(B400," = Bool(False, iotype='in', desc='",C400," (", D400,") , (", F400,") units= ", E400,"')")</f>
        <v>TwHt5TDzt = Bool(False, iotype='in', desc='Local tower axial (translational) deflection (relative to the undeflected position) of tower gage 5 (Directed along the local zt-axis) , (NTwGages &lt; 5) units= m')</v>
      </c>
      <c r="N400" s="17" t="str">
        <f t="shared" si="151"/>
        <v/>
      </c>
      <c r="O400" s="17" t="str">
        <f t="shared" si="152"/>
        <v/>
      </c>
      <c r="P400" s="17" t="str">
        <f t="shared" si="153"/>
        <v/>
      </c>
      <c r="Q400" s="17" t="str">
        <f t="shared" si="154"/>
        <v/>
      </c>
      <c r="R400" s="17" t="str">
        <f t="shared" si="155"/>
        <v/>
      </c>
    </row>
    <row r="401" spans="2:18" ht="28.8" x14ac:dyDescent="0.3">
      <c r="B401" s="14" t="s">
        <v>1552</v>
      </c>
      <c r="C401" s="15" t="s">
        <v>1537</v>
      </c>
      <c r="D401" s="15" t="s">
        <v>783</v>
      </c>
      <c r="E401" s="12" t="s">
        <v>2163</v>
      </c>
      <c r="F401" s="12" t="s">
        <v>477</v>
      </c>
      <c r="G401" s="17" t="str">
        <f>CONCATENATE(B401," = Bool(False, iotype='in', desc='",C401," (", D401,") , (", F401,") units= ", E401,"')")</f>
        <v>TwHt6TDxt = Bool(False, iotype='in', desc='Local tower fore-aft (translational) deflection (relative to the undeflected position) of tower gage 6 (Directed along the local xt-axis) , (NTwGages &lt; 6) units= m')</v>
      </c>
      <c r="N401" s="17" t="str">
        <f t="shared" si="151"/>
        <v/>
      </c>
      <c r="O401" s="17" t="str">
        <f t="shared" si="152"/>
        <v/>
      </c>
      <c r="P401" s="17" t="str">
        <f t="shared" si="153"/>
        <v/>
      </c>
      <c r="Q401" s="17" t="str">
        <f t="shared" si="154"/>
        <v/>
      </c>
      <c r="R401" s="17" t="str">
        <f t="shared" si="155"/>
        <v/>
      </c>
    </row>
    <row r="402" spans="2:18" ht="28.8" x14ac:dyDescent="0.3">
      <c r="B402" s="12" t="s">
        <v>1553</v>
      </c>
      <c r="C402" s="13" t="s">
        <v>1538</v>
      </c>
      <c r="D402" s="13" t="s">
        <v>784</v>
      </c>
      <c r="E402" s="12" t="s">
        <v>2163</v>
      </c>
      <c r="F402" s="12" t="s">
        <v>477</v>
      </c>
      <c r="G402" s="17" t="str">
        <f>CONCATENATE(B402," = Bool(False, iotype='in', desc='",C402," (", D402,") , (", F402,") units= ", E402,"')")</f>
        <v>TwHt6TDyt = Bool(False, iotype='in', desc='Local tower side-to-side (translational) deflection (relative to the undeflected position) of tower gage 6 (Directed along the local yt-axis) , (NTwGages &lt; 6) units= m')</v>
      </c>
      <c r="N402" s="17" t="str">
        <f t="shared" si="151"/>
        <v/>
      </c>
      <c r="O402" s="17" t="str">
        <f t="shared" si="152"/>
        <v/>
      </c>
      <c r="P402" s="17" t="str">
        <f t="shared" si="153"/>
        <v/>
      </c>
      <c r="Q402" s="17" t="str">
        <f t="shared" si="154"/>
        <v/>
      </c>
      <c r="R402" s="17" t="str">
        <f t="shared" si="155"/>
        <v/>
      </c>
    </row>
    <row r="403" spans="2:18" ht="28.8" x14ac:dyDescent="0.3">
      <c r="B403" s="12" t="s">
        <v>1554</v>
      </c>
      <c r="C403" s="13" t="s">
        <v>1539</v>
      </c>
      <c r="D403" s="13" t="s">
        <v>785</v>
      </c>
      <c r="E403" s="12" t="s">
        <v>2163</v>
      </c>
      <c r="F403" s="12" t="s">
        <v>477</v>
      </c>
      <c r="G403" s="17" t="str">
        <f>CONCATENATE(B403," = Bool(False, iotype='in', desc='",C403," (", D403,") , (", F403,") units= ", E403,"')")</f>
        <v>TwHt6TDzt = Bool(False, iotype='in', desc='Local tower axial (translational) deflection (relative to the undeflected position) of tower gage 6 (Directed along the local zt-axis) , (NTwGages &lt; 6) units= m')</v>
      </c>
      <c r="N403" s="17" t="str">
        <f t="shared" si="151"/>
        <v/>
      </c>
      <c r="O403" s="17" t="str">
        <f t="shared" si="152"/>
        <v/>
      </c>
      <c r="P403" s="17" t="str">
        <f t="shared" si="153"/>
        <v/>
      </c>
      <c r="Q403" s="17" t="str">
        <f t="shared" si="154"/>
        <v/>
      </c>
      <c r="R403" s="17" t="str">
        <f t="shared" si="155"/>
        <v/>
      </c>
    </row>
    <row r="404" spans="2:18" ht="28.8" x14ac:dyDescent="0.3">
      <c r="B404" s="14" t="s">
        <v>1555</v>
      </c>
      <c r="C404" s="15" t="s">
        <v>1540</v>
      </c>
      <c r="D404" s="15" t="s">
        <v>783</v>
      </c>
      <c r="E404" s="12" t="s">
        <v>2163</v>
      </c>
      <c r="F404" s="12" t="s">
        <v>478</v>
      </c>
      <c r="G404" s="17" t="str">
        <f>CONCATENATE(B404," = Bool(False, iotype='in', desc='",C404," (", D404,") , (", F404,") units= ", E404,"')")</f>
        <v>TwHt7TDxt = Bool(False, iotype='in', desc='Local tower fore-aft (translational) deflection (relative to the undeflected position) of tower gage 7 (Directed along the local xt-axis) , (NTwGages &lt; 7) units= m')</v>
      </c>
      <c r="N404" s="17" t="str">
        <f t="shared" si="151"/>
        <v/>
      </c>
      <c r="O404" s="17" t="str">
        <f t="shared" si="152"/>
        <v/>
      </c>
      <c r="P404" s="17" t="str">
        <f t="shared" si="153"/>
        <v/>
      </c>
      <c r="Q404" s="17" t="str">
        <f t="shared" si="154"/>
        <v/>
      </c>
      <c r="R404" s="17" t="str">
        <f t="shared" si="155"/>
        <v/>
      </c>
    </row>
    <row r="405" spans="2:18" ht="28.8" x14ac:dyDescent="0.3">
      <c r="B405" s="12" t="s">
        <v>1556</v>
      </c>
      <c r="C405" s="13" t="s">
        <v>1541</v>
      </c>
      <c r="D405" s="13" t="s">
        <v>784</v>
      </c>
      <c r="E405" s="12" t="s">
        <v>2163</v>
      </c>
      <c r="F405" s="12" t="s">
        <v>478</v>
      </c>
      <c r="G405" s="17" t="str">
        <f>CONCATENATE(B405," = Bool(False, iotype='in', desc='",C405," (", D405,") , (", F405,") units= ", E405,"')")</f>
        <v>TwHt7TDyt = Bool(False, iotype='in', desc='Local tower side-to-side (translational) deflection (relative to the undeflected position) of tower gage 7 (Directed along the local yt-axis) , (NTwGages &lt; 7) units= m')</v>
      </c>
      <c r="N405" s="17" t="str">
        <f t="shared" si="151"/>
        <v/>
      </c>
      <c r="O405" s="17" t="str">
        <f t="shared" si="152"/>
        <v/>
      </c>
      <c r="P405" s="17" t="str">
        <f t="shared" si="153"/>
        <v/>
      </c>
      <c r="Q405" s="17" t="str">
        <f t="shared" si="154"/>
        <v/>
      </c>
      <c r="R405" s="17" t="str">
        <f t="shared" si="155"/>
        <v/>
      </c>
    </row>
    <row r="406" spans="2:18" ht="28.8" x14ac:dyDescent="0.3">
      <c r="B406" s="12" t="s">
        <v>1557</v>
      </c>
      <c r="C406" s="13" t="s">
        <v>1542</v>
      </c>
      <c r="D406" s="13" t="s">
        <v>785</v>
      </c>
      <c r="E406" s="12" t="s">
        <v>2163</v>
      </c>
      <c r="F406" s="12" t="s">
        <v>478</v>
      </c>
      <c r="G406" s="17" t="str">
        <f>CONCATENATE(B406," = Bool(False, iotype='in', desc='",C406," (", D406,") , (", F406,") units= ", E406,"')")</f>
        <v>TwHt7TDzt = Bool(False, iotype='in', desc='Local tower axial (translational) deflection (relative to the undeflected position) of tower gage 7 (Directed along the local zt-axis) , (NTwGages &lt; 7) units= m')</v>
      </c>
      <c r="N406" s="17" t="str">
        <f t="shared" si="151"/>
        <v/>
      </c>
      <c r="O406" s="17" t="str">
        <f t="shared" si="152"/>
        <v/>
      </c>
      <c r="P406" s="17" t="str">
        <f t="shared" si="153"/>
        <v/>
      </c>
      <c r="Q406" s="17" t="str">
        <f t="shared" si="154"/>
        <v/>
      </c>
      <c r="R406" s="17" t="str">
        <f t="shared" si="155"/>
        <v/>
      </c>
    </row>
    <row r="407" spans="2:18" ht="28.8" x14ac:dyDescent="0.3">
      <c r="B407" s="14" t="s">
        <v>1558</v>
      </c>
      <c r="C407" s="15" t="s">
        <v>1543</v>
      </c>
      <c r="D407" s="15" t="s">
        <v>783</v>
      </c>
      <c r="E407" s="12" t="s">
        <v>2163</v>
      </c>
      <c r="F407" s="12" t="s">
        <v>479</v>
      </c>
      <c r="G407" s="17" t="str">
        <f>CONCATENATE(B407," = Bool(False, iotype='in', desc='",C407," (", D407,") , (", F407,") units= ", E407,"')")</f>
        <v>TwHt8TDxt = Bool(False, iotype='in', desc='Local tower fore-aft (translational) deflection (relative to the undeflected position) of tower gage 8 (Directed along the local xt-axis) , (NTwGages &lt; 8) units= m')</v>
      </c>
      <c r="N407" s="17" t="str">
        <f t="shared" si="151"/>
        <v/>
      </c>
      <c r="O407" s="17" t="str">
        <f t="shared" si="152"/>
        <v/>
      </c>
      <c r="P407" s="17" t="str">
        <f t="shared" si="153"/>
        <v/>
      </c>
      <c r="Q407" s="17" t="str">
        <f t="shared" si="154"/>
        <v/>
      </c>
      <c r="R407" s="17" t="str">
        <f t="shared" si="155"/>
        <v/>
      </c>
    </row>
    <row r="408" spans="2:18" ht="28.8" x14ac:dyDescent="0.3">
      <c r="B408" s="12" t="s">
        <v>1559</v>
      </c>
      <c r="C408" s="13" t="s">
        <v>1544</v>
      </c>
      <c r="D408" s="13" t="s">
        <v>784</v>
      </c>
      <c r="E408" s="12" t="s">
        <v>2163</v>
      </c>
      <c r="F408" s="12" t="s">
        <v>479</v>
      </c>
      <c r="G408" s="17" t="str">
        <f>CONCATENATE(B408," = Bool(False, iotype='in', desc='",C408," (", D408,") , (", F408,") units= ", E408,"')")</f>
        <v>TwHt8TDyt = Bool(False, iotype='in', desc='Local tower side-to-side (translational) deflection (relative to the undeflected position) of tower gage 8 (Directed along the local yt-axis) , (NTwGages &lt; 8) units= m')</v>
      </c>
      <c r="N408" s="17" t="str">
        <f t="shared" si="151"/>
        <v/>
      </c>
      <c r="O408" s="17" t="str">
        <f t="shared" si="152"/>
        <v/>
      </c>
      <c r="P408" s="17" t="str">
        <f t="shared" si="153"/>
        <v/>
      </c>
      <c r="Q408" s="17" t="str">
        <f t="shared" si="154"/>
        <v/>
      </c>
      <c r="R408" s="17" t="str">
        <f t="shared" si="155"/>
        <v/>
      </c>
    </row>
    <row r="409" spans="2:18" ht="28.8" x14ac:dyDescent="0.3">
      <c r="B409" s="12" t="s">
        <v>1560</v>
      </c>
      <c r="C409" s="13" t="s">
        <v>1545</v>
      </c>
      <c r="D409" s="13" t="s">
        <v>785</v>
      </c>
      <c r="E409" s="12" t="s">
        <v>2163</v>
      </c>
      <c r="F409" s="12" t="s">
        <v>479</v>
      </c>
      <c r="G409" s="17" t="str">
        <f>CONCATENATE(B409," = Bool(False, iotype='in', desc='",C409," (", D409,") , (", F409,") units= ", E409,"')")</f>
        <v>TwHt8TDzt = Bool(False, iotype='in', desc='Local tower axial (translational) deflection (relative to the undeflected position) of tower gage 8 (Directed along the local zt-axis) , (NTwGages &lt; 8) units= m')</v>
      </c>
      <c r="N409" s="17" t="str">
        <f t="shared" si="151"/>
        <v/>
      </c>
      <c r="O409" s="17" t="str">
        <f t="shared" si="152"/>
        <v/>
      </c>
      <c r="P409" s="17" t="str">
        <f t="shared" si="153"/>
        <v/>
      </c>
      <c r="Q409" s="17" t="str">
        <f t="shared" si="154"/>
        <v/>
      </c>
      <c r="R409" s="17" t="str">
        <f t="shared" si="155"/>
        <v/>
      </c>
    </row>
    <row r="410" spans="2:18" ht="28.8" x14ac:dyDescent="0.3">
      <c r="B410" s="14" t="s">
        <v>1561</v>
      </c>
      <c r="C410" s="15" t="s">
        <v>1546</v>
      </c>
      <c r="D410" s="15" t="s">
        <v>783</v>
      </c>
      <c r="E410" s="12" t="s">
        <v>2163</v>
      </c>
      <c r="F410" s="12" t="s">
        <v>480</v>
      </c>
      <c r="G410" s="17" t="str">
        <f>CONCATENATE(B410," = Bool(False, iotype='in', desc='",C410," (", D410,") , (", F410,") units= ", E410,"')")</f>
        <v>TwHt9TDxt = Bool(False, iotype='in', desc='Local tower fore-aft (translational) deflection (relative to the undeflected position) of tower gage 9 (Directed along the local xt-axis) , (NTwGages &lt; 9) units= m')</v>
      </c>
      <c r="N410" s="17" t="str">
        <f t="shared" si="151"/>
        <v/>
      </c>
      <c r="O410" s="17" t="str">
        <f t="shared" si="152"/>
        <v/>
      </c>
      <c r="P410" s="17" t="str">
        <f t="shared" si="153"/>
        <v/>
      </c>
      <c r="Q410" s="17" t="str">
        <f t="shared" si="154"/>
        <v/>
      </c>
      <c r="R410" s="17" t="str">
        <f t="shared" si="155"/>
        <v/>
      </c>
    </row>
    <row r="411" spans="2:18" ht="28.8" x14ac:dyDescent="0.3">
      <c r="B411" s="12" t="s">
        <v>1562</v>
      </c>
      <c r="C411" s="13" t="s">
        <v>1547</v>
      </c>
      <c r="D411" s="13" t="s">
        <v>784</v>
      </c>
      <c r="E411" s="12" t="s">
        <v>2163</v>
      </c>
      <c r="F411" s="12" t="s">
        <v>480</v>
      </c>
      <c r="G411" s="17" t="str">
        <f>CONCATENATE(B411," = Bool(False, iotype='in', desc='",C411," (", D411,") , (", F411,") units= ", E411,"')")</f>
        <v>TwHt9TDyt = Bool(False, iotype='in', desc='Local tower side-to-side (translational) deflection (relative to the undeflected position) of tower gage 9 (Directed along the local yt-axis) , (NTwGages &lt; 9) units= m')</v>
      </c>
      <c r="N411" s="17" t="str">
        <f t="shared" si="151"/>
        <v/>
      </c>
      <c r="O411" s="17" t="str">
        <f t="shared" si="152"/>
        <v/>
      </c>
      <c r="P411" s="17" t="str">
        <f t="shared" si="153"/>
        <v/>
      </c>
      <c r="Q411" s="17" t="str">
        <f t="shared" si="154"/>
        <v/>
      </c>
      <c r="R411" s="17" t="str">
        <f t="shared" si="155"/>
        <v/>
      </c>
    </row>
    <row r="412" spans="2:18" ht="28.8" x14ac:dyDescent="0.3">
      <c r="B412" s="12" t="s">
        <v>1563</v>
      </c>
      <c r="C412" s="13" t="s">
        <v>1548</v>
      </c>
      <c r="D412" s="13" t="s">
        <v>785</v>
      </c>
      <c r="E412" s="12" t="s">
        <v>2163</v>
      </c>
      <c r="F412" s="12" t="s">
        <v>480</v>
      </c>
      <c r="G412" s="17" t="str">
        <f>CONCATENATE(B412," = Bool(False, iotype='in', desc='",C412," (", D412,") , (", F412,") units= ", E412,"')")</f>
        <v>TwHt9TDzt = Bool(False, iotype='in', desc='Local tower axial (translational) deflection (relative to the undeflected position) of tower gage 9 (Directed along the local zt-axis) , (NTwGages &lt; 9) units= m')</v>
      </c>
      <c r="N412" s="17" t="str">
        <f t="shared" si="151"/>
        <v/>
      </c>
      <c r="O412" s="17" t="str">
        <f t="shared" si="152"/>
        <v/>
      </c>
      <c r="P412" s="17" t="str">
        <f t="shared" si="153"/>
        <v/>
      </c>
      <c r="Q412" s="17" t="str">
        <f t="shared" si="154"/>
        <v/>
      </c>
      <c r="R412" s="17" t="str">
        <f t="shared" si="155"/>
        <v/>
      </c>
    </row>
    <row r="413" spans="2:18" s="14" customFormat="1" ht="72" x14ac:dyDescent="0.3">
      <c r="B413" s="14" t="s">
        <v>1564</v>
      </c>
      <c r="C413" s="15" t="s">
        <v>1747</v>
      </c>
      <c r="D413" s="15" t="s">
        <v>988</v>
      </c>
      <c r="E413" s="14" t="s">
        <v>2162</v>
      </c>
      <c r="F413" s="14" t="s">
        <v>472</v>
      </c>
      <c r="G413" s="17" t="str">
        <f>CONCATENATE(B413," = Bool(False, iotype='in', desc='",C413," (", D413,") , (", F413,") units= ", E413,"')")</f>
        <v>TwHt1RDxt = Bool(False, iotype='in', desc='Local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 (About the local xt-axis) , (NTwGages &lt; 1) units= deg')</v>
      </c>
      <c r="H413" s="17"/>
      <c r="I413" s="15"/>
      <c r="J413" s="15"/>
      <c r="K413" s="15"/>
      <c r="L413" s="15"/>
      <c r="M413" s="15"/>
      <c r="N413" s="17" t="str">
        <f t="shared" si="151"/>
        <v/>
      </c>
      <c r="O413" s="17" t="str">
        <f t="shared" si="152"/>
        <v/>
      </c>
      <c r="P413" s="17" t="str">
        <f t="shared" si="153"/>
        <v/>
      </c>
      <c r="Q413" s="17" t="str">
        <f t="shared" si="154"/>
        <v/>
      </c>
      <c r="R413" s="17" t="str">
        <f t="shared" si="155"/>
        <v/>
      </c>
    </row>
    <row r="414" spans="2:18" s="14" customFormat="1" ht="72" x14ac:dyDescent="0.3">
      <c r="B414" s="14" t="s">
        <v>1565</v>
      </c>
      <c r="C414" s="15" t="s">
        <v>1748</v>
      </c>
      <c r="D414" s="15" t="s">
        <v>990</v>
      </c>
      <c r="E414" s="14" t="s">
        <v>2162</v>
      </c>
      <c r="F414" s="14" t="s">
        <v>472</v>
      </c>
      <c r="G414" s="17" t="str">
        <f>CONCATENATE(B414," = Bool(False, iotype='in', desc='",C414," (", D414,") , (", F414,") units= ", E414,"')")</f>
        <v>TwHt1RDyt = Bool(False, iotype='in', desc='Local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 (About the local yt-axis) , (NTwGages &lt; 1) units= deg')</v>
      </c>
      <c r="H414" s="17"/>
      <c r="I414" s="15"/>
      <c r="J414" s="15"/>
      <c r="K414" s="15"/>
      <c r="L414" s="15"/>
      <c r="M414" s="15"/>
      <c r="N414" s="17" t="str">
        <f t="shared" si="151"/>
        <v/>
      </c>
      <c r="O414" s="17" t="str">
        <f t="shared" si="152"/>
        <v/>
      </c>
      <c r="P414" s="17" t="str">
        <f t="shared" si="153"/>
        <v/>
      </c>
      <c r="Q414" s="17" t="str">
        <f t="shared" si="154"/>
        <v/>
      </c>
      <c r="R414" s="17" t="str">
        <f t="shared" si="155"/>
        <v/>
      </c>
    </row>
    <row r="415" spans="2:18" s="14" customFormat="1" ht="100.8" x14ac:dyDescent="0.3">
      <c r="B415" s="14" t="s">
        <v>1566</v>
      </c>
      <c r="C415" s="15" t="s">
        <v>1749</v>
      </c>
      <c r="D415" s="15" t="s">
        <v>992</v>
      </c>
      <c r="E415" s="14" t="s">
        <v>2162</v>
      </c>
      <c r="F415" s="14" t="s">
        <v>472</v>
      </c>
      <c r="G415" s="17" t="str">
        <f>CONCATENATE(B415," = Bool(False, iotype='in', desc='",C415," (", D415,") , (", F415,") units= ", E415,"')")</f>
        <v>TwHt1RDzt = Bool(False, iotype='in', desc='Local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1) units= deg')</v>
      </c>
      <c r="H415" s="17"/>
      <c r="I415" s="15"/>
      <c r="J415" s="15"/>
      <c r="K415" s="15"/>
      <c r="L415" s="15"/>
      <c r="M415" s="15"/>
      <c r="N415" s="17" t="str">
        <f t="shared" si="151"/>
        <v/>
      </c>
      <c r="O415" s="17" t="str">
        <f t="shared" si="152"/>
        <v/>
      </c>
      <c r="P415" s="17" t="str">
        <f t="shared" si="153"/>
        <v/>
      </c>
      <c r="Q415" s="17" t="str">
        <f t="shared" si="154"/>
        <v/>
      </c>
      <c r="R415" s="17" t="str">
        <f t="shared" si="155"/>
        <v/>
      </c>
    </row>
    <row r="416" spans="2:18" s="14" customFormat="1" ht="72" x14ac:dyDescent="0.3">
      <c r="B416" s="14" t="s">
        <v>1567</v>
      </c>
      <c r="C416" s="15" t="s">
        <v>2021</v>
      </c>
      <c r="D416" s="15" t="s">
        <v>988</v>
      </c>
      <c r="E416" s="14" t="s">
        <v>2162</v>
      </c>
      <c r="F416" s="14" t="s">
        <v>473</v>
      </c>
      <c r="G416" s="17" t="str">
        <f>CONCATENATE(B416," = Bool(False, iotype='in', desc='",C416," (", D416,") , (", F416,") units= ", E416,"')")</f>
        <v>TwHt2RDxt = Bool(False, iotype='in', desc='Local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 (About the local xt-axis) , (NTwGages &lt; 2) units= deg')</v>
      </c>
      <c r="H416" s="17"/>
      <c r="I416" s="15"/>
      <c r="J416" s="15"/>
      <c r="K416" s="15"/>
      <c r="L416" s="15"/>
      <c r="M416" s="15"/>
      <c r="N416" s="17" t="str">
        <f t="shared" si="151"/>
        <v/>
      </c>
      <c r="O416" s="17" t="str">
        <f t="shared" si="152"/>
        <v/>
      </c>
      <c r="P416" s="17" t="str">
        <f t="shared" si="153"/>
        <v/>
      </c>
      <c r="Q416" s="17" t="str">
        <f t="shared" si="154"/>
        <v/>
      </c>
      <c r="R416" s="17" t="str">
        <f t="shared" si="155"/>
        <v/>
      </c>
    </row>
    <row r="417" spans="2:18" s="14" customFormat="1" ht="72" x14ac:dyDescent="0.3">
      <c r="B417" s="14" t="s">
        <v>1568</v>
      </c>
      <c r="C417" s="15" t="s">
        <v>2022</v>
      </c>
      <c r="D417" s="15" t="s">
        <v>990</v>
      </c>
      <c r="E417" s="14" t="s">
        <v>2162</v>
      </c>
      <c r="F417" s="14" t="s">
        <v>473</v>
      </c>
      <c r="G417" s="17" t="str">
        <f>CONCATENATE(B417," = Bool(False, iotype='in', desc='",C417," (", D417,") , (", F417,") units= ", E417,"')")</f>
        <v>TwHt2RDyt = Bool(False, iotype='in', desc='Local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 (About the local yt-axis) , (NTwGages &lt; 2) units= deg')</v>
      </c>
      <c r="H417" s="17"/>
      <c r="I417" s="15"/>
      <c r="J417" s="15"/>
      <c r="K417" s="15"/>
      <c r="L417" s="15"/>
      <c r="M417" s="15"/>
      <c r="N417" s="17" t="str">
        <f t="shared" si="151"/>
        <v/>
      </c>
      <c r="O417" s="17" t="str">
        <f t="shared" si="152"/>
        <v/>
      </c>
      <c r="P417" s="17" t="str">
        <f t="shared" si="153"/>
        <v/>
      </c>
      <c r="Q417" s="17" t="str">
        <f t="shared" si="154"/>
        <v/>
      </c>
      <c r="R417" s="17" t="str">
        <f t="shared" si="155"/>
        <v/>
      </c>
    </row>
    <row r="418" spans="2:18" s="14" customFormat="1" ht="100.8" x14ac:dyDescent="0.3">
      <c r="B418" s="14" t="s">
        <v>1569</v>
      </c>
      <c r="C418" s="15" t="s">
        <v>2023</v>
      </c>
      <c r="D418" s="15" t="s">
        <v>992</v>
      </c>
      <c r="E418" s="14" t="s">
        <v>2162</v>
      </c>
      <c r="F418" s="14" t="s">
        <v>473</v>
      </c>
      <c r="G418" s="17" t="str">
        <f>CONCATENATE(B418," = Bool(False, iotype='in', desc='",C418," (", D418,") , (", F418,") units= ", E418,"')")</f>
        <v>TwHt2RDzt = Bool(False, iotype='in', desc='Local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2) units= deg')</v>
      </c>
      <c r="H418" s="17"/>
      <c r="I418" s="15"/>
      <c r="J418" s="15"/>
      <c r="K418" s="15"/>
      <c r="L418" s="15"/>
      <c r="M418" s="15"/>
      <c r="N418" s="17" t="str">
        <f t="shared" si="151"/>
        <v/>
      </c>
      <c r="O418" s="17" t="str">
        <f t="shared" si="152"/>
        <v/>
      </c>
      <c r="P418" s="17" t="str">
        <f t="shared" si="153"/>
        <v/>
      </c>
      <c r="Q418" s="17" t="str">
        <f t="shared" si="154"/>
        <v/>
      </c>
      <c r="R418" s="17" t="str">
        <f t="shared" si="155"/>
        <v/>
      </c>
    </row>
    <row r="419" spans="2:18" s="14" customFormat="1" ht="72" x14ac:dyDescent="0.3">
      <c r="B419" s="14" t="s">
        <v>1570</v>
      </c>
      <c r="C419" s="15" t="s">
        <v>2024</v>
      </c>
      <c r="D419" s="15" t="s">
        <v>988</v>
      </c>
      <c r="E419" s="14" t="s">
        <v>2162</v>
      </c>
      <c r="F419" s="14" t="s">
        <v>474</v>
      </c>
      <c r="G419" s="17" t="str">
        <f>CONCATENATE(B419," = Bool(False, iotype='in', desc='",C419," (", D419,") , (", F419,") units= ", E419,"')")</f>
        <v>TwHt3RDxt = Bool(False, iotype='in', desc='Local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 (About the local xt-axis) , (NTwGages &lt; 3) units= deg')</v>
      </c>
      <c r="H419" s="17"/>
      <c r="I419" s="15"/>
      <c r="J419" s="15"/>
      <c r="K419" s="15"/>
      <c r="L419" s="15"/>
      <c r="M419" s="15"/>
      <c r="N419" s="17" t="str">
        <f t="shared" si="151"/>
        <v/>
      </c>
      <c r="O419" s="17" t="str">
        <f t="shared" si="152"/>
        <v/>
      </c>
      <c r="P419" s="17" t="str">
        <f t="shared" si="153"/>
        <v/>
      </c>
      <c r="Q419" s="17" t="str">
        <f t="shared" si="154"/>
        <v/>
      </c>
      <c r="R419" s="17" t="str">
        <f t="shared" si="155"/>
        <v/>
      </c>
    </row>
    <row r="420" spans="2:18" s="14" customFormat="1" ht="72" x14ac:dyDescent="0.3">
      <c r="B420" s="14" t="s">
        <v>1571</v>
      </c>
      <c r="C420" s="15" t="s">
        <v>2025</v>
      </c>
      <c r="D420" s="15" t="s">
        <v>990</v>
      </c>
      <c r="E420" s="14" t="s">
        <v>2162</v>
      </c>
      <c r="F420" s="14" t="s">
        <v>474</v>
      </c>
      <c r="G420" s="17" t="str">
        <f>CONCATENATE(B420," = Bool(False, iotype='in', desc='",C420," (", D420,") , (", F420,") units= ", E420,"')")</f>
        <v>TwHt3RDyt = Bool(False, iotype='in', desc='Local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 (About the local yt-axis) , (NTwGages &lt; 3) units= deg')</v>
      </c>
      <c r="H420" s="17"/>
      <c r="I420" s="15"/>
      <c r="J420" s="15"/>
      <c r="K420" s="15"/>
      <c r="L420" s="15"/>
      <c r="M420" s="15"/>
      <c r="N420" s="17" t="str">
        <f t="shared" si="151"/>
        <v/>
      </c>
      <c r="O420" s="17" t="str">
        <f t="shared" si="152"/>
        <v/>
      </c>
      <c r="P420" s="17" t="str">
        <f t="shared" si="153"/>
        <v/>
      </c>
      <c r="Q420" s="17" t="str">
        <f t="shared" si="154"/>
        <v/>
      </c>
      <c r="R420" s="17" t="str">
        <f t="shared" si="155"/>
        <v/>
      </c>
    </row>
    <row r="421" spans="2:18" s="14" customFormat="1" ht="100.8" x14ac:dyDescent="0.3">
      <c r="B421" s="14" t="s">
        <v>1572</v>
      </c>
      <c r="C421" s="15" t="s">
        <v>2026</v>
      </c>
      <c r="D421" s="15" t="s">
        <v>992</v>
      </c>
      <c r="E421" s="14" t="s">
        <v>2162</v>
      </c>
      <c r="F421" s="14" t="s">
        <v>474</v>
      </c>
      <c r="G421" s="17" t="str">
        <f>CONCATENATE(B421," = Bool(False, iotype='in', desc='",C421," (", D421,") , (", F421,") units= ", E421,"')")</f>
        <v>TwHt3RDzt = Bool(False, iotype='in', desc='Local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3) units= deg')</v>
      </c>
      <c r="H421" s="17"/>
      <c r="I421" s="15"/>
      <c r="J421" s="15"/>
      <c r="K421" s="15"/>
      <c r="L421" s="15"/>
      <c r="M421" s="15"/>
      <c r="N421" s="17" t="str">
        <f t="shared" si="151"/>
        <v/>
      </c>
      <c r="O421" s="17" t="str">
        <f t="shared" si="152"/>
        <v/>
      </c>
      <c r="P421" s="17" t="str">
        <f t="shared" si="153"/>
        <v/>
      </c>
      <c r="Q421" s="17" t="str">
        <f t="shared" si="154"/>
        <v/>
      </c>
      <c r="R421" s="17" t="str">
        <f t="shared" si="155"/>
        <v/>
      </c>
    </row>
    <row r="422" spans="2:18" s="14" customFormat="1" ht="72" x14ac:dyDescent="0.3">
      <c r="B422" s="14" t="s">
        <v>1573</v>
      </c>
      <c r="C422" s="15" t="s">
        <v>2027</v>
      </c>
      <c r="D422" s="15" t="s">
        <v>988</v>
      </c>
      <c r="E422" s="14" t="s">
        <v>2162</v>
      </c>
      <c r="F422" s="14" t="s">
        <v>475</v>
      </c>
      <c r="G422" s="17" t="str">
        <f>CONCATENATE(B422," = Bool(False, iotype='in', desc='",C422," (", D422,") , (", F422,") units= ", E422,"')")</f>
        <v>TwHt4RDxt = Bool(False, iotype='in', desc='Local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 (About the local xt-axis) , (NTwGages &lt; 4) units= deg')</v>
      </c>
      <c r="H422" s="17"/>
      <c r="I422" s="15"/>
      <c r="J422" s="15"/>
      <c r="K422" s="15"/>
      <c r="L422" s="15"/>
      <c r="M422" s="15"/>
      <c r="N422" s="17" t="str">
        <f t="shared" si="151"/>
        <v/>
      </c>
      <c r="O422" s="17" t="str">
        <f t="shared" si="152"/>
        <v/>
      </c>
      <c r="P422" s="17" t="str">
        <f t="shared" si="153"/>
        <v/>
      </c>
      <c r="Q422" s="17" t="str">
        <f t="shared" si="154"/>
        <v/>
      </c>
      <c r="R422" s="17" t="str">
        <f t="shared" si="155"/>
        <v/>
      </c>
    </row>
    <row r="423" spans="2:18" s="14" customFormat="1" ht="72" x14ac:dyDescent="0.3">
      <c r="B423" s="14" t="s">
        <v>1574</v>
      </c>
      <c r="C423" s="15" t="s">
        <v>2028</v>
      </c>
      <c r="D423" s="15" t="s">
        <v>990</v>
      </c>
      <c r="E423" s="14" t="s">
        <v>2162</v>
      </c>
      <c r="F423" s="14" t="s">
        <v>475</v>
      </c>
      <c r="G423" s="17" t="str">
        <f>CONCATENATE(B423," = Bool(False, iotype='in', desc='",C423," (", D423,") , (", F423,") units= ", E423,"')")</f>
        <v>TwHt4RDyt = Bool(False, iotype='in', desc='Local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 (About the local yt-axis) , (NTwGages &lt; 4) units= deg')</v>
      </c>
      <c r="H423" s="17"/>
      <c r="I423" s="15"/>
      <c r="J423" s="15"/>
      <c r="K423" s="15"/>
      <c r="L423" s="15"/>
      <c r="M423" s="15"/>
      <c r="N423" s="17" t="str">
        <f t="shared" ref="N423:N486" si="156">IF(I423&lt;&gt;"",CONCATENATE(I423," = Bool(False, iotype='in', desc='",$C423," (", $D423,") , (", $F423,") units= ", $E423,"')"),"")</f>
        <v/>
      </c>
      <c r="O423" s="17" t="str">
        <f t="shared" ref="O423:O486" si="157">IF(J423&lt;&gt;"",CONCATENATE(J423," = Bool(False, iotype='in', desc='",$C423," (", $D423,") , (", $F423,") units= ", $E423,"')"),"")</f>
        <v/>
      </c>
      <c r="P423" s="17" t="str">
        <f t="shared" ref="P423:P486" si="158">IF(K423&lt;&gt;"",CONCATENATE(K423," = Bool(False, iotype='in', desc='",$C423," (", $D423,") , (", $F423,") units= ", $E423,"')"),"")</f>
        <v/>
      </c>
      <c r="Q423" s="17" t="str">
        <f t="shared" ref="Q423:Q486" si="159">IF(L423&lt;&gt;"",CONCATENATE(L423," = Bool(False, iotype='in', desc='",$C423," (", $D423,") , (", $F423,") units= ", $E423,"')"),"")</f>
        <v/>
      </c>
      <c r="R423" s="17" t="str">
        <f t="shared" ref="R423:R486" si="160">IF(M423&lt;&gt;"",CONCATENATE(M423," = Bool(False, iotype='in', desc='",$C423," (", $D423,") , (", $F423,") units= ", $E423,"')"),"")</f>
        <v/>
      </c>
    </row>
    <row r="424" spans="2:18" s="14" customFormat="1" ht="100.8" x14ac:dyDescent="0.3">
      <c r="B424" s="14" t="s">
        <v>1575</v>
      </c>
      <c r="C424" s="15" t="s">
        <v>2029</v>
      </c>
      <c r="D424" s="15" t="s">
        <v>992</v>
      </c>
      <c r="E424" s="14" t="s">
        <v>2162</v>
      </c>
      <c r="F424" s="14" t="s">
        <v>475</v>
      </c>
      <c r="G424" s="17" t="str">
        <f>CONCATENATE(B424," = Bool(False, iotype='in', desc='",C424," (", D424,") , (", F424,") units= ", E424,"')")</f>
        <v>TwHt4RDzt = Bool(False, iotype='in', desc='Local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4) units= deg')</v>
      </c>
      <c r="H424" s="17"/>
      <c r="I424" s="15"/>
      <c r="J424" s="15"/>
      <c r="K424" s="15"/>
      <c r="L424" s="15"/>
      <c r="M424" s="15"/>
      <c r="N424" s="17" t="str">
        <f t="shared" si="156"/>
        <v/>
      </c>
      <c r="O424" s="17" t="str">
        <f t="shared" si="157"/>
        <v/>
      </c>
      <c r="P424" s="17" t="str">
        <f t="shared" si="158"/>
        <v/>
      </c>
      <c r="Q424" s="17" t="str">
        <f t="shared" si="159"/>
        <v/>
      </c>
      <c r="R424" s="17" t="str">
        <f t="shared" si="160"/>
        <v/>
      </c>
    </row>
    <row r="425" spans="2:18" s="14" customFormat="1" ht="72" x14ac:dyDescent="0.3">
      <c r="B425" s="14" t="s">
        <v>1576</v>
      </c>
      <c r="C425" s="15" t="s">
        <v>2030</v>
      </c>
      <c r="D425" s="15" t="s">
        <v>988</v>
      </c>
      <c r="E425" s="14" t="s">
        <v>2162</v>
      </c>
      <c r="F425" s="14" t="s">
        <v>476</v>
      </c>
      <c r="G425" s="17" t="str">
        <f>CONCATENATE(B425," = Bool(False, iotype='in', desc='",C425," (", D425,") , (", F425,") units= ", E425,"')")</f>
        <v>TwHt5RDxt = Bool(False, iotype='in', desc='Local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 (About the local xt-axis) , (NTwGages &lt; 5) units= deg')</v>
      </c>
      <c r="H425" s="17"/>
      <c r="I425" s="15"/>
      <c r="J425" s="15"/>
      <c r="K425" s="15"/>
      <c r="L425" s="15"/>
      <c r="M425" s="15"/>
      <c r="N425" s="17" t="str">
        <f t="shared" si="156"/>
        <v/>
      </c>
      <c r="O425" s="17" t="str">
        <f t="shared" si="157"/>
        <v/>
      </c>
      <c r="P425" s="17" t="str">
        <f t="shared" si="158"/>
        <v/>
      </c>
      <c r="Q425" s="17" t="str">
        <f t="shared" si="159"/>
        <v/>
      </c>
      <c r="R425" s="17" t="str">
        <f t="shared" si="160"/>
        <v/>
      </c>
    </row>
    <row r="426" spans="2:18" s="14" customFormat="1" ht="72" x14ac:dyDescent="0.3">
      <c r="B426" s="14" t="s">
        <v>1577</v>
      </c>
      <c r="C426" s="15" t="s">
        <v>2031</v>
      </c>
      <c r="D426" s="15" t="s">
        <v>990</v>
      </c>
      <c r="E426" s="14" t="s">
        <v>2162</v>
      </c>
      <c r="F426" s="14" t="s">
        <v>476</v>
      </c>
      <c r="G426" s="17" t="str">
        <f>CONCATENATE(B426," = Bool(False, iotype='in', desc='",C426," (", D426,") , (", F426,") units= ", E426,"')")</f>
        <v>TwHt5RDyt = Bool(False, iotype='in', desc='Local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 (About the local yt-axis) , (NTwGages &lt; 5) units= deg')</v>
      </c>
      <c r="H426" s="17"/>
      <c r="I426" s="15"/>
      <c r="J426" s="15"/>
      <c r="K426" s="15"/>
      <c r="L426" s="15"/>
      <c r="M426" s="15"/>
      <c r="N426" s="17" t="str">
        <f t="shared" si="156"/>
        <v/>
      </c>
      <c r="O426" s="17" t="str">
        <f t="shared" si="157"/>
        <v/>
      </c>
      <c r="P426" s="17" t="str">
        <f t="shared" si="158"/>
        <v/>
      </c>
      <c r="Q426" s="17" t="str">
        <f t="shared" si="159"/>
        <v/>
      </c>
      <c r="R426" s="17" t="str">
        <f t="shared" si="160"/>
        <v/>
      </c>
    </row>
    <row r="427" spans="2:18" s="14" customFormat="1" ht="100.8" x14ac:dyDescent="0.3">
      <c r="B427" s="14" t="s">
        <v>1578</v>
      </c>
      <c r="C427" s="15" t="s">
        <v>2032</v>
      </c>
      <c r="D427" s="15" t="s">
        <v>992</v>
      </c>
      <c r="E427" s="14" t="s">
        <v>2162</v>
      </c>
      <c r="F427" s="14" t="s">
        <v>476</v>
      </c>
      <c r="G427" s="17" t="str">
        <f>CONCATENATE(B427," = Bool(False, iotype='in', desc='",C427," (", D427,") , (", F427,") units= ", E427,"')")</f>
        <v>TwHt5RDzt = Bool(False, iotype='in', desc='Local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5) units= deg')</v>
      </c>
      <c r="H427" s="17"/>
      <c r="I427" s="15"/>
      <c r="J427" s="15"/>
      <c r="K427" s="15"/>
      <c r="L427" s="15"/>
      <c r="M427" s="15"/>
      <c r="N427" s="17" t="str">
        <f t="shared" si="156"/>
        <v/>
      </c>
      <c r="O427" s="17" t="str">
        <f t="shared" si="157"/>
        <v/>
      </c>
      <c r="P427" s="17" t="str">
        <f t="shared" si="158"/>
        <v/>
      </c>
      <c r="Q427" s="17" t="str">
        <f t="shared" si="159"/>
        <v/>
      </c>
      <c r="R427" s="17" t="str">
        <f t="shared" si="160"/>
        <v/>
      </c>
    </row>
    <row r="428" spans="2:18" s="14" customFormat="1" ht="72" x14ac:dyDescent="0.3">
      <c r="B428" s="14" t="s">
        <v>1579</v>
      </c>
      <c r="C428" s="15" t="s">
        <v>2033</v>
      </c>
      <c r="D428" s="15" t="s">
        <v>988</v>
      </c>
      <c r="E428" s="14" t="s">
        <v>2162</v>
      </c>
      <c r="F428" s="14" t="s">
        <v>477</v>
      </c>
      <c r="G428" s="17" t="str">
        <f>CONCATENATE(B428," = Bool(False, iotype='in', desc='",C428," (", D428,") , (", F428,") units= ", E428,"')")</f>
        <v>TwHt6RDxt = Bool(False, iotype='in', desc='Local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 (About the local xt-axis) , (NTwGages &lt; 6) units= deg')</v>
      </c>
      <c r="H428" s="17"/>
      <c r="I428" s="15"/>
      <c r="J428" s="15"/>
      <c r="K428" s="15"/>
      <c r="L428" s="15"/>
      <c r="M428" s="15"/>
      <c r="N428" s="17" t="str">
        <f t="shared" si="156"/>
        <v/>
      </c>
      <c r="O428" s="17" t="str">
        <f t="shared" si="157"/>
        <v/>
      </c>
      <c r="P428" s="17" t="str">
        <f t="shared" si="158"/>
        <v/>
      </c>
      <c r="Q428" s="17" t="str">
        <f t="shared" si="159"/>
        <v/>
      </c>
      <c r="R428" s="17" t="str">
        <f t="shared" si="160"/>
        <v/>
      </c>
    </row>
    <row r="429" spans="2:18" s="14" customFormat="1" ht="72" x14ac:dyDescent="0.3">
      <c r="B429" s="14" t="s">
        <v>1580</v>
      </c>
      <c r="C429" s="15" t="s">
        <v>2034</v>
      </c>
      <c r="D429" s="15" t="s">
        <v>990</v>
      </c>
      <c r="E429" s="14" t="s">
        <v>2162</v>
      </c>
      <c r="F429" s="14" t="s">
        <v>477</v>
      </c>
      <c r="G429" s="17" t="str">
        <f>CONCATENATE(B429," = Bool(False, iotype='in', desc='",C429," (", D429,") , (", F429,") units= ", E429,"')")</f>
        <v>TwHt6RDyt = Bool(False, iotype='in', desc='Local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 (About the local yt-axis) , (NTwGages &lt; 6) units= deg')</v>
      </c>
      <c r="H429" s="17"/>
      <c r="I429" s="15"/>
      <c r="J429" s="15"/>
      <c r="K429" s="15"/>
      <c r="L429" s="15"/>
      <c r="M429" s="15"/>
      <c r="N429" s="17" t="str">
        <f t="shared" si="156"/>
        <v/>
      </c>
      <c r="O429" s="17" t="str">
        <f t="shared" si="157"/>
        <v/>
      </c>
      <c r="P429" s="17" t="str">
        <f t="shared" si="158"/>
        <v/>
      </c>
      <c r="Q429" s="17" t="str">
        <f t="shared" si="159"/>
        <v/>
      </c>
      <c r="R429" s="17" t="str">
        <f t="shared" si="160"/>
        <v/>
      </c>
    </row>
    <row r="430" spans="2:18" s="14" customFormat="1" ht="100.8" x14ac:dyDescent="0.3">
      <c r="B430" s="14" t="s">
        <v>1581</v>
      </c>
      <c r="C430" s="15" t="s">
        <v>2035</v>
      </c>
      <c r="D430" s="15" t="s">
        <v>992</v>
      </c>
      <c r="E430" s="14" t="s">
        <v>2162</v>
      </c>
      <c r="F430" s="14" t="s">
        <v>477</v>
      </c>
      <c r="G430" s="17" t="str">
        <f>CONCATENATE(B430," = Bool(False, iotype='in', desc='",C430," (", D430,") , (", F430,") units= ", E430,"')")</f>
        <v>TwHt6RDzt = Bool(False, iotype='in', desc='Local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6) units= deg')</v>
      </c>
      <c r="H430" s="17"/>
      <c r="I430" s="15"/>
      <c r="J430" s="15"/>
      <c r="K430" s="15"/>
      <c r="L430" s="15"/>
      <c r="M430" s="15"/>
      <c r="N430" s="17" t="str">
        <f t="shared" si="156"/>
        <v/>
      </c>
      <c r="O430" s="17" t="str">
        <f t="shared" si="157"/>
        <v/>
      </c>
      <c r="P430" s="17" t="str">
        <f t="shared" si="158"/>
        <v/>
      </c>
      <c r="Q430" s="17" t="str">
        <f t="shared" si="159"/>
        <v/>
      </c>
      <c r="R430" s="17" t="str">
        <f t="shared" si="160"/>
        <v/>
      </c>
    </row>
    <row r="431" spans="2:18" s="14" customFormat="1" ht="72" x14ac:dyDescent="0.3">
      <c r="B431" s="14" t="s">
        <v>1582</v>
      </c>
      <c r="C431" s="15" t="s">
        <v>2036</v>
      </c>
      <c r="D431" s="15" t="s">
        <v>988</v>
      </c>
      <c r="E431" s="14" t="s">
        <v>2162</v>
      </c>
      <c r="F431" s="14" t="s">
        <v>478</v>
      </c>
      <c r="G431" s="17" t="str">
        <f>CONCATENATE(B431," = Bool(False, iotype='in', desc='",C431," (", D431,") , (", F431,") units= ", E431,"')")</f>
        <v>TwHt7RDxt = Bool(False, iotype='in', desc='Local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 (About the local xt-axis) , (NTwGages &lt; 7) units= deg')</v>
      </c>
      <c r="H431" s="17"/>
      <c r="I431" s="15"/>
      <c r="J431" s="15"/>
      <c r="K431" s="15"/>
      <c r="L431" s="15"/>
      <c r="M431" s="15"/>
      <c r="N431" s="17" t="str">
        <f t="shared" si="156"/>
        <v/>
      </c>
      <c r="O431" s="17" t="str">
        <f t="shared" si="157"/>
        <v/>
      </c>
      <c r="P431" s="17" t="str">
        <f t="shared" si="158"/>
        <v/>
      </c>
      <c r="Q431" s="17" t="str">
        <f t="shared" si="159"/>
        <v/>
      </c>
      <c r="R431" s="17" t="str">
        <f t="shared" si="160"/>
        <v/>
      </c>
    </row>
    <row r="432" spans="2:18" s="14" customFormat="1" ht="72" x14ac:dyDescent="0.3">
      <c r="B432" s="14" t="s">
        <v>1583</v>
      </c>
      <c r="C432" s="15" t="s">
        <v>2037</v>
      </c>
      <c r="D432" s="15" t="s">
        <v>990</v>
      </c>
      <c r="E432" s="14" t="s">
        <v>2162</v>
      </c>
      <c r="F432" s="14" t="s">
        <v>478</v>
      </c>
      <c r="G432" s="17" t="str">
        <f>CONCATENATE(B432," = Bool(False, iotype='in', desc='",C432," (", D432,") , (", F432,") units= ", E432,"')")</f>
        <v>TwHt7RDyt = Bool(False, iotype='in', desc='Local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 (About the local yt-axis) , (NTwGages &lt; 7) units= deg')</v>
      </c>
      <c r="H432" s="17"/>
      <c r="I432" s="15"/>
      <c r="J432" s="15"/>
      <c r="K432" s="15"/>
      <c r="L432" s="15"/>
      <c r="M432" s="15"/>
      <c r="N432" s="17" t="str">
        <f t="shared" si="156"/>
        <v/>
      </c>
      <c r="O432" s="17" t="str">
        <f t="shared" si="157"/>
        <v/>
      </c>
      <c r="P432" s="17" t="str">
        <f t="shared" si="158"/>
        <v/>
      </c>
      <c r="Q432" s="17" t="str">
        <f t="shared" si="159"/>
        <v/>
      </c>
      <c r="R432" s="17" t="str">
        <f t="shared" si="160"/>
        <v/>
      </c>
    </row>
    <row r="433" spans="2:18" s="14" customFormat="1" ht="100.8" x14ac:dyDescent="0.3">
      <c r="B433" s="14" t="s">
        <v>1584</v>
      </c>
      <c r="C433" s="15" t="s">
        <v>2038</v>
      </c>
      <c r="D433" s="15" t="s">
        <v>992</v>
      </c>
      <c r="E433" s="14" t="s">
        <v>2162</v>
      </c>
      <c r="F433" s="14" t="s">
        <v>478</v>
      </c>
      <c r="G433" s="17" t="str">
        <f>CONCATENATE(B433," = Bool(False, iotype='in', desc='",C433," (", D433,") , (", F433,") units= ", E433,"')")</f>
        <v>TwHt7RDzt = Bool(False, iotype='in', desc='Local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7) units= deg')</v>
      </c>
      <c r="H433" s="17"/>
      <c r="I433" s="15"/>
      <c r="J433" s="15"/>
      <c r="K433" s="15"/>
      <c r="L433" s="15"/>
      <c r="M433" s="15"/>
      <c r="N433" s="17" t="str">
        <f t="shared" si="156"/>
        <v/>
      </c>
      <c r="O433" s="17" t="str">
        <f t="shared" si="157"/>
        <v/>
      </c>
      <c r="P433" s="17" t="str">
        <f t="shared" si="158"/>
        <v/>
      </c>
      <c r="Q433" s="17" t="str">
        <f t="shared" si="159"/>
        <v/>
      </c>
      <c r="R433" s="17" t="str">
        <f t="shared" si="160"/>
        <v/>
      </c>
    </row>
    <row r="434" spans="2:18" s="14" customFormat="1" ht="72" x14ac:dyDescent="0.3">
      <c r="B434" s="14" t="s">
        <v>1585</v>
      </c>
      <c r="C434" s="15" t="s">
        <v>2039</v>
      </c>
      <c r="D434" s="15" t="s">
        <v>988</v>
      </c>
      <c r="E434" s="14" t="s">
        <v>2162</v>
      </c>
      <c r="F434" s="14" t="s">
        <v>479</v>
      </c>
      <c r="G434" s="17" t="str">
        <f>CONCATENATE(B434," = Bool(False, iotype='in', desc='",C434," (", D434,") , (", F434,") units= ", E434,"')")</f>
        <v>TwHt8RDxt = Bool(False, iotype='in', desc='Local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 (About the local xt-axis) , (NTwGages &lt; 8) units= deg')</v>
      </c>
      <c r="H434" s="17"/>
      <c r="I434" s="15"/>
      <c r="J434" s="15"/>
      <c r="K434" s="15"/>
      <c r="L434" s="15"/>
      <c r="M434" s="15"/>
      <c r="N434" s="17" t="str">
        <f t="shared" si="156"/>
        <v/>
      </c>
      <c r="O434" s="17" t="str">
        <f t="shared" si="157"/>
        <v/>
      </c>
      <c r="P434" s="17" t="str">
        <f t="shared" si="158"/>
        <v/>
      </c>
      <c r="Q434" s="17" t="str">
        <f t="shared" si="159"/>
        <v/>
      </c>
      <c r="R434" s="17" t="str">
        <f t="shared" si="160"/>
        <v/>
      </c>
    </row>
    <row r="435" spans="2:18" s="14" customFormat="1" ht="72" x14ac:dyDescent="0.3">
      <c r="B435" s="14" t="s">
        <v>1586</v>
      </c>
      <c r="C435" s="15" t="s">
        <v>2040</v>
      </c>
      <c r="D435" s="15" t="s">
        <v>990</v>
      </c>
      <c r="E435" s="14" t="s">
        <v>2162</v>
      </c>
      <c r="F435" s="14" t="s">
        <v>479</v>
      </c>
      <c r="G435" s="17" t="str">
        <f>CONCATENATE(B435," = Bool(False, iotype='in', desc='",C435," (", D435,") , (", F435,") units= ", E435,"')")</f>
        <v>TwHt8RDyt = Bool(False, iotype='in', desc='Local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 (About the local yt-axis) , (NTwGages &lt; 8) units= deg')</v>
      </c>
      <c r="H435" s="17"/>
      <c r="I435" s="15"/>
      <c r="J435" s="15"/>
      <c r="K435" s="15"/>
      <c r="L435" s="15"/>
      <c r="M435" s="15"/>
      <c r="N435" s="17" t="str">
        <f t="shared" si="156"/>
        <v/>
      </c>
      <c r="O435" s="17" t="str">
        <f t="shared" si="157"/>
        <v/>
      </c>
      <c r="P435" s="17" t="str">
        <f t="shared" si="158"/>
        <v/>
      </c>
      <c r="Q435" s="17" t="str">
        <f t="shared" si="159"/>
        <v/>
      </c>
      <c r="R435" s="17" t="str">
        <f t="shared" si="160"/>
        <v/>
      </c>
    </row>
    <row r="436" spans="2:18" s="14" customFormat="1" ht="100.8" x14ac:dyDescent="0.3">
      <c r="B436" s="14" t="s">
        <v>1587</v>
      </c>
      <c r="C436" s="15" t="s">
        <v>2041</v>
      </c>
      <c r="D436" s="15" t="s">
        <v>992</v>
      </c>
      <c r="E436" s="14" t="s">
        <v>2162</v>
      </c>
      <c r="F436" s="14" t="s">
        <v>479</v>
      </c>
      <c r="G436" s="17" t="str">
        <f>CONCATENATE(B436," = Bool(False, iotype='in', desc='",C436," (", D436,") , (", F436,") units= ", E436,"')")</f>
        <v>TwHt8RDzt = Bool(False, iotype='in', desc='Local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8) units= deg')</v>
      </c>
      <c r="H436" s="17"/>
      <c r="I436" s="15"/>
      <c r="J436" s="15"/>
      <c r="K436" s="15"/>
      <c r="L436" s="15"/>
      <c r="M436" s="15"/>
      <c r="N436" s="17" t="str">
        <f t="shared" si="156"/>
        <v/>
      </c>
      <c r="O436" s="17" t="str">
        <f t="shared" si="157"/>
        <v/>
      </c>
      <c r="P436" s="17" t="str">
        <f t="shared" si="158"/>
        <v/>
      </c>
      <c r="Q436" s="17" t="str">
        <f t="shared" si="159"/>
        <v/>
      </c>
      <c r="R436" s="17" t="str">
        <f t="shared" si="160"/>
        <v/>
      </c>
    </row>
    <row r="437" spans="2:18" s="14" customFormat="1" ht="72" x14ac:dyDescent="0.3">
      <c r="B437" s="14" t="s">
        <v>1588</v>
      </c>
      <c r="C437" s="15" t="s">
        <v>2042</v>
      </c>
      <c r="D437" s="15" t="s">
        <v>988</v>
      </c>
      <c r="E437" s="14" t="s">
        <v>2162</v>
      </c>
      <c r="F437" s="14" t="s">
        <v>480</v>
      </c>
      <c r="G437" s="17" t="str">
        <f>CONCATENATE(B437," = Bool(False, iotype='in', desc='",C437," (", D437,") , (", F437,") units= ", E437,"')")</f>
        <v>TwHt9RDxt = Bool(False, iotype='in', desc='Local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 (About the local xt-axis) , (NTwGages &lt; 9) units= deg')</v>
      </c>
      <c r="H437" s="17"/>
      <c r="I437" s="15"/>
      <c r="J437" s="15"/>
      <c r="K437" s="15"/>
      <c r="L437" s="15"/>
      <c r="M437" s="15"/>
      <c r="N437" s="17" t="str">
        <f t="shared" si="156"/>
        <v/>
      </c>
      <c r="O437" s="17" t="str">
        <f t="shared" si="157"/>
        <v/>
      </c>
      <c r="P437" s="17" t="str">
        <f t="shared" si="158"/>
        <v/>
      </c>
      <c r="Q437" s="17" t="str">
        <f t="shared" si="159"/>
        <v/>
      </c>
      <c r="R437" s="17" t="str">
        <f t="shared" si="160"/>
        <v/>
      </c>
    </row>
    <row r="438" spans="2:18" s="14" customFormat="1" ht="72" x14ac:dyDescent="0.3">
      <c r="B438" s="14" t="s">
        <v>1589</v>
      </c>
      <c r="C438" s="15" t="s">
        <v>2043</v>
      </c>
      <c r="D438" s="15" t="s">
        <v>990</v>
      </c>
      <c r="E438" s="14" t="s">
        <v>2162</v>
      </c>
      <c r="F438" s="14" t="s">
        <v>480</v>
      </c>
      <c r="G438" s="17" t="str">
        <f>CONCATENATE(B438," = Bool(False, iotype='in', desc='",C438," (", D438,") , (", F438,") units= ", E438,"')")</f>
        <v>TwHt9RDyt = Bool(False, iotype='in', desc='Local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 (About the local yt-axis) , (NTwGages &lt; 9) units= deg')</v>
      </c>
      <c r="H438" s="17"/>
      <c r="I438" s="15"/>
      <c r="J438" s="15"/>
      <c r="K438" s="15"/>
      <c r="L438" s="15"/>
      <c r="M438" s="15"/>
      <c r="N438" s="17" t="str">
        <f t="shared" si="156"/>
        <v/>
      </c>
      <c r="O438" s="17" t="str">
        <f t="shared" si="157"/>
        <v/>
      </c>
      <c r="P438" s="17" t="str">
        <f t="shared" si="158"/>
        <v/>
      </c>
      <c r="Q438" s="17" t="str">
        <f t="shared" si="159"/>
        <v/>
      </c>
      <c r="R438" s="17" t="str">
        <f t="shared" si="160"/>
        <v/>
      </c>
    </row>
    <row r="439" spans="2:18" s="14" customFormat="1" ht="100.8" x14ac:dyDescent="0.3">
      <c r="B439" s="14" t="s">
        <v>1590</v>
      </c>
      <c r="C439" s="15" t="s">
        <v>2044</v>
      </c>
      <c r="D439" s="15" t="s">
        <v>992</v>
      </c>
      <c r="E439" s="14" t="s">
        <v>2162</v>
      </c>
      <c r="F439" s="14" t="s">
        <v>480</v>
      </c>
      <c r="G439" s="17" t="str">
        <f>CONCATENATE(B439," = Bool(False, iotype='in', desc='",C439," (", D439,") , (", F439,") units= ", E439,"')")</f>
        <v>TwHt9RDzt = Bool(False, iotype='in', desc='Local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9) units= deg')</v>
      </c>
      <c r="H439" s="17"/>
      <c r="I439" s="15"/>
      <c r="J439" s="15"/>
      <c r="K439" s="15"/>
      <c r="L439" s="15"/>
      <c r="M439" s="15"/>
      <c r="N439" s="17" t="str">
        <f t="shared" si="156"/>
        <v/>
      </c>
      <c r="O439" s="17" t="str">
        <f t="shared" si="157"/>
        <v/>
      </c>
      <c r="P439" s="17" t="str">
        <f t="shared" si="158"/>
        <v/>
      </c>
      <c r="Q439" s="17" t="str">
        <f t="shared" si="159"/>
        <v/>
      </c>
      <c r="R439" s="17" t="str">
        <f t="shared" si="160"/>
        <v/>
      </c>
    </row>
    <row r="440" spans="2:18" s="14" customFormat="1" ht="28.8" x14ac:dyDescent="0.3">
      <c r="B440" s="14" t="s">
        <v>1503</v>
      </c>
      <c r="C440" s="15" t="s">
        <v>1504</v>
      </c>
      <c r="D440" s="15" t="s">
        <v>1502</v>
      </c>
      <c r="E440" s="14" t="s">
        <v>2163</v>
      </c>
      <c r="F440" s="14" t="s">
        <v>472</v>
      </c>
      <c r="G440" s="17" t="str">
        <f>CONCATENATE(B440," = Bool(False, iotype='in', desc='",C440," (", D440,") , (", F440,") units= ", E440,"')")</f>
        <v>TwHt1TPxi = Bool(False, iotype='in', desc='xi-component of the translational position (relative to the inertia frame) of tower gage 1 (Directed along the local xi-axis) , (NTwGages &lt; 1) units= m')</v>
      </c>
      <c r="H440" s="17"/>
      <c r="I440" s="15"/>
      <c r="J440" s="15"/>
      <c r="K440" s="15"/>
      <c r="L440" s="15"/>
      <c r="M440" s="15"/>
      <c r="N440" s="17" t="str">
        <f t="shared" si="156"/>
        <v/>
      </c>
      <c r="O440" s="17" t="str">
        <f t="shared" si="157"/>
        <v/>
      </c>
      <c r="P440" s="17" t="str">
        <f t="shared" si="158"/>
        <v/>
      </c>
      <c r="Q440" s="17" t="str">
        <f t="shared" si="159"/>
        <v/>
      </c>
      <c r="R440" s="17" t="str">
        <f t="shared" si="160"/>
        <v/>
      </c>
    </row>
    <row r="441" spans="2:18" s="14" customFormat="1" ht="28.8" x14ac:dyDescent="0.3">
      <c r="B441" s="14" t="s">
        <v>1591</v>
      </c>
      <c r="C441" s="15" t="s">
        <v>1593</v>
      </c>
      <c r="D441" s="15" t="s">
        <v>1594</v>
      </c>
      <c r="E441" s="14" t="s">
        <v>2163</v>
      </c>
      <c r="F441" s="12" t="s">
        <v>472</v>
      </c>
      <c r="G441" s="17" t="str">
        <f>CONCATENATE(B441," = Bool(False, iotype='in', desc='",C441," (", D441,") , (", F441,") units= ", E441,"')")</f>
        <v>TwHt1TPyi = Bool(False, iotype='in', desc='yi-component of the translational position (relative to the inertia frame) of tower gage 1 (Directed along the local yi-axis) , (NTwGages &lt; 1) units= m')</v>
      </c>
      <c r="H441" s="17"/>
      <c r="I441" s="15"/>
      <c r="J441" s="15"/>
      <c r="K441" s="15"/>
      <c r="L441" s="15"/>
      <c r="M441" s="15"/>
      <c r="N441" s="17" t="str">
        <f t="shared" si="156"/>
        <v/>
      </c>
      <c r="O441" s="17" t="str">
        <f t="shared" si="157"/>
        <v/>
      </c>
      <c r="P441" s="17" t="str">
        <f t="shared" si="158"/>
        <v/>
      </c>
      <c r="Q441" s="17" t="str">
        <f t="shared" si="159"/>
        <v/>
      </c>
      <c r="R441" s="17" t="str">
        <f t="shared" si="160"/>
        <v/>
      </c>
    </row>
    <row r="442" spans="2:18" s="14" customFormat="1" ht="28.8" x14ac:dyDescent="0.3">
      <c r="B442" s="14" t="s">
        <v>1592</v>
      </c>
      <c r="C442" s="15" t="s">
        <v>2045</v>
      </c>
      <c r="D442" s="15" t="s">
        <v>1595</v>
      </c>
      <c r="E442" s="14" t="s">
        <v>2163</v>
      </c>
      <c r="F442" s="12" t="s">
        <v>472</v>
      </c>
      <c r="G442" s="17" t="str">
        <f>CONCATENATE(B442," = Bool(False, iotype='in', desc='",C442," (", D442,") , (", F442,") units= ", E442,"')")</f>
        <v>TwHt1TPzi = Bool(False, iotype='in', desc='zi-component of the translational position (relative to ground level [onshore] or MSL [offshore]) of tower gage 1 (Directed along the local zi-axis) , (NTwGages &lt; 1) units= m')</v>
      </c>
      <c r="H442" s="17"/>
      <c r="I442" s="15"/>
      <c r="J442" s="15"/>
      <c r="K442" s="15"/>
      <c r="L442" s="15"/>
      <c r="M442" s="15"/>
      <c r="N442" s="17" t="str">
        <f t="shared" si="156"/>
        <v/>
      </c>
      <c r="O442" s="17" t="str">
        <f t="shared" si="157"/>
        <v/>
      </c>
      <c r="P442" s="17" t="str">
        <f t="shared" si="158"/>
        <v/>
      </c>
      <c r="Q442" s="17" t="str">
        <f t="shared" si="159"/>
        <v/>
      </c>
      <c r="R442" s="17" t="str">
        <f t="shared" si="160"/>
        <v/>
      </c>
    </row>
    <row r="443" spans="2:18" s="14" customFormat="1" ht="28.8" x14ac:dyDescent="0.3">
      <c r="B443" s="14" t="s">
        <v>1596</v>
      </c>
      <c r="C443" s="15" t="s">
        <v>1620</v>
      </c>
      <c r="D443" s="15" t="s">
        <v>1502</v>
      </c>
      <c r="E443" s="14" t="s">
        <v>2163</v>
      </c>
      <c r="F443" s="14" t="s">
        <v>473</v>
      </c>
      <c r="G443" s="17" t="str">
        <f>CONCATENATE(B443," = Bool(False, iotype='in', desc='",C443," (", D443,") , (", F443,") units= ", E443,"')")</f>
        <v>TwHt2TPxi = Bool(False, iotype='in', desc='xi-component of the translational position (relative to the inertia frame) of tower gage 2 (Directed along the local xi-axis) , (NTwGages &lt; 2) units= m')</v>
      </c>
      <c r="H443" s="17"/>
      <c r="I443" s="15"/>
      <c r="J443" s="15"/>
      <c r="K443" s="15"/>
      <c r="L443" s="15"/>
      <c r="M443" s="15"/>
      <c r="N443" s="17" t="str">
        <f t="shared" si="156"/>
        <v/>
      </c>
      <c r="O443" s="17" t="str">
        <f t="shared" si="157"/>
        <v/>
      </c>
      <c r="P443" s="17" t="str">
        <f t="shared" si="158"/>
        <v/>
      </c>
      <c r="Q443" s="17" t="str">
        <f t="shared" si="159"/>
        <v/>
      </c>
      <c r="R443" s="17" t="str">
        <f t="shared" si="160"/>
        <v/>
      </c>
    </row>
    <row r="444" spans="2:18" s="14" customFormat="1" ht="28.8" x14ac:dyDescent="0.3">
      <c r="B444" s="14" t="s">
        <v>1597</v>
      </c>
      <c r="C444" s="15" t="s">
        <v>1621</v>
      </c>
      <c r="D444" s="15" t="s">
        <v>1594</v>
      </c>
      <c r="E444" s="14" t="s">
        <v>2163</v>
      </c>
      <c r="F444" s="14" t="s">
        <v>473</v>
      </c>
      <c r="G444" s="17" t="str">
        <f>CONCATENATE(B444," = Bool(False, iotype='in', desc='",C444," (", D444,") , (", F444,") units= ", E444,"')")</f>
        <v>TwHt2TPyi = Bool(False, iotype='in', desc='yi-component of the translational position (relative to the inertia frame) of tower gage 2 (Directed along the local yi-axis) , (NTwGages &lt; 2) units= m')</v>
      </c>
      <c r="H444" s="17"/>
      <c r="I444" s="15"/>
      <c r="J444" s="15"/>
      <c r="K444" s="15"/>
      <c r="L444" s="15"/>
      <c r="M444" s="15"/>
      <c r="N444" s="17" t="str">
        <f t="shared" si="156"/>
        <v/>
      </c>
      <c r="O444" s="17" t="str">
        <f t="shared" si="157"/>
        <v/>
      </c>
      <c r="P444" s="17" t="str">
        <f t="shared" si="158"/>
        <v/>
      </c>
      <c r="Q444" s="17" t="str">
        <f t="shared" si="159"/>
        <v/>
      </c>
      <c r="R444" s="17" t="str">
        <f t="shared" si="160"/>
        <v/>
      </c>
    </row>
    <row r="445" spans="2:18" s="14" customFormat="1" ht="28.8" x14ac:dyDescent="0.3">
      <c r="B445" s="14" t="s">
        <v>1598</v>
      </c>
      <c r="C445" s="15" t="s">
        <v>2046</v>
      </c>
      <c r="D445" s="15" t="s">
        <v>1595</v>
      </c>
      <c r="E445" s="14" t="s">
        <v>2163</v>
      </c>
      <c r="F445" s="14" t="s">
        <v>473</v>
      </c>
      <c r="G445" s="17" t="str">
        <f>CONCATENATE(B445," = Bool(False, iotype='in', desc='",C445," (", D445,") , (", F445,") units= ", E445,"')")</f>
        <v>TwHt2TPzi = Bool(False, iotype='in', desc='zi-component of the translational position (relative to ground level [onshore] or MSL [offshore]) of tower gage 2 (Directed along the local zi-axis) , (NTwGages &lt; 2) units= m')</v>
      </c>
      <c r="H445" s="17"/>
      <c r="I445" s="15"/>
      <c r="J445" s="15"/>
      <c r="K445" s="15"/>
      <c r="L445" s="15"/>
      <c r="M445" s="15"/>
      <c r="N445" s="17" t="str">
        <f t="shared" si="156"/>
        <v/>
      </c>
      <c r="O445" s="17" t="str">
        <f t="shared" si="157"/>
        <v/>
      </c>
      <c r="P445" s="17" t="str">
        <f t="shared" si="158"/>
        <v/>
      </c>
      <c r="Q445" s="17" t="str">
        <f t="shared" si="159"/>
        <v/>
      </c>
      <c r="R445" s="17" t="str">
        <f t="shared" si="160"/>
        <v/>
      </c>
    </row>
    <row r="446" spans="2:18" s="14" customFormat="1" ht="28.8" x14ac:dyDescent="0.3">
      <c r="B446" s="14" t="s">
        <v>1599</v>
      </c>
      <c r="C446" s="15" t="s">
        <v>1622</v>
      </c>
      <c r="D446" s="15" t="s">
        <v>1502</v>
      </c>
      <c r="E446" s="14" t="s">
        <v>2163</v>
      </c>
      <c r="F446" s="12" t="s">
        <v>474</v>
      </c>
      <c r="G446" s="17" t="str">
        <f>CONCATENATE(B446," = Bool(False, iotype='in', desc='",C446," (", D446,") , (", F446,") units= ", E446,"')")</f>
        <v>TwHt3TPxi = Bool(False, iotype='in', desc='xi-component of the translational position (relative to the inertia frame) of tower gage 3 (Directed along the local xi-axis) , (NTwGages &lt; 3) units= m')</v>
      </c>
      <c r="H446" s="17"/>
      <c r="I446" s="15"/>
      <c r="J446" s="15"/>
      <c r="K446" s="15"/>
      <c r="L446" s="15"/>
      <c r="M446" s="15"/>
      <c r="N446" s="17" t="str">
        <f t="shared" si="156"/>
        <v/>
      </c>
      <c r="O446" s="17" t="str">
        <f t="shared" si="157"/>
        <v/>
      </c>
      <c r="P446" s="17" t="str">
        <f t="shared" si="158"/>
        <v/>
      </c>
      <c r="Q446" s="17" t="str">
        <f t="shared" si="159"/>
        <v/>
      </c>
      <c r="R446" s="17" t="str">
        <f t="shared" si="160"/>
        <v/>
      </c>
    </row>
    <row r="447" spans="2:18" s="14" customFormat="1" ht="28.8" x14ac:dyDescent="0.3">
      <c r="B447" s="14" t="s">
        <v>1609</v>
      </c>
      <c r="C447" s="15" t="s">
        <v>1623</v>
      </c>
      <c r="D447" s="15" t="s">
        <v>1594</v>
      </c>
      <c r="E447" s="14" t="s">
        <v>2163</v>
      </c>
      <c r="F447" s="12" t="s">
        <v>474</v>
      </c>
      <c r="G447" s="17" t="str">
        <f>CONCATENATE(B447," = Bool(False, iotype='in', desc='",C447," (", D447,") , (", F447,") units= ", E447,"')")</f>
        <v>TwHt3TPyi = Bool(False, iotype='in', desc='yi-component of the translational position (relative to the inertia frame) of tower gage 3 (Directed along the local yi-axis) , (NTwGages &lt; 3) units= m')</v>
      </c>
      <c r="H447" s="17"/>
      <c r="I447" s="15"/>
      <c r="J447" s="15"/>
      <c r="K447" s="15"/>
      <c r="L447" s="15"/>
      <c r="M447" s="15"/>
      <c r="N447" s="17" t="str">
        <f t="shared" si="156"/>
        <v/>
      </c>
      <c r="O447" s="17" t="str">
        <f t="shared" si="157"/>
        <v/>
      </c>
      <c r="P447" s="17" t="str">
        <f t="shared" si="158"/>
        <v/>
      </c>
      <c r="Q447" s="17" t="str">
        <f t="shared" si="159"/>
        <v/>
      </c>
      <c r="R447" s="17" t="str">
        <f t="shared" si="160"/>
        <v/>
      </c>
    </row>
    <row r="448" spans="2:18" s="14" customFormat="1" ht="28.8" x14ac:dyDescent="0.3">
      <c r="B448" s="14" t="s">
        <v>1610</v>
      </c>
      <c r="C448" s="15" t="s">
        <v>2047</v>
      </c>
      <c r="D448" s="15" t="s">
        <v>1595</v>
      </c>
      <c r="E448" s="14" t="s">
        <v>2163</v>
      </c>
      <c r="F448" s="12" t="s">
        <v>474</v>
      </c>
      <c r="G448" s="17" t="str">
        <f>CONCATENATE(B448," = Bool(False, iotype='in', desc='",C448," (", D448,") , (", F448,") units= ", E448,"')")</f>
        <v>TwHt3TPzi = Bool(False, iotype='in', desc='zi-component of the translational position (relative to ground level [onshore] or MSL [offshore]) of tower gage 3 (Directed along the local zi-axis) , (NTwGages &lt; 3) units= m')</v>
      </c>
      <c r="H448" s="17"/>
      <c r="I448" s="15"/>
      <c r="J448" s="15"/>
      <c r="K448" s="15"/>
      <c r="L448" s="15"/>
      <c r="M448" s="15"/>
      <c r="N448" s="17" t="str">
        <f t="shared" si="156"/>
        <v/>
      </c>
      <c r="O448" s="17" t="str">
        <f t="shared" si="157"/>
        <v/>
      </c>
      <c r="P448" s="17" t="str">
        <f t="shared" si="158"/>
        <v/>
      </c>
      <c r="Q448" s="17" t="str">
        <f t="shared" si="159"/>
        <v/>
      </c>
      <c r="R448" s="17" t="str">
        <f t="shared" si="160"/>
        <v/>
      </c>
    </row>
    <row r="449" spans="2:18" s="14" customFormat="1" ht="28.8" x14ac:dyDescent="0.3">
      <c r="B449" s="14" t="s">
        <v>1611</v>
      </c>
      <c r="C449" s="15" t="s">
        <v>1624</v>
      </c>
      <c r="D449" s="15" t="s">
        <v>1502</v>
      </c>
      <c r="E449" s="14" t="s">
        <v>2163</v>
      </c>
      <c r="F449" s="12" t="s">
        <v>475</v>
      </c>
      <c r="G449" s="17" t="str">
        <f>CONCATENATE(B449," = Bool(False, iotype='in', desc='",C449," (", D449,") , (", F449,") units= ", E449,"')")</f>
        <v>TwHt4TPxi = Bool(False, iotype='in', desc='xi-component of the translational position (relative to the inertia frame) of tower gage 4 (Directed along the local xi-axis) , (NTwGages &lt; 4) units= m')</v>
      </c>
      <c r="H449" s="17"/>
      <c r="I449" s="15"/>
      <c r="J449" s="15"/>
      <c r="K449" s="15"/>
      <c r="L449" s="15"/>
      <c r="M449" s="15"/>
      <c r="N449" s="17" t="str">
        <f t="shared" si="156"/>
        <v/>
      </c>
      <c r="O449" s="17" t="str">
        <f t="shared" si="157"/>
        <v/>
      </c>
      <c r="P449" s="17" t="str">
        <f t="shared" si="158"/>
        <v/>
      </c>
      <c r="Q449" s="17" t="str">
        <f t="shared" si="159"/>
        <v/>
      </c>
      <c r="R449" s="17" t="str">
        <f t="shared" si="160"/>
        <v/>
      </c>
    </row>
    <row r="450" spans="2:18" s="14" customFormat="1" ht="28.8" x14ac:dyDescent="0.3">
      <c r="B450" s="14" t="s">
        <v>1600</v>
      </c>
      <c r="C450" s="15" t="s">
        <v>1625</v>
      </c>
      <c r="D450" s="15" t="s">
        <v>1594</v>
      </c>
      <c r="E450" s="14" t="s">
        <v>2163</v>
      </c>
      <c r="F450" s="12" t="s">
        <v>475</v>
      </c>
      <c r="G450" s="17" t="str">
        <f>CONCATENATE(B450," = Bool(False, iotype='in', desc='",C450," (", D450,") , (", F450,") units= ", E450,"')")</f>
        <v>TwHt4TPyi = Bool(False, iotype='in', desc='yi-component of the translational position (relative to the inertia frame) of tower gage 4 (Directed along the local yi-axis) , (NTwGages &lt; 4) units= m')</v>
      </c>
      <c r="H450" s="17"/>
      <c r="I450" s="15"/>
      <c r="J450" s="15"/>
      <c r="K450" s="15"/>
      <c r="L450" s="15"/>
      <c r="M450" s="15"/>
      <c r="N450" s="17" t="str">
        <f t="shared" si="156"/>
        <v/>
      </c>
      <c r="O450" s="17" t="str">
        <f t="shared" si="157"/>
        <v/>
      </c>
      <c r="P450" s="17" t="str">
        <f t="shared" si="158"/>
        <v/>
      </c>
      <c r="Q450" s="17" t="str">
        <f t="shared" si="159"/>
        <v/>
      </c>
      <c r="R450" s="17" t="str">
        <f t="shared" si="160"/>
        <v/>
      </c>
    </row>
    <row r="451" spans="2:18" s="14" customFormat="1" ht="28.8" x14ac:dyDescent="0.3">
      <c r="B451" s="14" t="s">
        <v>1612</v>
      </c>
      <c r="C451" s="15" t="s">
        <v>2049</v>
      </c>
      <c r="D451" s="15" t="s">
        <v>1595</v>
      </c>
      <c r="E451" s="14" t="s">
        <v>2163</v>
      </c>
      <c r="F451" s="12" t="s">
        <v>475</v>
      </c>
      <c r="G451" s="17" t="str">
        <f>CONCATENATE(B451," = Bool(False, iotype='in', desc='",C451," (", D451,") , (", F451,") units= ", E451,"')")</f>
        <v>TwHt4TPzi = Bool(False, iotype='in', desc='zi-component of the translational position (relative to ground level [onshore] or MSL [offshore]) of tower gage 4 (Directed along the local zi-axis) , (NTwGages &lt; 4) units= m')</v>
      </c>
      <c r="H451" s="17"/>
      <c r="I451" s="15"/>
      <c r="J451" s="15"/>
      <c r="K451" s="15"/>
      <c r="L451" s="15"/>
      <c r="M451" s="15"/>
      <c r="N451" s="17" t="str">
        <f t="shared" si="156"/>
        <v/>
      </c>
      <c r="O451" s="17" t="str">
        <f t="shared" si="157"/>
        <v/>
      </c>
      <c r="P451" s="17" t="str">
        <f t="shared" si="158"/>
        <v/>
      </c>
      <c r="Q451" s="17" t="str">
        <f t="shared" si="159"/>
        <v/>
      </c>
      <c r="R451" s="17" t="str">
        <f t="shared" si="160"/>
        <v/>
      </c>
    </row>
    <row r="452" spans="2:18" s="14" customFormat="1" ht="28.8" x14ac:dyDescent="0.3">
      <c r="B452" s="14" t="s">
        <v>1602</v>
      </c>
      <c r="C452" s="15" t="s">
        <v>1626</v>
      </c>
      <c r="D452" s="15" t="s">
        <v>1502</v>
      </c>
      <c r="E452" s="14" t="s">
        <v>2163</v>
      </c>
      <c r="F452" s="12" t="s">
        <v>476</v>
      </c>
      <c r="G452" s="17" t="str">
        <f>CONCATENATE(B452," = Bool(False, iotype='in', desc='",C452," (", D452,") , (", F452,") units= ", E452,"')")</f>
        <v>TwHt5TPxi = Bool(False, iotype='in', desc='xi-component of the translational position (relative to the inertia frame) of tower gage 5 (Directed along the local xi-axis) , (NTwGages &lt; 5) units= m')</v>
      </c>
      <c r="H452" s="17"/>
      <c r="I452" s="15"/>
      <c r="J452" s="15"/>
      <c r="K452" s="15"/>
      <c r="L452" s="15"/>
      <c r="M452" s="15"/>
      <c r="N452" s="17" t="str">
        <f t="shared" si="156"/>
        <v/>
      </c>
      <c r="O452" s="17" t="str">
        <f t="shared" si="157"/>
        <v/>
      </c>
      <c r="P452" s="17" t="str">
        <f t="shared" si="158"/>
        <v/>
      </c>
      <c r="Q452" s="17" t="str">
        <f t="shared" si="159"/>
        <v/>
      </c>
      <c r="R452" s="17" t="str">
        <f t="shared" si="160"/>
        <v/>
      </c>
    </row>
    <row r="453" spans="2:18" s="14" customFormat="1" ht="28.8" x14ac:dyDescent="0.3">
      <c r="B453" s="14" t="s">
        <v>1613</v>
      </c>
      <c r="C453" s="15" t="s">
        <v>1627</v>
      </c>
      <c r="D453" s="15" t="s">
        <v>1594</v>
      </c>
      <c r="E453" s="14" t="s">
        <v>2163</v>
      </c>
      <c r="F453" s="12" t="s">
        <v>476</v>
      </c>
      <c r="G453" s="17" t="str">
        <f>CONCATENATE(B453," = Bool(False, iotype='in', desc='",C453," (", D453,") , (", F453,") units= ", E453,"')")</f>
        <v>TwHt5TPyi = Bool(False, iotype='in', desc='yi-component of the translational position (relative to the inertia frame) of tower gage 5 (Directed along the local yi-axis) , (NTwGages &lt; 5) units= m')</v>
      </c>
      <c r="H453" s="17"/>
      <c r="I453" s="15"/>
      <c r="J453" s="15"/>
      <c r="K453" s="15"/>
      <c r="L453" s="15"/>
      <c r="M453" s="15"/>
      <c r="N453" s="17" t="str">
        <f t="shared" si="156"/>
        <v/>
      </c>
      <c r="O453" s="17" t="str">
        <f t="shared" si="157"/>
        <v/>
      </c>
      <c r="P453" s="17" t="str">
        <f t="shared" si="158"/>
        <v/>
      </c>
      <c r="Q453" s="17" t="str">
        <f t="shared" si="159"/>
        <v/>
      </c>
      <c r="R453" s="17" t="str">
        <f t="shared" si="160"/>
        <v/>
      </c>
    </row>
    <row r="454" spans="2:18" s="14" customFormat="1" ht="28.8" x14ac:dyDescent="0.3">
      <c r="B454" s="14" t="s">
        <v>1601</v>
      </c>
      <c r="C454" s="15" t="s">
        <v>2050</v>
      </c>
      <c r="D454" s="15" t="s">
        <v>1595</v>
      </c>
      <c r="E454" s="14" t="s">
        <v>2163</v>
      </c>
      <c r="F454" s="12" t="s">
        <v>476</v>
      </c>
      <c r="G454" s="17" t="str">
        <f>CONCATENATE(B454," = Bool(False, iotype='in', desc='",C454," (", D454,") , (", F454,") units= ", E454,"')")</f>
        <v>TwHt5TPzi = Bool(False, iotype='in', desc='zi-component of the translational position (relative to ground level [onshore] or MSL [offshore]) of tower gage 5 (Directed along the local zi-axis) , (NTwGages &lt; 5) units= m')</v>
      </c>
      <c r="H454" s="17"/>
      <c r="I454" s="15"/>
      <c r="J454" s="15"/>
      <c r="K454" s="15"/>
      <c r="L454" s="15"/>
      <c r="M454" s="15"/>
      <c r="N454" s="17" t="str">
        <f t="shared" si="156"/>
        <v/>
      </c>
      <c r="O454" s="17" t="str">
        <f t="shared" si="157"/>
        <v/>
      </c>
      <c r="P454" s="17" t="str">
        <f t="shared" si="158"/>
        <v/>
      </c>
      <c r="Q454" s="17" t="str">
        <f t="shared" si="159"/>
        <v/>
      </c>
      <c r="R454" s="17" t="str">
        <f t="shared" si="160"/>
        <v/>
      </c>
    </row>
    <row r="455" spans="2:18" s="14" customFormat="1" ht="28.8" x14ac:dyDescent="0.3">
      <c r="B455" s="14" t="s">
        <v>1605</v>
      </c>
      <c r="C455" s="15" t="s">
        <v>1628</v>
      </c>
      <c r="D455" s="15" t="s">
        <v>1502</v>
      </c>
      <c r="E455" s="14" t="s">
        <v>2163</v>
      </c>
      <c r="F455" s="12" t="s">
        <v>477</v>
      </c>
      <c r="G455" s="17" t="str">
        <f>CONCATENATE(B455," = Bool(False, iotype='in', desc='",C455," (", D455,") , (", F455,") units= ", E455,"')")</f>
        <v>TwHt6TPxi = Bool(False, iotype='in', desc='xi-component of the translational position (relative to the inertia frame) of tower gage 6 (Directed along the local xi-axis) , (NTwGages &lt; 6) units= m')</v>
      </c>
      <c r="H455" s="17"/>
      <c r="I455" s="15"/>
      <c r="J455" s="15"/>
      <c r="K455" s="15"/>
      <c r="L455" s="15"/>
      <c r="M455" s="15"/>
      <c r="N455" s="17" t="str">
        <f t="shared" si="156"/>
        <v/>
      </c>
      <c r="O455" s="17" t="str">
        <f t="shared" si="157"/>
        <v/>
      </c>
      <c r="P455" s="17" t="str">
        <f t="shared" si="158"/>
        <v/>
      </c>
      <c r="Q455" s="17" t="str">
        <f t="shared" si="159"/>
        <v/>
      </c>
      <c r="R455" s="17" t="str">
        <f t="shared" si="160"/>
        <v/>
      </c>
    </row>
    <row r="456" spans="2:18" s="14" customFormat="1" ht="28.8" x14ac:dyDescent="0.3">
      <c r="B456" s="14" t="s">
        <v>1603</v>
      </c>
      <c r="C456" s="15" t="s">
        <v>1629</v>
      </c>
      <c r="D456" s="15" t="s">
        <v>1594</v>
      </c>
      <c r="E456" s="14" t="s">
        <v>2163</v>
      </c>
      <c r="F456" s="12" t="s">
        <v>477</v>
      </c>
      <c r="G456" s="17" t="str">
        <f>CONCATENATE(B456," = Bool(False, iotype='in', desc='",C456," (", D456,") , (", F456,") units= ", E456,"')")</f>
        <v>TwHt6TPyi = Bool(False, iotype='in', desc='yi-component of the translational position (relative to the inertia frame) of tower gage 6 (Directed along the local yi-axis) , (NTwGages &lt; 6) units= m')</v>
      </c>
      <c r="H456" s="17"/>
      <c r="I456" s="15"/>
      <c r="J456" s="15"/>
      <c r="K456" s="15"/>
      <c r="L456" s="15"/>
      <c r="M456" s="15"/>
      <c r="N456" s="17" t="str">
        <f t="shared" si="156"/>
        <v/>
      </c>
      <c r="O456" s="17" t="str">
        <f t="shared" si="157"/>
        <v/>
      </c>
      <c r="P456" s="17" t="str">
        <f t="shared" si="158"/>
        <v/>
      </c>
      <c r="Q456" s="17" t="str">
        <f t="shared" si="159"/>
        <v/>
      </c>
      <c r="R456" s="17" t="str">
        <f t="shared" si="160"/>
        <v/>
      </c>
    </row>
    <row r="457" spans="2:18" s="14" customFormat="1" ht="28.8" x14ac:dyDescent="0.3">
      <c r="B457" s="14" t="s">
        <v>1604</v>
      </c>
      <c r="C457" s="15" t="s">
        <v>2051</v>
      </c>
      <c r="D457" s="15" t="s">
        <v>1595</v>
      </c>
      <c r="E457" s="14" t="s">
        <v>2163</v>
      </c>
      <c r="F457" s="12" t="s">
        <v>477</v>
      </c>
      <c r="G457" s="17" t="str">
        <f>CONCATENATE(B457," = Bool(False, iotype='in', desc='",C457," (", D457,") , (", F457,") units= ", E457,"')")</f>
        <v>TwHt6TPzi = Bool(False, iotype='in', desc='zi-component of the translational position (relative to ground level [onshore] or MSL [offshore]) of tower gage 6 (Directed along the local zi-axis) , (NTwGages &lt; 6) units= m')</v>
      </c>
      <c r="H457" s="17"/>
      <c r="I457" s="15"/>
      <c r="J457" s="15"/>
      <c r="K457" s="15"/>
      <c r="L457" s="15"/>
      <c r="M457" s="15"/>
      <c r="N457" s="17" t="str">
        <f t="shared" si="156"/>
        <v/>
      </c>
      <c r="O457" s="17" t="str">
        <f t="shared" si="157"/>
        <v/>
      </c>
      <c r="P457" s="17" t="str">
        <f t="shared" si="158"/>
        <v/>
      </c>
      <c r="Q457" s="17" t="str">
        <f t="shared" si="159"/>
        <v/>
      </c>
      <c r="R457" s="17" t="str">
        <f t="shared" si="160"/>
        <v/>
      </c>
    </row>
    <row r="458" spans="2:18" s="14" customFormat="1" ht="28.8" x14ac:dyDescent="0.3">
      <c r="B458" s="14" t="s">
        <v>1614</v>
      </c>
      <c r="C458" s="15" t="s">
        <v>1630</v>
      </c>
      <c r="D458" s="15" t="s">
        <v>1502</v>
      </c>
      <c r="E458" s="14" t="s">
        <v>2163</v>
      </c>
      <c r="F458" s="12" t="s">
        <v>478</v>
      </c>
      <c r="G458" s="17" t="str">
        <f>CONCATENATE(B458," = Bool(False, iotype='in', desc='",C458," (", D458,") , (", F458,") units= ", E458,"')")</f>
        <v>TwHt7TPxi = Bool(False, iotype='in', desc='xi-component of the translational position (relative to the inertia frame) of tower gage 7 (Directed along the local xi-axis) , (NTwGages &lt; 7) units= m')</v>
      </c>
      <c r="H458" s="17"/>
      <c r="I458" s="15"/>
      <c r="J458" s="15"/>
      <c r="K458" s="15"/>
      <c r="L458" s="15"/>
      <c r="M458" s="15"/>
      <c r="N458" s="17" t="str">
        <f t="shared" si="156"/>
        <v/>
      </c>
      <c r="O458" s="17" t="str">
        <f t="shared" si="157"/>
        <v/>
      </c>
      <c r="P458" s="17" t="str">
        <f t="shared" si="158"/>
        <v/>
      </c>
      <c r="Q458" s="17" t="str">
        <f t="shared" si="159"/>
        <v/>
      </c>
      <c r="R458" s="17" t="str">
        <f t="shared" si="160"/>
        <v/>
      </c>
    </row>
    <row r="459" spans="2:18" s="14" customFormat="1" ht="28.8" x14ac:dyDescent="0.3">
      <c r="B459" s="14" t="s">
        <v>1606</v>
      </c>
      <c r="C459" s="15" t="s">
        <v>1631</v>
      </c>
      <c r="D459" s="15" t="s">
        <v>1594</v>
      </c>
      <c r="E459" s="14" t="s">
        <v>2163</v>
      </c>
      <c r="F459" s="12" t="s">
        <v>478</v>
      </c>
      <c r="G459" s="17" t="str">
        <f>CONCATENATE(B459," = Bool(False, iotype='in', desc='",C459," (", D459,") , (", F459,") units= ", E459,"')")</f>
        <v>TwHt7TPyi = Bool(False, iotype='in', desc='yi-component of the translational position (relative to the inertia frame) of tower gage 7 (Directed along the local yi-axis) , (NTwGages &lt; 7) units= m')</v>
      </c>
      <c r="H459" s="17"/>
      <c r="I459" s="15"/>
      <c r="J459" s="15"/>
      <c r="K459" s="15"/>
      <c r="L459" s="15"/>
      <c r="M459" s="15"/>
      <c r="N459" s="17" t="str">
        <f t="shared" si="156"/>
        <v/>
      </c>
      <c r="O459" s="17" t="str">
        <f t="shared" si="157"/>
        <v/>
      </c>
      <c r="P459" s="17" t="str">
        <f t="shared" si="158"/>
        <v/>
      </c>
      <c r="Q459" s="17" t="str">
        <f t="shared" si="159"/>
        <v/>
      </c>
      <c r="R459" s="17" t="str">
        <f t="shared" si="160"/>
        <v/>
      </c>
    </row>
    <row r="460" spans="2:18" s="14" customFormat="1" ht="28.8" x14ac:dyDescent="0.3">
      <c r="B460" s="14" t="s">
        <v>1607</v>
      </c>
      <c r="C460" s="15" t="s">
        <v>2052</v>
      </c>
      <c r="D460" s="15" t="s">
        <v>1595</v>
      </c>
      <c r="E460" s="14" t="s">
        <v>2163</v>
      </c>
      <c r="F460" s="12" t="s">
        <v>478</v>
      </c>
      <c r="G460" s="17" t="str">
        <f>CONCATENATE(B460," = Bool(False, iotype='in', desc='",C460," (", D460,") , (", F460,") units= ", E460,"')")</f>
        <v>TwHt7TPzi = Bool(False, iotype='in', desc='zi-component of the translational position (relative to ground level [onshore] or MSL [offshore]) of tower gage 7 (Directed along the local zi-axis) , (NTwGages &lt; 7) units= m')</v>
      </c>
      <c r="H460" s="17"/>
      <c r="I460" s="15"/>
      <c r="J460" s="15"/>
      <c r="K460" s="15"/>
      <c r="L460" s="15"/>
      <c r="M460" s="15"/>
      <c r="N460" s="17" t="str">
        <f t="shared" si="156"/>
        <v/>
      </c>
      <c r="O460" s="17" t="str">
        <f t="shared" si="157"/>
        <v/>
      </c>
      <c r="P460" s="17" t="str">
        <f t="shared" si="158"/>
        <v/>
      </c>
      <c r="Q460" s="17" t="str">
        <f t="shared" si="159"/>
        <v/>
      </c>
      <c r="R460" s="17" t="str">
        <f t="shared" si="160"/>
        <v/>
      </c>
    </row>
    <row r="461" spans="2:18" s="14" customFormat="1" ht="28.8" x14ac:dyDescent="0.3">
      <c r="B461" s="14" t="s">
        <v>1608</v>
      </c>
      <c r="C461" s="15" t="s">
        <v>1632</v>
      </c>
      <c r="D461" s="15" t="s">
        <v>1502</v>
      </c>
      <c r="E461" s="14" t="s">
        <v>2163</v>
      </c>
      <c r="F461" s="12" t="s">
        <v>479</v>
      </c>
      <c r="G461" s="17" t="str">
        <f>CONCATENATE(B461," = Bool(False, iotype='in', desc='",C461," (", D461,") , (", F461,") units= ", E461,"')")</f>
        <v>TwHt8TPxi = Bool(False, iotype='in', desc='xi-component of the translational position (relative to the inertia frame) of tower gage 8 (Directed along the local xi-axis) , (NTwGages &lt; 8) units= m')</v>
      </c>
      <c r="H461" s="17"/>
      <c r="I461" s="15"/>
      <c r="J461" s="15"/>
      <c r="K461" s="15"/>
      <c r="L461" s="15"/>
      <c r="M461" s="15"/>
      <c r="N461" s="17" t="str">
        <f t="shared" si="156"/>
        <v/>
      </c>
      <c r="O461" s="17" t="str">
        <f t="shared" si="157"/>
        <v/>
      </c>
      <c r="P461" s="17" t="str">
        <f t="shared" si="158"/>
        <v/>
      </c>
      <c r="Q461" s="17" t="str">
        <f t="shared" si="159"/>
        <v/>
      </c>
      <c r="R461" s="17" t="str">
        <f t="shared" si="160"/>
        <v/>
      </c>
    </row>
    <row r="462" spans="2:18" s="14" customFormat="1" ht="28.8" x14ac:dyDescent="0.3">
      <c r="B462" s="14" t="s">
        <v>1615</v>
      </c>
      <c r="C462" s="15" t="s">
        <v>1633</v>
      </c>
      <c r="D462" s="15" t="s">
        <v>1594</v>
      </c>
      <c r="E462" s="14" t="s">
        <v>2163</v>
      </c>
      <c r="F462" s="12" t="s">
        <v>479</v>
      </c>
      <c r="G462" s="17" t="str">
        <f>CONCATENATE(B462," = Bool(False, iotype='in', desc='",C462," (", D462,") , (", F462,") units= ", E462,"')")</f>
        <v>TwHt8TPyi = Bool(False, iotype='in', desc='yi-component of the translational position (relative to the inertia frame) of tower gage 8 (Directed along the local yi-axis) , (NTwGages &lt; 8) units= m')</v>
      </c>
      <c r="H462" s="17"/>
      <c r="I462" s="15"/>
      <c r="J462" s="15"/>
      <c r="K462" s="15"/>
      <c r="L462" s="15"/>
      <c r="M462" s="15"/>
      <c r="N462" s="17" t="str">
        <f t="shared" si="156"/>
        <v/>
      </c>
      <c r="O462" s="17" t="str">
        <f t="shared" si="157"/>
        <v/>
      </c>
      <c r="P462" s="17" t="str">
        <f t="shared" si="158"/>
        <v/>
      </c>
      <c r="Q462" s="17" t="str">
        <f t="shared" si="159"/>
        <v/>
      </c>
      <c r="R462" s="17" t="str">
        <f t="shared" si="160"/>
        <v/>
      </c>
    </row>
    <row r="463" spans="2:18" s="14" customFormat="1" ht="28.8" x14ac:dyDescent="0.3">
      <c r="B463" s="14" t="s">
        <v>1616</v>
      </c>
      <c r="C463" s="15" t="s">
        <v>2053</v>
      </c>
      <c r="D463" s="15" t="s">
        <v>1595</v>
      </c>
      <c r="E463" s="14" t="s">
        <v>2163</v>
      </c>
      <c r="F463" s="12" t="s">
        <v>479</v>
      </c>
      <c r="G463" s="17" t="str">
        <f>CONCATENATE(B463," = Bool(False, iotype='in', desc='",C463," (", D463,") , (", F463,") units= ", E463,"')")</f>
        <v>TwHt8TPzi = Bool(False, iotype='in', desc='zi-component of the translational position (relative to ground level [onshore] or MSL [offshore]) of tower gage 8 (Directed along the local zi-axis) , (NTwGages &lt; 8) units= m')</v>
      </c>
      <c r="H463" s="17"/>
      <c r="I463" s="15"/>
      <c r="J463" s="15"/>
      <c r="K463" s="15"/>
      <c r="L463" s="15"/>
      <c r="M463" s="15"/>
      <c r="N463" s="17" t="str">
        <f t="shared" si="156"/>
        <v/>
      </c>
      <c r="O463" s="17" t="str">
        <f t="shared" si="157"/>
        <v/>
      </c>
      <c r="P463" s="17" t="str">
        <f t="shared" si="158"/>
        <v/>
      </c>
      <c r="Q463" s="17" t="str">
        <f t="shared" si="159"/>
        <v/>
      </c>
      <c r="R463" s="17" t="str">
        <f t="shared" si="160"/>
        <v/>
      </c>
    </row>
    <row r="464" spans="2:18" s="14" customFormat="1" ht="28.8" x14ac:dyDescent="0.3">
      <c r="B464" s="14" t="s">
        <v>1617</v>
      </c>
      <c r="C464" s="15" t="s">
        <v>1634</v>
      </c>
      <c r="D464" s="15" t="s">
        <v>1502</v>
      </c>
      <c r="E464" s="14" t="s">
        <v>2163</v>
      </c>
      <c r="F464" s="12" t="s">
        <v>480</v>
      </c>
      <c r="G464" s="17" t="str">
        <f>CONCATENATE(B464," = Bool(False, iotype='in', desc='",C464," (", D464,") , (", F464,") units= ", E464,"')")</f>
        <v>TwHt9TPxi = Bool(False, iotype='in', desc='xi-component of the translational position (relative to the inertia frame) of tower gage 9 (Directed along the local xi-axis) , (NTwGages &lt; 9) units= m')</v>
      </c>
      <c r="H464" s="17"/>
      <c r="I464" s="15"/>
      <c r="J464" s="15"/>
      <c r="K464" s="15"/>
      <c r="L464" s="15"/>
      <c r="M464" s="15"/>
      <c r="N464" s="17" t="str">
        <f t="shared" si="156"/>
        <v/>
      </c>
      <c r="O464" s="17" t="str">
        <f t="shared" si="157"/>
        <v/>
      </c>
      <c r="P464" s="17" t="str">
        <f t="shared" si="158"/>
        <v/>
      </c>
      <c r="Q464" s="17" t="str">
        <f t="shared" si="159"/>
        <v/>
      </c>
      <c r="R464" s="17" t="str">
        <f t="shared" si="160"/>
        <v/>
      </c>
    </row>
    <row r="465" spans="2:18" s="14" customFormat="1" ht="28.8" x14ac:dyDescent="0.3">
      <c r="B465" s="14" t="s">
        <v>1618</v>
      </c>
      <c r="C465" s="15" t="s">
        <v>1635</v>
      </c>
      <c r="D465" s="15" t="s">
        <v>1594</v>
      </c>
      <c r="E465" s="14" t="s">
        <v>2163</v>
      </c>
      <c r="F465" s="12" t="s">
        <v>480</v>
      </c>
      <c r="G465" s="17" t="str">
        <f>CONCATENATE(B465," = Bool(False, iotype='in', desc='",C465," (", D465,") , (", F465,") units= ", E465,"')")</f>
        <v>TwHt9TPyi = Bool(False, iotype='in', desc='yi-component of the translational position (relative to the inertia frame) of tower gage 9 (Directed along the local yi-axis) , (NTwGages &lt; 9) units= m')</v>
      </c>
      <c r="H465" s="17"/>
      <c r="I465" s="15"/>
      <c r="J465" s="15"/>
      <c r="K465" s="15"/>
      <c r="L465" s="15"/>
      <c r="M465" s="15"/>
      <c r="N465" s="17" t="str">
        <f t="shared" si="156"/>
        <v/>
      </c>
      <c r="O465" s="17" t="str">
        <f t="shared" si="157"/>
        <v/>
      </c>
      <c r="P465" s="17" t="str">
        <f t="shared" si="158"/>
        <v/>
      </c>
      <c r="Q465" s="17" t="str">
        <f t="shared" si="159"/>
        <v/>
      </c>
      <c r="R465" s="17" t="str">
        <f t="shared" si="160"/>
        <v/>
      </c>
    </row>
    <row r="466" spans="2:18" s="14" customFormat="1" ht="28.8" x14ac:dyDescent="0.3">
      <c r="B466" s="14" t="s">
        <v>1619</v>
      </c>
      <c r="C466" s="15" t="s">
        <v>2048</v>
      </c>
      <c r="D466" s="15" t="s">
        <v>1595</v>
      </c>
      <c r="E466" s="14" t="s">
        <v>2163</v>
      </c>
      <c r="F466" s="12" t="s">
        <v>480</v>
      </c>
      <c r="G466" s="17" t="str">
        <f>CONCATENATE(B466," = Bool(False, iotype='in', desc='",C466," (", D466,") , (", F466,") units= ", E466,"')")</f>
        <v>TwHt9TPzi = Bool(False, iotype='in', desc='zi-component of the translational position (relative to ground level [onshore] or MSL [offshore]) of tower gage 9 (Directed along the local zi-axis) , (NTwGages &lt; 9) units= m')</v>
      </c>
      <c r="H466" s="17"/>
      <c r="I466" s="15"/>
      <c r="J466" s="15"/>
      <c r="K466" s="15"/>
      <c r="L466" s="15"/>
      <c r="M466" s="15"/>
      <c r="N466" s="17" t="str">
        <f t="shared" si="156"/>
        <v/>
      </c>
      <c r="O466" s="17" t="str">
        <f t="shared" si="157"/>
        <v/>
      </c>
      <c r="P466" s="17" t="str">
        <f t="shared" si="158"/>
        <v/>
      </c>
      <c r="Q466" s="17" t="str">
        <f t="shared" si="159"/>
        <v/>
      </c>
      <c r="R466" s="17" t="str">
        <f t="shared" si="160"/>
        <v/>
      </c>
    </row>
    <row r="467" spans="2:18" s="14" customFormat="1" ht="72" x14ac:dyDescent="0.3">
      <c r="B467" s="14" t="s">
        <v>1636</v>
      </c>
      <c r="C467" s="15" t="s">
        <v>1778</v>
      </c>
      <c r="D467" s="15" t="s">
        <v>1743</v>
      </c>
      <c r="E467" s="14" t="s">
        <v>2162</v>
      </c>
      <c r="F467" s="14" t="s">
        <v>472</v>
      </c>
      <c r="G467" s="17" t="str">
        <f>CONCATENATE(B467," = Bool(False, iotype='in', desc='",C467," (", D467,") , (", F467,") units= ", E467,"')")</f>
        <v>TwHt1RPxi = Bool(False, iotype='in', desc='xi-component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1) units= deg')</v>
      </c>
      <c r="H467" s="17"/>
      <c r="I467" s="15"/>
      <c r="J467" s="15"/>
      <c r="K467" s="15"/>
      <c r="L467" s="15"/>
      <c r="M467" s="15"/>
      <c r="N467" s="17" t="str">
        <f t="shared" si="156"/>
        <v/>
      </c>
      <c r="O467" s="17" t="str">
        <f t="shared" si="157"/>
        <v/>
      </c>
      <c r="P467" s="17" t="str">
        <f t="shared" si="158"/>
        <v/>
      </c>
      <c r="Q467" s="17" t="str">
        <f t="shared" si="159"/>
        <v/>
      </c>
      <c r="R467" s="17" t="str">
        <f t="shared" si="160"/>
        <v/>
      </c>
    </row>
    <row r="468" spans="2:18" s="14" customFormat="1" ht="72" x14ac:dyDescent="0.3">
      <c r="B468" s="14" t="s">
        <v>1637</v>
      </c>
      <c r="C468" s="15" t="s">
        <v>1787</v>
      </c>
      <c r="D468" s="15" t="s">
        <v>1744</v>
      </c>
      <c r="E468" s="14" t="s">
        <v>2162</v>
      </c>
      <c r="F468" s="12" t="s">
        <v>472</v>
      </c>
      <c r="G468" s="17" t="str">
        <f>CONCATENATE(B468," = Bool(False, iotype='in', desc='",C468," (", D468,") , (", F468,") units= ", E468,"')")</f>
        <v>TwHt1RPyi = Bool(False, iotype='in', desc='yi-component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1) units= deg')</v>
      </c>
      <c r="H468" s="17"/>
      <c r="I468" s="15"/>
      <c r="J468" s="15"/>
      <c r="K468" s="15"/>
      <c r="L468" s="15"/>
      <c r="M468" s="15"/>
      <c r="N468" s="17" t="str">
        <f t="shared" si="156"/>
        <v/>
      </c>
      <c r="O468" s="17" t="str">
        <f t="shared" si="157"/>
        <v/>
      </c>
      <c r="P468" s="17" t="str">
        <f t="shared" si="158"/>
        <v/>
      </c>
      <c r="Q468" s="17" t="str">
        <f t="shared" si="159"/>
        <v/>
      </c>
      <c r="R468" s="17" t="str">
        <f t="shared" si="160"/>
        <v/>
      </c>
    </row>
    <row r="469" spans="2:18" s="14" customFormat="1" ht="72" x14ac:dyDescent="0.3">
      <c r="B469" s="14" t="s">
        <v>1638</v>
      </c>
      <c r="C469" s="15" t="s">
        <v>1796</v>
      </c>
      <c r="D469" s="15" t="s">
        <v>1745</v>
      </c>
      <c r="E469" s="14" t="s">
        <v>2162</v>
      </c>
      <c r="F469" s="12" t="s">
        <v>472</v>
      </c>
      <c r="G469" s="17" t="str">
        <f>CONCATENATE(B469," = Bool(False, iotype='in', desc='",C469," (", D469,") , (", F469,") units= ", E469,"')")</f>
        <v>TwHt1RPzi = Bool(False, iotype='in', desc='zi-component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1) units= deg')</v>
      </c>
      <c r="H469" s="17"/>
      <c r="I469" s="15"/>
      <c r="J469" s="15"/>
      <c r="K469" s="15"/>
      <c r="L469" s="15"/>
      <c r="M469" s="15"/>
      <c r="N469" s="17" t="str">
        <f t="shared" si="156"/>
        <v/>
      </c>
      <c r="O469" s="17" t="str">
        <f t="shared" si="157"/>
        <v/>
      </c>
      <c r="P469" s="17" t="str">
        <f t="shared" si="158"/>
        <v/>
      </c>
      <c r="Q469" s="17" t="str">
        <f t="shared" si="159"/>
        <v/>
      </c>
      <c r="R469" s="17" t="str">
        <f t="shared" si="160"/>
        <v/>
      </c>
    </row>
    <row r="470" spans="2:18" s="14" customFormat="1" ht="72" x14ac:dyDescent="0.3">
      <c r="B470" s="14" t="s">
        <v>1639</v>
      </c>
      <c r="C470" s="15" t="s">
        <v>1779</v>
      </c>
      <c r="D470" s="15" t="s">
        <v>1743</v>
      </c>
      <c r="E470" s="14" t="s">
        <v>2162</v>
      </c>
      <c r="F470" s="14" t="s">
        <v>473</v>
      </c>
      <c r="G470" s="17" t="str">
        <f>CONCATENATE(B470," = Bool(False, iotype='in', desc='",C470," (", D470,") , (", F470,") units= ", E470,"')")</f>
        <v>TwHt2RPxi = Bool(False, iotype='in', desc='xi-component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2) units= deg')</v>
      </c>
      <c r="H470" s="17"/>
      <c r="I470" s="15"/>
      <c r="J470" s="15"/>
      <c r="K470" s="15"/>
      <c r="L470" s="15"/>
      <c r="M470" s="15"/>
      <c r="N470" s="17" t="str">
        <f t="shared" si="156"/>
        <v/>
      </c>
      <c r="O470" s="17" t="str">
        <f t="shared" si="157"/>
        <v/>
      </c>
      <c r="P470" s="17" t="str">
        <f t="shared" si="158"/>
        <v/>
      </c>
      <c r="Q470" s="17" t="str">
        <f t="shared" si="159"/>
        <v/>
      </c>
      <c r="R470" s="17" t="str">
        <f t="shared" si="160"/>
        <v/>
      </c>
    </row>
    <row r="471" spans="2:18" s="14" customFormat="1" ht="72" x14ac:dyDescent="0.3">
      <c r="B471" s="14" t="s">
        <v>1640</v>
      </c>
      <c r="C471" s="15" t="s">
        <v>1788</v>
      </c>
      <c r="D471" s="15" t="s">
        <v>1744</v>
      </c>
      <c r="E471" s="14" t="s">
        <v>2162</v>
      </c>
      <c r="F471" s="14" t="s">
        <v>473</v>
      </c>
      <c r="G471" s="17" t="str">
        <f>CONCATENATE(B471," = Bool(False, iotype='in', desc='",C471," (", D471,") , (", F471,") units= ", E471,"')")</f>
        <v>TwHt2RPyi = Bool(False, iotype='in', desc='yi-component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2) units= deg')</v>
      </c>
      <c r="H471" s="17"/>
      <c r="I471" s="15"/>
      <c r="J471" s="15"/>
      <c r="K471" s="15"/>
      <c r="L471" s="15"/>
      <c r="M471" s="15"/>
      <c r="N471" s="17" t="str">
        <f t="shared" si="156"/>
        <v/>
      </c>
      <c r="O471" s="17" t="str">
        <f t="shared" si="157"/>
        <v/>
      </c>
      <c r="P471" s="17" t="str">
        <f t="shared" si="158"/>
        <v/>
      </c>
      <c r="Q471" s="17" t="str">
        <f t="shared" si="159"/>
        <v/>
      </c>
      <c r="R471" s="17" t="str">
        <f t="shared" si="160"/>
        <v/>
      </c>
    </row>
    <row r="472" spans="2:18" s="14" customFormat="1" ht="72" x14ac:dyDescent="0.3">
      <c r="B472" s="14" t="s">
        <v>1641</v>
      </c>
      <c r="C472" s="15" t="s">
        <v>1797</v>
      </c>
      <c r="D472" s="15" t="s">
        <v>1745</v>
      </c>
      <c r="E472" s="14" t="s">
        <v>2162</v>
      </c>
      <c r="F472" s="14" t="s">
        <v>473</v>
      </c>
      <c r="G472" s="17" t="str">
        <f>CONCATENATE(B472," = Bool(False, iotype='in', desc='",C472," (", D472,") , (", F472,") units= ", E472,"')")</f>
        <v>TwHt2RPzi = Bool(False, iotype='in', desc='zi-component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2) units= deg')</v>
      </c>
      <c r="H472" s="17"/>
      <c r="I472" s="15"/>
      <c r="J472" s="15"/>
      <c r="K472" s="15"/>
      <c r="L472" s="15"/>
      <c r="M472" s="15"/>
      <c r="N472" s="17" t="str">
        <f t="shared" si="156"/>
        <v/>
      </c>
      <c r="O472" s="17" t="str">
        <f t="shared" si="157"/>
        <v/>
      </c>
      <c r="P472" s="17" t="str">
        <f t="shared" si="158"/>
        <v/>
      </c>
      <c r="Q472" s="17" t="str">
        <f t="shared" si="159"/>
        <v/>
      </c>
      <c r="R472" s="17" t="str">
        <f t="shared" si="160"/>
        <v/>
      </c>
    </row>
    <row r="473" spans="2:18" s="14" customFormat="1" ht="72" x14ac:dyDescent="0.3">
      <c r="B473" s="14" t="s">
        <v>1642</v>
      </c>
      <c r="C473" s="15" t="s">
        <v>1780</v>
      </c>
      <c r="D473" s="15" t="s">
        <v>1743</v>
      </c>
      <c r="E473" s="14" t="s">
        <v>2162</v>
      </c>
      <c r="F473" s="12" t="s">
        <v>474</v>
      </c>
      <c r="G473" s="17" t="str">
        <f>CONCATENATE(B473," = Bool(False, iotype='in', desc='",C473," (", D473,") , (", F473,") units= ", E473,"')")</f>
        <v>TwHt3RPxi = Bool(False, iotype='in', desc='xi-component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3) units= deg')</v>
      </c>
      <c r="H473" s="17"/>
      <c r="I473" s="15"/>
      <c r="J473" s="15"/>
      <c r="K473" s="15"/>
      <c r="L473" s="15"/>
      <c r="M473" s="15"/>
      <c r="N473" s="17" t="str">
        <f t="shared" si="156"/>
        <v/>
      </c>
      <c r="O473" s="17" t="str">
        <f t="shared" si="157"/>
        <v/>
      </c>
      <c r="P473" s="17" t="str">
        <f t="shared" si="158"/>
        <v/>
      </c>
      <c r="Q473" s="17" t="str">
        <f t="shared" si="159"/>
        <v/>
      </c>
      <c r="R473" s="17" t="str">
        <f t="shared" si="160"/>
        <v/>
      </c>
    </row>
    <row r="474" spans="2:18" s="14" customFormat="1" ht="72" x14ac:dyDescent="0.3">
      <c r="B474" s="14" t="s">
        <v>1643</v>
      </c>
      <c r="C474" s="15" t="s">
        <v>1789</v>
      </c>
      <c r="D474" s="15" t="s">
        <v>1744</v>
      </c>
      <c r="E474" s="14" t="s">
        <v>2162</v>
      </c>
      <c r="F474" s="12" t="s">
        <v>474</v>
      </c>
      <c r="G474" s="17" t="str">
        <f>CONCATENATE(B474," = Bool(False, iotype='in', desc='",C474," (", D474,") , (", F474,") units= ", E474,"')")</f>
        <v>TwHt3RPyi = Bool(False, iotype='in', desc='yi-component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3) units= deg')</v>
      </c>
      <c r="H474" s="17"/>
      <c r="I474" s="15"/>
      <c r="J474" s="15"/>
      <c r="K474" s="15"/>
      <c r="L474" s="15"/>
      <c r="M474" s="15"/>
      <c r="N474" s="17" t="str">
        <f t="shared" si="156"/>
        <v/>
      </c>
      <c r="O474" s="17" t="str">
        <f t="shared" si="157"/>
        <v/>
      </c>
      <c r="P474" s="17" t="str">
        <f t="shared" si="158"/>
        <v/>
      </c>
      <c r="Q474" s="17" t="str">
        <f t="shared" si="159"/>
        <v/>
      </c>
      <c r="R474" s="17" t="str">
        <f t="shared" si="160"/>
        <v/>
      </c>
    </row>
    <row r="475" spans="2:18" s="14" customFormat="1" ht="72" x14ac:dyDescent="0.3">
      <c r="B475" s="14" t="s">
        <v>1644</v>
      </c>
      <c r="C475" s="15" t="s">
        <v>1798</v>
      </c>
      <c r="D475" s="15" t="s">
        <v>1745</v>
      </c>
      <c r="E475" s="14" t="s">
        <v>2162</v>
      </c>
      <c r="F475" s="12" t="s">
        <v>474</v>
      </c>
      <c r="G475" s="17" t="str">
        <f>CONCATENATE(B475," = Bool(False, iotype='in', desc='",C475," (", D475,") , (", F475,") units= ", E475,"')")</f>
        <v>TwHt3RPzi = Bool(False, iotype='in', desc='zi-component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3) units= deg')</v>
      </c>
      <c r="H475" s="17"/>
      <c r="I475" s="15"/>
      <c r="J475" s="15"/>
      <c r="K475" s="15"/>
      <c r="L475" s="15"/>
      <c r="M475" s="15"/>
      <c r="N475" s="17" t="str">
        <f t="shared" si="156"/>
        <v/>
      </c>
      <c r="O475" s="17" t="str">
        <f t="shared" si="157"/>
        <v/>
      </c>
      <c r="P475" s="17" t="str">
        <f t="shared" si="158"/>
        <v/>
      </c>
      <c r="Q475" s="17" t="str">
        <f t="shared" si="159"/>
        <v/>
      </c>
      <c r="R475" s="17" t="str">
        <f t="shared" si="160"/>
        <v/>
      </c>
    </row>
    <row r="476" spans="2:18" s="14" customFormat="1" ht="72" x14ac:dyDescent="0.3">
      <c r="B476" s="14" t="s">
        <v>1645</v>
      </c>
      <c r="C476" s="15" t="s">
        <v>1781</v>
      </c>
      <c r="D476" s="15" t="s">
        <v>1743</v>
      </c>
      <c r="E476" s="14" t="s">
        <v>2162</v>
      </c>
      <c r="F476" s="12" t="s">
        <v>475</v>
      </c>
      <c r="G476" s="17" t="str">
        <f>CONCATENATE(B476," = Bool(False, iotype='in', desc='",C476," (", D476,") , (", F476,") units= ", E476,"')")</f>
        <v>TwHt4RPxi = Bool(False, iotype='in', desc='xi-component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4) units= deg')</v>
      </c>
      <c r="H476" s="17"/>
      <c r="I476" s="15"/>
      <c r="J476" s="15"/>
      <c r="K476" s="15"/>
      <c r="L476" s="15"/>
      <c r="M476" s="15"/>
      <c r="N476" s="17" t="str">
        <f t="shared" si="156"/>
        <v/>
      </c>
      <c r="O476" s="17" t="str">
        <f t="shared" si="157"/>
        <v/>
      </c>
      <c r="P476" s="17" t="str">
        <f t="shared" si="158"/>
        <v/>
      </c>
      <c r="Q476" s="17" t="str">
        <f t="shared" si="159"/>
        <v/>
      </c>
      <c r="R476" s="17" t="str">
        <f t="shared" si="160"/>
        <v/>
      </c>
    </row>
    <row r="477" spans="2:18" s="14" customFormat="1" ht="72" x14ac:dyDescent="0.3">
      <c r="B477" s="14" t="s">
        <v>1646</v>
      </c>
      <c r="C477" s="15" t="s">
        <v>1790</v>
      </c>
      <c r="D477" s="15" t="s">
        <v>1744</v>
      </c>
      <c r="E477" s="14" t="s">
        <v>2162</v>
      </c>
      <c r="F477" s="12" t="s">
        <v>475</v>
      </c>
      <c r="G477" s="17" t="str">
        <f>CONCATENATE(B477," = Bool(False, iotype='in', desc='",C477," (", D477,") , (", F477,") units= ", E477,"')")</f>
        <v>TwHt4RPyi = Bool(False, iotype='in', desc='yi-component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4) units= deg')</v>
      </c>
      <c r="H477" s="17"/>
      <c r="I477" s="15"/>
      <c r="J477" s="15"/>
      <c r="K477" s="15"/>
      <c r="L477" s="15"/>
      <c r="M477" s="15"/>
      <c r="N477" s="17" t="str">
        <f t="shared" si="156"/>
        <v/>
      </c>
      <c r="O477" s="17" t="str">
        <f t="shared" si="157"/>
        <v/>
      </c>
      <c r="P477" s="17" t="str">
        <f t="shared" si="158"/>
        <v/>
      </c>
      <c r="Q477" s="17" t="str">
        <f t="shared" si="159"/>
        <v/>
      </c>
      <c r="R477" s="17" t="str">
        <f t="shared" si="160"/>
        <v/>
      </c>
    </row>
    <row r="478" spans="2:18" s="14" customFormat="1" ht="72" x14ac:dyDescent="0.3">
      <c r="B478" s="14" t="s">
        <v>1647</v>
      </c>
      <c r="C478" s="15" t="s">
        <v>1799</v>
      </c>
      <c r="D478" s="15" t="s">
        <v>1745</v>
      </c>
      <c r="E478" s="14" t="s">
        <v>2162</v>
      </c>
      <c r="F478" s="12" t="s">
        <v>475</v>
      </c>
      <c r="G478" s="17" t="str">
        <f>CONCATENATE(B478," = Bool(False, iotype='in', desc='",C478," (", D478,") , (", F478,") units= ", E478,"')")</f>
        <v>TwHt4RPzi = Bool(False, iotype='in', desc='zi-component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4) units= deg')</v>
      </c>
      <c r="H478" s="17"/>
      <c r="I478" s="15"/>
      <c r="J478" s="15"/>
      <c r="K478" s="15"/>
      <c r="L478" s="15"/>
      <c r="M478" s="15"/>
      <c r="N478" s="17" t="str">
        <f t="shared" si="156"/>
        <v/>
      </c>
      <c r="O478" s="17" t="str">
        <f t="shared" si="157"/>
        <v/>
      </c>
      <c r="P478" s="17" t="str">
        <f t="shared" si="158"/>
        <v/>
      </c>
      <c r="Q478" s="17" t="str">
        <f t="shared" si="159"/>
        <v/>
      </c>
      <c r="R478" s="17" t="str">
        <f t="shared" si="160"/>
        <v/>
      </c>
    </row>
    <row r="479" spans="2:18" s="14" customFormat="1" ht="72" x14ac:dyDescent="0.3">
      <c r="B479" s="14" t="s">
        <v>1648</v>
      </c>
      <c r="C479" s="15" t="s">
        <v>1782</v>
      </c>
      <c r="D479" s="15" t="s">
        <v>1743</v>
      </c>
      <c r="E479" s="14" t="s">
        <v>2162</v>
      </c>
      <c r="F479" s="12" t="s">
        <v>476</v>
      </c>
      <c r="G479" s="17" t="str">
        <f>CONCATENATE(B479," = Bool(False, iotype='in', desc='",C479," (", D479,") , (", F479,") units= ", E479,"')")</f>
        <v>TwHt5RPxi = Bool(False, iotype='in', desc='xi-component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5) units= deg')</v>
      </c>
      <c r="H479" s="17"/>
      <c r="I479" s="15"/>
      <c r="J479" s="15"/>
      <c r="K479" s="15"/>
      <c r="L479" s="15"/>
      <c r="M479" s="15"/>
      <c r="N479" s="17" t="str">
        <f t="shared" si="156"/>
        <v/>
      </c>
      <c r="O479" s="17" t="str">
        <f t="shared" si="157"/>
        <v/>
      </c>
      <c r="P479" s="17" t="str">
        <f t="shared" si="158"/>
        <v/>
      </c>
      <c r="Q479" s="17" t="str">
        <f t="shared" si="159"/>
        <v/>
      </c>
      <c r="R479" s="17" t="str">
        <f t="shared" si="160"/>
        <v/>
      </c>
    </row>
    <row r="480" spans="2:18" s="14" customFormat="1" ht="72" x14ac:dyDescent="0.3">
      <c r="B480" s="14" t="s">
        <v>1649</v>
      </c>
      <c r="C480" s="15" t="s">
        <v>1791</v>
      </c>
      <c r="D480" s="15" t="s">
        <v>1744</v>
      </c>
      <c r="E480" s="14" t="s">
        <v>2162</v>
      </c>
      <c r="F480" s="12" t="s">
        <v>476</v>
      </c>
      <c r="G480" s="17" t="str">
        <f>CONCATENATE(B480," = Bool(False, iotype='in', desc='",C480," (", D480,") , (", F480,") units= ", E480,"')")</f>
        <v>TwHt5RPyi = Bool(False, iotype='in', desc='yi-component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5) units= deg')</v>
      </c>
      <c r="H480" s="17"/>
      <c r="I480" s="15"/>
      <c r="J480" s="15"/>
      <c r="K480" s="15"/>
      <c r="L480" s="15"/>
      <c r="M480" s="15"/>
      <c r="N480" s="17" t="str">
        <f t="shared" si="156"/>
        <v/>
      </c>
      <c r="O480" s="17" t="str">
        <f t="shared" si="157"/>
        <v/>
      </c>
      <c r="P480" s="17" t="str">
        <f t="shared" si="158"/>
        <v/>
      </c>
      <c r="Q480" s="17" t="str">
        <f t="shared" si="159"/>
        <v/>
      </c>
      <c r="R480" s="17" t="str">
        <f t="shared" si="160"/>
        <v/>
      </c>
    </row>
    <row r="481" spans="1:18" s="14" customFormat="1" ht="72" x14ac:dyDescent="0.3">
      <c r="B481" s="14" t="s">
        <v>1650</v>
      </c>
      <c r="C481" s="15" t="s">
        <v>1800</v>
      </c>
      <c r="D481" s="15" t="s">
        <v>1745</v>
      </c>
      <c r="E481" s="14" t="s">
        <v>2162</v>
      </c>
      <c r="F481" s="12" t="s">
        <v>476</v>
      </c>
      <c r="G481" s="17" t="str">
        <f>CONCATENATE(B481," = Bool(False, iotype='in', desc='",C481," (", D481,") , (", F481,") units= ", E481,"')")</f>
        <v>TwHt5RPzi = Bool(False, iotype='in', desc='zi-component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5) units= deg')</v>
      </c>
      <c r="H481" s="17"/>
      <c r="I481" s="15"/>
      <c r="J481" s="15"/>
      <c r="K481" s="15"/>
      <c r="L481" s="15"/>
      <c r="M481" s="15"/>
      <c r="N481" s="17" t="str">
        <f t="shared" si="156"/>
        <v/>
      </c>
      <c r="O481" s="17" t="str">
        <f t="shared" si="157"/>
        <v/>
      </c>
      <c r="P481" s="17" t="str">
        <f t="shared" si="158"/>
        <v/>
      </c>
      <c r="Q481" s="17" t="str">
        <f t="shared" si="159"/>
        <v/>
      </c>
      <c r="R481" s="17" t="str">
        <f t="shared" si="160"/>
        <v/>
      </c>
    </row>
    <row r="482" spans="1:18" s="14" customFormat="1" ht="72" x14ac:dyDescent="0.3">
      <c r="B482" s="14" t="s">
        <v>1651</v>
      </c>
      <c r="C482" s="15" t="s">
        <v>1783</v>
      </c>
      <c r="D482" s="15" t="s">
        <v>1743</v>
      </c>
      <c r="E482" s="14" t="s">
        <v>2162</v>
      </c>
      <c r="F482" s="12" t="s">
        <v>477</v>
      </c>
      <c r="G482" s="17" t="str">
        <f>CONCATENATE(B482," = Bool(False, iotype='in', desc='",C482," (", D482,") , (", F482,") units= ", E482,"')")</f>
        <v>TwHt6RPxi = Bool(False, iotype='in', desc='xi-component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6) units= deg')</v>
      </c>
      <c r="H482" s="17"/>
      <c r="I482" s="15"/>
      <c r="J482" s="15"/>
      <c r="K482" s="15"/>
      <c r="L482" s="15"/>
      <c r="M482" s="15"/>
      <c r="N482" s="17" t="str">
        <f t="shared" si="156"/>
        <v/>
      </c>
      <c r="O482" s="17" t="str">
        <f t="shared" si="157"/>
        <v/>
      </c>
      <c r="P482" s="17" t="str">
        <f t="shared" si="158"/>
        <v/>
      </c>
      <c r="Q482" s="17" t="str">
        <f t="shared" si="159"/>
        <v/>
      </c>
      <c r="R482" s="17" t="str">
        <f t="shared" si="160"/>
        <v/>
      </c>
    </row>
    <row r="483" spans="1:18" s="14" customFormat="1" ht="72" x14ac:dyDescent="0.3">
      <c r="B483" s="14" t="s">
        <v>1652</v>
      </c>
      <c r="C483" s="15" t="s">
        <v>1792</v>
      </c>
      <c r="D483" s="15" t="s">
        <v>1744</v>
      </c>
      <c r="E483" s="14" t="s">
        <v>2162</v>
      </c>
      <c r="F483" s="12" t="s">
        <v>477</v>
      </c>
      <c r="G483" s="17" t="str">
        <f>CONCATENATE(B483," = Bool(False, iotype='in', desc='",C483," (", D483,") , (", F483,") units= ", E483,"')")</f>
        <v>TwHt6RPyi = Bool(False, iotype='in', desc='yi-component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6) units= deg')</v>
      </c>
      <c r="H483" s="17"/>
      <c r="I483" s="15"/>
      <c r="J483" s="15"/>
      <c r="K483" s="15"/>
      <c r="L483" s="15"/>
      <c r="M483" s="15"/>
      <c r="N483" s="17" t="str">
        <f t="shared" si="156"/>
        <v/>
      </c>
      <c r="O483" s="17" t="str">
        <f t="shared" si="157"/>
        <v/>
      </c>
      <c r="P483" s="17" t="str">
        <f t="shared" si="158"/>
        <v/>
      </c>
      <c r="Q483" s="17" t="str">
        <f t="shared" si="159"/>
        <v/>
      </c>
      <c r="R483" s="17" t="str">
        <f t="shared" si="160"/>
        <v/>
      </c>
    </row>
    <row r="484" spans="1:18" s="14" customFormat="1" ht="72" x14ac:dyDescent="0.3">
      <c r="B484" s="14" t="s">
        <v>1653</v>
      </c>
      <c r="C484" s="15" t="s">
        <v>1801</v>
      </c>
      <c r="D484" s="15" t="s">
        <v>1745</v>
      </c>
      <c r="E484" s="14" t="s">
        <v>2162</v>
      </c>
      <c r="F484" s="12" t="s">
        <v>477</v>
      </c>
      <c r="G484" s="17" t="str">
        <f>CONCATENATE(B484," = Bool(False, iotype='in', desc='",C484," (", D484,") , (", F484,") units= ", E484,"')")</f>
        <v>TwHt6RPzi = Bool(False, iotype='in', desc='zi-component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6) units= deg')</v>
      </c>
      <c r="H484" s="17"/>
      <c r="I484" s="15"/>
      <c r="J484" s="15"/>
      <c r="K484" s="15"/>
      <c r="L484" s="15"/>
      <c r="M484" s="15"/>
      <c r="N484" s="17" t="str">
        <f t="shared" si="156"/>
        <v/>
      </c>
      <c r="O484" s="17" t="str">
        <f t="shared" si="157"/>
        <v/>
      </c>
      <c r="P484" s="17" t="str">
        <f t="shared" si="158"/>
        <v/>
      </c>
      <c r="Q484" s="17" t="str">
        <f t="shared" si="159"/>
        <v/>
      </c>
      <c r="R484" s="17" t="str">
        <f t="shared" si="160"/>
        <v/>
      </c>
    </row>
    <row r="485" spans="1:18" s="14" customFormat="1" ht="72" x14ac:dyDescent="0.3">
      <c r="B485" s="14" t="s">
        <v>1654</v>
      </c>
      <c r="C485" s="15" t="s">
        <v>1784</v>
      </c>
      <c r="D485" s="15" t="s">
        <v>1743</v>
      </c>
      <c r="E485" s="14" t="s">
        <v>2162</v>
      </c>
      <c r="F485" s="12" t="s">
        <v>478</v>
      </c>
      <c r="G485" s="17" t="str">
        <f>CONCATENATE(B485," = Bool(False, iotype='in', desc='",C485," (", D485,") , (", F485,") units= ", E485,"')")</f>
        <v>TwHt7RPxi = Bool(False, iotype='in', desc='xi-component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7) units= deg')</v>
      </c>
      <c r="H485" s="17"/>
      <c r="I485" s="15"/>
      <c r="J485" s="15"/>
      <c r="K485" s="15"/>
      <c r="L485" s="15"/>
      <c r="M485" s="15"/>
      <c r="N485" s="17" t="str">
        <f t="shared" si="156"/>
        <v/>
      </c>
      <c r="O485" s="17" t="str">
        <f t="shared" si="157"/>
        <v/>
      </c>
      <c r="P485" s="17" t="str">
        <f t="shared" si="158"/>
        <v/>
      </c>
      <c r="Q485" s="17" t="str">
        <f t="shared" si="159"/>
        <v/>
      </c>
      <c r="R485" s="17" t="str">
        <f t="shared" si="160"/>
        <v/>
      </c>
    </row>
    <row r="486" spans="1:18" s="14" customFormat="1" ht="72" x14ac:dyDescent="0.3">
      <c r="B486" s="14" t="s">
        <v>1655</v>
      </c>
      <c r="C486" s="15" t="s">
        <v>1793</v>
      </c>
      <c r="D486" s="15" t="s">
        <v>1744</v>
      </c>
      <c r="E486" s="14" t="s">
        <v>2162</v>
      </c>
      <c r="F486" s="12" t="s">
        <v>478</v>
      </c>
      <c r="G486" s="17" t="str">
        <f>CONCATENATE(B486," = Bool(False, iotype='in', desc='",C486," (", D486,") , (", F486,") units= ", E486,"')")</f>
        <v>TwHt7RPyi = Bool(False, iotype='in', desc='yi-component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7) units= deg')</v>
      </c>
      <c r="H486" s="17"/>
      <c r="I486" s="15"/>
      <c r="J486" s="15"/>
      <c r="K486" s="15"/>
      <c r="L486" s="15"/>
      <c r="M486" s="15"/>
      <c r="N486" s="17" t="str">
        <f t="shared" si="156"/>
        <v/>
      </c>
      <c r="O486" s="17" t="str">
        <f t="shared" si="157"/>
        <v/>
      </c>
      <c r="P486" s="17" t="str">
        <f t="shared" si="158"/>
        <v/>
      </c>
      <c r="Q486" s="17" t="str">
        <f t="shared" si="159"/>
        <v/>
      </c>
      <c r="R486" s="17" t="str">
        <f t="shared" si="160"/>
        <v/>
      </c>
    </row>
    <row r="487" spans="1:18" s="14" customFormat="1" ht="72" x14ac:dyDescent="0.3">
      <c r="B487" s="14" t="s">
        <v>1656</v>
      </c>
      <c r="C487" s="15" t="s">
        <v>1802</v>
      </c>
      <c r="D487" s="15" t="s">
        <v>1745</v>
      </c>
      <c r="E487" s="14" t="s">
        <v>2162</v>
      </c>
      <c r="F487" s="12" t="s">
        <v>478</v>
      </c>
      <c r="G487" s="17" t="str">
        <f>CONCATENATE(B487," = Bool(False, iotype='in', desc='",C487," (", D487,") , (", F487,") units= ", E487,"')")</f>
        <v>TwHt7RPzi = Bool(False, iotype='in', desc='zi-component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7) units= deg')</v>
      </c>
      <c r="H487" s="17"/>
      <c r="I487" s="15"/>
      <c r="J487" s="15"/>
      <c r="K487" s="15"/>
      <c r="L487" s="15"/>
      <c r="M487" s="15"/>
      <c r="N487" s="17" t="str">
        <f t="shared" ref="N487:N493" si="161">IF(I487&lt;&gt;"",CONCATENATE(I487," = Bool(False, iotype='in', desc='",$C487," (", $D487,") , (", $F487,") units= ", $E487,"')"),"")</f>
        <v/>
      </c>
      <c r="O487" s="17" t="str">
        <f t="shared" ref="O487:O493" si="162">IF(J487&lt;&gt;"",CONCATENATE(J487," = Bool(False, iotype='in', desc='",$C487," (", $D487,") , (", $F487,") units= ", $E487,"')"),"")</f>
        <v/>
      </c>
      <c r="P487" s="17" t="str">
        <f t="shared" ref="P487:P493" si="163">IF(K487&lt;&gt;"",CONCATENATE(K487," = Bool(False, iotype='in', desc='",$C487," (", $D487,") , (", $F487,") units= ", $E487,"')"),"")</f>
        <v/>
      </c>
      <c r="Q487" s="17" t="str">
        <f t="shared" ref="Q487:Q493" si="164">IF(L487&lt;&gt;"",CONCATENATE(L487," = Bool(False, iotype='in', desc='",$C487," (", $D487,") , (", $F487,") units= ", $E487,"')"),"")</f>
        <v/>
      </c>
      <c r="R487" s="17" t="str">
        <f t="shared" ref="R487:R493" si="165">IF(M487&lt;&gt;"",CONCATENATE(M487," = Bool(False, iotype='in', desc='",$C487," (", $D487,") , (", $F487,") units= ", $E487,"')"),"")</f>
        <v/>
      </c>
    </row>
    <row r="488" spans="1:18" s="14" customFormat="1" ht="72" x14ac:dyDescent="0.3">
      <c r="B488" s="14" t="s">
        <v>1657</v>
      </c>
      <c r="C488" s="15" t="s">
        <v>1785</v>
      </c>
      <c r="D488" s="15" t="s">
        <v>1743</v>
      </c>
      <c r="E488" s="14" t="s">
        <v>2162</v>
      </c>
      <c r="F488" s="12" t="s">
        <v>479</v>
      </c>
      <c r="G488" s="17" t="str">
        <f>CONCATENATE(B488," = Bool(False, iotype='in', desc='",C488," (", D488,") , (", F488,") units= ", E488,"')")</f>
        <v>TwHt8RPxi = Bool(False, iotype='in', desc='xi-component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8) units= deg')</v>
      </c>
      <c r="H488" s="17"/>
      <c r="I488" s="15"/>
      <c r="J488" s="15"/>
      <c r="K488" s="15"/>
      <c r="L488" s="15"/>
      <c r="M488" s="15"/>
      <c r="N488" s="17" t="str">
        <f t="shared" si="161"/>
        <v/>
      </c>
      <c r="O488" s="17" t="str">
        <f t="shared" si="162"/>
        <v/>
      </c>
      <c r="P488" s="17" t="str">
        <f t="shared" si="163"/>
        <v/>
      </c>
      <c r="Q488" s="17" t="str">
        <f t="shared" si="164"/>
        <v/>
      </c>
      <c r="R488" s="17" t="str">
        <f t="shared" si="165"/>
        <v/>
      </c>
    </row>
    <row r="489" spans="1:18" s="14" customFormat="1" ht="72" x14ac:dyDescent="0.3">
      <c r="B489" s="14" t="s">
        <v>1658</v>
      </c>
      <c r="C489" s="15" t="s">
        <v>1794</v>
      </c>
      <c r="D489" s="15" t="s">
        <v>1744</v>
      </c>
      <c r="E489" s="14" t="s">
        <v>2162</v>
      </c>
      <c r="F489" s="12" t="s">
        <v>479</v>
      </c>
      <c r="G489" s="17" t="str">
        <f>CONCATENATE(B489," = Bool(False, iotype='in', desc='",C489," (", D489,") , (", F489,") units= ", E489,"')")</f>
        <v>TwHt8RPyi = Bool(False, iotype='in', desc='yi-component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8) units= deg')</v>
      </c>
      <c r="H489" s="17"/>
      <c r="I489" s="15"/>
      <c r="J489" s="15"/>
      <c r="K489" s="15"/>
      <c r="L489" s="15"/>
      <c r="M489" s="15"/>
      <c r="N489" s="17" t="str">
        <f t="shared" si="161"/>
        <v/>
      </c>
      <c r="O489" s="17" t="str">
        <f t="shared" si="162"/>
        <v/>
      </c>
      <c r="P489" s="17" t="str">
        <f t="shared" si="163"/>
        <v/>
      </c>
      <c r="Q489" s="17" t="str">
        <f t="shared" si="164"/>
        <v/>
      </c>
      <c r="R489" s="17" t="str">
        <f t="shared" si="165"/>
        <v/>
      </c>
    </row>
    <row r="490" spans="1:18" s="14" customFormat="1" ht="72" x14ac:dyDescent="0.3">
      <c r="B490" s="14" t="s">
        <v>1659</v>
      </c>
      <c r="C490" s="15" t="s">
        <v>1803</v>
      </c>
      <c r="D490" s="15" t="s">
        <v>1745</v>
      </c>
      <c r="E490" s="14" t="s">
        <v>2162</v>
      </c>
      <c r="F490" s="12" t="s">
        <v>479</v>
      </c>
      <c r="G490" s="17" t="str">
        <f>CONCATENATE(B490," = Bool(False, iotype='in', desc='",C490," (", D490,") , (", F490,") units= ", E490,"')")</f>
        <v>TwHt8RPzi = Bool(False, iotype='in', desc='zi-component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8) units= deg')</v>
      </c>
      <c r="H490" s="17"/>
      <c r="I490" s="15"/>
      <c r="J490" s="15"/>
      <c r="K490" s="15"/>
      <c r="L490" s="15"/>
      <c r="M490" s="15"/>
      <c r="N490" s="17" t="str">
        <f t="shared" si="161"/>
        <v/>
      </c>
      <c r="O490" s="17" t="str">
        <f t="shared" si="162"/>
        <v/>
      </c>
      <c r="P490" s="17" t="str">
        <f t="shared" si="163"/>
        <v/>
      </c>
      <c r="Q490" s="17" t="str">
        <f t="shared" si="164"/>
        <v/>
      </c>
      <c r="R490" s="17" t="str">
        <f t="shared" si="165"/>
        <v/>
      </c>
    </row>
    <row r="491" spans="1:18" s="14" customFormat="1" ht="72" x14ac:dyDescent="0.3">
      <c r="B491" s="14" t="s">
        <v>1660</v>
      </c>
      <c r="C491" s="15" t="s">
        <v>1786</v>
      </c>
      <c r="D491" s="15" t="s">
        <v>1743</v>
      </c>
      <c r="E491" s="14" t="s">
        <v>2162</v>
      </c>
      <c r="F491" s="12" t="s">
        <v>480</v>
      </c>
      <c r="G491" s="17" t="str">
        <f>CONCATENATE(B491," = Bool(False, iotype='in', desc='",C491," (", D491,") , (", F491,") units= ", E491,"')")</f>
        <v>TwHt9RPxi = Bool(False, iotype='in', desc='xi-component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9) units= deg')</v>
      </c>
      <c r="H491" s="17"/>
      <c r="I491" s="15"/>
      <c r="J491" s="15"/>
      <c r="K491" s="15"/>
      <c r="L491" s="15"/>
      <c r="M491" s="15"/>
      <c r="N491" s="17" t="str">
        <f t="shared" si="161"/>
        <v/>
      </c>
      <c r="O491" s="17" t="str">
        <f t="shared" si="162"/>
        <v/>
      </c>
      <c r="P491" s="17" t="str">
        <f t="shared" si="163"/>
        <v/>
      </c>
      <c r="Q491" s="17" t="str">
        <f t="shared" si="164"/>
        <v/>
      </c>
      <c r="R491" s="17" t="str">
        <f t="shared" si="165"/>
        <v/>
      </c>
    </row>
    <row r="492" spans="1:18" s="14" customFormat="1" ht="72" x14ac:dyDescent="0.3">
      <c r="B492" s="14" t="s">
        <v>1661</v>
      </c>
      <c r="C492" s="15" t="s">
        <v>1795</v>
      </c>
      <c r="D492" s="15" t="s">
        <v>1744</v>
      </c>
      <c r="E492" s="14" t="s">
        <v>2162</v>
      </c>
      <c r="F492" s="12" t="s">
        <v>480</v>
      </c>
      <c r="G492" s="17" t="str">
        <f>CONCATENATE(B492," = Bool(False, iotype='in', desc='",C492," (", D492,") , (", F492,") units= ", E492,"')")</f>
        <v>TwHt9RPyi = Bool(False, iotype='in', desc='yi-component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9) units= deg')</v>
      </c>
      <c r="H492" s="17"/>
      <c r="I492" s="15"/>
      <c r="J492" s="15"/>
      <c r="K492" s="15"/>
      <c r="L492" s="15"/>
      <c r="M492" s="15"/>
      <c r="N492" s="17" t="str">
        <f t="shared" si="161"/>
        <v/>
      </c>
      <c r="O492" s="17" t="str">
        <f t="shared" si="162"/>
        <v/>
      </c>
      <c r="P492" s="17" t="str">
        <f t="shared" si="163"/>
        <v/>
      </c>
      <c r="Q492" s="17" t="str">
        <f t="shared" si="164"/>
        <v/>
      </c>
      <c r="R492" s="17" t="str">
        <f t="shared" si="165"/>
        <v/>
      </c>
    </row>
    <row r="493" spans="1:18" s="14" customFormat="1" ht="72" x14ac:dyDescent="0.3">
      <c r="B493" s="14" t="s">
        <v>1662</v>
      </c>
      <c r="C493" s="15" t="s">
        <v>1804</v>
      </c>
      <c r="D493" s="15" t="s">
        <v>1745</v>
      </c>
      <c r="E493" s="14" t="s">
        <v>2162</v>
      </c>
      <c r="F493" s="12" t="s">
        <v>480</v>
      </c>
      <c r="G493" s="17" t="str">
        <f>CONCATENATE(B493," = Bool(False, iotype='in', desc='",C493," (", D493,") , (", F493,") units= ", E493,"')")</f>
        <v>TwHt9RPzi = Bool(False, iotype='in', desc='zi-component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9) units= deg')</v>
      </c>
      <c r="H493" s="17"/>
      <c r="I493" s="15"/>
      <c r="J493" s="15"/>
      <c r="K493" s="15"/>
      <c r="L493" s="15"/>
      <c r="M493" s="15"/>
      <c r="N493" s="17" t="str">
        <f t="shared" si="161"/>
        <v/>
      </c>
      <c r="O493" s="17" t="str">
        <f t="shared" si="162"/>
        <v/>
      </c>
      <c r="P493" s="17" t="str">
        <f t="shared" si="163"/>
        <v/>
      </c>
      <c r="Q493" s="17" t="str">
        <f t="shared" si="164"/>
        <v/>
      </c>
      <c r="R493" s="17" t="str">
        <f t="shared" si="165"/>
        <v/>
      </c>
    </row>
    <row r="494" spans="1:18" s="10" customFormat="1" x14ac:dyDescent="0.3">
      <c r="A494" s="10" t="s">
        <v>481</v>
      </c>
      <c r="C494" s="11"/>
      <c r="D494" s="11"/>
      <c r="G494" s="17" t="str">
        <f>CONCATENATE("# ", A494)</f>
        <v># Platform Motions</v>
      </c>
      <c r="H494" s="17"/>
      <c r="I494" s="11"/>
      <c r="J494" s="11"/>
      <c r="K494" s="11"/>
      <c r="L494" s="11"/>
      <c r="M494" s="11"/>
      <c r="N494" s="17" t="str">
        <f>CONCATENATE("# ", $A494, " ", I493)</f>
        <v xml:space="preserve"># Platform Motions </v>
      </c>
      <c r="O494" s="17" t="str">
        <f t="shared" ref="O494" si="166">CONCATENATE("# ", $A494, " ", J493)</f>
        <v xml:space="preserve"># Platform Motions </v>
      </c>
      <c r="P494" s="17" t="str">
        <f t="shared" ref="P494" si="167">CONCATENATE("# ", $A494, " ", K493)</f>
        <v xml:space="preserve"># Platform Motions </v>
      </c>
      <c r="Q494" s="17" t="str">
        <f t="shared" ref="Q494" si="168">CONCATENATE("# ", $A494, " ", L493)</f>
        <v xml:space="preserve"># Platform Motions </v>
      </c>
      <c r="R494" s="17" t="str">
        <f t="shared" ref="R494" si="169">CONCATENATE("# ", $A494, " ", M493)</f>
        <v xml:space="preserve"># Platform Motions </v>
      </c>
    </row>
    <row r="495" spans="1:18" x14ac:dyDescent="0.3">
      <c r="B495" s="12" t="s">
        <v>66</v>
      </c>
      <c r="C495" s="13" t="s">
        <v>786</v>
      </c>
      <c r="D495" s="13" t="s">
        <v>769</v>
      </c>
      <c r="E495" s="12" t="s">
        <v>2163</v>
      </c>
      <c r="G495" s="17" t="str">
        <f>CONCATENATE(B495," = Bool(False, iotype='in', desc='",C495," (", D495,") , (", F495,") units= ", E495,"')")</f>
        <v>PtfmTDxt = Bool(False, iotype='in', desc='Platform horizontal surge (translational) displacement (Directed along the xt-axis) , () units= m')</v>
      </c>
      <c r="N495" s="17" t="str">
        <f t="shared" ref="N495:N527" si="170">IF(I495&lt;&gt;"",CONCATENATE(I495," = Bool(False, iotype='in', desc='",$C495," (", $D495,") , (", $F495,") units= ", $E495,"')"),"")</f>
        <v/>
      </c>
      <c r="O495" s="17" t="str">
        <f t="shared" ref="O495:O527" si="171">IF(J495&lt;&gt;"",CONCATENATE(J495," = Bool(False, iotype='in', desc='",$C495," (", $D495,") , (", $F495,") units= ", $E495,"')"),"")</f>
        <v/>
      </c>
      <c r="P495" s="17" t="str">
        <f t="shared" ref="P495:P527" si="172">IF(K495&lt;&gt;"",CONCATENATE(K495," = Bool(False, iotype='in', desc='",$C495," (", $D495,") , (", $F495,") units= ", $E495,"')"),"")</f>
        <v/>
      </c>
      <c r="Q495" s="17" t="str">
        <f t="shared" ref="Q495:Q527" si="173">IF(L495&lt;&gt;"",CONCATENATE(L495," = Bool(False, iotype='in', desc='",$C495," (", $D495,") , (", $F495,") units= ", $E495,"')"),"")</f>
        <v/>
      </c>
      <c r="R495" s="17" t="str">
        <f t="shared" ref="R495:R527" si="174">IF(M495&lt;&gt;"",CONCATENATE(M495," = Bool(False, iotype='in', desc='",$C495," (", $D495,") , (", $F495,") units= ", $E495,"')"),"")</f>
        <v/>
      </c>
    </row>
    <row r="496" spans="1:18" x14ac:dyDescent="0.3">
      <c r="B496" s="12" t="s">
        <v>67</v>
      </c>
      <c r="C496" s="13" t="s">
        <v>787</v>
      </c>
      <c r="D496" s="13" t="s">
        <v>771</v>
      </c>
      <c r="E496" s="12" t="s">
        <v>2163</v>
      </c>
      <c r="G496" s="17" t="str">
        <f>CONCATENATE(B496," = Bool(False, iotype='in', desc='",C496," (", D496,") , (", F496,") units= ", E496,"')")</f>
        <v>PtfmTDyt = Bool(False, iotype='in', desc='Platform horizontal sway (translational) displacement (Directed along the yt-axis) , () units= m')</v>
      </c>
      <c r="N496" s="17" t="str">
        <f t="shared" si="170"/>
        <v/>
      </c>
      <c r="O496" s="17" t="str">
        <f t="shared" si="171"/>
        <v/>
      </c>
      <c r="P496" s="17" t="str">
        <f t="shared" si="172"/>
        <v/>
      </c>
      <c r="Q496" s="17" t="str">
        <f t="shared" si="173"/>
        <v/>
      </c>
      <c r="R496" s="17" t="str">
        <f t="shared" si="174"/>
        <v/>
      </c>
    </row>
    <row r="497" spans="2:18" x14ac:dyDescent="0.3">
      <c r="B497" s="12" t="s">
        <v>68</v>
      </c>
      <c r="C497" s="13" t="s">
        <v>788</v>
      </c>
      <c r="D497" s="13" t="s">
        <v>773</v>
      </c>
      <c r="E497" s="12" t="s">
        <v>2163</v>
      </c>
      <c r="G497" s="17" t="str">
        <f>CONCATENATE(B497," = Bool(False, iotype='in', desc='",C497," (", D497,") , (", F497,") units= ", E497,"')")</f>
        <v>PtfmTDzt = Bool(False, iotype='in', desc='Platform vertical heave (translational) displacement (Directed along the zt-axis) , () units= m')</v>
      </c>
      <c r="N497" s="17" t="str">
        <f t="shared" si="170"/>
        <v/>
      </c>
      <c r="O497" s="17" t="str">
        <f t="shared" si="171"/>
        <v/>
      </c>
      <c r="P497" s="17" t="str">
        <f t="shared" si="172"/>
        <v/>
      </c>
      <c r="Q497" s="17" t="str">
        <f t="shared" si="173"/>
        <v/>
      </c>
      <c r="R497" s="17" t="str">
        <f t="shared" si="174"/>
        <v/>
      </c>
    </row>
    <row r="498" spans="2:18" x14ac:dyDescent="0.3">
      <c r="B498" s="12" t="s">
        <v>394</v>
      </c>
      <c r="C498" s="13" t="s">
        <v>786</v>
      </c>
      <c r="D498" s="13" t="s">
        <v>790</v>
      </c>
      <c r="E498" s="12" t="s">
        <v>2163</v>
      </c>
      <c r="G498" s="17" t="str">
        <f>CONCATENATE(B498," = Bool(False, iotype='in', desc='",C498," (", D498,") , (", F498,") units= ", E498,"')")</f>
        <v>PtfmTDxi = Bool(False, iotype='in', desc='Platform horizontal surge (translational) displacement (Directed along the xi-axis) , () units= m')</v>
      </c>
      <c r="I498" s="13" t="s">
        <v>789</v>
      </c>
      <c r="N498" s="17" t="str">
        <f t="shared" si="170"/>
        <v>PtfmSurge = Bool(False, iotype='in', desc='Platform horizontal surge (translational) displacement (Directed along the xi-axis) , () units= m')</v>
      </c>
      <c r="O498" s="17" t="str">
        <f t="shared" si="171"/>
        <v/>
      </c>
      <c r="P498" s="17" t="str">
        <f t="shared" si="172"/>
        <v/>
      </c>
      <c r="Q498" s="17" t="str">
        <f t="shared" si="173"/>
        <v/>
      </c>
      <c r="R498" s="17" t="str">
        <f t="shared" si="174"/>
        <v/>
      </c>
    </row>
    <row r="499" spans="2:18" x14ac:dyDescent="0.3">
      <c r="B499" s="12" t="s">
        <v>395</v>
      </c>
      <c r="C499" s="13" t="s">
        <v>787</v>
      </c>
      <c r="D499" s="13" t="s">
        <v>792</v>
      </c>
      <c r="E499" s="12" t="s">
        <v>2163</v>
      </c>
      <c r="G499" s="17" t="str">
        <f>CONCATENATE(B499," = Bool(False, iotype='in', desc='",C499," (", D499,") , (", F499,") units= ", E499,"')")</f>
        <v>PtfmTDyi = Bool(False, iotype='in', desc='Platform horizontal sway (translational) displacement (Directed along the yi-axis) , () units= m')</v>
      </c>
      <c r="I499" s="13" t="s">
        <v>791</v>
      </c>
      <c r="N499" s="17" t="str">
        <f t="shared" si="170"/>
        <v>PtfmSway = Bool(False, iotype='in', desc='Platform horizontal sway (translational) displacement (Directed along the yi-axis) , () units= m')</v>
      </c>
      <c r="O499" s="17" t="str">
        <f t="shared" si="171"/>
        <v/>
      </c>
      <c r="P499" s="17" t="str">
        <f t="shared" si="172"/>
        <v/>
      </c>
      <c r="Q499" s="17" t="str">
        <f t="shared" si="173"/>
        <v/>
      </c>
      <c r="R499" s="17" t="str">
        <f t="shared" si="174"/>
        <v/>
      </c>
    </row>
    <row r="500" spans="2:18" x14ac:dyDescent="0.3">
      <c r="B500" s="12" t="s">
        <v>391</v>
      </c>
      <c r="C500" s="13" t="s">
        <v>788</v>
      </c>
      <c r="D500" s="13" t="s">
        <v>794</v>
      </c>
      <c r="E500" s="12" t="s">
        <v>2163</v>
      </c>
      <c r="G500" s="17" t="str">
        <f>CONCATENATE(B500," = Bool(False, iotype='in', desc='",C500," (", D500,") , (", F500,") units= ", E500,"')")</f>
        <v>PtfmTDzi = Bool(False, iotype='in', desc='Platform vertical heave (translational) displacement (Directed along the zi-axis) , () units= m')</v>
      </c>
      <c r="I500" s="13" t="s">
        <v>793</v>
      </c>
      <c r="N500" s="17" t="str">
        <f t="shared" si="170"/>
        <v>PtfmHeave = Bool(False, iotype='in', desc='Platform vertical heave (translational) displacement (Directed along the zi-axis) , () units= m')</v>
      </c>
      <c r="O500" s="17" t="str">
        <f t="shared" si="171"/>
        <v/>
      </c>
      <c r="P500" s="17" t="str">
        <f t="shared" si="172"/>
        <v/>
      </c>
      <c r="Q500" s="17" t="str">
        <f t="shared" si="173"/>
        <v/>
      </c>
      <c r="R500" s="17" t="str">
        <f t="shared" si="174"/>
        <v/>
      </c>
    </row>
    <row r="501" spans="2:18" x14ac:dyDescent="0.3">
      <c r="B501" s="12" t="s">
        <v>70</v>
      </c>
      <c r="C501" s="13" t="s">
        <v>795</v>
      </c>
      <c r="D501" s="13" t="s">
        <v>769</v>
      </c>
      <c r="E501" s="12" t="s">
        <v>2161</v>
      </c>
      <c r="G501" s="17" t="str">
        <f>CONCATENATE(B501," = Bool(False, iotype='in', desc='",C501," (", D501,") , (", F501,") units= ", E501,"')")</f>
        <v>PtfmTVxt = Bool(False, iotype='in', desc='Platform horizontal surge (translational) velocity (Directed along the xt-axis) , () units= m/s')</v>
      </c>
      <c r="N501" s="17" t="str">
        <f t="shared" si="170"/>
        <v/>
      </c>
      <c r="O501" s="17" t="str">
        <f t="shared" si="171"/>
        <v/>
      </c>
      <c r="P501" s="17" t="str">
        <f t="shared" si="172"/>
        <v/>
      </c>
      <c r="Q501" s="17" t="str">
        <f t="shared" si="173"/>
        <v/>
      </c>
      <c r="R501" s="17" t="str">
        <f t="shared" si="174"/>
        <v/>
      </c>
    </row>
    <row r="502" spans="2:18" x14ac:dyDescent="0.3">
      <c r="B502" s="12" t="s">
        <v>72</v>
      </c>
      <c r="C502" s="13" t="s">
        <v>796</v>
      </c>
      <c r="D502" s="13" t="s">
        <v>771</v>
      </c>
      <c r="E502" s="12" t="s">
        <v>2161</v>
      </c>
      <c r="G502" s="17" t="str">
        <f>CONCATENATE(B502," = Bool(False, iotype='in', desc='",C502," (", D502,") , (", F502,") units= ", E502,"')")</f>
        <v>PtfmTVyt = Bool(False, iotype='in', desc='Platform horizontal sway (translational) velocity (Directed along the yt-axis) , () units= m/s')</v>
      </c>
      <c r="N502" s="17" t="str">
        <f t="shared" si="170"/>
        <v/>
      </c>
      <c r="O502" s="17" t="str">
        <f t="shared" si="171"/>
        <v/>
      </c>
      <c r="P502" s="17" t="str">
        <f t="shared" si="172"/>
        <v/>
      </c>
      <c r="Q502" s="17" t="str">
        <f t="shared" si="173"/>
        <v/>
      </c>
      <c r="R502" s="17" t="str">
        <f t="shared" si="174"/>
        <v/>
      </c>
    </row>
    <row r="503" spans="2:18" x14ac:dyDescent="0.3">
      <c r="B503" s="12" t="s">
        <v>74</v>
      </c>
      <c r="C503" s="13" t="s">
        <v>797</v>
      </c>
      <c r="D503" s="13" t="s">
        <v>773</v>
      </c>
      <c r="E503" s="12" t="s">
        <v>2161</v>
      </c>
      <c r="G503" s="17" t="str">
        <f>CONCATENATE(B503," = Bool(False, iotype='in', desc='",C503," (", D503,") , (", F503,") units= ", E503,"')")</f>
        <v>PtfmTVzt = Bool(False, iotype='in', desc='Platform vertical heave (translational) velocity (Directed along the zt-axis) , () units= m/s')</v>
      </c>
      <c r="N503" s="17" t="str">
        <f t="shared" si="170"/>
        <v/>
      </c>
      <c r="O503" s="17" t="str">
        <f t="shared" si="171"/>
        <v/>
      </c>
      <c r="P503" s="17" t="str">
        <f t="shared" si="172"/>
        <v/>
      </c>
      <c r="Q503" s="17" t="str">
        <f t="shared" si="173"/>
        <v/>
      </c>
      <c r="R503" s="17" t="str">
        <f t="shared" si="174"/>
        <v/>
      </c>
    </row>
    <row r="504" spans="2:18" x14ac:dyDescent="0.3">
      <c r="B504" s="12" t="s">
        <v>69</v>
      </c>
      <c r="C504" s="13" t="s">
        <v>795</v>
      </c>
      <c r="D504" s="13" t="s">
        <v>790</v>
      </c>
      <c r="E504" s="12" t="s">
        <v>2161</v>
      </c>
      <c r="G504" s="17" t="str">
        <f>CONCATENATE(B504," = Bool(False, iotype='in', desc='",C504," (", D504,") , (", F504,") units= ", E504,"')")</f>
        <v>PtfmTVxi = Bool(False, iotype='in', desc='Platform horizontal surge (translational) velocity (Directed along the xi-axis) , () units= m/s')</v>
      </c>
      <c r="N504" s="17" t="str">
        <f t="shared" si="170"/>
        <v/>
      </c>
      <c r="O504" s="17" t="str">
        <f t="shared" si="171"/>
        <v/>
      </c>
      <c r="P504" s="17" t="str">
        <f t="shared" si="172"/>
        <v/>
      </c>
      <c r="Q504" s="17" t="str">
        <f t="shared" si="173"/>
        <v/>
      </c>
      <c r="R504" s="17" t="str">
        <f t="shared" si="174"/>
        <v/>
      </c>
    </row>
    <row r="505" spans="2:18" x14ac:dyDescent="0.3">
      <c r="B505" s="12" t="s">
        <v>71</v>
      </c>
      <c r="C505" s="13" t="s">
        <v>796</v>
      </c>
      <c r="D505" s="13" t="s">
        <v>792</v>
      </c>
      <c r="E505" s="12" t="s">
        <v>2161</v>
      </c>
      <c r="G505" s="17" t="str">
        <f>CONCATENATE(B505," = Bool(False, iotype='in', desc='",C505," (", D505,") , (", F505,") units= ", E505,"')")</f>
        <v>PtfmTVyi = Bool(False, iotype='in', desc='Platform horizontal sway (translational) velocity (Directed along the yi-axis) , () units= m/s')</v>
      </c>
      <c r="N505" s="17" t="str">
        <f t="shared" si="170"/>
        <v/>
      </c>
      <c r="O505" s="17" t="str">
        <f t="shared" si="171"/>
        <v/>
      </c>
      <c r="P505" s="17" t="str">
        <f t="shared" si="172"/>
        <v/>
      </c>
      <c r="Q505" s="17" t="str">
        <f t="shared" si="173"/>
        <v/>
      </c>
      <c r="R505" s="17" t="str">
        <f t="shared" si="174"/>
        <v/>
      </c>
    </row>
    <row r="506" spans="2:18" x14ac:dyDescent="0.3">
      <c r="B506" s="12" t="s">
        <v>73</v>
      </c>
      <c r="C506" s="13" t="s">
        <v>797</v>
      </c>
      <c r="D506" s="13" t="s">
        <v>794</v>
      </c>
      <c r="E506" s="12" t="s">
        <v>2161</v>
      </c>
      <c r="G506" s="17" t="str">
        <f>CONCATENATE(B506," = Bool(False, iotype='in', desc='",C506," (", D506,") , (", F506,") units= ", E506,"')")</f>
        <v>PtfmTVzi = Bool(False, iotype='in', desc='Platform vertical heave (translational) velocity (Directed along the zi-axis) , () units= m/s')</v>
      </c>
      <c r="N506" s="17" t="str">
        <f t="shared" si="170"/>
        <v/>
      </c>
      <c r="O506" s="17" t="str">
        <f t="shared" si="171"/>
        <v/>
      </c>
      <c r="P506" s="17" t="str">
        <f t="shared" si="172"/>
        <v/>
      </c>
      <c r="Q506" s="17" t="str">
        <f t="shared" si="173"/>
        <v/>
      </c>
      <c r="R506" s="17" t="str">
        <f t="shared" si="174"/>
        <v/>
      </c>
    </row>
    <row r="507" spans="2:18" x14ac:dyDescent="0.3">
      <c r="B507" s="12" t="s">
        <v>61</v>
      </c>
      <c r="C507" s="13" t="s">
        <v>798</v>
      </c>
      <c r="D507" s="13" t="s">
        <v>769</v>
      </c>
      <c r="E507" s="12" t="s">
        <v>2164</v>
      </c>
      <c r="G507" s="17" t="str">
        <f>CONCATENATE(B507," = Bool(False, iotype='in', desc='",C507," (", D507,") , (", F507,") units= ", E507,"')")</f>
        <v>PtfmTAxt = Bool(False, iotype='in', desc='Platform horizontal surge (translational) acceleration (Directed along the xt-axis) , () units= m/s**2')</v>
      </c>
      <c r="N507" s="17" t="str">
        <f t="shared" si="170"/>
        <v/>
      </c>
      <c r="O507" s="17" t="str">
        <f t="shared" si="171"/>
        <v/>
      </c>
      <c r="P507" s="17" t="str">
        <f t="shared" si="172"/>
        <v/>
      </c>
      <c r="Q507" s="17" t="str">
        <f t="shared" si="173"/>
        <v/>
      </c>
      <c r="R507" s="17" t="str">
        <f t="shared" si="174"/>
        <v/>
      </c>
    </row>
    <row r="508" spans="2:18" x14ac:dyDescent="0.3">
      <c r="B508" s="12" t="s">
        <v>63</v>
      </c>
      <c r="C508" s="13" t="s">
        <v>799</v>
      </c>
      <c r="D508" s="13" t="s">
        <v>771</v>
      </c>
      <c r="E508" s="12" t="s">
        <v>2164</v>
      </c>
      <c r="G508" s="17" t="str">
        <f>CONCATENATE(B508," = Bool(False, iotype='in', desc='",C508," (", D508,") , (", F508,") units= ", E508,"')")</f>
        <v>PtfmTAyt = Bool(False, iotype='in', desc='Platform horizontal sway (translational) acceleration (Directed along the yt-axis) , () units= m/s**2')</v>
      </c>
      <c r="N508" s="17" t="str">
        <f t="shared" si="170"/>
        <v/>
      </c>
      <c r="O508" s="17" t="str">
        <f t="shared" si="171"/>
        <v/>
      </c>
      <c r="P508" s="17" t="str">
        <f t="shared" si="172"/>
        <v/>
      </c>
      <c r="Q508" s="17" t="str">
        <f t="shared" si="173"/>
        <v/>
      </c>
      <c r="R508" s="17" t="str">
        <f t="shared" si="174"/>
        <v/>
      </c>
    </row>
    <row r="509" spans="2:18" x14ac:dyDescent="0.3">
      <c r="B509" s="12" t="s">
        <v>65</v>
      </c>
      <c r="C509" s="13" t="s">
        <v>800</v>
      </c>
      <c r="D509" s="13" t="s">
        <v>773</v>
      </c>
      <c r="E509" s="12" t="s">
        <v>2164</v>
      </c>
      <c r="G509" s="17" t="str">
        <f>CONCATENATE(B509," = Bool(False, iotype='in', desc='",C509," (", D509,") , (", F509,") units= ", E509,"')")</f>
        <v>PtfmTAzt = Bool(False, iotype='in', desc='Platform vertical heave (translational) acceleration (Directed along the zt-axis) , () units= m/s**2')</v>
      </c>
      <c r="N509" s="17" t="str">
        <f t="shared" si="170"/>
        <v/>
      </c>
      <c r="O509" s="17" t="str">
        <f t="shared" si="171"/>
        <v/>
      </c>
      <c r="P509" s="17" t="str">
        <f t="shared" si="172"/>
        <v/>
      </c>
      <c r="Q509" s="17" t="str">
        <f t="shared" si="173"/>
        <v/>
      </c>
      <c r="R509" s="17" t="str">
        <f t="shared" si="174"/>
        <v/>
      </c>
    </row>
    <row r="510" spans="2:18" x14ac:dyDescent="0.3">
      <c r="B510" s="12" t="s">
        <v>60</v>
      </c>
      <c r="C510" s="13" t="s">
        <v>798</v>
      </c>
      <c r="D510" s="13" t="s">
        <v>790</v>
      </c>
      <c r="E510" s="12" t="s">
        <v>2164</v>
      </c>
      <c r="G510" s="17" t="str">
        <f>CONCATENATE(B510," = Bool(False, iotype='in', desc='",C510," (", D510,") , (", F510,") units= ", E510,"')")</f>
        <v>PtfmTAxi = Bool(False, iotype='in', desc='Platform horizontal surge (translational) acceleration (Directed along the xi-axis) , () units= m/s**2')</v>
      </c>
      <c r="N510" s="17" t="str">
        <f t="shared" si="170"/>
        <v/>
      </c>
      <c r="O510" s="17" t="str">
        <f t="shared" si="171"/>
        <v/>
      </c>
      <c r="P510" s="17" t="str">
        <f t="shared" si="172"/>
        <v/>
      </c>
      <c r="Q510" s="17" t="str">
        <f t="shared" si="173"/>
        <v/>
      </c>
      <c r="R510" s="17" t="str">
        <f t="shared" si="174"/>
        <v/>
      </c>
    </row>
    <row r="511" spans="2:18" x14ac:dyDescent="0.3">
      <c r="B511" s="12" t="s">
        <v>62</v>
      </c>
      <c r="C511" s="13" t="s">
        <v>799</v>
      </c>
      <c r="D511" s="13" t="s">
        <v>792</v>
      </c>
      <c r="E511" s="12" t="s">
        <v>2164</v>
      </c>
      <c r="G511" s="17" t="str">
        <f>CONCATENATE(B511," = Bool(False, iotype='in', desc='",C511," (", D511,") , (", F511,") units= ", E511,"')")</f>
        <v>PtfmTAyi = Bool(False, iotype='in', desc='Platform horizontal sway (translational) acceleration (Directed along the yi-axis) , () units= m/s**2')</v>
      </c>
      <c r="N511" s="17" t="str">
        <f t="shared" si="170"/>
        <v/>
      </c>
      <c r="O511" s="17" t="str">
        <f t="shared" si="171"/>
        <v/>
      </c>
      <c r="P511" s="17" t="str">
        <f t="shared" si="172"/>
        <v/>
      </c>
      <c r="Q511" s="17" t="str">
        <f t="shared" si="173"/>
        <v/>
      </c>
      <c r="R511" s="17" t="str">
        <f t="shared" si="174"/>
        <v/>
      </c>
    </row>
    <row r="512" spans="2:18" x14ac:dyDescent="0.3">
      <c r="B512" s="12" t="s">
        <v>64</v>
      </c>
      <c r="C512" s="13" t="s">
        <v>800</v>
      </c>
      <c r="D512" s="13" t="s">
        <v>794</v>
      </c>
      <c r="E512" s="12" t="s">
        <v>2164</v>
      </c>
      <c r="G512" s="17" t="str">
        <f>CONCATENATE(B512," = Bool(False, iotype='in', desc='",C512," (", D512,") , (", F512,") units= ", E512,"')")</f>
        <v>PtfmTAzi = Bool(False, iotype='in', desc='Platform vertical heave (translational) acceleration (Directed along the zi-axis) , () units= m/s**2')</v>
      </c>
      <c r="N512" s="17" t="str">
        <f t="shared" si="170"/>
        <v/>
      </c>
      <c r="O512" s="17" t="str">
        <f t="shared" si="171"/>
        <v/>
      </c>
      <c r="P512" s="17" t="str">
        <f t="shared" si="172"/>
        <v/>
      </c>
      <c r="Q512" s="17" t="str">
        <f t="shared" si="173"/>
        <v/>
      </c>
      <c r="R512" s="17" t="str">
        <f t="shared" si="174"/>
        <v/>
      </c>
    </row>
    <row r="513" spans="1:18" ht="72" x14ac:dyDescent="0.3">
      <c r="B513" s="12" t="s">
        <v>393</v>
      </c>
      <c r="C513" s="13" t="s">
        <v>1147</v>
      </c>
      <c r="D513" s="13" t="s">
        <v>802</v>
      </c>
      <c r="E513" s="12" t="s">
        <v>2162</v>
      </c>
      <c r="G513" s="17" t="str">
        <f>CONCATENATE(B513," = Bool(False, iotype='in', desc='",C513," (", D513,") , (", F513,") units= ", E513,"')")</f>
        <v>PtfmRDxi = Bool(False, iotype='in', desc='Platform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 (About the xi-axis) , () units= deg')</v>
      </c>
      <c r="I513" s="13" t="s">
        <v>801</v>
      </c>
      <c r="N513" s="17" t="str">
        <f t="shared" si="170"/>
        <v>PtfmRoll = Bool(False, iotype='in', desc='Platform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 (About the xi-axis) , () units= deg')</v>
      </c>
      <c r="O513" s="17" t="str">
        <f t="shared" si="171"/>
        <v/>
      </c>
      <c r="P513" s="17" t="str">
        <f t="shared" si="172"/>
        <v/>
      </c>
      <c r="Q513" s="17" t="str">
        <f t="shared" si="173"/>
        <v/>
      </c>
      <c r="R513" s="17" t="str">
        <f t="shared" si="174"/>
        <v/>
      </c>
    </row>
    <row r="514" spans="1:18" ht="72" x14ac:dyDescent="0.3">
      <c r="B514" s="12" t="s">
        <v>392</v>
      </c>
      <c r="C514" s="13" t="s">
        <v>1148</v>
      </c>
      <c r="D514" s="13" t="s">
        <v>804</v>
      </c>
      <c r="E514" s="12" t="s">
        <v>2162</v>
      </c>
      <c r="G514" s="17" t="str">
        <f>CONCATENATE(B514," = Bool(False, iotype='in', desc='",C514," (", D514,") , (", F514,") units= ", E514,"')")</f>
        <v>PtfmRDyi = Bool(False, iotype='in', desc='Platform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 (About the yi-axis) , () units= deg')</v>
      </c>
      <c r="I514" s="13" t="s">
        <v>803</v>
      </c>
      <c r="N514" s="17" t="str">
        <f t="shared" si="170"/>
        <v>PtfmPitch = Bool(False, iotype='in', desc='Platform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 (About the yi-axis) , () units= deg')</v>
      </c>
      <c r="O514" s="17" t="str">
        <f t="shared" si="171"/>
        <v/>
      </c>
      <c r="P514" s="17" t="str">
        <f t="shared" si="172"/>
        <v/>
      </c>
      <c r="Q514" s="17" t="str">
        <f t="shared" si="173"/>
        <v/>
      </c>
      <c r="R514" s="17" t="str">
        <f t="shared" si="174"/>
        <v/>
      </c>
    </row>
    <row r="515" spans="1:18" ht="72" x14ac:dyDescent="0.3">
      <c r="B515" s="12" t="s">
        <v>396</v>
      </c>
      <c r="C515" s="13" t="s">
        <v>1149</v>
      </c>
      <c r="D515" s="13" t="s">
        <v>764</v>
      </c>
      <c r="E515" s="12" t="s">
        <v>2162</v>
      </c>
      <c r="G515" s="17" t="str">
        <f>CONCATENATE(B515," = Bool(False, iotype='in', desc='",C515," (", D515,") , (", F515,") units= ", E515,"')")</f>
        <v>PtfmRDzi = Bool(False, iotype='in', desc='Platform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 (About the zi-axis) , () units= deg')</v>
      </c>
      <c r="I515" s="13" t="s">
        <v>805</v>
      </c>
      <c r="N515" s="17" t="str">
        <f t="shared" si="170"/>
        <v>PtfmYaw = Bool(False, iotype='in', desc='Platform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 (About the zi-axis) , () units= deg')</v>
      </c>
      <c r="O515" s="17" t="str">
        <f t="shared" si="171"/>
        <v/>
      </c>
      <c r="P515" s="17" t="str">
        <f t="shared" si="172"/>
        <v/>
      </c>
      <c r="Q515" s="17" t="str">
        <f t="shared" si="173"/>
        <v/>
      </c>
      <c r="R515" s="17" t="str">
        <f t="shared" si="174"/>
        <v/>
      </c>
    </row>
    <row r="516" spans="1:18" x14ac:dyDescent="0.3">
      <c r="B516" s="12" t="s">
        <v>55</v>
      </c>
      <c r="C516" s="13" t="s">
        <v>806</v>
      </c>
      <c r="D516" s="13" t="s">
        <v>775</v>
      </c>
      <c r="E516" s="12" t="s">
        <v>2165</v>
      </c>
      <c r="G516" s="17" t="str">
        <f>CONCATENATE(B516," = Bool(False, iotype='in', desc='",C516," (", D516,") , (", F516,") units= ", E516,"')")</f>
        <v>PtfmRVxt = Bool(False, iotype='in', desc='Platform roll tilt angular (rotational) velocity (About the xt-axis) , () units= deg/s')</v>
      </c>
      <c r="N516" s="17" t="str">
        <f t="shared" si="170"/>
        <v/>
      </c>
      <c r="O516" s="17" t="str">
        <f t="shared" si="171"/>
        <v/>
      </c>
      <c r="P516" s="17" t="str">
        <f t="shared" si="172"/>
        <v/>
      </c>
      <c r="Q516" s="17" t="str">
        <f t="shared" si="173"/>
        <v/>
      </c>
      <c r="R516" s="17" t="str">
        <f t="shared" si="174"/>
        <v/>
      </c>
    </row>
    <row r="517" spans="1:18" x14ac:dyDescent="0.3">
      <c r="B517" s="12" t="s">
        <v>57</v>
      </c>
      <c r="C517" s="13" t="s">
        <v>807</v>
      </c>
      <c r="D517" s="13" t="s">
        <v>777</v>
      </c>
      <c r="E517" s="12" t="s">
        <v>2165</v>
      </c>
      <c r="G517" s="17" t="str">
        <f>CONCATENATE(B517," = Bool(False, iotype='in', desc='",C517," (", D517,") , (", F517,") units= ", E517,"')")</f>
        <v>PtfmRVyt = Bool(False, iotype='in', desc='Platform pitch tilt angular (rotational) velocity (About the yt-axis) , () units= deg/s')</v>
      </c>
      <c r="N517" s="17" t="str">
        <f t="shared" si="170"/>
        <v/>
      </c>
      <c r="O517" s="17" t="str">
        <f t="shared" si="171"/>
        <v/>
      </c>
      <c r="P517" s="17" t="str">
        <f t="shared" si="172"/>
        <v/>
      </c>
      <c r="Q517" s="17" t="str">
        <f t="shared" si="173"/>
        <v/>
      </c>
      <c r="R517" s="17" t="str">
        <f t="shared" si="174"/>
        <v/>
      </c>
    </row>
    <row r="518" spans="1:18" x14ac:dyDescent="0.3">
      <c r="B518" s="12" t="s">
        <v>59</v>
      </c>
      <c r="C518" s="13" t="s">
        <v>808</v>
      </c>
      <c r="D518" s="13" t="s">
        <v>779</v>
      </c>
      <c r="E518" s="12" t="s">
        <v>2165</v>
      </c>
      <c r="G518" s="17" t="str">
        <f>CONCATENATE(B518," = Bool(False, iotype='in', desc='",C518," (", D518,") , (", F518,") units= ", E518,"')")</f>
        <v>PtfmRVzt = Bool(False, iotype='in', desc='Platform yaw angular (rotational) velocity (About the zt-axis) , () units= deg/s')</v>
      </c>
      <c r="N518" s="17" t="str">
        <f t="shared" si="170"/>
        <v/>
      </c>
      <c r="O518" s="17" t="str">
        <f t="shared" si="171"/>
        <v/>
      </c>
      <c r="P518" s="17" t="str">
        <f t="shared" si="172"/>
        <v/>
      </c>
      <c r="Q518" s="17" t="str">
        <f t="shared" si="173"/>
        <v/>
      </c>
      <c r="R518" s="17" t="str">
        <f t="shared" si="174"/>
        <v/>
      </c>
    </row>
    <row r="519" spans="1:18" x14ac:dyDescent="0.3">
      <c r="B519" s="12" t="s">
        <v>54</v>
      </c>
      <c r="C519" s="13" t="s">
        <v>806</v>
      </c>
      <c r="D519" s="13" t="s">
        <v>802</v>
      </c>
      <c r="E519" s="12" t="s">
        <v>2165</v>
      </c>
      <c r="G519" s="17" t="str">
        <f>CONCATENATE(B519," = Bool(False, iotype='in', desc='",C519," (", D519,") , (", F519,") units= ", E519,"')")</f>
        <v>PtfmRVxi = Bool(False, iotype='in', desc='Platform roll tilt angular (rotational) velocity (About the xi-axis) , () units= deg/s')</v>
      </c>
      <c r="N519" s="17" t="str">
        <f t="shared" si="170"/>
        <v/>
      </c>
      <c r="O519" s="17" t="str">
        <f t="shared" si="171"/>
        <v/>
      </c>
      <c r="P519" s="17" t="str">
        <f t="shared" si="172"/>
        <v/>
      </c>
      <c r="Q519" s="17" t="str">
        <f t="shared" si="173"/>
        <v/>
      </c>
      <c r="R519" s="17" t="str">
        <f t="shared" si="174"/>
        <v/>
      </c>
    </row>
    <row r="520" spans="1:18" x14ac:dyDescent="0.3">
      <c r="B520" s="12" t="s">
        <v>56</v>
      </c>
      <c r="C520" s="13" t="s">
        <v>807</v>
      </c>
      <c r="D520" s="13" t="s">
        <v>804</v>
      </c>
      <c r="E520" s="12" t="s">
        <v>2165</v>
      </c>
      <c r="G520" s="17" t="str">
        <f>CONCATENATE(B520," = Bool(False, iotype='in', desc='",C520," (", D520,") , (", F520,") units= ", E520,"')")</f>
        <v>PtfmRVyi = Bool(False, iotype='in', desc='Platform pitch tilt angular (rotational) velocity (About the yi-axis) , () units= deg/s')</v>
      </c>
      <c r="N520" s="17" t="str">
        <f t="shared" si="170"/>
        <v/>
      </c>
      <c r="O520" s="17" t="str">
        <f t="shared" si="171"/>
        <v/>
      </c>
      <c r="P520" s="17" t="str">
        <f t="shared" si="172"/>
        <v/>
      </c>
      <c r="Q520" s="17" t="str">
        <f t="shared" si="173"/>
        <v/>
      </c>
      <c r="R520" s="17" t="str">
        <f t="shared" si="174"/>
        <v/>
      </c>
    </row>
    <row r="521" spans="1:18" x14ac:dyDescent="0.3">
      <c r="B521" s="12" t="s">
        <v>58</v>
      </c>
      <c r="C521" s="13" t="s">
        <v>808</v>
      </c>
      <c r="D521" s="13" t="s">
        <v>764</v>
      </c>
      <c r="E521" s="12" t="s">
        <v>2165</v>
      </c>
      <c r="G521" s="17" t="str">
        <f>CONCATENATE(B521," = Bool(False, iotype='in', desc='",C521," (", D521,") , (", F521,") units= ", E521,"')")</f>
        <v>PtfmRVzi = Bool(False, iotype='in', desc='Platform yaw angular (rotational) velocity (About the zi-axis) , () units= deg/s')</v>
      </c>
      <c r="N521" s="17" t="str">
        <f t="shared" si="170"/>
        <v/>
      </c>
      <c r="O521" s="17" t="str">
        <f t="shared" si="171"/>
        <v/>
      </c>
      <c r="P521" s="17" t="str">
        <f t="shared" si="172"/>
        <v/>
      </c>
      <c r="Q521" s="17" t="str">
        <f t="shared" si="173"/>
        <v/>
      </c>
      <c r="R521" s="17" t="str">
        <f t="shared" si="174"/>
        <v/>
      </c>
    </row>
    <row r="522" spans="1:18" x14ac:dyDescent="0.3">
      <c r="B522" s="12" t="s">
        <v>49</v>
      </c>
      <c r="C522" s="13" t="s">
        <v>809</v>
      </c>
      <c r="D522" s="13" t="s">
        <v>775</v>
      </c>
      <c r="E522" s="12" t="s">
        <v>2166</v>
      </c>
      <c r="G522" s="17" t="str">
        <f>CONCATENATE(B522," = Bool(False, iotype='in', desc='",C522," (", D522,") , (", F522,") units= ", E522,"')")</f>
        <v>PtfmRAxt = Bool(False, iotype='in', desc='Platform roll tilt angular (rotational) acceleration (About the xt-axis) , () units= deg/s**2')</v>
      </c>
      <c r="N522" s="17" t="str">
        <f t="shared" si="170"/>
        <v/>
      </c>
      <c r="O522" s="17" t="str">
        <f t="shared" si="171"/>
        <v/>
      </c>
      <c r="P522" s="17" t="str">
        <f t="shared" si="172"/>
        <v/>
      </c>
      <c r="Q522" s="17" t="str">
        <f t="shared" si="173"/>
        <v/>
      </c>
      <c r="R522" s="17" t="str">
        <f t="shared" si="174"/>
        <v/>
      </c>
    </row>
    <row r="523" spans="1:18" x14ac:dyDescent="0.3">
      <c r="B523" s="12" t="s">
        <v>51</v>
      </c>
      <c r="C523" s="13" t="s">
        <v>810</v>
      </c>
      <c r="D523" s="13" t="s">
        <v>777</v>
      </c>
      <c r="E523" s="12" t="s">
        <v>2166</v>
      </c>
      <c r="G523" s="17" t="str">
        <f>CONCATENATE(B523," = Bool(False, iotype='in', desc='",C523," (", D523,") , (", F523,") units= ", E523,"')")</f>
        <v>PtfmRAyt = Bool(False, iotype='in', desc='Platform pitch tilt angular (rotational) acceleration (About the yt-axis) , () units= deg/s**2')</v>
      </c>
      <c r="N523" s="17" t="str">
        <f t="shared" si="170"/>
        <v/>
      </c>
      <c r="O523" s="17" t="str">
        <f t="shared" si="171"/>
        <v/>
      </c>
      <c r="P523" s="17" t="str">
        <f t="shared" si="172"/>
        <v/>
      </c>
      <c r="Q523" s="17" t="str">
        <f t="shared" si="173"/>
        <v/>
      </c>
      <c r="R523" s="17" t="str">
        <f t="shared" si="174"/>
        <v/>
      </c>
    </row>
    <row r="524" spans="1:18" x14ac:dyDescent="0.3">
      <c r="B524" s="12" t="s">
        <v>53</v>
      </c>
      <c r="C524" s="13" t="s">
        <v>811</v>
      </c>
      <c r="D524" s="13" t="s">
        <v>779</v>
      </c>
      <c r="E524" s="12" t="s">
        <v>2166</v>
      </c>
      <c r="G524" s="17" t="str">
        <f>CONCATENATE(B524," = Bool(False, iotype='in', desc='",C524," (", D524,") , (", F524,") units= ", E524,"')")</f>
        <v>PtfmRAzt = Bool(False, iotype='in', desc='Platform yaw angular (rotational) acceleration (About the zt-axis) , () units= deg/s**2')</v>
      </c>
      <c r="N524" s="17" t="str">
        <f t="shared" si="170"/>
        <v/>
      </c>
      <c r="O524" s="17" t="str">
        <f t="shared" si="171"/>
        <v/>
      </c>
      <c r="P524" s="17" t="str">
        <f t="shared" si="172"/>
        <v/>
      </c>
      <c r="Q524" s="17" t="str">
        <f t="shared" si="173"/>
        <v/>
      </c>
      <c r="R524" s="17" t="str">
        <f t="shared" si="174"/>
        <v/>
      </c>
    </row>
    <row r="525" spans="1:18" x14ac:dyDescent="0.3">
      <c r="B525" s="12" t="s">
        <v>48</v>
      </c>
      <c r="C525" s="13" t="s">
        <v>809</v>
      </c>
      <c r="D525" s="13" t="s">
        <v>802</v>
      </c>
      <c r="E525" s="12" t="s">
        <v>2166</v>
      </c>
      <c r="G525" s="17" t="str">
        <f>CONCATENATE(B525," = Bool(False, iotype='in', desc='",C525," (", D525,") , (", F525,") units= ", E525,"')")</f>
        <v>PtfmRAxi = Bool(False, iotype='in', desc='Platform roll tilt angular (rotational) acceleration (About the xi-axis) , () units= deg/s**2')</v>
      </c>
      <c r="N525" s="17" t="str">
        <f t="shared" si="170"/>
        <v/>
      </c>
      <c r="O525" s="17" t="str">
        <f t="shared" si="171"/>
        <v/>
      </c>
      <c r="P525" s="17" t="str">
        <f t="shared" si="172"/>
        <v/>
      </c>
      <c r="Q525" s="17" t="str">
        <f t="shared" si="173"/>
        <v/>
      </c>
      <c r="R525" s="17" t="str">
        <f t="shared" si="174"/>
        <v/>
      </c>
    </row>
    <row r="526" spans="1:18" x14ac:dyDescent="0.3">
      <c r="B526" s="12" t="s">
        <v>50</v>
      </c>
      <c r="C526" s="13" t="s">
        <v>810</v>
      </c>
      <c r="D526" s="13" t="s">
        <v>804</v>
      </c>
      <c r="E526" s="12" t="s">
        <v>2166</v>
      </c>
      <c r="G526" s="17" t="str">
        <f>CONCATENATE(B526," = Bool(False, iotype='in', desc='",C526," (", D526,") , (", F526,") units= ", E526,"')")</f>
        <v>PtfmRAyi = Bool(False, iotype='in', desc='Platform pitch tilt angular (rotational) acceleration (About the yi-axis) , () units= deg/s**2')</v>
      </c>
      <c r="N526" s="17" t="str">
        <f t="shared" si="170"/>
        <v/>
      </c>
      <c r="O526" s="17" t="str">
        <f t="shared" si="171"/>
        <v/>
      </c>
      <c r="P526" s="17" t="str">
        <f t="shared" si="172"/>
        <v/>
      </c>
      <c r="Q526" s="17" t="str">
        <f t="shared" si="173"/>
        <v/>
      </c>
      <c r="R526" s="17" t="str">
        <f t="shared" si="174"/>
        <v/>
      </c>
    </row>
    <row r="527" spans="1:18" x14ac:dyDescent="0.3">
      <c r="B527" s="12" t="s">
        <v>52</v>
      </c>
      <c r="C527" s="13" t="s">
        <v>811</v>
      </c>
      <c r="D527" s="13" t="s">
        <v>764</v>
      </c>
      <c r="E527" s="12" t="s">
        <v>2166</v>
      </c>
      <c r="G527" s="17" t="str">
        <f>CONCATENATE(B527," = Bool(False, iotype='in', desc='",C527," (", D527,") , (", F527,") units= ", E527,"')")</f>
        <v>PtfmRAzi = Bool(False, iotype='in', desc='Platform yaw angular (rotational) acceleration (About the zi-axis) , () units= deg/s**2')</v>
      </c>
      <c r="N527" s="17" t="str">
        <f t="shared" si="170"/>
        <v/>
      </c>
      <c r="O527" s="17" t="str">
        <f t="shared" si="171"/>
        <v/>
      </c>
      <c r="P527" s="17" t="str">
        <f t="shared" si="172"/>
        <v/>
      </c>
      <c r="Q527" s="17" t="str">
        <f t="shared" si="173"/>
        <v/>
      </c>
      <c r="R527" s="17" t="str">
        <f t="shared" si="174"/>
        <v/>
      </c>
    </row>
    <row r="528" spans="1:18" s="10" customFormat="1" x14ac:dyDescent="0.3">
      <c r="A528" s="10" t="s">
        <v>482</v>
      </c>
      <c r="C528" s="11"/>
      <c r="D528" s="11"/>
      <c r="G528" s="17" t="str">
        <f>CONCATENATE("# ", A528)</f>
        <v># Blade 1 Root Loads</v>
      </c>
      <c r="H528" s="17"/>
      <c r="I528" s="11"/>
      <c r="J528" s="11"/>
      <c r="K528" s="11"/>
      <c r="L528" s="11"/>
      <c r="M528" s="11"/>
      <c r="N528" s="17" t="str">
        <f>CONCATENATE("# ", $A528, " ", I527)</f>
        <v xml:space="preserve"># Blade 1 Root Loads </v>
      </c>
      <c r="O528" s="17" t="str">
        <f t="shared" ref="O528" si="175">CONCATENATE("# ", $A528, " ", J527)</f>
        <v xml:space="preserve"># Blade 1 Root Loads </v>
      </c>
      <c r="P528" s="17" t="str">
        <f t="shared" ref="P528" si="176">CONCATENATE("# ", $A528, " ", K527)</f>
        <v xml:space="preserve"># Blade 1 Root Loads </v>
      </c>
      <c r="Q528" s="17" t="str">
        <f t="shared" ref="Q528" si="177">CONCATENATE("# ", $A528, " ", L527)</f>
        <v xml:space="preserve"># Blade 1 Root Loads </v>
      </c>
      <c r="R528" s="17" t="str">
        <f t="shared" ref="R528" si="178">CONCATENATE("# ", $A528, " ", M527)</f>
        <v xml:space="preserve"># Blade 1 Root Loads </v>
      </c>
    </row>
    <row r="529" spans="1:18" x14ac:dyDescent="0.3">
      <c r="B529" s="12" t="s">
        <v>79</v>
      </c>
      <c r="C529" s="13" t="s">
        <v>812</v>
      </c>
      <c r="D529" s="13" t="s">
        <v>636</v>
      </c>
      <c r="E529" s="12" t="s">
        <v>2168</v>
      </c>
      <c r="G529" s="17" t="str">
        <f>CONCATENATE(B529," = Bool(False, iotype='in', desc='",C529," (", D529,") , (", F529,") units= ", E529,"')")</f>
        <v>RootFxc1 = Bool(False, iotype='in', desc='Blade 1 out-of-plane shear force at the blade root (Directed along the xc1-axis) , () units= kN')</v>
      </c>
      <c r="N529" s="17" t="str">
        <f t="shared" ref="N529:N538" si="179">IF(I529&lt;&gt;"",CONCATENATE(I529," = Bool(False, iotype='in', desc='",$C529," (", $D529,") , (", $F529,") units= ", $E529,"')"),"")</f>
        <v/>
      </c>
      <c r="O529" s="17" t="str">
        <f t="shared" ref="O529:O538" si="180">IF(J529&lt;&gt;"",CONCATENATE(J529," = Bool(False, iotype='in', desc='",$C529," (", $D529,") , (", $F529,") units= ", $E529,"')"),"")</f>
        <v/>
      </c>
      <c r="P529" s="17" t="str">
        <f t="shared" ref="P529:P538" si="181">IF(K529&lt;&gt;"",CONCATENATE(K529," = Bool(False, iotype='in', desc='",$C529," (", $D529,") , (", $F529,") units= ", $E529,"')"),"")</f>
        <v/>
      </c>
      <c r="Q529" s="17" t="str">
        <f t="shared" ref="Q529:Q538" si="182">IF(L529&lt;&gt;"",CONCATENATE(L529," = Bool(False, iotype='in', desc='",$C529," (", $D529,") , (", $F529,") units= ", $E529,"')"),"")</f>
        <v/>
      </c>
      <c r="R529" s="17" t="str">
        <f t="shared" ref="R529:R538" si="183">IF(M529&lt;&gt;"",CONCATENATE(M529," = Bool(False, iotype='in', desc='",$C529," (", $D529,") , (", $F529,") units= ", $E529,"')"),"")</f>
        <v/>
      </c>
    </row>
    <row r="530" spans="1:18" x14ac:dyDescent="0.3">
      <c r="B530" s="12" t="s">
        <v>85</v>
      </c>
      <c r="C530" s="13" t="s">
        <v>813</v>
      </c>
      <c r="D530" s="13" t="s">
        <v>638</v>
      </c>
      <c r="E530" s="12" t="s">
        <v>2168</v>
      </c>
      <c r="G530" s="17" t="str">
        <f>CONCATENATE(B530," = Bool(False, iotype='in', desc='",C530," (", D530,") , (", F530,") units= ", E530,"')")</f>
        <v>RootFyc1 = Bool(False, iotype='in', desc='Blade 1 in-plane shear force at the blade root (Directed along the yc1-axis) , () units= kN')</v>
      </c>
      <c r="N530" s="17" t="str">
        <f t="shared" si="179"/>
        <v/>
      </c>
      <c r="O530" s="17" t="str">
        <f t="shared" si="180"/>
        <v/>
      </c>
      <c r="P530" s="17" t="str">
        <f t="shared" si="181"/>
        <v/>
      </c>
      <c r="Q530" s="17" t="str">
        <f t="shared" si="182"/>
        <v/>
      </c>
      <c r="R530" s="17" t="str">
        <f t="shared" si="183"/>
        <v/>
      </c>
    </row>
    <row r="531" spans="1:18" x14ac:dyDescent="0.3">
      <c r="B531" s="12" t="s">
        <v>400</v>
      </c>
      <c r="C531" s="13" t="s">
        <v>815</v>
      </c>
      <c r="D531" s="13" t="s">
        <v>640</v>
      </c>
      <c r="E531" s="12" t="s">
        <v>2168</v>
      </c>
      <c r="G531" s="17" t="str">
        <f>CONCATENATE(B531," = Bool(False, iotype='in', desc='",C531," (", D531,") , (", F531,") units= ", E531,"')")</f>
        <v>RootFzc1 = Bool(False, iotype='in', desc='Blade 1 axial force at the blade root (Directed along the zc1- and zb1-axes) , () units= kN')</v>
      </c>
      <c r="I531" s="13" t="s">
        <v>814</v>
      </c>
      <c r="N531" s="17" t="str">
        <f t="shared" si="179"/>
        <v>RootFzb1 = Bool(False, iotype='in', desc='Blade 1 axial force at the blade root (Directed along the zc1- and zb1-axes) , () units= kN')</v>
      </c>
      <c r="O531" s="17" t="str">
        <f t="shared" si="180"/>
        <v/>
      </c>
      <c r="P531" s="17" t="str">
        <f t="shared" si="181"/>
        <v/>
      </c>
      <c r="Q531" s="17" t="str">
        <f t="shared" si="182"/>
        <v/>
      </c>
      <c r="R531" s="17" t="str">
        <f t="shared" si="183"/>
        <v/>
      </c>
    </row>
    <row r="532" spans="1:18" x14ac:dyDescent="0.3">
      <c r="B532" s="12" t="s">
        <v>76</v>
      </c>
      <c r="C532" s="13" t="s">
        <v>816</v>
      </c>
      <c r="D532" s="13" t="s">
        <v>641</v>
      </c>
      <c r="E532" s="12" t="s">
        <v>2168</v>
      </c>
      <c r="G532" s="17" t="str">
        <f>CONCATENATE(B532," = Bool(False, iotype='in', desc='",C532," (", D532,") , (", F532,") units= ", E532,"')")</f>
        <v>RootFxb1 = Bool(False, iotype='in', desc='Blade 1 flapwise shear force at the blade root (Directed along the xb1-axis) , () units= kN')</v>
      </c>
      <c r="N532" s="17" t="str">
        <f t="shared" si="179"/>
        <v/>
      </c>
      <c r="O532" s="17" t="str">
        <f t="shared" si="180"/>
        <v/>
      </c>
      <c r="P532" s="17" t="str">
        <f t="shared" si="181"/>
        <v/>
      </c>
      <c r="Q532" s="17" t="str">
        <f t="shared" si="182"/>
        <v/>
      </c>
      <c r="R532" s="17" t="str">
        <f t="shared" si="183"/>
        <v/>
      </c>
    </row>
    <row r="533" spans="1:18" x14ac:dyDescent="0.3">
      <c r="B533" s="12" t="s">
        <v>82</v>
      </c>
      <c r="C533" s="13" t="s">
        <v>817</v>
      </c>
      <c r="D533" s="13" t="s">
        <v>642</v>
      </c>
      <c r="E533" s="12" t="s">
        <v>2168</v>
      </c>
      <c r="G533" s="17" t="str">
        <f>CONCATENATE(B533," = Bool(False, iotype='in', desc='",C533," (", D533,") , (", F533,") units= ", E533,"')")</f>
        <v>RootFyb1 = Bool(False, iotype='in', desc='Blade 1 edgewise shear force at the blade root (Directed along the yb1-axis) , () units= kN')</v>
      </c>
      <c r="N533" s="17" t="str">
        <f t="shared" si="179"/>
        <v/>
      </c>
      <c r="O533" s="17" t="str">
        <f t="shared" si="180"/>
        <v/>
      </c>
      <c r="P533" s="17" t="str">
        <f t="shared" si="181"/>
        <v/>
      </c>
      <c r="Q533" s="17" t="str">
        <f t="shared" si="182"/>
        <v/>
      </c>
      <c r="R533" s="17" t="str">
        <f t="shared" si="183"/>
        <v/>
      </c>
    </row>
    <row r="534" spans="1:18" ht="28.8" x14ac:dyDescent="0.3">
      <c r="B534" s="12" t="s">
        <v>409</v>
      </c>
      <c r="C534" s="13" t="s">
        <v>1150</v>
      </c>
      <c r="D534" s="13" t="s">
        <v>819</v>
      </c>
      <c r="E534" s="12" t="s">
        <v>2169</v>
      </c>
      <c r="G534" s="17" t="str">
        <f>CONCATENATE(B534," = Bool(False, iotype='in', desc='",C534," (", D534,") , (", F534,") units= ", E534,"')")</f>
        <v>RootMxc1 = Bool(False, iotype='in', desc='Blade 1 in-plane moment (i.e., the moment caused by in-plane forces) at the blade root (About the xc1-axis) , () units= kN*m')</v>
      </c>
      <c r="I534" s="13" t="s">
        <v>818</v>
      </c>
      <c r="N534" s="17" t="str">
        <f t="shared" si="179"/>
        <v>RootMIP1 = Bool(False, iotype='in', desc='Blade 1 in-plane moment (i.e., the moment caused by in-plane forces) at the blade root (About the xc1-axis) , () units= kN*m')</v>
      </c>
      <c r="O534" s="17" t="str">
        <f t="shared" si="180"/>
        <v/>
      </c>
      <c r="P534" s="17" t="str">
        <f t="shared" si="181"/>
        <v/>
      </c>
      <c r="Q534" s="17" t="str">
        <f t="shared" si="182"/>
        <v/>
      </c>
      <c r="R534" s="17" t="str">
        <f t="shared" si="183"/>
        <v/>
      </c>
    </row>
    <row r="535" spans="1:18" ht="28.8" x14ac:dyDescent="0.3">
      <c r="B535" s="12" t="s">
        <v>412</v>
      </c>
      <c r="C535" s="13" t="s">
        <v>1151</v>
      </c>
      <c r="D535" s="13" t="s">
        <v>821</v>
      </c>
      <c r="E535" s="12" t="s">
        <v>2169</v>
      </c>
      <c r="G535" s="17" t="str">
        <f>CONCATENATE(B535," = Bool(False, iotype='in', desc='",C535," (", D535,") , (", F535,") units= ", E535,"')")</f>
        <v>RootMyc1 = Bool(False, iotype='in', desc='Blade 1 out-of-plane moment (i.e., the moment caused by out-of-plane forces) at the blade root (About the yc1-axis) , () units= kN*m')</v>
      </c>
      <c r="I535" s="13" t="s">
        <v>820</v>
      </c>
      <c r="N535" s="17" t="str">
        <f t="shared" si="179"/>
        <v>RootMOoP1 = Bool(False, iotype='in', desc='Blade 1 out-of-plane moment (i.e., the moment caused by out-of-plane forces) at the blade root (About the yc1-axis) , () units= kN*m')</v>
      </c>
      <c r="O535" s="17" t="str">
        <f t="shared" si="180"/>
        <v/>
      </c>
      <c r="P535" s="17" t="str">
        <f t="shared" si="181"/>
        <v/>
      </c>
      <c r="Q535" s="17" t="str">
        <f t="shared" si="182"/>
        <v/>
      </c>
      <c r="R535" s="17" t="str">
        <f t="shared" si="183"/>
        <v/>
      </c>
    </row>
    <row r="536" spans="1:18" x14ac:dyDescent="0.3">
      <c r="B536" s="12" t="s">
        <v>415</v>
      </c>
      <c r="C536" s="13" t="s">
        <v>823</v>
      </c>
      <c r="D536" s="13" t="s">
        <v>653</v>
      </c>
      <c r="E536" s="12" t="s">
        <v>2169</v>
      </c>
      <c r="G536" s="17" t="str">
        <f>CONCATENATE(B536," = Bool(False, iotype='in', desc='",C536," (", D536,") , (", F536,") units= ", E536,"')")</f>
        <v>RootMzc1 = Bool(False, iotype='in', desc='Blade 1 pitching moment at the blade root (About the zc1- and zb1-axes) , () units= kN*m')</v>
      </c>
      <c r="I536" s="13" t="s">
        <v>822</v>
      </c>
      <c r="N536" s="17" t="str">
        <f t="shared" si="179"/>
        <v>RootMzb1 = Bool(False, iotype='in', desc='Blade 1 pitching moment at the blade root (About the zc1- and zb1-axes) , () units= kN*m')</v>
      </c>
      <c r="O536" s="17" t="str">
        <f t="shared" si="180"/>
        <v/>
      </c>
      <c r="P536" s="17" t="str">
        <f t="shared" si="181"/>
        <v/>
      </c>
      <c r="Q536" s="17" t="str">
        <f t="shared" si="182"/>
        <v/>
      </c>
      <c r="R536" s="17" t="str">
        <f t="shared" si="183"/>
        <v/>
      </c>
    </row>
    <row r="537" spans="1:18" ht="28.8" x14ac:dyDescent="0.3">
      <c r="B537" s="12" t="s">
        <v>403</v>
      </c>
      <c r="C537" s="13" t="s">
        <v>1152</v>
      </c>
      <c r="D537" s="13" t="s">
        <v>650</v>
      </c>
      <c r="E537" s="12" t="s">
        <v>2169</v>
      </c>
      <c r="G537" s="17" t="str">
        <f>CONCATENATE(B537," = Bool(False, iotype='in', desc='",C537," (", D537,") , (", F537,") units= ", E537,"')")</f>
        <v>RootMxb1 = Bool(False, iotype='in', desc='Blade 1 edgewise moment (i.e., the moment caused by edgewise forces) at the blade root (About the xb1-axis) , () units= kN*m')</v>
      </c>
      <c r="I537" s="13" t="s">
        <v>824</v>
      </c>
      <c r="N537" s="17" t="str">
        <f t="shared" si="179"/>
        <v>RootMEdg1 = Bool(False, iotype='in', desc='Blade 1 edgewise moment (i.e., the moment caused by edgewise forces) at the blade root (About the xb1-axis) , () units= kN*m')</v>
      </c>
      <c r="O537" s="17" t="str">
        <f t="shared" si="180"/>
        <v/>
      </c>
      <c r="P537" s="17" t="str">
        <f t="shared" si="181"/>
        <v/>
      </c>
      <c r="Q537" s="17" t="str">
        <f t="shared" si="182"/>
        <v/>
      </c>
      <c r="R537" s="17" t="str">
        <f t="shared" si="183"/>
        <v/>
      </c>
    </row>
    <row r="538" spans="1:18" ht="28.8" x14ac:dyDescent="0.3">
      <c r="B538" s="12" t="s">
        <v>406</v>
      </c>
      <c r="C538" s="13" t="s">
        <v>1153</v>
      </c>
      <c r="D538" s="13" t="s">
        <v>652</v>
      </c>
      <c r="E538" s="12" t="s">
        <v>2169</v>
      </c>
      <c r="G538" s="17" t="str">
        <f>CONCATENATE(B538," = Bool(False, iotype='in', desc='",C538," (", D538,") , (", F538,") units= ", E538,"')")</f>
        <v>RootMyb1 = Bool(False, iotype='in', desc='Blade 1 flapwise moment (i.e., the moment caused by flapwise forces) at the blade root (About the yb1-axis) , () units= kN*m')</v>
      </c>
      <c r="I538" s="13" t="s">
        <v>825</v>
      </c>
      <c r="N538" s="17" t="str">
        <f t="shared" si="179"/>
        <v>RootMFlp1 = Bool(False, iotype='in', desc='Blade 1 flapwise moment (i.e., the moment caused by flapwise forces) at the blade root (About the yb1-axis) , () units= kN*m')</v>
      </c>
      <c r="O538" s="17" t="str">
        <f t="shared" si="180"/>
        <v/>
      </c>
      <c r="P538" s="17" t="str">
        <f t="shared" si="181"/>
        <v/>
      </c>
      <c r="Q538" s="17" t="str">
        <f t="shared" si="182"/>
        <v/>
      </c>
      <c r="R538" s="17" t="str">
        <f t="shared" si="183"/>
        <v/>
      </c>
    </row>
    <row r="539" spans="1:18" s="10" customFormat="1" x14ac:dyDescent="0.3">
      <c r="A539" s="10" t="s">
        <v>484</v>
      </c>
      <c r="C539" s="11"/>
      <c r="D539" s="11"/>
      <c r="G539" s="17" t="str">
        <f>CONCATENATE("# ", A539)</f>
        <v># Blade 2 Root Loads</v>
      </c>
      <c r="H539" s="17"/>
      <c r="I539" s="11"/>
      <c r="J539" s="11"/>
      <c r="K539" s="11"/>
      <c r="L539" s="11"/>
      <c r="M539" s="11"/>
      <c r="N539" s="17" t="str">
        <f>CONCATENATE("# ", $A539, " ", I538)</f>
        <v># Blade 2 Root Loads RootMFlp1</v>
      </c>
      <c r="O539" s="17" t="str">
        <f t="shared" ref="O539" si="184">CONCATENATE("# ", $A539, " ", J538)</f>
        <v xml:space="preserve"># Blade 2 Root Loads </v>
      </c>
      <c r="P539" s="17" t="str">
        <f t="shared" ref="P539" si="185">CONCATENATE("# ", $A539, " ", K538)</f>
        <v xml:space="preserve"># Blade 2 Root Loads </v>
      </c>
      <c r="Q539" s="17" t="str">
        <f t="shared" ref="Q539" si="186">CONCATENATE("# ", $A539, " ", L538)</f>
        <v xml:space="preserve"># Blade 2 Root Loads </v>
      </c>
      <c r="R539" s="17" t="str">
        <f t="shared" ref="R539" si="187">CONCATENATE("# ", $A539, " ", M538)</f>
        <v xml:space="preserve"># Blade 2 Root Loads </v>
      </c>
    </row>
    <row r="540" spans="1:18" x14ac:dyDescent="0.3">
      <c r="B540" s="12" t="s">
        <v>80</v>
      </c>
      <c r="C540" s="13" t="s">
        <v>826</v>
      </c>
      <c r="D540" s="13" t="s">
        <v>657</v>
      </c>
      <c r="E540" s="12" t="s">
        <v>2168</v>
      </c>
      <c r="G540" s="17" t="str">
        <f>CONCATENATE(B540," = Bool(False, iotype='in', desc='",C540," (", D540,") , (", F540,") units= ", E540,"')")</f>
        <v>RootFxc2 = Bool(False, iotype='in', desc='Blade 2 out-of-plane shear force at the blade root (Directed along the xc2-axis) , () units= kN')</v>
      </c>
      <c r="N540" s="17" t="str">
        <f t="shared" ref="N540:N549" si="188">IF(I540&lt;&gt;"",CONCATENATE(I540," = Bool(False, iotype='in', desc='",$C540," (", $D540,") , (", $F540,") units= ", $E540,"')"),"")</f>
        <v/>
      </c>
      <c r="O540" s="17" t="str">
        <f t="shared" ref="O540:O549" si="189">IF(J540&lt;&gt;"",CONCATENATE(J540," = Bool(False, iotype='in', desc='",$C540," (", $D540,") , (", $F540,") units= ", $E540,"')"),"")</f>
        <v/>
      </c>
      <c r="P540" s="17" t="str">
        <f t="shared" ref="P540:P549" si="190">IF(K540&lt;&gt;"",CONCATENATE(K540," = Bool(False, iotype='in', desc='",$C540," (", $D540,") , (", $F540,") units= ", $E540,"')"),"")</f>
        <v/>
      </c>
      <c r="Q540" s="17" t="str">
        <f t="shared" ref="Q540:Q549" si="191">IF(L540&lt;&gt;"",CONCATENATE(L540," = Bool(False, iotype='in', desc='",$C540," (", $D540,") , (", $F540,") units= ", $E540,"')"),"")</f>
        <v/>
      </c>
      <c r="R540" s="17" t="str">
        <f t="shared" ref="R540:R549" si="192">IF(M540&lt;&gt;"",CONCATENATE(M540," = Bool(False, iotype='in', desc='",$C540," (", $D540,") , (", $F540,") units= ", $E540,"')"),"")</f>
        <v/>
      </c>
    </row>
    <row r="541" spans="1:18" x14ac:dyDescent="0.3">
      <c r="B541" s="12" t="s">
        <v>86</v>
      </c>
      <c r="C541" s="13" t="s">
        <v>827</v>
      </c>
      <c r="D541" s="13" t="s">
        <v>660</v>
      </c>
      <c r="E541" s="12" t="s">
        <v>2168</v>
      </c>
      <c r="G541" s="17" t="str">
        <f>CONCATENATE(B541," = Bool(False, iotype='in', desc='",C541," (", D541,") , (", F541,") units= ", E541,"')")</f>
        <v>RootFyc2 = Bool(False, iotype='in', desc='Blade 2 in-plane shear force at the blade root (Directed along the yc2-axis) , () units= kN')</v>
      </c>
      <c r="N541" s="17" t="str">
        <f t="shared" si="188"/>
        <v/>
      </c>
      <c r="O541" s="17" t="str">
        <f t="shared" si="189"/>
        <v/>
      </c>
      <c r="P541" s="17" t="str">
        <f t="shared" si="190"/>
        <v/>
      </c>
      <c r="Q541" s="17" t="str">
        <f t="shared" si="191"/>
        <v/>
      </c>
      <c r="R541" s="17" t="str">
        <f t="shared" si="192"/>
        <v/>
      </c>
    </row>
    <row r="542" spans="1:18" x14ac:dyDescent="0.3">
      <c r="B542" s="12" t="s">
        <v>401</v>
      </c>
      <c r="C542" s="13" t="s">
        <v>829</v>
      </c>
      <c r="D542" s="13" t="s">
        <v>663</v>
      </c>
      <c r="E542" s="12" t="s">
        <v>2168</v>
      </c>
      <c r="G542" s="17" t="str">
        <f>CONCATENATE(B542," = Bool(False, iotype='in', desc='",C542," (", D542,") , (", F542,") units= ", E542,"')")</f>
        <v>RootFzc2 = Bool(False, iotype='in', desc='Blade 2 axial force at the blade root (Directed along the zc2- and zb2-axes) , () units= kN')</v>
      </c>
      <c r="I542" s="13" t="s">
        <v>828</v>
      </c>
      <c r="N542" s="17" t="str">
        <f t="shared" si="188"/>
        <v>RootFzb2 = Bool(False, iotype='in', desc='Blade 2 axial force at the blade root (Directed along the zc2- and zb2-axes) , () units= kN')</v>
      </c>
      <c r="O542" s="17" t="str">
        <f t="shared" si="189"/>
        <v/>
      </c>
      <c r="P542" s="17" t="str">
        <f t="shared" si="190"/>
        <v/>
      </c>
      <c r="Q542" s="17" t="str">
        <f t="shared" si="191"/>
        <v/>
      </c>
      <c r="R542" s="17" t="str">
        <f t="shared" si="192"/>
        <v/>
      </c>
    </row>
    <row r="543" spans="1:18" x14ac:dyDescent="0.3">
      <c r="B543" s="12" t="s">
        <v>77</v>
      </c>
      <c r="C543" s="13" t="s">
        <v>830</v>
      </c>
      <c r="D543" s="13" t="s">
        <v>665</v>
      </c>
      <c r="E543" s="12" t="s">
        <v>2168</v>
      </c>
      <c r="G543" s="17" t="str">
        <f>CONCATENATE(B543," = Bool(False, iotype='in', desc='",C543," (", D543,") , (", F543,") units= ", E543,"')")</f>
        <v>RootFxb2 = Bool(False, iotype='in', desc='Blade 2 flapwise shear force at the blade root (Directed along the xb2-axis) , () units= kN')</v>
      </c>
      <c r="N543" s="17" t="str">
        <f t="shared" si="188"/>
        <v/>
      </c>
      <c r="O543" s="17" t="str">
        <f t="shared" si="189"/>
        <v/>
      </c>
      <c r="P543" s="17" t="str">
        <f t="shared" si="190"/>
        <v/>
      </c>
      <c r="Q543" s="17" t="str">
        <f t="shared" si="191"/>
        <v/>
      </c>
      <c r="R543" s="17" t="str">
        <f t="shared" si="192"/>
        <v/>
      </c>
    </row>
    <row r="544" spans="1:18" x14ac:dyDescent="0.3">
      <c r="B544" s="12" t="s">
        <v>83</v>
      </c>
      <c r="C544" s="13" t="s">
        <v>831</v>
      </c>
      <c r="D544" s="13" t="s">
        <v>667</v>
      </c>
      <c r="E544" s="12" t="s">
        <v>2168</v>
      </c>
      <c r="G544" s="17" t="str">
        <f>CONCATENATE(B544," = Bool(False, iotype='in', desc='",C544," (", D544,") , (", F544,") units= ", E544,"')")</f>
        <v>RootFyb2 = Bool(False, iotype='in', desc='Blade 2 edgewise shear force at the blade root (Directed along the yb2-axis) , () units= kN')</v>
      </c>
      <c r="N544" s="17" t="str">
        <f t="shared" si="188"/>
        <v/>
      </c>
      <c r="O544" s="17" t="str">
        <f t="shared" si="189"/>
        <v/>
      </c>
      <c r="P544" s="17" t="str">
        <f t="shared" si="190"/>
        <v/>
      </c>
      <c r="Q544" s="17" t="str">
        <f t="shared" si="191"/>
        <v/>
      </c>
      <c r="R544" s="17" t="str">
        <f t="shared" si="192"/>
        <v/>
      </c>
    </row>
    <row r="545" spans="1:18" ht="28.8" x14ac:dyDescent="0.3">
      <c r="B545" s="12" t="s">
        <v>410</v>
      </c>
      <c r="C545" s="13" t="s">
        <v>1154</v>
      </c>
      <c r="D545" s="13" t="s">
        <v>833</v>
      </c>
      <c r="E545" s="12" t="s">
        <v>2169</v>
      </c>
      <c r="G545" s="17" t="str">
        <f>CONCATENATE(B545," = Bool(False, iotype='in', desc='",C545," (", D545,") , (", F545,") units= ", E545,"')")</f>
        <v>RootMxc2 = Bool(False, iotype='in', desc='Blade 2 in-plane moment (i.e., the moment caused by in-plane forces) at the blade root (About the xc2-axis) , () units= kN*m')</v>
      </c>
      <c r="I545" s="13" t="s">
        <v>832</v>
      </c>
      <c r="N545" s="17" t="str">
        <f t="shared" si="188"/>
        <v>RootMIP2 = Bool(False, iotype='in', desc='Blade 2 in-plane moment (i.e., the moment caused by in-plane forces) at the blade root (About the xc2-axis) , () units= kN*m')</v>
      </c>
      <c r="O545" s="17" t="str">
        <f t="shared" si="189"/>
        <v/>
      </c>
      <c r="P545" s="17" t="str">
        <f t="shared" si="190"/>
        <v/>
      </c>
      <c r="Q545" s="17" t="str">
        <f t="shared" si="191"/>
        <v/>
      </c>
      <c r="R545" s="17" t="str">
        <f t="shared" si="192"/>
        <v/>
      </c>
    </row>
    <row r="546" spans="1:18" ht="28.8" x14ac:dyDescent="0.3">
      <c r="B546" s="12" t="s">
        <v>413</v>
      </c>
      <c r="C546" s="13" t="s">
        <v>1155</v>
      </c>
      <c r="D546" s="13" t="s">
        <v>835</v>
      </c>
      <c r="E546" s="12" t="s">
        <v>2169</v>
      </c>
      <c r="G546" s="17" t="str">
        <f>CONCATENATE(B546," = Bool(False, iotype='in', desc='",C546," (", D546,") , (", F546,") units= ", E546,"')")</f>
        <v>RootMyc2 = Bool(False, iotype='in', desc='Blade 2 out-of-plane moment (i.e., the moment caused by out-of-plane forces) at the blade root (About the yc2-axis) , () units= kN*m')</v>
      </c>
      <c r="I546" s="13" t="s">
        <v>834</v>
      </c>
      <c r="N546" s="17" t="str">
        <f t="shared" si="188"/>
        <v>RootMOoP2 = Bool(False, iotype='in', desc='Blade 2 out-of-plane moment (i.e., the moment caused by out-of-plane forces) at the blade root (About the yc2-axis) , () units= kN*m')</v>
      </c>
      <c r="O546" s="17" t="str">
        <f t="shared" si="189"/>
        <v/>
      </c>
      <c r="P546" s="17" t="str">
        <f t="shared" si="190"/>
        <v/>
      </c>
      <c r="Q546" s="17" t="str">
        <f t="shared" si="191"/>
        <v/>
      </c>
      <c r="R546" s="17" t="str">
        <f t="shared" si="192"/>
        <v/>
      </c>
    </row>
    <row r="547" spans="1:18" x14ac:dyDescent="0.3">
      <c r="B547" s="12" t="s">
        <v>416</v>
      </c>
      <c r="C547" s="13" t="s">
        <v>837</v>
      </c>
      <c r="D547" s="13" t="s">
        <v>678</v>
      </c>
      <c r="E547" s="12" t="s">
        <v>2169</v>
      </c>
      <c r="G547" s="17" t="str">
        <f>CONCATENATE(B547," = Bool(False, iotype='in', desc='",C547," (", D547,") , (", F547,") units= ", E547,"')")</f>
        <v>RootMzc2 = Bool(False, iotype='in', desc='Blade 2 pitching moment at the blade root (About the zc2- and zb2-axes) , () units= kN*m')</v>
      </c>
      <c r="I547" s="13" t="s">
        <v>836</v>
      </c>
      <c r="N547" s="17" t="str">
        <f t="shared" si="188"/>
        <v>RootMzb2 = Bool(False, iotype='in', desc='Blade 2 pitching moment at the blade root (About the zc2- and zb2-axes) , () units= kN*m')</v>
      </c>
      <c r="O547" s="17" t="str">
        <f t="shared" si="189"/>
        <v/>
      </c>
      <c r="P547" s="17" t="str">
        <f t="shared" si="190"/>
        <v/>
      </c>
      <c r="Q547" s="17" t="str">
        <f t="shared" si="191"/>
        <v/>
      </c>
      <c r="R547" s="17" t="str">
        <f t="shared" si="192"/>
        <v/>
      </c>
    </row>
    <row r="548" spans="1:18" ht="28.8" x14ac:dyDescent="0.3">
      <c r="B548" s="12" t="s">
        <v>404</v>
      </c>
      <c r="C548" s="13" t="s">
        <v>1156</v>
      </c>
      <c r="D548" s="13" t="s">
        <v>675</v>
      </c>
      <c r="E548" s="12" t="s">
        <v>2169</v>
      </c>
      <c r="G548" s="17" t="str">
        <f>CONCATENATE(B548," = Bool(False, iotype='in', desc='",C548," (", D548,") , (", F548,") units= ", E548,"')")</f>
        <v>RootMxb2 = Bool(False, iotype='in', desc='Blade 2 edgewise moment (i.e., the moment caused by edgewise forces) at the blade root (About the xb2-axis) , () units= kN*m')</v>
      </c>
      <c r="I548" s="13" t="s">
        <v>838</v>
      </c>
      <c r="N548" s="17" t="str">
        <f t="shared" si="188"/>
        <v>RootMEdg2 = Bool(False, iotype='in', desc='Blade 2 edgewise moment (i.e., the moment caused by edgewise forces) at the blade root (About the xb2-axis) , () units= kN*m')</v>
      </c>
      <c r="O548" s="17" t="str">
        <f t="shared" si="189"/>
        <v/>
      </c>
      <c r="P548" s="17" t="str">
        <f t="shared" si="190"/>
        <v/>
      </c>
      <c r="Q548" s="17" t="str">
        <f t="shared" si="191"/>
        <v/>
      </c>
      <c r="R548" s="17" t="str">
        <f t="shared" si="192"/>
        <v/>
      </c>
    </row>
    <row r="549" spans="1:18" ht="28.8" x14ac:dyDescent="0.3">
      <c r="B549" s="12" t="s">
        <v>407</v>
      </c>
      <c r="C549" s="13" t="s">
        <v>1157</v>
      </c>
      <c r="D549" s="13" t="s">
        <v>677</v>
      </c>
      <c r="E549" s="12" t="s">
        <v>2169</v>
      </c>
      <c r="G549" s="17" t="str">
        <f>CONCATENATE(B549," = Bool(False, iotype='in', desc='",C549," (", D549,") , (", F549,") units= ", E549,"')")</f>
        <v>RootMyb2 = Bool(False, iotype='in', desc='Blade 2 flapwise moment (i.e., the moment caused by flapwise forces) at the blade root (About the yb2-axis) , () units= kN*m')</v>
      </c>
      <c r="I549" s="13" t="s">
        <v>839</v>
      </c>
      <c r="N549" s="17" t="str">
        <f t="shared" si="188"/>
        <v>RootMFlp2 = Bool(False, iotype='in', desc='Blade 2 flapwise moment (i.e., the moment caused by flapwise forces) at the blade root (About the yb2-axis) , () units= kN*m')</v>
      </c>
      <c r="O549" s="17" t="str">
        <f t="shared" si="189"/>
        <v/>
      </c>
      <c r="P549" s="17" t="str">
        <f t="shared" si="190"/>
        <v/>
      </c>
      <c r="Q549" s="17" t="str">
        <f t="shared" si="191"/>
        <v/>
      </c>
      <c r="R549" s="17" t="str">
        <f t="shared" si="192"/>
        <v/>
      </c>
    </row>
    <row r="550" spans="1:18" s="10" customFormat="1" x14ac:dyDescent="0.3">
      <c r="A550" s="10" t="s">
        <v>486</v>
      </c>
      <c r="C550" s="11"/>
      <c r="D550" s="11"/>
      <c r="G550" s="17" t="str">
        <f>CONCATENATE("# ", A550)</f>
        <v># Blade 3 Root Loads</v>
      </c>
      <c r="H550" s="17"/>
      <c r="I550" s="11"/>
      <c r="J550" s="11"/>
      <c r="K550" s="11"/>
      <c r="L550" s="11"/>
      <c r="M550" s="11"/>
      <c r="N550" s="17" t="str">
        <f>CONCATENATE("# ", $A550, " ", I549)</f>
        <v># Blade 3 Root Loads RootMFlp2</v>
      </c>
      <c r="O550" s="17" t="str">
        <f t="shared" ref="O550" si="193">CONCATENATE("# ", $A550, " ", J549)</f>
        <v xml:space="preserve"># Blade 3 Root Loads </v>
      </c>
      <c r="P550" s="17" t="str">
        <f t="shared" ref="P550" si="194">CONCATENATE("# ", $A550, " ", K549)</f>
        <v xml:space="preserve"># Blade 3 Root Loads </v>
      </c>
      <c r="Q550" s="17" t="str">
        <f t="shared" ref="Q550" si="195">CONCATENATE("# ", $A550, " ", L549)</f>
        <v xml:space="preserve"># Blade 3 Root Loads </v>
      </c>
      <c r="R550" s="17" t="str">
        <f t="shared" ref="R550" si="196">CONCATENATE("# ", $A550, " ", M549)</f>
        <v xml:space="preserve"># Blade 3 Root Loads </v>
      </c>
    </row>
    <row r="551" spans="1:18" x14ac:dyDescent="0.3">
      <c r="B551" s="12" t="s">
        <v>81</v>
      </c>
      <c r="C551" s="13" t="s">
        <v>840</v>
      </c>
      <c r="D551" s="13" t="s">
        <v>681</v>
      </c>
      <c r="E551" s="12" t="s">
        <v>2168</v>
      </c>
      <c r="F551" s="12" t="s">
        <v>462</v>
      </c>
      <c r="G551" s="17" t="str">
        <f>CONCATENATE(B551," = Bool(False, iotype='in', desc='",C551," (", D551,") , (", F551,") units= ", E551,"')")</f>
        <v>RootFxc3 = Bool(False, iotype='in', desc='Blade 3 out-of-plane shear force at the blade root (Directed along the xc3-axis) , (NumBl &lt; 3) units= kN')</v>
      </c>
      <c r="N551" s="17" t="str">
        <f t="shared" ref="N551:N560" si="197">IF(I551&lt;&gt;"",CONCATENATE(I551," = Bool(False, iotype='in', desc='",$C551," (", $D551,") , (", $F551,") units= ", $E551,"')"),"")</f>
        <v/>
      </c>
      <c r="O551" s="17" t="str">
        <f t="shared" ref="O551:O560" si="198">IF(J551&lt;&gt;"",CONCATENATE(J551," = Bool(False, iotype='in', desc='",$C551," (", $D551,") , (", $F551,") units= ", $E551,"')"),"")</f>
        <v/>
      </c>
      <c r="P551" s="17" t="str">
        <f t="shared" ref="P551:P560" si="199">IF(K551&lt;&gt;"",CONCATENATE(K551," = Bool(False, iotype='in', desc='",$C551," (", $D551,") , (", $F551,") units= ", $E551,"')"),"")</f>
        <v/>
      </c>
      <c r="Q551" s="17" t="str">
        <f t="shared" ref="Q551:Q560" si="200">IF(L551&lt;&gt;"",CONCATENATE(L551," = Bool(False, iotype='in', desc='",$C551," (", $D551,") , (", $F551,") units= ", $E551,"')"),"")</f>
        <v/>
      </c>
      <c r="R551" s="17" t="str">
        <f t="shared" ref="R551:R560" si="201">IF(M551&lt;&gt;"",CONCATENATE(M551," = Bool(False, iotype='in', desc='",$C551," (", $D551,") , (", $F551,") units= ", $E551,"')"),"")</f>
        <v/>
      </c>
    </row>
    <row r="552" spans="1:18" x14ac:dyDescent="0.3">
      <c r="B552" s="12" t="s">
        <v>87</v>
      </c>
      <c r="C552" s="13" t="s">
        <v>841</v>
      </c>
      <c r="D552" s="13" t="s">
        <v>684</v>
      </c>
      <c r="E552" s="12" t="s">
        <v>2168</v>
      </c>
      <c r="F552" s="12" t="s">
        <v>462</v>
      </c>
      <c r="G552" s="17" t="str">
        <f>CONCATENATE(B552," = Bool(False, iotype='in', desc='",C552," (", D552,") , (", F552,") units= ", E552,"')")</f>
        <v>RootFyc3 = Bool(False, iotype='in', desc='Blade 3 in-plane shear force at the blade root (Directed along the yc3-axis) , (NumBl &lt; 3) units= kN')</v>
      </c>
      <c r="N552" s="17" t="str">
        <f t="shared" si="197"/>
        <v/>
      </c>
      <c r="O552" s="17" t="str">
        <f t="shared" si="198"/>
        <v/>
      </c>
      <c r="P552" s="17" t="str">
        <f t="shared" si="199"/>
        <v/>
      </c>
      <c r="Q552" s="17" t="str">
        <f t="shared" si="200"/>
        <v/>
      </c>
      <c r="R552" s="17" t="str">
        <f t="shared" si="201"/>
        <v/>
      </c>
    </row>
    <row r="553" spans="1:18" x14ac:dyDescent="0.3">
      <c r="B553" s="12" t="s">
        <v>402</v>
      </c>
      <c r="C553" s="13" t="s">
        <v>843</v>
      </c>
      <c r="D553" s="13" t="s">
        <v>687</v>
      </c>
      <c r="E553" s="12" t="s">
        <v>2168</v>
      </c>
      <c r="F553" s="12" t="s">
        <v>462</v>
      </c>
      <c r="G553" s="17" t="str">
        <f>CONCATENATE(B553," = Bool(False, iotype='in', desc='",C553," (", D553,") , (", F553,") units= ", E553,"')")</f>
        <v>RootFzc3 = Bool(False, iotype='in', desc='Blade 3 axial force at the blade root (Directed along the zc3- and zb3-axes) , (NumBl &lt; 3) units= kN')</v>
      </c>
      <c r="I553" s="13" t="s">
        <v>842</v>
      </c>
      <c r="N553" s="17" t="str">
        <f t="shared" si="197"/>
        <v>RootFzb3 = Bool(False, iotype='in', desc='Blade 3 axial force at the blade root (Directed along the zc3- and zb3-axes) , (NumBl &lt; 3) units= kN')</v>
      </c>
      <c r="O553" s="17" t="str">
        <f t="shared" si="198"/>
        <v/>
      </c>
      <c r="P553" s="17" t="str">
        <f t="shared" si="199"/>
        <v/>
      </c>
      <c r="Q553" s="17" t="str">
        <f t="shared" si="200"/>
        <v/>
      </c>
      <c r="R553" s="17" t="str">
        <f t="shared" si="201"/>
        <v/>
      </c>
    </row>
    <row r="554" spans="1:18" x14ac:dyDescent="0.3">
      <c r="B554" s="12" t="s">
        <v>78</v>
      </c>
      <c r="C554" s="13" t="s">
        <v>844</v>
      </c>
      <c r="D554" s="13" t="s">
        <v>689</v>
      </c>
      <c r="E554" s="12" t="s">
        <v>2168</v>
      </c>
      <c r="F554" s="12" t="s">
        <v>462</v>
      </c>
      <c r="G554" s="17" t="str">
        <f>CONCATENATE(B554," = Bool(False, iotype='in', desc='",C554," (", D554,") , (", F554,") units= ", E554,"')")</f>
        <v>RootFxb3 = Bool(False, iotype='in', desc='Blade 3 flapwise shear force at the blade root (Directed along the xb3-axis) , (NumBl &lt; 3) units= kN')</v>
      </c>
      <c r="N554" s="17" t="str">
        <f t="shared" si="197"/>
        <v/>
      </c>
      <c r="O554" s="17" t="str">
        <f t="shared" si="198"/>
        <v/>
      </c>
      <c r="P554" s="17" t="str">
        <f t="shared" si="199"/>
        <v/>
      </c>
      <c r="Q554" s="17" t="str">
        <f t="shared" si="200"/>
        <v/>
      </c>
      <c r="R554" s="17" t="str">
        <f t="shared" si="201"/>
        <v/>
      </c>
    </row>
    <row r="555" spans="1:18" x14ac:dyDescent="0.3">
      <c r="B555" s="12" t="s">
        <v>84</v>
      </c>
      <c r="C555" s="13" t="s">
        <v>845</v>
      </c>
      <c r="D555" s="13" t="s">
        <v>691</v>
      </c>
      <c r="E555" s="12" t="s">
        <v>2168</v>
      </c>
      <c r="F555" s="12" t="s">
        <v>462</v>
      </c>
      <c r="G555" s="17" t="str">
        <f>CONCATENATE(B555," = Bool(False, iotype='in', desc='",C555," (", D555,") , (", F555,") units= ", E555,"')")</f>
        <v>RootFyb3 = Bool(False, iotype='in', desc='Blade 3 edgewise shear force at the blade root (Directed along the yb3-axis) , (NumBl &lt; 3) units= kN')</v>
      </c>
      <c r="N555" s="17" t="str">
        <f t="shared" si="197"/>
        <v/>
      </c>
      <c r="O555" s="17" t="str">
        <f t="shared" si="198"/>
        <v/>
      </c>
      <c r="P555" s="17" t="str">
        <f t="shared" si="199"/>
        <v/>
      </c>
      <c r="Q555" s="17" t="str">
        <f t="shared" si="200"/>
        <v/>
      </c>
      <c r="R555" s="17" t="str">
        <f t="shared" si="201"/>
        <v/>
      </c>
    </row>
    <row r="556" spans="1:18" ht="28.8" x14ac:dyDescent="0.3">
      <c r="B556" s="12" t="s">
        <v>411</v>
      </c>
      <c r="C556" s="13" t="s">
        <v>1158</v>
      </c>
      <c r="D556" s="13" t="s">
        <v>847</v>
      </c>
      <c r="E556" s="12" t="s">
        <v>2169</v>
      </c>
      <c r="F556" s="12" t="s">
        <v>462</v>
      </c>
      <c r="G556" s="17" t="str">
        <f>CONCATENATE(B556," = Bool(False, iotype='in', desc='",C556," (", D556,") , (", F556,") units= ", E556,"')")</f>
        <v>RootMxc3 = Bool(False, iotype='in', desc='Blade 3 in-plane moment (i.e., the moment caused by in-plane forces) at the blade root (About the xc3-axis) , (NumBl &lt; 3) units= kN*m')</v>
      </c>
      <c r="I556" s="13" t="s">
        <v>846</v>
      </c>
      <c r="N556" s="17" t="str">
        <f t="shared" si="197"/>
        <v>RootMIP3 = Bool(False, iotype='in', desc='Blade 3 in-plane moment (i.e., the moment caused by in-plane forces) at the blade root (About the xc3-axis) , (NumBl &lt; 3) units= kN*m')</v>
      </c>
      <c r="O556" s="17" t="str">
        <f t="shared" si="198"/>
        <v/>
      </c>
      <c r="P556" s="17" t="str">
        <f t="shared" si="199"/>
        <v/>
      </c>
      <c r="Q556" s="17" t="str">
        <f t="shared" si="200"/>
        <v/>
      </c>
      <c r="R556" s="17" t="str">
        <f t="shared" si="201"/>
        <v/>
      </c>
    </row>
    <row r="557" spans="1:18" ht="28.8" x14ac:dyDescent="0.3">
      <c r="B557" s="12" t="s">
        <v>414</v>
      </c>
      <c r="C557" s="13" t="s">
        <v>1159</v>
      </c>
      <c r="D557" s="13" t="s">
        <v>849</v>
      </c>
      <c r="E557" s="12" t="s">
        <v>2169</v>
      </c>
      <c r="F557" s="12" t="s">
        <v>462</v>
      </c>
      <c r="G557" s="17" t="str">
        <f>CONCATENATE(B557," = Bool(False, iotype='in', desc='",C557," (", D557,") , (", F557,") units= ", E557,"')")</f>
        <v>RootMyc3 = Bool(False, iotype='in', desc='Blade 3 out-of-plane moment (i.e., the moment caused by out-of-plane forces) at the blade root (About the yc3-axis) , (NumBl &lt; 3) units= kN*m')</v>
      </c>
      <c r="I557" s="13" t="s">
        <v>848</v>
      </c>
      <c r="N557" s="17" t="str">
        <f t="shared" si="197"/>
        <v>RootMOoP3 = Bool(False, iotype='in', desc='Blade 3 out-of-plane moment (i.e., the moment caused by out-of-plane forces) at the blade root (About the yc3-axis) , (NumBl &lt; 3) units= kN*m')</v>
      </c>
      <c r="O557" s="17" t="str">
        <f t="shared" si="198"/>
        <v/>
      </c>
      <c r="P557" s="17" t="str">
        <f t="shared" si="199"/>
        <v/>
      </c>
      <c r="Q557" s="17" t="str">
        <f t="shared" si="200"/>
        <v/>
      </c>
      <c r="R557" s="17" t="str">
        <f t="shared" si="201"/>
        <v/>
      </c>
    </row>
    <row r="558" spans="1:18" x14ac:dyDescent="0.3">
      <c r="B558" s="12" t="s">
        <v>417</v>
      </c>
      <c r="C558" s="13" t="s">
        <v>851</v>
      </c>
      <c r="D558" s="13" t="s">
        <v>702</v>
      </c>
      <c r="E558" s="12" t="s">
        <v>2169</v>
      </c>
      <c r="F558" s="12" t="s">
        <v>462</v>
      </c>
      <c r="G558" s="17" t="str">
        <f>CONCATENATE(B558," = Bool(False, iotype='in', desc='",C558," (", D558,") , (", F558,") units= ", E558,"')")</f>
        <v>RootMzc3 = Bool(False, iotype='in', desc='Blade 3 pitching moment at the blade root (About the zc3- and zb3-axes) , (NumBl &lt; 3) units= kN*m')</v>
      </c>
      <c r="I558" s="13" t="s">
        <v>850</v>
      </c>
      <c r="N558" s="17" t="str">
        <f t="shared" si="197"/>
        <v>RootMzb3 = Bool(False, iotype='in', desc='Blade 3 pitching moment at the blade root (About the zc3- and zb3-axes) , (NumBl &lt; 3) units= kN*m')</v>
      </c>
      <c r="O558" s="17" t="str">
        <f t="shared" si="198"/>
        <v/>
      </c>
      <c r="P558" s="17" t="str">
        <f t="shared" si="199"/>
        <v/>
      </c>
      <c r="Q558" s="17" t="str">
        <f t="shared" si="200"/>
        <v/>
      </c>
      <c r="R558" s="17" t="str">
        <f t="shared" si="201"/>
        <v/>
      </c>
    </row>
    <row r="559" spans="1:18" ht="28.8" x14ac:dyDescent="0.3">
      <c r="B559" s="12" t="s">
        <v>405</v>
      </c>
      <c r="C559" s="13" t="s">
        <v>1160</v>
      </c>
      <c r="D559" s="13" t="s">
        <v>699</v>
      </c>
      <c r="E559" s="12" t="s">
        <v>2169</v>
      </c>
      <c r="F559" s="12" t="s">
        <v>462</v>
      </c>
      <c r="G559" s="17" t="str">
        <f>CONCATENATE(B559," = Bool(False, iotype='in', desc='",C559," (", D559,") , (", F559,") units= ", E559,"')")</f>
        <v>RootMxb3 = Bool(False, iotype='in', desc='Blade 3 edgewise moment (i.e., the moment caused by edgewise forces) at the blade root (About the xb3-axis) , (NumBl &lt; 3) units= kN*m')</v>
      </c>
      <c r="I559" s="13" t="s">
        <v>852</v>
      </c>
      <c r="N559" s="17" t="str">
        <f t="shared" si="197"/>
        <v>RootMEdg3 = Bool(False, iotype='in', desc='Blade 3 edgewise moment (i.e., the moment caused by edgewise forces) at the blade root (About the xb3-axis) , (NumBl &lt; 3) units= kN*m')</v>
      </c>
      <c r="O559" s="17" t="str">
        <f t="shared" si="198"/>
        <v/>
      </c>
      <c r="P559" s="17" t="str">
        <f t="shared" si="199"/>
        <v/>
      </c>
      <c r="Q559" s="17" t="str">
        <f t="shared" si="200"/>
        <v/>
      </c>
      <c r="R559" s="17" t="str">
        <f t="shared" si="201"/>
        <v/>
      </c>
    </row>
    <row r="560" spans="1:18" ht="28.8" x14ac:dyDescent="0.3">
      <c r="B560" s="12" t="s">
        <v>408</v>
      </c>
      <c r="C560" s="13" t="s">
        <v>1161</v>
      </c>
      <c r="D560" s="13" t="s">
        <v>701</v>
      </c>
      <c r="E560" s="12" t="s">
        <v>2169</v>
      </c>
      <c r="F560" s="12" t="s">
        <v>462</v>
      </c>
      <c r="G560" s="17" t="str">
        <f>CONCATENATE(B560," = Bool(False, iotype='in', desc='",C560," (", D560,") , (", F560,") units= ", E560,"')")</f>
        <v>RootMyb3 = Bool(False, iotype='in', desc='Blade 3 flapwise moment (i.e., the moment caused by flapwise forces) at the blade root (About the yb3-axis) , (NumBl &lt; 3) units= kN*m')</v>
      </c>
      <c r="I560" s="13" t="s">
        <v>853</v>
      </c>
      <c r="N560" s="17" t="str">
        <f t="shared" si="197"/>
        <v>RootMFlp3 = Bool(False, iotype='in', desc='Blade 3 flapwise moment (i.e., the moment caused by flapwise forces) at the blade root (About the yb3-axis) , (NumBl &lt; 3) units= kN*m')</v>
      </c>
      <c r="O560" s="17" t="str">
        <f t="shared" si="198"/>
        <v/>
      </c>
      <c r="P560" s="17" t="str">
        <f t="shared" si="199"/>
        <v/>
      </c>
      <c r="Q560" s="17" t="str">
        <f t="shared" si="200"/>
        <v/>
      </c>
      <c r="R560" s="17" t="str">
        <f t="shared" si="201"/>
        <v/>
      </c>
    </row>
    <row r="561" spans="1:18" s="10" customFormat="1" x14ac:dyDescent="0.3">
      <c r="A561" s="10" t="s">
        <v>483</v>
      </c>
      <c r="C561" s="11"/>
      <c r="D561" s="11"/>
      <c r="G561" s="17" t="str">
        <f>CONCATENATE("# ", A561)</f>
        <v># Blade 1 Local Span Loads</v>
      </c>
      <c r="H561" s="17"/>
      <c r="I561" s="11"/>
      <c r="J561" s="11"/>
      <c r="K561" s="11"/>
      <c r="L561" s="11"/>
      <c r="M561" s="11"/>
      <c r="N561" s="17" t="str">
        <f>CONCATENATE("# ", $A561, " ", I560)</f>
        <v># Blade 1 Local Span Loads RootMFlp3</v>
      </c>
      <c r="O561" s="17" t="str">
        <f t="shared" ref="O561" si="202">CONCATENATE("# ", $A561, " ", J560)</f>
        <v xml:space="preserve"># Blade 1 Local Span Loads </v>
      </c>
      <c r="P561" s="17" t="str">
        <f t="shared" ref="P561" si="203">CONCATENATE("# ", $A561, " ", K560)</f>
        <v xml:space="preserve"># Blade 1 Local Span Loads </v>
      </c>
      <c r="Q561" s="17" t="str">
        <f t="shared" ref="Q561" si="204">CONCATENATE("# ", $A561, " ", L560)</f>
        <v xml:space="preserve"># Blade 1 Local Span Loads </v>
      </c>
      <c r="R561" s="17" t="str">
        <f t="shared" ref="R561" si="205">CONCATENATE("# ", $A561, " ", M560)</f>
        <v xml:space="preserve"># Blade 1 Local Span Loads </v>
      </c>
    </row>
    <row r="562" spans="1:18" x14ac:dyDescent="0.3">
      <c r="B562" s="12" t="s">
        <v>99</v>
      </c>
      <c r="C562" s="13" t="s">
        <v>854</v>
      </c>
      <c r="D562" s="13" t="s">
        <v>855</v>
      </c>
      <c r="E562" s="12" t="s">
        <v>2169</v>
      </c>
      <c r="F562" s="12" t="s">
        <v>449</v>
      </c>
      <c r="G562" s="17" t="str">
        <f>CONCATENATE(B562," = Bool(False, iotype='in', desc='",C562," (", D562,") , (", F562,") units= ", E562,"')")</f>
        <v>Spn1MLxb1 = Bool(False, iotype='in', desc='Blade 1 local edgewise moment at span station 1 (About the local xb1-axis) , (NBlGages &lt; 1) units= kN*m')</v>
      </c>
      <c r="N562" s="17" t="str">
        <f t="shared" ref="N562:N615" si="206">IF(I562&lt;&gt;"",CONCATENATE(I562," = Bool(False, iotype='in', desc='",$C562," (", $D562,") , (", $F562,") units= ", $E562,"')"),"")</f>
        <v/>
      </c>
      <c r="O562" s="17" t="str">
        <f t="shared" ref="O562:O615" si="207">IF(J562&lt;&gt;"",CONCATENATE(J562," = Bool(False, iotype='in', desc='",$C562," (", $D562,") , (", $F562,") units= ", $E562,"')"),"")</f>
        <v/>
      </c>
      <c r="P562" s="17" t="str">
        <f t="shared" ref="P562:P615" si="208">IF(K562&lt;&gt;"",CONCATENATE(K562," = Bool(False, iotype='in', desc='",$C562," (", $D562,") , (", $F562,") units= ", $E562,"')"),"")</f>
        <v/>
      </c>
      <c r="Q562" s="17" t="str">
        <f t="shared" ref="Q562:Q615" si="209">IF(L562&lt;&gt;"",CONCATENATE(L562," = Bool(False, iotype='in', desc='",$C562," (", $D562,") , (", $F562,") units= ", $E562,"')"),"")</f>
        <v/>
      </c>
      <c r="R562" s="17" t="str">
        <f t="shared" ref="R562:R615" si="210">IF(M562&lt;&gt;"",CONCATENATE(M562," = Bool(False, iotype='in', desc='",$C562," (", $D562,") , (", $F562,") units= ", $E562,"')"),"")</f>
        <v/>
      </c>
    </row>
    <row r="563" spans="1:18" x14ac:dyDescent="0.3">
      <c r="B563" s="12" t="s">
        <v>102</v>
      </c>
      <c r="C563" s="13" t="s">
        <v>856</v>
      </c>
      <c r="D563" s="13" t="s">
        <v>857</v>
      </c>
      <c r="E563" s="12" t="s">
        <v>2169</v>
      </c>
      <c r="F563" s="12" t="s">
        <v>449</v>
      </c>
      <c r="G563" s="17" t="str">
        <f>CONCATENATE(B563," = Bool(False, iotype='in', desc='",C563," (", D563,") , (", F563,") units= ", E563,"')")</f>
        <v>Spn1MLyb1 = Bool(False, iotype='in', desc='Blade 1 local flapwise moment at span station 1 (About the local yb1-axis) , (NBlGages &lt; 1) units= kN*m')</v>
      </c>
      <c r="N563" s="17" t="str">
        <f t="shared" si="206"/>
        <v/>
      </c>
      <c r="O563" s="17" t="str">
        <f t="shared" si="207"/>
        <v/>
      </c>
      <c r="P563" s="17" t="str">
        <f t="shared" si="208"/>
        <v/>
      </c>
      <c r="Q563" s="17" t="str">
        <f t="shared" si="209"/>
        <v/>
      </c>
      <c r="R563" s="17" t="str">
        <f t="shared" si="210"/>
        <v/>
      </c>
    </row>
    <row r="564" spans="1:18" x14ac:dyDescent="0.3">
      <c r="B564" s="12" t="s">
        <v>105</v>
      </c>
      <c r="C564" s="13" t="s">
        <v>858</v>
      </c>
      <c r="D564" s="13" t="s">
        <v>859</v>
      </c>
      <c r="E564" s="12" t="s">
        <v>2169</v>
      </c>
      <c r="F564" s="12" t="s">
        <v>449</v>
      </c>
      <c r="G564" s="17" t="str">
        <f>CONCATENATE(B564," = Bool(False, iotype='in', desc='",C564," (", D564,") , (", F564,") units= ", E564,"')")</f>
        <v>Spn1MLzb1 = Bool(False, iotype='in', desc='Blade 1 local pitching moment at span station 1 (About the local zb1-axis) , (NBlGages &lt; 1) units= kN*m')</v>
      </c>
      <c r="N564" s="17" t="str">
        <f t="shared" si="206"/>
        <v/>
      </c>
      <c r="O564" s="17" t="str">
        <f t="shared" si="207"/>
        <v/>
      </c>
      <c r="P564" s="17" t="str">
        <f t="shared" si="208"/>
        <v/>
      </c>
      <c r="Q564" s="17" t="str">
        <f t="shared" si="209"/>
        <v/>
      </c>
      <c r="R564" s="17" t="str">
        <f t="shared" si="210"/>
        <v/>
      </c>
    </row>
    <row r="565" spans="1:18" x14ac:dyDescent="0.3">
      <c r="B565" s="12" t="s">
        <v>117</v>
      </c>
      <c r="C565" s="13" t="s">
        <v>860</v>
      </c>
      <c r="D565" s="13" t="s">
        <v>855</v>
      </c>
      <c r="E565" s="12" t="s">
        <v>2169</v>
      </c>
      <c r="F565" s="12" t="s">
        <v>450</v>
      </c>
      <c r="G565" s="17" t="str">
        <f>CONCATENATE(B565," = Bool(False, iotype='in', desc='",C565," (", D565,") , (", F565,") units= ", E565,"')")</f>
        <v>Spn2MLxb1 = Bool(False, iotype='in', desc='Blade 1 local edgewise moment at span station 2 (About the local xb1-axis) , (NBlGages &lt; 2) units= kN*m')</v>
      </c>
      <c r="N565" s="17" t="str">
        <f t="shared" si="206"/>
        <v/>
      </c>
      <c r="O565" s="17" t="str">
        <f t="shared" si="207"/>
        <v/>
      </c>
      <c r="P565" s="17" t="str">
        <f t="shared" si="208"/>
        <v/>
      </c>
      <c r="Q565" s="17" t="str">
        <f t="shared" si="209"/>
        <v/>
      </c>
      <c r="R565" s="17" t="str">
        <f t="shared" si="210"/>
        <v/>
      </c>
    </row>
    <row r="566" spans="1:18" x14ac:dyDescent="0.3">
      <c r="B566" s="12" t="s">
        <v>120</v>
      </c>
      <c r="C566" s="13" t="s">
        <v>861</v>
      </c>
      <c r="D566" s="13" t="s">
        <v>857</v>
      </c>
      <c r="E566" s="12" t="s">
        <v>2169</v>
      </c>
      <c r="F566" s="12" t="s">
        <v>450</v>
      </c>
      <c r="G566" s="17" t="str">
        <f>CONCATENATE(B566," = Bool(False, iotype='in', desc='",C566," (", D566,") , (", F566,") units= ", E566,"')")</f>
        <v>Spn2MLyb1 = Bool(False, iotype='in', desc='Blade 1 local flapwise moment at span station 2 (About the local yb1-axis) , (NBlGages &lt; 2) units= kN*m')</v>
      </c>
      <c r="N566" s="17" t="str">
        <f t="shared" si="206"/>
        <v/>
      </c>
      <c r="O566" s="17" t="str">
        <f t="shared" si="207"/>
        <v/>
      </c>
      <c r="P566" s="17" t="str">
        <f t="shared" si="208"/>
        <v/>
      </c>
      <c r="Q566" s="17" t="str">
        <f t="shared" si="209"/>
        <v/>
      </c>
      <c r="R566" s="17" t="str">
        <f t="shared" si="210"/>
        <v/>
      </c>
    </row>
    <row r="567" spans="1:18" x14ac:dyDescent="0.3">
      <c r="B567" s="12" t="s">
        <v>123</v>
      </c>
      <c r="C567" s="13" t="s">
        <v>862</v>
      </c>
      <c r="D567" s="13" t="s">
        <v>859</v>
      </c>
      <c r="E567" s="12" t="s">
        <v>2169</v>
      </c>
      <c r="F567" s="12" t="s">
        <v>450</v>
      </c>
      <c r="G567" s="17" t="str">
        <f>CONCATENATE(B567," = Bool(False, iotype='in', desc='",C567," (", D567,") , (", F567,") units= ", E567,"')")</f>
        <v>Spn2MLzb1 = Bool(False, iotype='in', desc='Blade 1 local pitching moment at span station 2 (About the local zb1-axis) , (NBlGages &lt; 2) units= kN*m')</v>
      </c>
      <c r="N567" s="17" t="str">
        <f t="shared" si="206"/>
        <v/>
      </c>
      <c r="O567" s="17" t="str">
        <f t="shared" si="207"/>
        <v/>
      </c>
      <c r="P567" s="17" t="str">
        <f t="shared" si="208"/>
        <v/>
      </c>
      <c r="Q567" s="17" t="str">
        <f t="shared" si="209"/>
        <v/>
      </c>
      <c r="R567" s="17" t="str">
        <f t="shared" si="210"/>
        <v/>
      </c>
    </row>
    <row r="568" spans="1:18" x14ac:dyDescent="0.3">
      <c r="B568" s="12" t="s">
        <v>135</v>
      </c>
      <c r="C568" s="13" t="s">
        <v>863</v>
      </c>
      <c r="D568" s="13" t="s">
        <v>855</v>
      </c>
      <c r="E568" s="12" t="s">
        <v>2169</v>
      </c>
      <c r="F568" s="12" t="s">
        <v>451</v>
      </c>
      <c r="G568" s="17" t="str">
        <f>CONCATENATE(B568," = Bool(False, iotype='in', desc='",C568," (", D568,") , (", F568,") units= ", E568,"')")</f>
        <v>Spn3MLxb1 = Bool(False, iotype='in', desc='Blade 1 local edgewise moment at span station 3 (About the local xb1-axis) , (NBlGages &lt; 3) units= kN*m')</v>
      </c>
      <c r="N568" s="17" t="str">
        <f t="shared" si="206"/>
        <v/>
      </c>
      <c r="O568" s="17" t="str">
        <f t="shared" si="207"/>
        <v/>
      </c>
      <c r="P568" s="17" t="str">
        <f t="shared" si="208"/>
        <v/>
      </c>
      <c r="Q568" s="17" t="str">
        <f t="shared" si="209"/>
        <v/>
      </c>
      <c r="R568" s="17" t="str">
        <f t="shared" si="210"/>
        <v/>
      </c>
    </row>
    <row r="569" spans="1:18" x14ac:dyDescent="0.3">
      <c r="B569" s="12" t="s">
        <v>138</v>
      </c>
      <c r="C569" s="13" t="s">
        <v>864</v>
      </c>
      <c r="D569" s="13" t="s">
        <v>857</v>
      </c>
      <c r="E569" s="12" t="s">
        <v>2169</v>
      </c>
      <c r="F569" s="12" t="s">
        <v>451</v>
      </c>
      <c r="G569" s="17" t="str">
        <f>CONCATENATE(B569," = Bool(False, iotype='in', desc='",C569," (", D569,") , (", F569,") units= ", E569,"')")</f>
        <v>Spn3MLyb1 = Bool(False, iotype='in', desc='Blade 1 local flapwise moment at span station 3 (About the local yb1-axis) , (NBlGages &lt; 3) units= kN*m')</v>
      </c>
      <c r="N569" s="17" t="str">
        <f t="shared" si="206"/>
        <v/>
      </c>
      <c r="O569" s="17" t="str">
        <f t="shared" si="207"/>
        <v/>
      </c>
      <c r="P569" s="17" t="str">
        <f t="shared" si="208"/>
        <v/>
      </c>
      <c r="Q569" s="17" t="str">
        <f t="shared" si="209"/>
        <v/>
      </c>
      <c r="R569" s="17" t="str">
        <f t="shared" si="210"/>
        <v/>
      </c>
    </row>
    <row r="570" spans="1:18" x14ac:dyDescent="0.3">
      <c r="B570" s="12" t="s">
        <v>141</v>
      </c>
      <c r="C570" s="13" t="s">
        <v>865</v>
      </c>
      <c r="D570" s="13" t="s">
        <v>859</v>
      </c>
      <c r="E570" s="12" t="s">
        <v>2169</v>
      </c>
      <c r="F570" s="12" t="s">
        <v>451</v>
      </c>
      <c r="G570" s="17" t="str">
        <f>CONCATENATE(B570," = Bool(False, iotype='in', desc='",C570," (", D570,") , (", F570,") units= ", E570,"')")</f>
        <v>Spn3MLzb1 = Bool(False, iotype='in', desc='Blade 1 local pitching moment at span station 3 (About the local zb1-axis) , (NBlGages &lt; 3) units= kN*m')</v>
      </c>
      <c r="N570" s="17" t="str">
        <f t="shared" si="206"/>
        <v/>
      </c>
      <c r="O570" s="17" t="str">
        <f t="shared" si="207"/>
        <v/>
      </c>
      <c r="P570" s="17" t="str">
        <f t="shared" si="208"/>
        <v/>
      </c>
      <c r="Q570" s="17" t="str">
        <f t="shared" si="209"/>
        <v/>
      </c>
      <c r="R570" s="17" t="str">
        <f t="shared" si="210"/>
        <v/>
      </c>
    </row>
    <row r="571" spans="1:18" x14ac:dyDescent="0.3">
      <c r="B571" s="12" t="s">
        <v>153</v>
      </c>
      <c r="C571" s="13" t="s">
        <v>866</v>
      </c>
      <c r="D571" s="13" t="s">
        <v>855</v>
      </c>
      <c r="E571" s="12" t="s">
        <v>2169</v>
      </c>
      <c r="F571" s="12" t="s">
        <v>452</v>
      </c>
      <c r="G571" s="17" t="str">
        <f>CONCATENATE(B571," = Bool(False, iotype='in', desc='",C571," (", D571,") , (", F571,") units= ", E571,"')")</f>
        <v>Spn4MLxb1 = Bool(False, iotype='in', desc='Blade 1 local edgewise moment at span station 4 (About the local xb1-axis) , (NBlGages &lt; 4) units= kN*m')</v>
      </c>
      <c r="N571" s="17" t="str">
        <f t="shared" si="206"/>
        <v/>
      </c>
      <c r="O571" s="17" t="str">
        <f t="shared" si="207"/>
        <v/>
      </c>
      <c r="P571" s="17" t="str">
        <f t="shared" si="208"/>
        <v/>
      </c>
      <c r="Q571" s="17" t="str">
        <f t="shared" si="209"/>
        <v/>
      </c>
      <c r="R571" s="17" t="str">
        <f t="shared" si="210"/>
        <v/>
      </c>
    </row>
    <row r="572" spans="1:18" x14ac:dyDescent="0.3">
      <c r="B572" s="12" t="s">
        <v>156</v>
      </c>
      <c r="C572" s="13" t="s">
        <v>867</v>
      </c>
      <c r="D572" s="13" t="s">
        <v>857</v>
      </c>
      <c r="E572" s="12" t="s">
        <v>2169</v>
      </c>
      <c r="F572" s="12" t="s">
        <v>452</v>
      </c>
      <c r="G572" s="17" t="str">
        <f>CONCATENATE(B572," = Bool(False, iotype='in', desc='",C572," (", D572,") , (", F572,") units= ", E572,"')")</f>
        <v>Spn4MLyb1 = Bool(False, iotype='in', desc='Blade 1 local flapwise moment at span station 4 (About the local yb1-axis) , (NBlGages &lt; 4) units= kN*m')</v>
      </c>
      <c r="N572" s="17" t="str">
        <f t="shared" si="206"/>
        <v/>
      </c>
      <c r="O572" s="17" t="str">
        <f t="shared" si="207"/>
        <v/>
      </c>
      <c r="P572" s="17" t="str">
        <f t="shared" si="208"/>
        <v/>
      </c>
      <c r="Q572" s="17" t="str">
        <f t="shared" si="209"/>
        <v/>
      </c>
      <c r="R572" s="17" t="str">
        <f t="shared" si="210"/>
        <v/>
      </c>
    </row>
    <row r="573" spans="1:18" x14ac:dyDescent="0.3">
      <c r="B573" s="12" t="s">
        <v>159</v>
      </c>
      <c r="C573" s="13" t="s">
        <v>868</v>
      </c>
      <c r="D573" s="13" t="s">
        <v>859</v>
      </c>
      <c r="E573" s="12" t="s">
        <v>2169</v>
      </c>
      <c r="F573" s="12" t="s">
        <v>452</v>
      </c>
      <c r="G573" s="17" t="str">
        <f>CONCATENATE(B573," = Bool(False, iotype='in', desc='",C573," (", D573,") , (", F573,") units= ", E573,"')")</f>
        <v>Spn4MLzb1 = Bool(False, iotype='in', desc='Blade 1 local pitching moment at span station 4 (About the local zb1-axis) , (NBlGages &lt; 4) units= kN*m')</v>
      </c>
      <c r="N573" s="17" t="str">
        <f t="shared" si="206"/>
        <v/>
      </c>
      <c r="O573" s="17" t="str">
        <f t="shared" si="207"/>
        <v/>
      </c>
      <c r="P573" s="17" t="str">
        <f t="shared" si="208"/>
        <v/>
      </c>
      <c r="Q573" s="17" t="str">
        <f t="shared" si="209"/>
        <v/>
      </c>
      <c r="R573" s="17" t="str">
        <f t="shared" si="210"/>
        <v/>
      </c>
    </row>
    <row r="574" spans="1:18" x14ac:dyDescent="0.3">
      <c r="B574" s="12" t="s">
        <v>171</v>
      </c>
      <c r="C574" s="13" t="s">
        <v>869</v>
      </c>
      <c r="D574" s="13" t="s">
        <v>855</v>
      </c>
      <c r="E574" s="12" t="s">
        <v>2169</v>
      </c>
      <c r="F574" s="12" t="s">
        <v>453</v>
      </c>
      <c r="G574" s="17" t="str">
        <f>CONCATENATE(B574," = Bool(False, iotype='in', desc='",C574," (", D574,") , (", F574,") units= ", E574,"')")</f>
        <v>Spn5MLxb1 = Bool(False, iotype='in', desc='Blade 1 local edgewise moment at span station 5 (About the local xb1-axis) , (NBlGages &lt; 5) units= kN*m')</v>
      </c>
      <c r="N574" s="17" t="str">
        <f t="shared" si="206"/>
        <v/>
      </c>
      <c r="O574" s="17" t="str">
        <f t="shared" si="207"/>
        <v/>
      </c>
      <c r="P574" s="17" t="str">
        <f t="shared" si="208"/>
        <v/>
      </c>
      <c r="Q574" s="17" t="str">
        <f t="shared" si="209"/>
        <v/>
      </c>
      <c r="R574" s="17" t="str">
        <f t="shared" si="210"/>
        <v/>
      </c>
    </row>
    <row r="575" spans="1:18" x14ac:dyDescent="0.3">
      <c r="B575" s="12" t="s">
        <v>174</v>
      </c>
      <c r="C575" s="13" t="s">
        <v>870</v>
      </c>
      <c r="D575" s="13" t="s">
        <v>857</v>
      </c>
      <c r="E575" s="12" t="s">
        <v>2169</v>
      </c>
      <c r="F575" s="12" t="s">
        <v>453</v>
      </c>
      <c r="G575" s="17" t="str">
        <f>CONCATENATE(B575," = Bool(False, iotype='in', desc='",C575," (", D575,") , (", F575,") units= ", E575,"')")</f>
        <v>Spn5MLyb1 = Bool(False, iotype='in', desc='Blade 1 local flapwise moment at span station 5 (About the local yb1-axis) , (NBlGages &lt; 5) units= kN*m')</v>
      </c>
      <c r="N575" s="17" t="str">
        <f t="shared" si="206"/>
        <v/>
      </c>
      <c r="O575" s="17" t="str">
        <f t="shared" si="207"/>
        <v/>
      </c>
      <c r="P575" s="17" t="str">
        <f t="shared" si="208"/>
        <v/>
      </c>
      <c r="Q575" s="17" t="str">
        <f t="shared" si="209"/>
        <v/>
      </c>
      <c r="R575" s="17" t="str">
        <f t="shared" si="210"/>
        <v/>
      </c>
    </row>
    <row r="576" spans="1:18" x14ac:dyDescent="0.3">
      <c r="B576" s="12" t="s">
        <v>177</v>
      </c>
      <c r="C576" s="13" t="s">
        <v>871</v>
      </c>
      <c r="D576" s="13" t="s">
        <v>859</v>
      </c>
      <c r="E576" s="12" t="s">
        <v>2169</v>
      </c>
      <c r="F576" s="12" t="s">
        <v>453</v>
      </c>
      <c r="G576" s="17" t="str">
        <f>CONCATENATE(B576," = Bool(False, iotype='in', desc='",C576," (", D576,") , (", F576,") units= ", E576,"')")</f>
        <v>Spn5MLzb1 = Bool(False, iotype='in', desc='Blade 1 local pitching moment at span station 5 (About the local zb1-axis) , (NBlGages &lt; 5) units= kN*m')</v>
      </c>
      <c r="N576" s="17" t="str">
        <f t="shared" si="206"/>
        <v/>
      </c>
      <c r="O576" s="17" t="str">
        <f t="shared" si="207"/>
        <v/>
      </c>
      <c r="P576" s="17" t="str">
        <f t="shared" si="208"/>
        <v/>
      </c>
      <c r="Q576" s="17" t="str">
        <f t="shared" si="209"/>
        <v/>
      </c>
      <c r="R576" s="17" t="str">
        <f t="shared" si="210"/>
        <v/>
      </c>
    </row>
    <row r="577" spans="2:18" x14ac:dyDescent="0.3">
      <c r="B577" s="12" t="s">
        <v>189</v>
      </c>
      <c r="C577" s="13" t="s">
        <v>872</v>
      </c>
      <c r="D577" s="13" t="s">
        <v>855</v>
      </c>
      <c r="E577" s="12" t="s">
        <v>2169</v>
      </c>
      <c r="F577" s="12" t="s">
        <v>454</v>
      </c>
      <c r="G577" s="17" t="str">
        <f>CONCATENATE(B577," = Bool(False, iotype='in', desc='",C577," (", D577,") , (", F577,") units= ", E577,"')")</f>
        <v>Spn6MLxb1 = Bool(False, iotype='in', desc='Blade 1 local edgewise moment at span station 6 (About the local xb1-axis) , (NBlGages &lt; 6) units= kN*m')</v>
      </c>
      <c r="N577" s="17" t="str">
        <f t="shared" si="206"/>
        <v/>
      </c>
      <c r="O577" s="17" t="str">
        <f t="shared" si="207"/>
        <v/>
      </c>
      <c r="P577" s="17" t="str">
        <f t="shared" si="208"/>
        <v/>
      </c>
      <c r="Q577" s="17" t="str">
        <f t="shared" si="209"/>
        <v/>
      </c>
      <c r="R577" s="17" t="str">
        <f t="shared" si="210"/>
        <v/>
      </c>
    </row>
    <row r="578" spans="2:18" x14ac:dyDescent="0.3">
      <c r="B578" s="12" t="s">
        <v>192</v>
      </c>
      <c r="C578" s="13" t="s">
        <v>873</v>
      </c>
      <c r="D578" s="13" t="s">
        <v>857</v>
      </c>
      <c r="E578" s="12" t="s">
        <v>2169</v>
      </c>
      <c r="F578" s="12" t="s">
        <v>454</v>
      </c>
      <c r="G578" s="17" t="str">
        <f>CONCATENATE(B578," = Bool(False, iotype='in', desc='",C578," (", D578,") , (", F578,") units= ", E578,"')")</f>
        <v>Spn6MLyb1 = Bool(False, iotype='in', desc='Blade 1 local flapwise moment at span station 6 (About the local yb1-axis) , (NBlGages &lt; 6) units= kN*m')</v>
      </c>
      <c r="N578" s="17" t="str">
        <f t="shared" si="206"/>
        <v/>
      </c>
      <c r="O578" s="17" t="str">
        <f t="shared" si="207"/>
        <v/>
      </c>
      <c r="P578" s="17" t="str">
        <f t="shared" si="208"/>
        <v/>
      </c>
      <c r="Q578" s="17" t="str">
        <f t="shared" si="209"/>
        <v/>
      </c>
      <c r="R578" s="17" t="str">
        <f t="shared" si="210"/>
        <v/>
      </c>
    </row>
    <row r="579" spans="2:18" x14ac:dyDescent="0.3">
      <c r="B579" s="12" t="s">
        <v>195</v>
      </c>
      <c r="C579" s="13" t="s">
        <v>874</v>
      </c>
      <c r="D579" s="13" t="s">
        <v>859</v>
      </c>
      <c r="E579" s="12" t="s">
        <v>2169</v>
      </c>
      <c r="F579" s="12" t="s">
        <v>454</v>
      </c>
      <c r="G579" s="17" t="str">
        <f>CONCATENATE(B579," = Bool(False, iotype='in', desc='",C579," (", D579,") , (", F579,") units= ", E579,"')")</f>
        <v>Spn6MLzb1 = Bool(False, iotype='in', desc='Blade 1 local pitching moment at span station 6 (About the local zb1-axis) , (NBlGages &lt; 6) units= kN*m')</v>
      </c>
      <c r="N579" s="17" t="str">
        <f t="shared" si="206"/>
        <v/>
      </c>
      <c r="O579" s="17" t="str">
        <f t="shared" si="207"/>
        <v/>
      </c>
      <c r="P579" s="17" t="str">
        <f t="shared" si="208"/>
        <v/>
      </c>
      <c r="Q579" s="17" t="str">
        <f t="shared" si="209"/>
        <v/>
      </c>
      <c r="R579" s="17" t="str">
        <f t="shared" si="210"/>
        <v/>
      </c>
    </row>
    <row r="580" spans="2:18" x14ac:dyDescent="0.3">
      <c r="B580" s="12" t="s">
        <v>207</v>
      </c>
      <c r="C580" s="13" t="s">
        <v>875</v>
      </c>
      <c r="D580" s="13" t="s">
        <v>855</v>
      </c>
      <c r="E580" s="12" t="s">
        <v>2169</v>
      </c>
      <c r="F580" s="12" t="s">
        <v>455</v>
      </c>
      <c r="G580" s="17" t="str">
        <f>CONCATENATE(B580," = Bool(False, iotype='in', desc='",C580," (", D580,") , (", F580,") units= ", E580,"')")</f>
        <v>Spn7MLxb1 = Bool(False, iotype='in', desc='Blade 1 local edgewise moment at span station 7 (About the local xb1-axis) , (NBlGages &lt; 7) units= kN*m')</v>
      </c>
      <c r="N580" s="17" t="str">
        <f t="shared" si="206"/>
        <v/>
      </c>
      <c r="O580" s="17" t="str">
        <f t="shared" si="207"/>
        <v/>
      </c>
      <c r="P580" s="17" t="str">
        <f t="shared" si="208"/>
        <v/>
      </c>
      <c r="Q580" s="17" t="str">
        <f t="shared" si="209"/>
        <v/>
      </c>
      <c r="R580" s="17" t="str">
        <f t="shared" si="210"/>
        <v/>
      </c>
    </row>
    <row r="581" spans="2:18" x14ac:dyDescent="0.3">
      <c r="B581" s="12" t="s">
        <v>210</v>
      </c>
      <c r="C581" s="13" t="s">
        <v>876</v>
      </c>
      <c r="D581" s="13" t="s">
        <v>857</v>
      </c>
      <c r="E581" s="12" t="s">
        <v>2169</v>
      </c>
      <c r="F581" s="12" t="s">
        <v>455</v>
      </c>
      <c r="G581" s="17" t="str">
        <f>CONCATENATE(B581," = Bool(False, iotype='in', desc='",C581," (", D581,") , (", F581,") units= ", E581,"')")</f>
        <v>Spn7MLyb1 = Bool(False, iotype='in', desc='Blade 1 local flapwise moment at span station 7 (About the local yb1-axis) , (NBlGages &lt; 7) units= kN*m')</v>
      </c>
      <c r="N581" s="17" t="str">
        <f t="shared" si="206"/>
        <v/>
      </c>
      <c r="O581" s="17" t="str">
        <f t="shared" si="207"/>
        <v/>
      </c>
      <c r="P581" s="17" t="str">
        <f t="shared" si="208"/>
        <v/>
      </c>
      <c r="Q581" s="17" t="str">
        <f t="shared" si="209"/>
        <v/>
      </c>
      <c r="R581" s="17" t="str">
        <f t="shared" si="210"/>
        <v/>
      </c>
    </row>
    <row r="582" spans="2:18" x14ac:dyDescent="0.3">
      <c r="B582" s="12" t="s">
        <v>213</v>
      </c>
      <c r="C582" s="13" t="s">
        <v>877</v>
      </c>
      <c r="D582" s="13" t="s">
        <v>859</v>
      </c>
      <c r="E582" s="12" t="s">
        <v>2169</v>
      </c>
      <c r="F582" s="12" t="s">
        <v>455</v>
      </c>
      <c r="G582" s="17" t="str">
        <f>CONCATENATE(B582," = Bool(False, iotype='in', desc='",C582," (", D582,") , (", F582,") units= ", E582,"')")</f>
        <v>Spn7MLzb1 = Bool(False, iotype='in', desc='Blade 1 local pitching moment at span station 7 (About the local zb1-axis) , (NBlGages &lt; 7) units= kN*m')</v>
      </c>
      <c r="N582" s="17" t="str">
        <f t="shared" si="206"/>
        <v/>
      </c>
      <c r="O582" s="17" t="str">
        <f t="shared" si="207"/>
        <v/>
      </c>
      <c r="P582" s="17" t="str">
        <f t="shared" si="208"/>
        <v/>
      </c>
      <c r="Q582" s="17" t="str">
        <f t="shared" si="209"/>
        <v/>
      </c>
      <c r="R582" s="17" t="str">
        <f t="shared" si="210"/>
        <v/>
      </c>
    </row>
    <row r="583" spans="2:18" x14ac:dyDescent="0.3">
      <c r="B583" s="12" t="s">
        <v>225</v>
      </c>
      <c r="C583" s="13" t="s">
        <v>878</v>
      </c>
      <c r="D583" s="13" t="s">
        <v>855</v>
      </c>
      <c r="E583" s="12" t="s">
        <v>2169</v>
      </c>
      <c r="F583" s="12" t="s">
        <v>456</v>
      </c>
      <c r="G583" s="17" t="str">
        <f>CONCATENATE(B583," = Bool(False, iotype='in', desc='",C583," (", D583,") , (", F583,") units= ", E583,"')")</f>
        <v>Spn8MLxb1 = Bool(False, iotype='in', desc='Blade 1 local edgewise moment at span station 8 (About the local xb1-axis) , (NBlGages &lt; 8) units= kN*m')</v>
      </c>
      <c r="N583" s="17" t="str">
        <f t="shared" si="206"/>
        <v/>
      </c>
      <c r="O583" s="17" t="str">
        <f t="shared" si="207"/>
        <v/>
      </c>
      <c r="P583" s="17" t="str">
        <f t="shared" si="208"/>
        <v/>
      </c>
      <c r="Q583" s="17" t="str">
        <f t="shared" si="209"/>
        <v/>
      </c>
      <c r="R583" s="17" t="str">
        <f t="shared" si="210"/>
        <v/>
      </c>
    </row>
    <row r="584" spans="2:18" x14ac:dyDescent="0.3">
      <c r="B584" s="12" t="s">
        <v>228</v>
      </c>
      <c r="C584" s="13" t="s">
        <v>879</v>
      </c>
      <c r="D584" s="13" t="s">
        <v>857</v>
      </c>
      <c r="E584" s="12" t="s">
        <v>2169</v>
      </c>
      <c r="F584" s="12" t="s">
        <v>456</v>
      </c>
      <c r="G584" s="17" t="str">
        <f>CONCATENATE(B584," = Bool(False, iotype='in', desc='",C584," (", D584,") , (", F584,") units= ", E584,"')")</f>
        <v>Spn8MLyb1 = Bool(False, iotype='in', desc='Blade 1 local flapwise moment at span station 8 (About the local yb1-axis) , (NBlGages &lt; 8) units= kN*m')</v>
      </c>
      <c r="N584" s="17" t="str">
        <f t="shared" si="206"/>
        <v/>
      </c>
      <c r="O584" s="17" t="str">
        <f t="shared" si="207"/>
        <v/>
      </c>
      <c r="P584" s="17" t="str">
        <f t="shared" si="208"/>
        <v/>
      </c>
      <c r="Q584" s="17" t="str">
        <f t="shared" si="209"/>
        <v/>
      </c>
      <c r="R584" s="17" t="str">
        <f t="shared" si="210"/>
        <v/>
      </c>
    </row>
    <row r="585" spans="2:18" x14ac:dyDescent="0.3">
      <c r="B585" s="12" t="s">
        <v>231</v>
      </c>
      <c r="C585" s="13" t="s">
        <v>880</v>
      </c>
      <c r="D585" s="13" t="s">
        <v>859</v>
      </c>
      <c r="E585" s="12" t="s">
        <v>2169</v>
      </c>
      <c r="F585" s="12" t="s">
        <v>456</v>
      </c>
      <c r="G585" s="17" t="str">
        <f>CONCATENATE(B585," = Bool(False, iotype='in', desc='",C585," (", D585,") , (", F585,") units= ", E585,"')")</f>
        <v>Spn8MLzb1 = Bool(False, iotype='in', desc='Blade 1 local pitching moment at span station 8 (About the local zb1-axis) , (NBlGages &lt; 8) units= kN*m')</v>
      </c>
      <c r="N585" s="17" t="str">
        <f t="shared" si="206"/>
        <v/>
      </c>
      <c r="O585" s="17" t="str">
        <f t="shared" si="207"/>
        <v/>
      </c>
      <c r="P585" s="17" t="str">
        <f t="shared" si="208"/>
        <v/>
      </c>
      <c r="Q585" s="17" t="str">
        <f t="shared" si="209"/>
        <v/>
      </c>
      <c r="R585" s="17" t="str">
        <f t="shared" si="210"/>
        <v/>
      </c>
    </row>
    <row r="586" spans="2:18" x14ac:dyDescent="0.3">
      <c r="B586" s="12" t="s">
        <v>243</v>
      </c>
      <c r="C586" s="13" t="s">
        <v>881</v>
      </c>
      <c r="D586" s="13" t="s">
        <v>855</v>
      </c>
      <c r="E586" s="12" t="s">
        <v>2169</v>
      </c>
      <c r="F586" s="12" t="s">
        <v>457</v>
      </c>
      <c r="G586" s="17" t="str">
        <f>CONCATENATE(B586," = Bool(False, iotype='in', desc='",C586," (", D586,") , (", F586,") units= ", E586,"')")</f>
        <v>Spn9MLxb1 = Bool(False, iotype='in', desc='Blade 1 local edgewise moment at span station 9 (About the local xb1-axis) , (NBlGages &lt; 9) units= kN*m')</v>
      </c>
      <c r="N586" s="17" t="str">
        <f t="shared" si="206"/>
        <v/>
      </c>
      <c r="O586" s="17" t="str">
        <f t="shared" si="207"/>
        <v/>
      </c>
      <c r="P586" s="17" t="str">
        <f t="shared" si="208"/>
        <v/>
      </c>
      <c r="Q586" s="17" t="str">
        <f t="shared" si="209"/>
        <v/>
      </c>
      <c r="R586" s="17" t="str">
        <f t="shared" si="210"/>
        <v/>
      </c>
    </row>
    <row r="587" spans="2:18" x14ac:dyDescent="0.3">
      <c r="B587" s="12" t="s">
        <v>246</v>
      </c>
      <c r="C587" s="13" t="s">
        <v>882</v>
      </c>
      <c r="D587" s="13" t="s">
        <v>857</v>
      </c>
      <c r="E587" s="12" t="s">
        <v>2169</v>
      </c>
      <c r="F587" s="12" t="s">
        <v>457</v>
      </c>
      <c r="G587" s="17" t="str">
        <f>CONCATENATE(B587," = Bool(False, iotype='in', desc='",C587," (", D587,") , (", F587,") units= ", E587,"')")</f>
        <v>Spn9MLyb1 = Bool(False, iotype='in', desc='Blade 1 local flapwise moment at span station 9 (About the local yb1-axis) , (NBlGages &lt; 9) units= kN*m')</v>
      </c>
      <c r="N587" s="17" t="str">
        <f t="shared" si="206"/>
        <v/>
      </c>
      <c r="O587" s="17" t="str">
        <f t="shared" si="207"/>
        <v/>
      </c>
      <c r="P587" s="17" t="str">
        <f t="shared" si="208"/>
        <v/>
      </c>
      <c r="Q587" s="17" t="str">
        <f t="shared" si="209"/>
        <v/>
      </c>
      <c r="R587" s="17" t="str">
        <f t="shared" si="210"/>
        <v/>
      </c>
    </row>
    <row r="588" spans="2:18" x14ac:dyDescent="0.3">
      <c r="B588" s="12" t="s">
        <v>249</v>
      </c>
      <c r="C588" s="13" t="s">
        <v>883</v>
      </c>
      <c r="D588" s="13" t="s">
        <v>859</v>
      </c>
      <c r="E588" s="12" t="s">
        <v>2169</v>
      </c>
      <c r="F588" s="12" t="s">
        <v>457</v>
      </c>
      <c r="G588" s="17" t="str">
        <f>CONCATENATE(B588," = Bool(False, iotype='in', desc='",C588," (", D588,") , (", F588,") units= ", E588,"')")</f>
        <v>Spn9MLzb1 = Bool(False, iotype='in', desc='Blade 1 local pitching moment at span station 9 (About the local zb1-axis) , (NBlGages &lt; 9) units= kN*m')</v>
      </c>
      <c r="N588" s="17" t="str">
        <f t="shared" si="206"/>
        <v/>
      </c>
      <c r="O588" s="17" t="str">
        <f t="shared" si="207"/>
        <v/>
      </c>
      <c r="P588" s="17" t="str">
        <f t="shared" si="208"/>
        <v/>
      </c>
      <c r="Q588" s="17" t="str">
        <f t="shared" si="209"/>
        <v/>
      </c>
      <c r="R588" s="17" t="str">
        <f t="shared" si="210"/>
        <v/>
      </c>
    </row>
    <row r="589" spans="2:18" x14ac:dyDescent="0.3">
      <c r="B589" s="12" t="s">
        <v>1212</v>
      </c>
      <c r="C589" s="13" t="s">
        <v>2107</v>
      </c>
      <c r="D589" s="13" t="s">
        <v>644</v>
      </c>
      <c r="E589" s="12" t="s">
        <v>2168</v>
      </c>
      <c r="F589" s="12" t="s">
        <v>449</v>
      </c>
      <c r="G589" s="17" t="str">
        <f>CONCATENATE(B589," = Bool(False, iotype='in', desc='",C589," (", D589,") , (", F589,") units= ", E589,"')")</f>
        <v>Spn1FLxb1 = Bool(False, iotype='in', desc='Blade 1 local flapwise shear force at span station 1 (Directed along the local xb1-axis) , (NBlGages &lt; 1) units= kN')</v>
      </c>
      <c r="N589" s="17" t="str">
        <f t="shared" si="206"/>
        <v/>
      </c>
      <c r="O589" s="17" t="str">
        <f t="shared" si="207"/>
        <v/>
      </c>
      <c r="P589" s="17" t="str">
        <f t="shared" si="208"/>
        <v/>
      </c>
      <c r="Q589" s="17" t="str">
        <f t="shared" si="209"/>
        <v/>
      </c>
      <c r="R589" s="17" t="str">
        <f t="shared" si="210"/>
        <v/>
      </c>
    </row>
    <row r="590" spans="2:18" x14ac:dyDescent="0.3">
      <c r="B590" s="12" t="s">
        <v>1213</v>
      </c>
      <c r="C590" s="13" t="s">
        <v>2135</v>
      </c>
      <c r="D590" s="13" t="s">
        <v>646</v>
      </c>
      <c r="E590" s="12" t="s">
        <v>2168</v>
      </c>
      <c r="F590" s="12" t="s">
        <v>449</v>
      </c>
      <c r="G590" s="17" t="str">
        <f>CONCATENATE(B590," = Bool(False, iotype='in', desc='",C590," (", D590,") , (", F590,") units= ", E590,"')")</f>
        <v>Spn1FLyb1 = Bool(False, iotype='in', desc='Blade 1 local edgewise shear force at span station 1 (Directed along the local yb1-axis) , (NBlGages &lt; 1) units= kN')</v>
      </c>
      <c r="N590" s="17" t="str">
        <f t="shared" si="206"/>
        <v/>
      </c>
      <c r="O590" s="17" t="str">
        <f t="shared" si="207"/>
        <v/>
      </c>
      <c r="P590" s="17" t="str">
        <f t="shared" si="208"/>
        <v/>
      </c>
      <c r="Q590" s="17" t="str">
        <f t="shared" si="209"/>
        <v/>
      </c>
      <c r="R590" s="17" t="str">
        <f t="shared" si="210"/>
        <v/>
      </c>
    </row>
    <row r="591" spans="2:18" x14ac:dyDescent="0.3">
      <c r="B591" s="12" t="s">
        <v>1214</v>
      </c>
      <c r="C591" s="13" t="s">
        <v>2076</v>
      </c>
      <c r="D591" s="13" t="s">
        <v>648</v>
      </c>
      <c r="E591" s="12" t="s">
        <v>2168</v>
      </c>
      <c r="F591" s="12" t="s">
        <v>449</v>
      </c>
      <c r="G591" s="17" t="str">
        <f>CONCATENATE(B591," = Bool(False, iotype='in', desc='",C591," (", D591,") , (", F591,") units= ", E591,"')")</f>
        <v>Spn1FLzb1 = Bool(False, iotype='in', desc='Blade 1 local axial force at span station 1 (Directed along the local zb1-axis) , (NBlGages &lt; 1) units= kN')</v>
      </c>
      <c r="N591" s="17" t="str">
        <f t="shared" si="206"/>
        <v/>
      </c>
      <c r="O591" s="17" t="str">
        <f t="shared" si="207"/>
        <v/>
      </c>
      <c r="P591" s="17" t="str">
        <f t="shared" si="208"/>
        <v/>
      </c>
      <c r="Q591" s="17" t="str">
        <f t="shared" si="209"/>
        <v/>
      </c>
      <c r="R591" s="17" t="str">
        <f t="shared" si="210"/>
        <v/>
      </c>
    </row>
    <row r="592" spans="2:18" x14ac:dyDescent="0.3">
      <c r="B592" s="12" t="s">
        <v>1215</v>
      </c>
      <c r="C592" s="13" t="s">
        <v>2108</v>
      </c>
      <c r="D592" s="13" t="s">
        <v>644</v>
      </c>
      <c r="E592" s="12" t="s">
        <v>2168</v>
      </c>
      <c r="F592" s="12" t="s">
        <v>450</v>
      </c>
      <c r="G592" s="17" t="str">
        <f>CONCATENATE(B592," = Bool(False, iotype='in', desc='",C592," (", D592,") , (", F592,") units= ", E592,"')")</f>
        <v>Spn2FLxb1 = Bool(False, iotype='in', desc='Blade 1 local flapwise shear force at span station 2 (Directed along the local xb1-axis) , (NBlGages &lt; 2) units= kN')</v>
      </c>
      <c r="N592" s="17" t="str">
        <f t="shared" si="206"/>
        <v/>
      </c>
      <c r="O592" s="17" t="str">
        <f t="shared" si="207"/>
        <v/>
      </c>
      <c r="P592" s="17" t="str">
        <f t="shared" si="208"/>
        <v/>
      </c>
      <c r="Q592" s="17" t="str">
        <f t="shared" si="209"/>
        <v/>
      </c>
      <c r="R592" s="17" t="str">
        <f t="shared" si="210"/>
        <v/>
      </c>
    </row>
    <row r="593" spans="2:18" x14ac:dyDescent="0.3">
      <c r="B593" s="12" t="s">
        <v>1216</v>
      </c>
      <c r="C593" s="13" t="s">
        <v>2136</v>
      </c>
      <c r="D593" s="13" t="s">
        <v>646</v>
      </c>
      <c r="E593" s="12" t="s">
        <v>2168</v>
      </c>
      <c r="F593" s="12" t="s">
        <v>450</v>
      </c>
      <c r="G593" s="17" t="str">
        <f>CONCATENATE(B593," = Bool(False, iotype='in', desc='",C593," (", D593,") , (", F593,") units= ", E593,"')")</f>
        <v>Spn2FLyb1 = Bool(False, iotype='in', desc='Blade 1 local edgewise shear force at span station 2 (Directed along the local yb1-axis) , (NBlGages &lt; 2) units= kN')</v>
      </c>
      <c r="N593" s="17" t="str">
        <f t="shared" si="206"/>
        <v/>
      </c>
      <c r="O593" s="17" t="str">
        <f t="shared" si="207"/>
        <v/>
      </c>
      <c r="P593" s="17" t="str">
        <f t="shared" si="208"/>
        <v/>
      </c>
      <c r="Q593" s="17" t="str">
        <f t="shared" si="209"/>
        <v/>
      </c>
      <c r="R593" s="17" t="str">
        <f t="shared" si="210"/>
        <v/>
      </c>
    </row>
    <row r="594" spans="2:18" x14ac:dyDescent="0.3">
      <c r="B594" s="12" t="s">
        <v>1217</v>
      </c>
      <c r="C594" s="13" t="s">
        <v>2077</v>
      </c>
      <c r="D594" s="13" t="s">
        <v>648</v>
      </c>
      <c r="E594" s="12" t="s">
        <v>2168</v>
      </c>
      <c r="F594" s="12" t="s">
        <v>450</v>
      </c>
      <c r="G594" s="17" t="str">
        <f>CONCATENATE(B594," = Bool(False, iotype='in', desc='",C594," (", D594,") , (", F594,") units= ", E594,"')")</f>
        <v>Spn2FLzb1 = Bool(False, iotype='in', desc='Blade 1 local axial force at span station 2 (Directed along the local zb1-axis) , (NBlGages &lt; 2) units= kN')</v>
      </c>
      <c r="N594" s="17" t="str">
        <f t="shared" si="206"/>
        <v/>
      </c>
      <c r="O594" s="17" t="str">
        <f t="shared" si="207"/>
        <v/>
      </c>
      <c r="P594" s="17" t="str">
        <f t="shared" si="208"/>
        <v/>
      </c>
      <c r="Q594" s="17" t="str">
        <f t="shared" si="209"/>
        <v/>
      </c>
      <c r="R594" s="17" t="str">
        <f t="shared" si="210"/>
        <v/>
      </c>
    </row>
    <row r="595" spans="2:18" x14ac:dyDescent="0.3">
      <c r="B595" s="12" t="s">
        <v>1218</v>
      </c>
      <c r="C595" s="13" t="s">
        <v>2109</v>
      </c>
      <c r="D595" s="13" t="s">
        <v>644</v>
      </c>
      <c r="E595" s="12" t="s">
        <v>2168</v>
      </c>
      <c r="F595" s="12" t="s">
        <v>451</v>
      </c>
      <c r="G595" s="17" t="str">
        <f>CONCATENATE(B595," = Bool(False, iotype='in', desc='",C595," (", D595,") , (", F595,") units= ", E595,"')")</f>
        <v>Spn3FLxb1 = Bool(False, iotype='in', desc='Blade 1 local flapwise shear force at span station 3 (Directed along the local xb1-axis) , (NBlGages &lt; 3) units= kN')</v>
      </c>
      <c r="N595" s="17" t="str">
        <f t="shared" si="206"/>
        <v/>
      </c>
      <c r="O595" s="17" t="str">
        <f t="shared" si="207"/>
        <v/>
      </c>
      <c r="P595" s="17" t="str">
        <f t="shared" si="208"/>
        <v/>
      </c>
      <c r="Q595" s="17" t="str">
        <f t="shared" si="209"/>
        <v/>
      </c>
      <c r="R595" s="17" t="str">
        <f t="shared" si="210"/>
        <v/>
      </c>
    </row>
    <row r="596" spans="2:18" x14ac:dyDescent="0.3">
      <c r="B596" s="12" t="s">
        <v>1219</v>
      </c>
      <c r="C596" s="13" t="s">
        <v>2137</v>
      </c>
      <c r="D596" s="13" t="s">
        <v>646</v>
      </c>
      <c r="E596" s="12" t="s">
        <v>2168</v>
      </c>
      <c r="F596" s="12" t="s">
        <v>451</v>
      </c>
      <c r="G596" s="17" t="str">
        <f>CONCATENATE(B596," = Bool(False, iotype='in', desc='",C596," (", D596,") , (", F596,") units= ", E596,"')")</f>
        <v>Spn3FLyb1 = Bool(False, iotype='in', desc='Blade 1 local edgewise shear force at span station 3 (Directed along the local yb1-axis) , (NBlGages &lt; 3) units= kN')</v>
      </c>
      <c r="N596" s="17" t="str">
        <f t="shared" si="206"/>
        <v/>
      </c>
      <c r="O596" s="17" t="str">
        <f t="shared" si="207"/>
        <v/>
      </c>
      <c r="P596" s="17" t="str">
        <f t="shared" si="208"/>
        <v/>
      </c>
      <c r="Q596" s="17" t="str">
        <f t="shared" si="209"/>
        <v/>
      </c>
      <c r="R596" s="17" t="str">
        <f t="shared" si="210"/>
        <v/>
      </c>
    </row>
    <row r="597" spans="2:18" x14ac:dyDescent="0.3">
      <c r="B597" s="12" t="s">
        <v>1220</v>
      </c>
      <c r="C597" s="13" t="s">
        <v>2078</v>
      </c>
      <c r="D597" s="13" t="s">
        <v>648</v>
      </c>
      <c r="E597" s="12" t="s">
        <v>2168</v>
      </c>
      <c r="F597" s="12" t="s">
        <v>451</v>
      </c>
      <c r="G597" s="17" t="str">
        <f>CONCATENATE(B597," = Bool(False, iotype='in', desc='",C597," (", D597,") , (", F597,") units= ", E597,"')")</f>
        <v>Spn3FLzb1 = Bool(False, iotype='in', desc='Blade 1 local axial force at span station 3 (Directed along the local zb1-axis) , (NBlGages &lt; 3) units= kN')</v>
      </c>
      <c r="N597" s="17" t="str">
        <f t="shared" si="206"/>
        <v/>
      </c>
      <c r="O597" s="17" t="str">
        <f t="shared" si="207"/>
        <v/>
      </c>
      <c r="P597" s="17" t="str">
        <f t="shared" si="208"/>
        <v/>
      </c>
      <c r="Q597" s="17" t="str">
        <f t="shared" si="209"/>
        <v/>
      </c>
      <c r="R597" s="17" t="str">
        <f t="shared" si="210"/>
        <v/>
      </c>
    </row>
    <row r="598" spans="2:18" x14ac:dyDescent="0.3">
      <c r="B598" s="12" t="s">
        <v>1221</v>
      </c>
      <c r="C598" s="13" t="s">
        <v>2110</v>
      </c>
      <c r="D598" s="13" t="s">
        <v>644</v>
      </c>
      <c r="E598" s="12" t="s">
        <v>2168</v>
      </c>
      <c r="F598" s="12" t="s">
        <v>452</v>
      </c>
      <c r="G598" s="17" t="str">
        <f>CONCATENATE(B598," = Bool(False, iotype='in', desc='",C598," (", D598,") , (", F598,") units= ", E598,"')")</f>
        <v>Spn4FLxb1 = Bool(False, iotype='in', desc='Blade 1 local flapwise shear force at span station 4 (Directed along the local xb1-axis) , (NBlGages &lt; 4) units= kN')</v>
      </c>
      <c r="N598" s="17" t="str">
        <f t="shared" si="206"/>
        <v/>
      </c>
      <c r="O598" s="17" t="str">
        <f t="shared" si="207"/>
        <v/>
      </c>
      <c r="P598" s="17" t="str">
        <f t="shared" si="208"/>
        <v/>
      </c>
      <c r="Q598" s="17" t="str">
        <f t="shared" si="209"/>
        <v/>
      </c>
      <c r="R598" s="17" t="str">
        <f t="shared" si="210"/>
        <v/>
      </c>
    </row>
    <row r="599" spans="2:18" x14ac:dyDescent="0.3">
      <c r="B599" s="12" t="s">
        <v>1222</v>
      </c>
      <c r="C599" s="13" t="s">
        <v>2138</v>
      </c>
      <c r="D599" s="13" t="s">
        <v>646</v>
      </c>
      <c r="E599" s="12" t="s">
        <v>2168</v>
      </c>
      <c r="F599" s="12" t="s">
        <v>452</v>
      </c>
      <c r="G599" s="17" t="str">
        <f>CONCATENATE(B599," = Bool(False, iotype='in', desc='",C599," (", D599,") , (", F599,") units= ", E599,"')")</f>
        <v>Spn4FLyb1 = Bool(False, iotype='in', desc='Blade 1 local edgewise shear force at span station 4 (Directed along the local yb1-axis) , (NBlGages &lt; 4) units= kN')</v>
      </c>
      <c r="N599" s="17" t="str">
        <f t="shared" si="206"/>
        <v/>
      </c>
      <c r="O599" s="17" t="str">
        <f t="shared" si="207"/>
        <v/>
      </c>
      <c r="P599" s="17" t="str">
        <f t="shared" si="208"/>
        <v/>
      </c>
      <c r="Q599" s="17" t="str">
        <f t="shared" si="209"/>
        <v/>
      </c>
      <c r="R599" s="17" t="str">
        <f t="shared" si="210"/>
        <v/>
      </c>
    </row>
    <row r="600" spans="2:18" x14ac:dyDescent="0.3">
      <c r="B600" s="12" t="s">
        <v>1223</v>
      </c>
      <c r="C600" s="13" t="s">
        <v>2079</v>
      </c>
      <c r="D600" s="13" t="s">
        <v>648</v>
      </c>
      <c r="E600" s="12" t="s">
        <v>2168</v>
      </c>
      <c r="F600" s="12" t="s">
        <v>452</v>
      </c>
      <c r="G600" s="17" t="str">
        <f>CONCATENATE(B600," = Bool(False, iotype='in', desc='",C600," (", D600,") , (", F600,") units= ", E600,"')")</f>
        <v>Spn4FLzb1 = Bool(False, iotype='in', desc='Blade 1 local axial force at span station 4 (Directed along the local zb1-axis) , (NBlGages &lt; 4) units= kN')</v>
      </c>
      <c r="N600" s="17" t="str">
        <f t="shared" si="206"/>
        <v/>
      </c>
      <c r="O600" s="17" t="str">
        <f t="shared" si="207"/>
        <v/>
      </c>
      <c r="P600" s="17" t="str">
        <f t="shared" si="208"/>
        <v/>
      </c>
      <c r="Q600" s="17" t="str">
        <f t="shared" si="209"/>
        <v/>
      </c>
      <c r="R600" s="17" t="str">
        <f t="shared" si="210"/>
        <v/>
      </c>
    </row>
    <row r="601" spans="2:18" x14ac:dyDescent="0.3">
      <c r="B601" s="12" t="s">
        <v>1224</v>
      </c>
      <c r="C601" s="13" t="s">
        <v>2111</v>
      </c>
      <c r="D601" s="13" t="s">
        <v>644</v>
      </c>
      <c r="E601" s="12" t="s">
        <v>2168</v>
      </c>
      <c r="F601" s="12" t="s">
        <v>453</v>
      </c>
      <c r="G601" s="17" t="str">
        <f>CONCATENATE(B601," = Bool(False, iotype='in', desc='",C601," (", D601,") , (", F601,") units= ", E601,"')")</f>
        <v>Spn5FLxb1 = Bool(False, iotype='in', desc='Blade 1 local flapwise shear force at span station 5 (Directed along the local xb1-axis) , (NBlGages &lt; 5) units= kN')</v>
      </c>
      <c r="N601" s="17" t="str">
        <f t="shared" si="206"/>
        <v/>
      </c>
      <c r="O601" s="17" t="str">
        <f t="shared" si="207"/>
        <v/>
      </c>
      <c r="P601" s="17" t="str">
        <f t="shared" si="208"/>
        <v/>
      </c>
      <c r="Q601" s="17" t="str">
        <f t="shared" si="209"/>
        <v/>
      </c>
      <c r="R601" s="17" t="str">
        <f t="shared" si="210"/>
        <v/>
      </c>
    </row>
    <row r="602" spans="2:18" x14ac:dyDescent="0.3">
      <c r="B602" s="12" t="s">
        <v>1225</v>
      </c>
      <c r="C602" s="13" t="s">
        <v>2139</v>
      </c>
      <c r="D602" s="13" t="s">
        <v>646</v>
      </c>
      <c r="E602" s="12" t="s">
        <v>2168</v>
      </c>
      <c r="F602" s="12" t="s">
        <v>453</v>
      </c>
      <c r="G602" s="17" t="str">
        <f>CONCATENATE(B602," = Bool(False, iotype='in', desc='",C602," (", D602,") , (", F602,") units= ", E602,"')")</f>
        <v>Spn5FLyb1 = Bool(False, iotype='in', desc='Blade 1 local edgewise shear force at span station 5 (Directed along the local yb1-axis) , (NBlGages &lt; 5) units= kN')</v>
      </c>
      <c r="N602" s="17" t="str">
        <f t="shared" si="206"/>
        <v/>
      </c>
      <c r="O602" s="17" t="str">
        <f t="shared" si="207"/>
        <v/>
      </c>
      <c r="P602" s="17" t="str">
        <f t="shared" si="208"/>
        <v/>
      </c>
      <c r="Q602" s="17" t="str">
        <f t="shared" si="209"/>
        <v/>
      </c>
      <c r="R602" s="17" t="str">
        <f t="shared" si="210"/>
        <v/>
      </c>
    </row>
    <row r="603" spans="2:18" x14ac:dyDescent="0.3">
      <c r="B603" s="12" t="s">
        <v>1226</v>
      </c>
      <c r="C603" s="13" t="s">
        <v>2080</v>
      </c>
      <c r="D603" s="13" t="s">
        <v>648</v>
      </c>
      <c r="E603" s="12" t="s">
        <v>2168</v>
      </c>
      <c r="F603" s="12" t="s">
        <v>453</v>
      </c>
      <c r="G603" s="17" t="str">
        <f>CONCATENATE(B603," = Bool(False, iotype='in', desc='",C603," (", D603,") , (", F603,") units= ", E603,"')")</f>
        <v>Spn5FLzb1 = Bool(False, iotype='in', desc='Blade 1 local axial force at span station 5 (Directed along the local zb1-axis) , (NBlGages &lt; 5) units= kN')</v>
      </c>
      <c r="N603" s="17" t="str">
        <f t="shared" si="206"/>
        <v/>
      </c>
      <c r="O603" s="17" t="str">
        <f t="shared" si="207"/>
        <v/>
      </c>
      <c r="P603" s="17" t="str">
        <f t="shared" si="208"/>
        <v/>
      </c>
      <c r="Q603" s="17" t="str">
        <f t="shared" si="209"/>
        <v/>
      </c>
      <c r="R603" s="17" t="str">
        <f t="shared" si="210"/>
        <v/>
      </c>
    </row>
    <row r="604" spans="2:18" x14ac:dyDescent="0.3">
      <c r="B604" s="12" t="s">
        <v>1227</v>
      </c>
      <c r="C604" s="13" t="s">
        <v>2112</v>
      </c>
      <c r="D604" s="13" t="s">
        <v>644</v>
      </c>
      <c r="E604" s="12" t="s">
        <v>2168</v>
      </c>
      <c r="F604" s="12" t="s">
        <v>454</v>
      </c>
      <c r="G604" s="17" t="str">
        <f>CONCATENATE(B604," = Bool(False, iotype='in', desc='",C604," (", D604,") , (", F604,") units= ", E604,"')")</f>
        <v>Spn6FLxb1 = Bool(False, iotype='in', desc='Blade 1 local flapwise shear force at span station 6 (Directed along the local xb1-axis) , (NBlGages &lt; 6) units= kN')</v>
      </c>
      <c r="N604" s="17" t="str">
        <f t="shared" si="206"/>
        <v/>
      </c>
      <c r="O604" s="17" t="str">
        <f t="shared" si="207"/>
        <v/>
      </c>
      <c r="P604" s="17" t="str">
        <f t="shared" si="208"/>
        <v/>
      </c>
      <c r="Q604" s="17" t="str">
        <f t="shared" si="209"/>
        <v/>
      </c>
      <c r="R604" s="17" t="str">
        <f t="shared" si="210"/>
        <v/>
      </c>
    </row>
    <row r="605" spans="2:18" x14ac:dyDescent="0.3">
      <c r="B605" s="12" t="s">
        <v>1228</v>
      </c>
      <c r="C605" s="13" t="s">
        <v>2140</v>
      </c>
      <c r="D605" s="13" t="s">
        <v>646</v>
      </c>
      <c r="E605" s="12" t="s">
        <v>2168</v>
      </c>
      <c r="F605" s="12" t="s">
        <v>454</v>
      </c>
      <c r="G605" s="17" t="str">
        <f>CONCATENATE(B605," = Bool(False, iotype='in', desc='",C605," (", D605,") , (", F605,") units= ", E605,"')")</f>
        <v>Spn6FLyb1 = Bool(False, iotype='in', desc='Blade 1 local edgewise shear force at span station 6 (Directed along the local yb1-axis) , (NBlGages &lt; 6) units= kN')</v>
      </c>
      <c r="N605" s="17" t="str">
        <f t="shared" si="206"/>
        <v/>
      </c>
      <c r="O605" s="17" t="str">
        <f t="shared" si="207"/>
        <v/>
      </c>
      <c r="P605" s="17" t="str">
        <f t="shared" si="208"/>
        <v/>
      </c>
      <c r="Q605" s="17" t="str">
        <f t="shared" si="209"/>
        <v/>
      </c>
      <c r="R605" s="17" t="str">
        <f t="shared" si="210"/>
        <v/>
      </c>
    </row>
    <row r="606" spans="2:18" x14ac:dyDescent="0.3">
      <c r="B606" s="12" t="s">
        <v>1229</v>
      </c>
      <c r="C606" s="13" t="s">
        <v>2081</v>
      </c>
      <c r="D606" s="13" t="s">
        <v>648</v>
      </c>
      <c r="E606" s="12" t="s">
        <v>2168</v>
      </c>
      <c r="F606" s="12" t="s">
        <v>454</v>
      </c>
      <c r="G606" s="17" t="str">
        <f>CONCATENATE(B606," = Bool(False, iotype='in', desc='",C606," (", D606,") , (", F606,") units= ", E606,"')")</f>
        <v>Spn6FLzb1 = Bool(False, iotype='in', desc='Blade 1 local axial force at span station 6 (Directed along the local zb1-axis) , (NBlGages &lt; 6) units= kN')</v>
      </c>
      <c r="N606" s="17" t="str">
        <f t="shared" si="206"/>
        <v/>
      </c>
      <c r="O606" s="17" t="str">
        <f t="shared" si="207"/>
        <v/>
      </c>
      <c r="P606" s="17" t="str">
        <f t="shared" si="208"/>
        <v/>
      </c>
      <c r="Q606" s="17" t="str">
        <f t="shared" si="209"/>
        <v/>
      </c>
      <c r="R606" s="17" t="str">
        <f t="shared" si="210"/>
        <v/>
      </c>
    </row>
    <row r="607" spans="2:18" x14ac:dyDescent="0.3">
      <c r="B607" s="12" t="s">
        <v>1230</v>
      </c>
      <c r="C607" s="13" t="s">
        <v>2113</v>
      </c>
      <c r="D607" s="13" t="s">
        <v>644</v>
      </c>
      <c r="E607" s="12" t="s">
        <v>2168</v>
      </c>
      <c r="F607" s="12" t="s">
        <v>455</v>
      </c>
      <c r="G607" s="17" t="str">
        <f>CONCATENATE(B607," = Bool(False, iotype='in', desc='",C607," (", D607,") , (", F607,") units= ", E607,"')")</f>
        <v>Spn7FLxb1 = Bool(False, iotype='in', desc='Blade 1 local flapwise shear force at span station 7 (Directed along the local xb1-axis) , (NBlGages &lt; 7) units= kN')</v>
      </c>
      <c r="N607" s="17" t="str">
        <f t="shared" si="206"/>
        <v/>
      </c>
      <c r="O607" s="17" t="str">
        <f t="shared" si="207"/>
        <v/>
      </c>
      <c r="P607" s="17" t="str">
        <f t="shared" si="208"/>
        <v/>
      </c>
      <c r="Q607" s="17" t="str">
        <f t="shared" si="209"/>
        <v/>
      </c>
      <c r="R607" s="17" t="str">
        <f t="shared" si="210"/>
        <v/>
      </c>
    </row>
    <row r="608" spans="2:18" x14ac:dyDescent="0.3">
      <c r="B608" s="12" t="s">
        <v>1231</v>
      </c>
      <c r="C608" s="13" t="s">
        <v>2141</v>
      </c>
      <c r="D608" s="13" t="s">
        <v>646</v>
      </c>
      <c r="E608" s="12" t="s">
        <v>2168</v>
      </c>
      <c r="F608" s="12" t="s">
        <v>455</v>
      </c>
      <c r="G608" s="17" t="str">
        <f>CONCATENATE(B608," = Bool(False, iotype='in', desc='",C608," (", D608,") , (", F608,") units= ", E608,"')")</f>
        <v>Spn7FLyb1 = Bool(False, iotype='in', desc='Blade 1 local edgewise shear force at span station 7 (Directed along the local yb1-axis) , (NBlGages &lt; 7) units= kN')</v>
      </c>
      <c r="N608" s="17" t="str">
        <f t="shared" si="206"/>
        <v/>
      </c>
      <c r="O608" s="17" t="str">
        <f t="shared" si="207"/>
        <v/>
      </c>
      <c r="P608" s="17" t="str">
        <f t="shared" si="208"/>
        <v/>
      </c>
      <c r="Q608" s="17" t="str">
        <f t="shared" si="209"/>
        <v/>
      </c>
      <c r="R608" s="17" t="str">
        <f t="shared" si="210"/>
        <v/>
      </c>
    </row>
    <row r="609" spans="1:18" x14ac:dyDescent="0.3">
      <c r="B609" s="12" t="s">
        <v>1232</v>
      </c>
      <c r="C609" s="13" t="s">
        <v>2082</v>
      </c>
      <c r="D609" s="13" t="s">
        <v>648</v>
      </c>
      <c r="E609" s="12" t="s">
        <v>2168</v>
      </c>
      <c r="F609" s="12" t="s">
        <v>455</v>
      </c>
      <c r="G609" s="17" t="str">
        <f>CONCATENATE(B609," = Bool(False, iotype='in', desc='",C609," (", D609,") , (", F609,") units= ", E609,"')")</f>
        <v>Spn7FLzb1 = Bool(False, iotype='in', desc='Blade 1 local axial force at span station 7 (Directed along the local zb1-axis) , (NBlGages &lt; 7) units= kN')</v>
      </c>
      <c r="N609" s="17" t="str">
        <f t="shared" si="206"/>
        <v/>
      </c>
      <c r="O609" s="17" t="str">
        <f t="shared" si="207"/>
        <v/>
      </c>
      <c r="P609" s="17" t="str">
        <f t="shared" si="208"/>
        <v/>
      </c>
      <c r="Q609" s="17" t="str">
        <f t="shared" si="209"/>
        <v/>
      </c>
      <c r="R609" s="17" t="str">
        <f t="shared" si="210"/>
        <v/>
      </c>
    </row>
    <row r="610" spans="1:18" x14ac:dyDescent="0.3">
      <c r="B610" s="12" t="s">
        <v>1233</v>
      </c>
      <c r="C610" s="13" t="s">
        <v>2114</v>
      </c>
      <c r="D610" s="13" t="s">
        <v>644</v>
      </c>
      <c r="E610" s="12" t="s">
        <v>2168</v>
      </c>
      <c r="F610" s="12" t="s">
        <v>456</v>
      </c>
      <c r="G610" s="17" t="str">
        <f>CONCATENATE(B610," = Bool(False, iotype='in', desc='",C610," (", D610,") , (", F610,") units= ", E610,"')")</f>
        <v>Spn8FLxb1 = Bool(False, iotype='in', desc='Blade 1 local flapwise shear force at span station 8 (Directed along the local xb1-axis) , (NBlGages &lt; 8) units= kN')</v>
      </c>
      <c r="N610" s="17" t="str">
        <f t="shared" si="206"/>
        <v/>
      </c>
      <c r="O610" s="17" t="str">
        <f t="shared" si="207"/>
        <v/>
      </c>
      <c r="P610" s="17" t="str">
        <f t="shared" si="208"/>
        <v/>
      </c>
      <c r="Q610" s="17" t="str">
        <f t="shared" si="209"/>
        <v/>
      </c>
      <c r="R610" s="17" t="str">
        <f t="shared" si="210"/>
        <v/>
      </c>
    </row>
    <row r="611" spans="1:18" x14ac:dyDescent="0.3">
      <c r="B611" s="12" t="s">
        <v>1234</v>
      </c>
      <c r="C611" s="13" t="s">
        <v>2142</v>
      </c>
      <c r="D611" s="13" t="s">
        <v>646</v>
      </c>
      <c r="E611" s="12" t="s">
        <v>2168</v>
      </c>
      <c r="F611" s="12" t="s">
        <v>456</v>
      </c>
      <c r="G611" s="17" t="str">
        <f>CONCATENATE(B611," = Bool(False, iotype='in', desc='",C611," (", D611,") , (", F611,") units= ", E611,"')")</f>
        <v>Spn8FLyb1 = Bool(False, iotype='in', desc='Blade 1 local edgewise shear force at span station 8 (Directed along the local yb1-axis) , (NBlGages &lt; 8) units= kN')</v>
      </c>
      <c r="N611" s="17" t="str">
        <f t="shared" si="206"/>
        <v/>
      </c>
      <c r="O611" s="17" t="str">
        <f t="shared" si="207"/>
        <v/>
      </c>
      <c r="P611" s="17" t="str">
        <f t="shared" si="208"/>
        <v/>
      </c>
      <c r="Q611" s="17" t="str">
        <f t="shared" si="209"/>
        <v/>
      </c>
      <c r="R611" s="17" t="str">
        <f t="shared" si="210"/>
        <v/>
      </c>
    </row>
    <row r="612" spans="1:18" x14ac:dyDescent="0.3">
      <c r="B612" s="12" t="s">
        <v>1235</v>
      </c>
      <c r="C612" s="13" t="s">
        <v>2083</v>
      </c>
      <c r="D612" s="13" t="s">
        <v>648</v>
      </c>
      <c r="E612" s="12" t="s">
        <v>2168</v>
      </c>
      <c r="F612" s="12" t="s">
        <v>456</v>
      </c>
      <c r="G612" s="17" t="str">
        <f>CONCATENATE(B612," = Bool(False, iotype='in', desc='",C612," (", D612,") , (", F612,") units= ", E612,"')")</f>
        <v>Spn8FLzb1 = Bool(False, iotype='in', desc='Blade 1 local axial force at span station 8 (Directed along the local zb1-axis) , (NBlGages &lt; 8) units= kN')</v>
      </c>
      <c r="N612" s="17" t="str">
        <f t="shared" si="206"/>
        <v/>
      </c>
      <c r="O612" s="17" t="str">
        <f t="shared" si="207"/>
        <v/>
      </c>
      <c r="P612" s="17" t="str">
        <f t="shared" si="208"/>
        <v/>
      </c>
      <c r="Q612" s="17" t="str">
        <f t="shared" si="209"/>
        <v/>
      </c>
      <c r="R612" s="17" t="str">
        <f t="shared" si="210"/>
        <v/>
      </c>
    </row>
    <row r="613" spans="1:18" x14ac:dyDescent="0.3">
      <c r="B613" s="12" t="s">
        <v>1236</v>
      </c>
      <c r="C613" s="13" t="s">
        <v>2115</v>
      </c>
      <c r="D613" s="13" t="s">
        <v>644</v>
      </c>
      <c r="E613" s="12" t="s">
        <v>2168</v>
      </c>
      <c r="F613" s="12" t="s">
        <v>457</v>
      </c>
      <c r="G613" s="17" t="str">
        <f>CONCATENATE(B613," = Bool(False, iotype='in', desc='",C613," (", D613,") , (", F613,") units= ", E613,"')")</f>
        <v>Spn9FLxb1 = Bool(False, iotype='in', desc='Blade 1 local flapwise shear force at span station 9 (Directed along the local xb1-axis) , (NBlGages &lt; 9) units= kN')</v>
      </c>
      <c r="N613" s="17" t="str">
        <f t="shared" si="206"/>
        <v/>
      </c>
      <c r="O613" s="17" t="str">
        <f t="shared" si="207"/>
        <v/>
      </c>
      <c r="P613" s="17" t="str">
        <f t="shared" si="208"/>
        <v/>
      </c>
      <c r="Q613" s="17" t="str">
        <f t="shared" si="209"/>
        <v/>
      </c>
      <c r="R613" s="17" t="str">
        <f t="shared" si="210"/>
        <v/>
      </c>
    </row>
    <row r="614" spans="1:18" x14ac:dyDescent="0.3">
      <c r="B614" s="12" t="s">
        <v>1237</v>
      </c>
      <c r="C614" s="13" t="s">
        <v>2143</v>
      </c>
      <c r="D614" s="13" t="s">
        <v>646</v>
      </c>
      <c r="E614" s="12" t="s">
        <v>2168</v>
      </c>
      <c r="F614" s="12" t="s">
        <v>457</v>
      </c>
      <c r="G614" s="17" t="str">
        <f>CONCATENATE(B614," = Bool(False, iotype='in', desc='",C614," (", D614,") , (", F614,") units= ", E614,"')")</f>
        <v>Spn9FLyb1 = Bool(False, iotype='in', desc='Blade 1 local edgewise shear force at span station 9 (Directed along the local yb1-axis) , (NBlGages &lt; 9) units= kN')</v>
      </c>
      <c r="N614" s="17" t="str">
        <f t="shared" si="206"/>
        <v/>
      </c>
      <c r="O614" s="17" t="str">
        <f t="shared" si="207"/>
        <v/>
      </c>
      <c r="P614" s="17" t="str">
        <f t="shared" si="208"/>
        <v/>
      </c>
      <c r="Q614" s="17" t="str">
        <f t="shared" si="209"/>
        <v/>
      </c>
      <c r="R614" s="17" t="str">
        <f t="shared" si="210"/>
        <v/>
      </c>
    </row>
    <row r="615" spans="1:18" x14ac:dyDescent="0.3">
      <c r="B615" s="12" t="s">
        <v>1238</v>
      </c>
      <c r="C615" s="13" t="s">
        <v>2084</v>
      </c>
      <c r="D615" s="13" t="s">
        <v>648</v>
      </c>
      <c r="E615" s="12" t="s">
        <v>2168</v>
      </c>
      <c r="F615" s="12" t="s">
        <v>457</v>
      </c>
      <c r="G615" s="17" t="str">
        <f>CONCATENATE(B615," = Bool(False, iotype='in', desc='",C615," (", D615,") , (", F615,") units= ", E615,"')")</f>
        <v>Spn9FLzb1 = Bool(False, iotype='in', desc='Blade 1 local axial force at span station 9 (Directed along the local zb1-axis) , (NBlGages &lt; 9) units= kN')</v>
      </c>
      <c r="N615" s="17" t="str">
        <f t="shared" si="206"/>
        <v/>
      </c>
      <c r="O615" s="17" t="str">
        <f t="shared" si="207"/>
        <v/>
      </c>
      <c r="P615" s="17" t="str">
        <f t="shared" si="208"/>
        <v/>
      </c>
      <c r="Q615" s="17" t="str">
        <f t="shared" si="209"/>
        <v/>
      </c>
      <c r="R615" s="17" t="str">
        <f t="shared" si="210"/>
        <v/>
      </c>
    </row>
    <row r="616" spans="1:18" s="10" customFormat="1" x14ac:dyDescent="0.3">
      <c r="A616" s="10" t="s">
        <v>485</v>
      </c>
      <c r="C616" s="11"/>
      <c r="D616" s="11"/>
      <c r="G616" s="17" t="str">
        <f>CONCATENATE("# ", A616)</f>
        <v># Blade 2 Local Span Loads</v>
      </c>
      <c r="H616" s="17"/>
      <c r="I616" s="11"/>
      <c r="J616" s="11"/>
      <c r="K616" s="11"/>
      <c r="L616" s="11"/>
      <c r="M616" s="11"/>
      <c r="N616" s="17" t="str">
        <f>CONCATENATE("# ", $A616, " ", I615)</f>
        <v xml:space="preserve"># Blade 2 Local Span Loads </v>
      </c>
      <c r="O616" s="17" t="str">
        <f t="shared" ref="O616" si="211">CONCATENATE("# ", $A616, " ", J615)</f>
        <v xml:space="preserve"># Blade 2 Local Span Loads </v>
      </c>
      <c r="P616" s="17" t="str">
        <f t="shared" ref="P616" si="212">CONCATENATE("# ", $A616, " ", K615)</f>
        <v xml:space="preserve"># Blade 2 Local Span Loads </v>
      </c>
      <c r="Q616" s="17" t="str">
        <f t="shared" ref="Q616" si="213">CONCATENATE("# ", $A616, " ", L615)</f>
        <v xml:space="preserve"># Blade 2 Local Span Loads </v>
      </c>
      <c r="R616" s="17" t="str">
        <f t="shared" ref="R616" si="214">CONCATENATE("# ", $A616, " ", M615)</f>
        <v xml:space="preserve"># Blade 2 Local Span Loads </v>
      </c>
    </row>
    <row r="617" spans="1:18" x14ac:dyDescent="0.3">
      <c r="B617" s="12" t="s">
        <v>100</v>
      </c>
      <c r="C617" s="13" t="s">
        <v>884</v>
      </c>
      <c r="D617" s="13" t="s">
        <v>885</v>
      </c>
      <c r="E617" s="12" t="s">
        <v>2169</v>
      </c>
      <c r="F617" s="12" t="s">
        <v>449</v>
      </c>
      <c r="G617" s="17" t="str">
        <f>CONCATENATE(B617," = Bool(False, iotype='in', desc='",C617," (", D617,") , (", F617,") units= ", E617,"')")</f>
        <v>Spn1MLxb2 = Bool(False, iotype='in', desc='Blade 2 local edgewise moment at span station 1 (About the local xb2-axis) , (NBlGages &lt; 1) units= kN*m')</v>
      </c>
      <c r="N617" s="17" t="str">
        <f t="shared" ref="N617:N670" si="215">IF(I617&lt;&gt;"",CONCATENATE(I617," = Bool(False, iotype='in', desc='",$C617," (", $D617,") , (", $F617,") units= ", $E617,"')"),"")</f>
        <v/>
      </c>
      <c r="O617" s="17" t="str">
        <f t="shared" ref="O617:O670" si="216">IF(J617&lt;&gt;"",CONCATENATE(J617," = Bool(False, iotype='in', desc='",$C617," (", $D617,") , (", $F617,") units= ", $E617,"')"),"")</f>
        <v/>
      </c>
      <c r="P617" s="17" t="str">
        <f t="shared" ref="P617:P670" si="217">IF(K617&lt;&gt;"",CONCATENATE(K617," = Bool(False, iotype='in', desc='",$C617," (", $D617,") , (", $F617,") units= ", $E617,"')"),"")</f>
        <v/>
      </c>
      <c r="Q617" s="17" t="str">
        <f t="shared" ref="Q617:Q670" si="218">IF(L617&lt;&gt;"",CONCATENATE(L617," = Bool(False, iotype='in', desc='",$C617," (", $D617,") , (", $F617,") units= ", $E617,"')"),"")</f>
        <v/>
      </c>
      <c r="R617" s="17" t="str">
        <f t="shared" ref="R617:R670" si="219">IF(M617&lt;&gt;"",CONCATENATE(M617," = Bool(False, iotype='in', desc='",$C617," (", $D617,") , (", $F617,") units= ", $E617,"')"),"")</f>
        <v/>
      </c>
    </row>
    <row r="618" spans="1:18" x14ac:dyDescent="0.3">
      <c r="B618" s="12" t="s">
        <v>103</v>
      </c>
      <c r="C618" s="13" t="s">
        <v>886</v>
      </c>
      <c r="D618" s="13" t="s">
        <v>887</v>
      </c>
      <c r="E618" s="12" t="s">
        <v>2169</v>
      </c>
      <c r="F618" s="12" t="s">
        <v>449</v>
      </c>
      <c r="G618" s="17" t="str">
        <f>CONCATENATE(B618," = Bool(False, iotype='in', desc='",C618," (", D618,") , (", F618,") units= ", E618,"')")</f>
        <v>Spn1MLyb2 = Bool(False, iotype='in', desc='Blade 2 local flapwise moment at span station 1 (About the local yb2-axis) , (NBlGages &lt; 1) units= kN*m')</v>
      </c>
      <c r="N618" s="17" t="str">
        <f t="shared" si="215"/>
        <v/>
      </c>
      <c r="O618" s="17" t="str">
        <f t="shared" si="216"/>
        <v/>
      </c>
      <c r="P618" s="17" t="str">
        <f t="shared" si="217"/>
        <v/>
      </c>
      <c r="Q618" s="17" t="str">
        <f t="shared" si="218"/>
        <v/>
      </c>
      <c r="R618" s="17" t="str">
        <f t="shared" si="219"/>
        <v/>
      </c>
    </row>
    <row r="619" spans="1:18" x14ac:dyDescent="0.3">
      <c r="B619" s="12" t="s">
        <v>106</v>
      </c>
      <c r="C619" s="13" t="s">
        <v>888</v>
      </c>
      <c r="D619" s="13" t="s">
        <v>889</v>
      </c>
      <c r="E619" s="12" t="s">
        <v>2169</v>
      </c>
      <c r="F619" s="12" t="s">
        <v>449</v>
      </c>
      <c r="G619" s="17" t="str">
        <f>CONCATENATE(B619," = Bool(False, iotype='in', desc='",C619," (", D619,") , (", F619,") units= ", E619,"')")</f>
        <v>Spn1MLzb2 = Bool(False, iotype='in', desc='Blade 2 local pitching moment at span station 1 (About the local zb2-axis) , (NBlGages &lt; 1) units= kN*m')</v>
      </c>
      <c r="N619" s="17" t="str">
        <f t="shared" si="215"/>
        <v/>
      </c>
      <c r="O619" s="17" t="str">
        <f t="shared" si="216"/>
        <v/>
      </c>
      <c r="P619" s="17" t="str">
        <f t="shared" si="217"/>
        <v/>
      </c>
      <c r="Q619" s="17" t="str">
        <f t="shared" si="218"/>
        <v/>
      </c>
      <c r="R619" s="17" t="str">
        <f t="shared" si="219"/>
        <v/>
      </c>
    </row>
    <row r="620" spans="1:18" x14ac:dyDescent="0.3">
      <c r="B620" s="12" t="s">
        <v>118</v>
      </c>
      <c r="C620" s="13" t="s">
        <v>890</v>
      </c>
      <c r="D620" s="13" t="s">
        <v>885</v>
      </c>
      <c r="E620" s="12" t="s">
        <v>2169</v>
      </c>
      <c r="F620" s="12" t="s">
        <v>450</v>
      </c>
      <c r="G620" s="17" t="str">
        <f>CONCATENATE(B620," = Bool(False, iotype='in', desc='",C620," (", D620,") , (", F620,") units= ", E620,"')")</f>
        <v>Spn2MLxb2 = Bool(False, iotype='in', desc='Blade 2 local edgewise moment at span station 2 (About the local xb2-axis) , (NBlGages &lt; 2) units= kN*m')</v>
      </c>
      <c r="N620" s="17" t="str">
        <f t="shared" si="215"/>
        <v/>
      </c>
      <c r="O620" s="17" t="str">
        <f t="shared" si="216"/>
        <v/>
      </c>
      <c r="P620" s="17" t="str">
        <f t="shared" si="217"/>
        <v/>
      </c>
      <c r="Q620" s="17" t="str">
        <f t="shared" si="218"/>
        <v/>
      </c>
      <c r="R620" s="17" t="str">
        <f t="shared" si="219"/>
        <v/>
      </c>
    </row>
    <row r="621" spans="1:18" x14ac:dyDescent="0.3">
      <c r="B621" s="12" t="s">
        <v>121</v>
      </c>
      <c r="C621" s="13" t="s">
        <v>891</v>
      </c>
      <c r="D621" s="13" t="s">
        <v>887</v>
      </c>
      <c r="E621" s="12" t="s">
        <v>2169</v>
      </c>
      <c r="F621" s="12" t="s">
        <v>450</v>
      </c>
      <c r="G621" s="17" t="str">
        <f>CONCATENATE(B621," = Bool(False, iotype='in', desc='",C621," (", D621,") , (", F621,") units= ", E621,"')")</f>
        <v>Spn2MLyb2 = Bool(False, iotype='in', desc='Blade 2 local flapwise moment at span station 2 (About the local yb2-axis) , (NBlGages &lt; 2) units= kN*m')</v>
      </c>
      <c r="N621" s="17" t="str">
        <f t="shared" si="215"/>
        <v/>
      </c>
      <c r="O621" s="17" t="str">
        <f t="shared" si="216"/>
        <v/>
      </c>
      <c r="P621" s="17" t="str">
        <f t="shared" si="217"/>
        <v/>
      </c>
      <c r="Q621" s="17" t="str">
        <f t="shared" si="218"/>
        <v/>
      </c>
      <c r="R621" s="17" t="str">
        <f t="shared" si="219"/>
        <v/>
      </c>
    </row>
    <row r="622" spans="1:18" x14ac:dyDescent="0.3">
      <c r="B622" s="12" t="s">
        <v>124</v>
      </c>
      <c r="C622" s="13" t="s">
        <v>892</v>
      </c>
      <c r="D622" s="13" t="s">
        <v>889</v>
      </c>
      <c r="E622" s="12" t="s">
        <v>2169</v>
      </c>
      <c r="F622" s="12" t="s">
        <v>450</v>
      </c>
      <c r="G622" s="17" t="str">
        <f>CONCATENATE(B622," = Bool(False, iotype='in', desc='",C622," (", D622,") , (", F622,") units= ", E622,"')")</f>
        <v>Spn2MLzb2 = Bool(False, iotype='in', desc='Blade 2 local pitching moment at span station 2 (About the local zb2-axis) , (NBlGages &lt; 2) units= kN*m')</v>
      </c>
      <c r="N622" s="17" t="str">
        <f t="shared" si="215"/>
        <v/>
      </c>
      <c r="O622" s="17" t="str">
        <f t="shared" si="216"/>
        <v/>
      </c>
      <c r="P622" s="17" t="str">
        <f t="shared" si="217"/>
        <v/>
      </c>
      <c r="Q622" s="17" t="str">
        <f t="shared" si="218"/>
        <v/>
      </c>
      <c r="R622" s="17" t="str">
        <f t="shared" si="219"/>
        <v/>
      </c>
    </row>
    <row r="623" spans="1:18" x14ac:dyDescent="0.3">
      <c r="B623" s="12" t="s">
        <v>136</v>
      </c>
      <c r="C623" s="13" t="s">
        <v>893</v>
      </c>
      <c r="D623" s="13" t="s">
        <v>885</v>
      </c>
      <c r="E623" s="12" t="s">
        <v>2169</v>
      </c>
      <c r="F623" s="12" t="s">
        <v>451</v>
      </c>
      <c r="G623" s="17" t="str">
        <f>CONCATENATE(B623," = Bool(False, iotype='in', desc='",C623," (", D623,") , (", F623,") units= ", E623,"')")</f>
        <v>Spn3MLxb2 = Bool(False, iotype='in', desc='Blade 2 local edgewise moment at span station 3 (About the local xb2-axis) , (NBlGages &lt; 3) units= kN*m')</v>
      </c>
      <c r="N623" s="17" t="str">
        <f t="shared" si="215"/>
        <v/>
      </c>
      <c r="O623" s="17" t="str">
        <f t="shared" si="216"/>
        <v/>
      </c>
      <c r="P623" s="17" t="str">
        <f t="shared" si="217"/>
        <v/>
      </c>
      <c r="Q623" s="17" t="str">
        <f t="shared" si="218"/>
        <v/>
      </c>
      <c r="R623" s="17" t="str">
        <f t="shared" si="219"/>
        <v/>
      </c>
    </row>
    <row r="624" spans="1:18" x14ac:dyDescent="0.3">
      <c r="B624" s="12" t="s">
        <v>139</v>
      </c>
      <c r="C624" s="13" t="s">
        <v>894</v>
      </c>
      <c r="D624" s="13" t="s">
        <v>887</v>
      </c>
      <c r="E624" s="12" t="s">
        <v>2169</v>
      </c>
      <c r="F624" s="12" t="s">
        <v>451</v>
      </c>
      <c r="G624" s="17" t="str">
        <f>CONCATENATE(B624," = Bool(False, iotype='in', desc='",C624," (", D624,") , (", F624,") units= ", E624,"')")</f>
        <v>Spn3MLyb2 = Bool(False, iotype='in', desc='Blade 2 local flapwise moment at span station 3 (About the local yb2-axis) , (NBlGages &lt; 3) units= kN*m')</v>
      </c>
      <c r="N624" s="17" t="str">
        <f t="shared" si="215"/>
        <v/>
      </c>
      <c r="O624" s="17" t="str">
        <f t="shared" si="216"/>
        <v/>
      </c>
      <c r="P624" s="17" t="str">
        <f t="shared" si="217"/>
        <v/>
      </c>
      <c r="Q624" s="17" t="str">
        <f t="shared" si="218"/>
        <v/>
      </c>
      <c r="R624" s="17" t="str">
        <f t="shared" si="219"/>
        <v/>
      </c>
    </row>
    <row r="625" spans="2:18" x14ac:dyDescent="0.3">
      <c r="B625" s="12" t="s">
        <v>142</v>
      </c>
      <c r="C625" s="13" t="s">
        <v>895</v>
      </c>
      <c r="D625" s="13" t="s">
        <v>889</v>
      </c>
      <c r="E625" s="12" t="s">
        <v>2169</v>
      </c>
      <c r="F625" s="12" t="s">
        <v>451</v>
      </c>
      <c r="G625" s="17" t="str">
        <f>CONCATENATE(B625," = Bool(False, iotype='in', desc='",C625," (", D625,") , (", F625,") units= ", E625,"')")</f>
        <v>Spn3MLzb2 = Bool(False, iotype='in', desc='Blade 2 local pitching moment at span station 3 (About the local zb2-axis) , (NBlGages &lt; 3) units= kN*m')</v>
      </c>
      <c r="N625" s="17" t="str">
        <f t="shared" si="215"/>
        <v/>
      </c>
      <c r="O625" s="17" t="str">
        <f t="shared" si="216"/>
        <v/>
      </c>
      <c r="P625" s="17" t="str">
        <f t="shared" si="217"/>
        <v/>
      </c>
      <c r="Q625" s="17" t="str">
        <f t="shared" si="218"/>
        <v/>
      </c>
      <c r="R625" s="17" t="str">
        <f t="shared" si="219"/>
        <v/>
      </c>
    </row>
    <row r="626" spans="2:18" x14ac:dyDescent="0.3">
      <c r="B626" s="12" t="s">
        <v>154</v>
      </c>
      <c r="C626" s="13" t="s">
        <v>896</v>
      </c>
      <c r="D626" s="13" t="s">
        <v>885</v>
      </c>
      <c r="E626" s="12" t="s">
        <v>2169</v>
      </c>
      <c r="F626" s="12" t="s">
        <v>452</v>
      </c>
      <c r="G626" s="17" t="str">
        <f>CONCATENATE(B626," = Bool(False, iotype='in', desc='",C626," (", D626,") , (", F626,") units= ", E626,"')")</f>
        <v>Spn4MLxb2 = Bool(False, iotype='in', desc='Blade 2 local edgewise moment at span station 4 (About the local xb2-axis) , (NBlGages &lt; 4) units= kN*m')</v>
      </c>
      <c r="N626" s="17" t="str">
        <f t="shared" si="215"/>
        <v/>
      </c>
      <c r="O626" s="17" t="str">
        <f t="shared" si="216"/>
        <v/>
      </c>
      <c r="P626" s="17" t="str">
        <f t="shared" si="217"/>
        <v/>
      </c>
      <c r="Q626" s="17" t="str">
        <f t="shared" si="218"/>
        <v/>
      </c>
      <c r="R626" s="17" t="str">
        <f t="shared" si="219"/>
        <v/>
      </c>
    </row>
    <row r="627" spans="2:18" x14ac:dyDescent="0.3">
      <c r="B627" s="12" t="s">
        <v>157</v>
      </c>
      <c r="C627" s="13" t="s">
        <v>897</v>
      </c>
      <c r="D627" s="13" t="s">
        <v>887</v>
      </c>
      <c r="E627" s="12" t="s">
        <v>2169</v>
      </c>
      <c r="F627" s="12" t="s">
        <v>452</v>
      </c>
      <c r="G627" s="17" t="str">
        <f>CONCATENATE(B627," = Bool(False, iotype='in', desc='",C627," (", D627,") , (", F627,") units= ", E627,"')")</f>
        <v>Spn4MLyb2 = Bool(False, iotype='in', desc='Blade 2 local flapwise moment at span station 4 (About the local yb2-axis) , (NBlGages &lt; 4) units= kN*m')</v>
      </c>
      <c r="N627" s="17" t="str">
        <f t="shared" si="215"/>
        <v/>
      </c>
      <c r="O627" s="17" t="str">
        <f t="shared" si="216"/>
        <v/>
      </c>
      <c r="P627" s="17" t="str">
        <f t="shared" si="217"/>
        <v/>
      </c>
      <c r="Q627" s="17" t="str">
        <f t="shared" si="218"/>
        <v/>
      </c>
      <c r="R627" s="17" t="str">
        <f t="shared" si="219"/>
        <v/>
      </c>
    </row>
    <row r="628" spans="2:18" x14ac:dyDescent="0.3">
      <c r="B628" s="12" t="s">
        <v>160</v>
      </c>
      <c r="C628" s="13" t="s">
        <v>898</v>
      </c>
      <c r="D628" s="13" t="s">
        <v>889</v>
      </c>
      <c r="E628" s="12" t="s">
        <v>2169</v>
      </c>
      <c r="F628" s="12" t="s">
        <v>452</v>
      </c>
      <c r="G628" s="17" t="str">
        <f>CONCATENATE(B628," = Bool(False, iotype='in', desc='",C628," (", D628,") , (", F628,") units= ", E628,"')")</f>
        <v>Spn4MLzb2 = Bool(False, iotype='in', desc='Blade 2 local pitching moment at span station 4 (About the local zb2-axis) , (NBlGages &lt; 4) units= kN*m')</v>
      </c>
      <c r="N628" s="17" t="str">
        <f t="shared" si="215"/>
        <v/>
      </c>
      <c r="O628" s="17" t="str">
        <f t="shared" si="216"/>
        <v/>
      </c>
      <c r="P628" s="17" t="str">
        <f t="shared" si="217"/>
        <v/>
      </c>
      <c r="Q628" s="17" t="str">
        <f t="shared" si="218"/>
        <v/>
      </c>
      <c r="R628" s="17" t="str">
        <f t="shared" si="219"/>
        <v/>
      </c>
    </row>
    <row r="629" spans="2:18" x14ac:dyDescent="0.3">
      <c r="B629" s="12" t="s">
        <v>172</v>
      </c>
      <c r="C629" s="13" t="s">
        <v>899</v>
      </c>
      <c r="D629" s="13" t="s">
        <v>885</v>
      </c>
      <c r="E629" s="12" t="s">
        <v>2169</v>
      </c>
      <c r="F629" s="12" t="s">
        <v>453</v>
      </c>
      <c r="G629" s="17" t="str">
        <f>CONCATENATE(B629," = Bool(False, iotype='in', desc='",C629," (", D629,") , (", F629,") units= ", E629,"')")</f>
        <v>Spn5MLxb2 = Bool(False, iotype='in', desc='Blade 2 local edgewise moment at span station 5 (About the local xb2-axis) , (NBlGages &lt; 5) units= kN*m')</v>
      </c>
      <c r="N629" s="17" t="str">
        <f t="shared" si="215"/>
        <v/>
      </c>
      <c r="O629" s="17" t="str">
        <f t="shared" si="216"/>
        <v/>
      </c>
      <c r="P629" s="17" t="str">
        <f t="shared" si="217"/>
        <v/>
      </c>
      <c r="Q629" s="17" t="str">
        <f t="shared" si="218"/>
        <v/>
      </c>
      <c r="R629" s="17" t="str">
        <f t="shared" si="219"/>
        <v/>
      </c>
    </row>
    <row r="630" spans="2:18" x14ac:dyDescent="0.3">
      <c r="B630" s="12" t="s">
        <v>175</v>
      </c>
      <c r="C630" s="13" t="s">
        <v>900</v>
      </c>
      <c r="D630" s="13" t="s">
        <v>887</v>
      </c>
      <c r="E630" s="12" t="s">
        <v>2169</v>
      </c>
      <c r="F630" s="12" t="s">
        <v>453</v>
      </c>
      <c r="G630" s="17" t="str">
        <f>CONCATENATE(B630," = Bool(False, iotype='in', desc='",C630," (", D630,") , (", F630,") units= ", E630,"')")</f>
        <v>Spn5MLyb2 = Bool(False, iotype='in', desc='Blade 2 local flapwise moment at span station 5 (About the local yb2-axis) , (NBlGages &lt; 5) units= kN*m')</v>
      </c>
      <c r="N630" s="17" t="str">
        <f t="shared" si="215"/>
        <v/>
      </c>
      <c r="O630" s="17" t="str">
        <f t="shared" si="216"/>
        <v/>
      </c>
      <c r="P630" s="17" t="str">
        <f t="shared" si="217"/>
        <v/>
      </c>
      <c r="Q630" s="17" t="str">
        <f t="shared" si="218"/>
        <v/>
      </c>
      <c r="R630" s="17" t="str">
        <f t="shared" si="219"/>
        <v/>
      </c>
    </row>
    <row r="631" spans="2:18" x14ac:dyDescent="0.3">
      <c r="B631" s="12" t="s">
        <v>178</v>
      </c>
      <c r="C631" s="13" t="s">
        <v>901</v>
      </c>
      <c r="D631" s="13" t="s">
        <v>889</v>
      </c>
      <c r="E631" s="12" t="s">
        <v>2169</v>
      </c>
      <c r="F631" s="12" t="s">
        <v>453</v>
      </c>
      <c r="G631" s="17" t="str">
        <f>CONCATENATE(B631," = Bool(False, iotype='in', desc='",C631," (", D631,") , (", F631,") units= ", E631,"')")</f>
        <v>Spn5MLzb2 = Bool(False, iotype='in', desc='Blade 2 local pitching moment at span station 5 (About the local zb2-axis) , (NBlGages &lt; 5) units= kN*m')</v>
      </c>
      <c r="N631" s="17" t="str">
        <f t="shared" si="215"/>
        <v/>
      </c>
      <c r="O631" s="17" t="str">
        <f t="shared" si="216"/>
        <v/>
      </c>
      <c r="P631" s="17" t="str">
        <f t="shared" si="217"/>
        <v/>
      </c>
      <c r="Q631" s="17" t="str">
        <f t="shared" si="218"/>
        <v/>
      </c>
      <c r="R631" s="17" t="str">
        <f t="shared" si="219"/>
        <v/>
      </c>
    </row>
    <row r="632" spans="2:18" x14ac:dyDescent="0.3">
      <c r="B632" s="12" t="s">
        <v>190</v>
      </c>
      <c r="C632" s="13" t="s">
        <v>902</v>
      </c>
      <c r="D632" s="13" t="s">
        <v>885</v>
      </c>
      <c r="E632" s="12" t="s">
        <v>2169</v>
      </c>
      <c r="F632" s="12" t="s">
        <v>454</v>
      </c>
      <c r="G632" s="17" t="str">
        <f>CONCATENATE(B632," = Bool(False, iotype='in', desc='",C632," (", D632,") , (", F632,") units= ", E632,"')")</f>
        <v>Spn6MLxb2 = Bool(False, iotype='in', desc='Blade 2 local edgewise moment at span station 6 (About the local xb2-axis) , (NBlGages &lt; 6) units= kN*m')</v>
      </c>
      <c r="N632" s="17" t="str">
        <f t="shared" si="215"/>
        <v/>
      </c>
      <c r="O632" s="17" t="str">
        <f t="shared" si="216"/>
        <v/>
      </c>
      <c r="P632" s="17" t="str">
        <f t="shared" si="217"/>
        <v/>
      </c>
      <c r="Q632" s="17" t="str">
        <f t="shared" si="218"/>
        <v/>
      </c>
      <c r="R632" s="17" t="str">
        <f t="shared" si="219"/>
        <v/>
      </c>
    </row>
    <row r="633" spans="2:18" x14ac:dyDescent="0.3">
      <c r="B633" s="12" t="s">
        <v>193</v>
      </c>
      <c r="C633" s="13" t="s">
        <v>903</v>
      </c>
      <c r="D633" s="13" t="s">
        <v>887</v>
      </c>
      <c r="E633" s="12" t="s">
        <v>2169</v>
      </c>
      <c r="F633" s="12" t="s">
        <v>454</v>
      </c>
      <c r="G633" s="17" t="str">
        <f>CONCATENATE(B633," = Bool(False, iotype='in', desc='",C633," (", D633,") , (", F633,") units= ", E633,"')")</f>
        <v>Spn6MLyb2 = Bool(False, iotype='in', desc='Blade 2 local flapwise moment at span station 6 (About the local yb2-axis) , (NBlGages &lt; 6) units= kN*m')</v>
      </c>
      <c r="N633" s="17" t="str">
        <f t="shared" si="215"/>
        <v/>
      </c>
      <c r="O633" s="17" t="str">
        <f t="shared" si="216"/>
        <v/>
      </c>
      <c r="P633" s="17" t="str">
        <f t="shared" si="217"/>
        <v/>
      </c>
      <c r="Q633" s="17" t="str">
        <f t="shared" si="218"/>
        <v/>
      </c>
      <c r="R633" s="17" t="str">
        <f t="shared" si="219"/>
        <v/>
      </c>
    </row>
    <row r="634" spans="2:18" x14ac:dyDescent="0.3">
      <c r="B634" s="12" t="s">
        <v>196</v>
      </c>
      <c r="C634" s="13" t="s">
        <v>904</v>
      </c>
      <c r="D634" s="13" t="s">
        <v>889</v>
      </c>
      <c r="E634" s="12" t="s">
        <v>2169</v>
      </c>
      <c r="F634" s="12" t="s">
        <v>454</v>
      </c>
      <c r="G634" s="17" t="str">
        <f>CONCATENATE(B634," = Bool(False, iotype='in', desc='",C634," (", D634,") , (", F634,") units= ", E634,"')")</f>
        <v>Spn6MLzb2 = Bool(False, iotype='in', desc='Blade 2 local pitching moment at span station 6 (About the local zb2-axis) , (NBlGages &lt; 6) units= kN*m')</v>
      </c>
      <c r="N634" s="17" t="str">
        <f t="shared" si="215"/>
        <v/>
      </c>
      <c r="O634" s="17" t="str">
        <f t="shared" si="216"/>
        <v/>
      </c>
      <c r="P634" s="17" t="str">
        <f t="shared" si="217"/>
        <v/>
      </c>
      <c r="Q634" s="17" t="str">
        <f t="shared" si="218"/>
        <v/>
      </c>
      <c r="R634" s="17" t="str">
        <f t="shared" si="219"/>
        <v/>
      </c>
    </row>
    <row r="635" spans="2:18" x14ac:dyDescent="0.3">
      <c r="B635" s="12" t="s">
        <v>208</v>
      </c>
      <c r="C635" s="13" t="s">
        <v>905</v>
      </c>
      <c r="D635" s="13" t="s">
        <v>885</v>
      </c>
      <c r="E635" s="12" t="s">
        <v>2169</v>
      </c>
      <c r="F635" s="12" t="s">
        <v>455</v>
      </c>
      <c r="G635" s="17" t="str">
        <f>CONCATENATE(B635," = Bool(False, iotype='in', desc='",C635," (", D635,") , (", F635,") units= ", E635,"')")</f>
        <v>Spn7MLxb2 = Bool(False, iotype='in', desc='Blade 2 local edgewise moment at span station 7 (About the local xb2-axis) , (NBlGages &lt; 7) units= kN*m')</v>
      </c>
      <c r="N635" s="17" t="str">
        <f t="shared" si="215"/>
        <v/>
      </c>
      <c r="O635" s="17" t="str">
        <f t="shared" si="216"/>
        <v/>
      </c>
      <c r="P635" s="17" t="str">
        <f t="shared" si="217"/>
        <v/>
      </c>
      <c r="Q635" s="17" t="str">
        <f t="shared" si="218"/>
        <v/>
      </c>
      <c r="R635" s="17" t="str">
        <f t="shared" si="219"/>
        <v/>
      </c>
    </row>
    <row r="636" spans="2:18" x14ac:dyDescent="0.3">
      <c r="B636" s="12" t="s">
        <v>211</v>
      </c>
      <c r="C636" s="13" t="s">
        <v>906</v>
      </c>
      <c r="D636" s="13" t="s">
        <v>887</v>
      </c>
      <c r="E636" s="12" t="s">
        <v>2169</v>
      </c>
      <c r="F636" s="12" t="s">
        <v>455</v>
      </c>
      <c r="G636" s="17" t="str">
        <f>CONCATENATE(B636," = Bool(False, iotype='in', desc='",C636," (", D636,") , (", F636,") units= ", E636,"')")</f>
        <v>Spn7MLyb2 = Bool(False, iotype='in', desc='Blade 2 local flapwise moment at span station 7 (About the local yb2-axis) , (NBlGages &lt; 7) units= kN*m')</v>
      </c>
      <c r="N636" s="17" t="str">
        <f t="shared" si="215"/>
        <v/>
      </c>
      <c r="O636" s="17" t="str">
        <f t="shared" si="216"/>
        <v/>
      </c>
      <c r="P636" s="17" t="str">
        <f t="shared" si="217"/>
        <v/>
      </c>
      <c r="Q636" s="17" t="str">
        <f t="shared" si="218"/>
        <v/>
      </c>
      <c r="R636" s="17" t="str">
        <f t="shared" si="219"/>
        <v/>
      </c>
    </row>
    <row r="637" spans="2:18" x14ac:dyDescent="0.3">
      <c r="B637" s="12" t="s">
        <v>214</v>
      </c>
      <c r="C637" s="13" t="s">
        <v>907</v>
      </c>
      <c r="D637" s="13" t="s">
        <v>889</v>
      </c>
      <c r="E637" s="12" t="s">
        <v>2169</v>
      </c>
      <c r="F637" s="12" t="s">
        <v>455</v>
      </c>
      <c r="G637" s="17" t="str">
        <f>CONCATENATE(B637," = Bool(False, iotype='in', desc='",C637," (", D637,") , (", F637,") units= ", E637,"')")</f>
        <v>Spn7MLzb2 = Bool(False, iotype='in', desc='Blade 2 local pitching moment at span station 7 (About the local zb2-axis) , (NBlGages &lt; 7) units= kN*m')</v>
      </c>
      <c r="N637" s="17" t="str">
        <f t="shared" si="215"/>
        <v/>
      </c>
      <c r="O637" s="17" t="str">
        <f t="shared" si="216"/>
        <v/>
      </c>
      <c r="P637" s="17" t="str">
        <f t="shared" si="217"/>
        <v/>
      </c>
      <c r="Q637" s="17" t="str">
        <f t="shared" si="218"/>
        <v/>
      </c>
      <c r="R637" s="17" t="str">
        <f t="shared" si="219"/>
        <v/>
      </c>
    </row>
    <row r="638" spans="2:18" x14ac:dyDescent="0.3">
      <c r="B638" s="12" t="s">
        <v>226</v>
      </c>
      <c r="C638" s="13" t="s">
        <v>908</v>
      </c>
      <c r="D638" s="13" t="s">
        <v>885</v>
      </c>
      <c r="E638" s="12" t="s">
        <v>2169</v>
      </c>
      <c r="F638" s="12" t="s">
        <v>456</v>
      </c>
      <c r="G638" s="17" t="str">
        <f>CONCATENATE(B638," = Bool(False, iotype='in', desc='",C638," (", D638,") , (", F638,") units= ", E638,"')")</f>
        <v>Spn8MLxb2 = Bool(False, iotype='in', desc='Blade 2 local edgewise moment at span station 8 (About the local xb2-axis) , (NBlGages &lt; 8) units= kN*m')</v>
      </c>
      <c r="N638" s="17" t="str">
        <f t="shared" si="215"/>
        <v/>
      </c>
      <c r="O638" s="17" t="str">
        <f t="shared" si="216"/>
        <v/>
      </c>
      <c r="P638" s="17" t="str">
        <f t="shared" si="217"/>
        <v/>
      </c>
      <c r="Q638" s="17" t="str">
        <f t="shared" si="218"/>
        <v/>
      </c>
      <c r="R638" s="17" t="str">
        <f t="shared" si="219"/>
        <v/>
      </c>
    </row>
    <row r="639" spans="2:18" x14ac:dyDescent="0.3">
      <c r="B639" s="12" t="s">
        <v>229</v>
      </c>
      <c r="C639" s="13" t="s">
        <v>909</v>
      </c>
      <c r="D639" s="13" t="s">
        <v>887</v>
      </c>
      <c r="E639" s="12" t="s">
        <v>2169</v>
      </c>
      <c r="F639" s="12" t="s">
        <v>456</v>
      </c>
      <c r="G639" s="17" t="str">
        <f>CONCATENATE(B639," = Bool(False, iotype='in', desc='",C639," (", D639,") , (", F639,") units= ", E639,"')")</f>
        <v>Spn8MLyb2 = Bool(False, iotype='in', desc='Blade 2 local flapwise moment at span station 8 (About the local yb2-axis) , (NBlGages &lt; 8) units= kN*m')</v>
      </c>
      <c r="N639" s="17" t="str">
        <f t="shared" si="215"/>
        <v/>
      </c>
      <c r="O639" s="17" t="str">
        <f t="shared" si="216"/>
        <v/>
      </c>
      <c r="P639" s="17" t="str">
        <f t="shared" si="217"/>
        <v/>
      </c>
      <c r="Q639" s="17" t="str">
        <f t="shared" si="218"/>
        <v/>
      </c>
      <c r="R639" s="17" t="str">
        <f t="shared" si="219"/>
        <v/>
      </c>
    </row>
    <row r="640" spans="2:18" x14ac:dyDescent="0.3">
      <c r="B640" s="12" t="s">
        <v>232</v>
      </c>
      <c r="C640" s="13" t="s">
        <v>910</v>
      </c>
      <c r="D640" s="13" t="s">
        <v>889</v>
      </c>
      <c r="E640" s="12" t="s">
        <v>2169</v>
      </c>
      <c r="F640" s="12" t="s">
        <v>456</v>
      </c>
      <c r="G640" s="17" t="str">
        <f>CONCATENATE(B640," = Bool(False, iotype='in', desc='",C640," (", D640,") , (", F640,") units= ", E640,"')")</f>
        <v>Spn8MLzb2 = Bool(False, iotype='in', desc='Blade 2 local pitching moment at span station 8 (About the local zb2-axis) , (NBlGages &lt; 8) units= kN*m')</v>
      </c>
      <c r="N640" s="17" t="str">
        <f t="shared" si="215"/>
        <v/>
      </c>
      <c r="O640" s="17" t="str">
        <f t="shared" si="216"/>
        <v/>
      </c>
      <c r="P640" s="17" t="str">
        <f t="shared" si="217"/>
        <v/>
      </c>
      <c r="Q640" s="17" t="str">
        <f t="shared" si="218"/>
        <v/>
      </c>
      <c r="R640" s="17" t="str">
        <f t="shared" si="219"/>
        <v/>
      </c>
    </row>
    <row r="641" spans="2:18" x14ac:dyDescent="0.3">
      <c r="B641" s="12" t="s">
        <v>244</v>
      </c>
      <c r="C641" s="13" t="s">
        <v>911</v>
      </c>
      <c r="D641" s="13" t="s">
        <v>885</v>
      </c>
      <c r="E641" s="12" t="s">
        <v>2169</v>
      </c>
      <c r="F641" s="12" t="s">
        <v>457</v>
      </c>
      <c r="G641" s="17" t="str">
        <f>CONCATENATE(B641," = Bool(False, iotype='in', desc='",C641," (", D641,") , (", F641,") units= ", E641,"')")</f>
        <v>Spn9MLxb2 = Bool(False, iotype='in', desc='Blade 2 local edgewise moment at span station 9 (About the local xb2-axis) , (NBlGages &lt; 9) units= kN*m')</v>
      </c>
      <c r="N641" s="17" t="str">
        <f t="shared" si="215"/>
        <v/>
      </c>
      <c r="O641" s="17" t="str">
        <f t="shared" si="216"/>
        <v/>
      </c>
      <c r="P641" s="17" t="str">
        <f t="shared" si="217"/>
        <v/>
      </c>
      <c r="Q641" s="17" t="str">
        <f t="shared" si="218"/>
        <v/>
      </c>
      <c r="R641" s="17" t="str">
        <f t="shared" si="219"/>
        <v/>
      </c>
    </row>
    <row r="642" spans="2:18" x14ac:dyDescent="0.3">
      <c r="B642" s="12" t="s">
        <v>247</v>
      </c>
      <c r="C642" s="13" t="s">
        <v>912</v>
      </c>
      <c r="D642" s="13" t="s">
        <v>887</v>
      </c>
      <c r="E642" s="12" t="s">
        <v>2169</v>
      </c>
      <c r="F642" s="12" t="s">
        <v>457</v>
      </c>
      <c r="G642" s="17" t="str">
        <f>CONCATENATE(B642," = Bool(False, iotype='in', desc='",C642," (", D642,") , (", F642,") units= ", E642,"')")</f>
        <v>Spn9MLyb2 = Bool(False, iotype='in', desc='Blade 2 local flapwise moment at span station 9 (About the local yb2-axis) , (NBlGages &lt; 9) units= kN*m')</v>
      </c>
      <c r="N642" s="17" t="str">
        <f t="shared" si="215"/>
        <v/>
      </c>
      <c r="O642" s="17" t="str">
        <f t="shared" si="216"/>
        <v/>
      </c>
      <c r="P642" s="17" t="str">
        <f t="shared" si="217"/>
        <v/>
      </c>
      <c r="Q642" s="17" t="str">
        <f t="shared" si="218"/>
        <v/>
      </c>
      <c r="R642" s="17" t="str">
        <f t="shared" si="219"/>
        <v/>
      </c>
    </row>
    <row r="643" spans="2:18" x14ac:dyDescent="0.3">
      <c r="B643" s="12" t="s">
        <v>250</v>
      </c>
      <c r="C643" s="13" t="s">
        <v>913</v>
      </c>
      <c r="D643" s="13" t="s">
        <v>889</v>
      </c>
      <c r="E643" s="12" t="s">
        <v>2169</v>
      </c>
      <c r="F643" s="12" t="s">
        <v>457</v>
      </c>
      <c r="G643" s="17" t="str">
        <f>CONCATENATE(B643," = Bool(False, iotype='in', desc='",C643," (", D643,") , (", F643,") units= ", E643,"')")</f>
        <v>Spn9MLzb2 = Bool(False, iotype='in', desc='Blade 2 local pitching moment at span station 9 (About the local zb2-axis) , (NBlGages &lt; 9) units= kN*m')</v>
      </c>
      <c r="N643" s="17" t="str">
        <f t="shared" si="215"/>
        <v/>
      </c>
      <c r="O643" s="17" t="str">
        <f t="shared" si="216"/>
        <v/>
      </c>
      <c r="P643" s="17" t="str">
        <f t="shared" si="217"/>
        <v/>
      </c>
      <c r="Q643" s="17" t="str">
        <f t="shared" si="218"/>
        <v/>
      </c>
      <c r="R643" s="17" t="str">
        <f t="shared" si="219"/>
        <v/>
      </c>
    </row>
    <row r="644" spans="2:18" x14ac:dyDescent="0.3">
      <c r="B644" s="12" t="s">
        <v>1239</v>
      </c>
      <c r="C644" s="13" t="s">
        <v>2126</v>
      </c>
      <c r="D644" s="13" t="s">
        <v>669</v>
      </c>
      <c r="E644" s="12" t="s">
        <v>2168</v>
      </c>
      <c r="F644" s="12" t="s">
        <v>449</v>
      </c>
      <c r="G644" s="17" t="str">
        <f>CONCATENATE(B644," = Bool(False, iotype='in', desc='",C644," (", D644,") , (", F644,") units= ", E644,"')")</f>
        <v>Spn1FLxb2 = Bool(False, iotype='in', desc='Blade 2 local flapwise shear force at span station 1 (Directed along the local xb2-axis) , (NBlGages &lt; 1) units= kN')</v>
      </c>
      <c r="N644" s="17" t="str">
        <f t="shared" si="215"/>
        <v/>
      </c>
      <c r="O644" s="17" t="str">
        <f t="shared" si="216"/>
        <v/>
      </c>
      <c r="P644" s="17" t="str">
        <f t="shared" si="217"/>
        <v/>
      </c>
      <c r="Q644" s="17" t="str">
        <f t="shared" si="218"/>
        <v/>
      </c>
      <c r="R644" s="17" t="str">
        <f t="shared" si="219"/>
        <v/>
      </c>
    </row>
    <row r="645" spans="2:18" x14ac:dyDescent="0.3">
      <c r="B645" s="12" t="s">
        <v>1240</v>
      </c>
      <c r="C645" s="13" t="s">
        <v>2144</v>
      </c>
      <c r="D645" s="13" t="s">
        <v>671</v>
      </c>
      <c r="E645" s="12" t="s">
        <v>2168</v>
      </c>
      <c r="F645" s="12" t="s">
        <v>449</v>
      </c>
      <c r="G645" s="17" t="str">
        <f>CONCATENATE(B645," = Bool(False, iotype='in', desc='",C645," (", D645,") , (", F645,") units= ", E645,"')")</f>
        <v>Spn1FLyb2 = Bool(False, iotype='in', desc='Blade 2 local edgewise shear force at span station 1 (Directed along the local yb2-axis) , (NBlGages &lt; 1) units= kN')</v>
      </c>
      <c r="N645" s="17" t="str">
        <f t="shared" si="215"/>
        <v/>
      </c>
      <c r="O645" s="17" t="str">
        <f t="shared" si="216"/>
        <v/>
      </c>
      <c r="P645" s="17" t="str">
        <f t="shared" si="217"/>
        <v/>
      </c>
      <c r="Q645" s="17" t="str">
        <f t="shared" si="218"/>
        <v/>
      </c>
      <c r="R645" s="17" t="str">
        <f t="shared" si="219"/>
        <v/>
      </c>
    </row>
    <row r="646" spans="2:18" x14ac:dyDescent="0.3">
      <c r="B646" s="12" t="s">
        <v>1241</v>
      </c>
      <c r="C646" s="13" t="s">
        <v>2085</v>
      </c>
      <c r="D646" s="13" t="s">
        <v>673</v>
      </c>
      <c r="E646" s="12" t="s">
        <v>2168</v>
      </c>
      <c r="F646" s="12" t="s">
        <v>449</v>
      </c>
      <c r="G646" s="17" t="str">
        <f>CONCATENATE(B646," = Bool(False, iotype='in', desc='",C646," (", D646,") , (", F646,") units= ", E646,"')")</f>
        <v>Spn1FLzb2 = Bool(False, iotype='in', desc='Blade 2 local axial force at span station 1 (Directed along the local zb2-axis) , (NBlGages &lt; 1) units= kN')</v>
      </c>
      <c r="N646" s="17" t="str">
        <f t="shared" si="215"/>
        <v/>
      </c>
      <c r="O646" s="17" t="str">
        <f t="shared" si="216"/>
        <v/>
      </c>
      <c r="P646" s="17" t="str">
        <f t="shared" si="217"/>
        <v/>
      </c>
      <c r="Q646" s="17" t="str">
        <f t="shared" si="218"/>
        <v/>
      </c>
      <c r="R646" s="17" t="str">
        <f t="shared" si="219"/>
        <v/>
      </c>
    </row>
    <row r="647" spans="2:18" x14ac:dyDescent="0.3">
      <c r="B647" s="12" t="s">
        <v>1242</v>
      </c>
      <c r="C647" s="13" t="s">
        <v>2116</v>
      </c>
      <c r="D647" s="13" t="s">
        <v>669</v>
      </c>
      <c r="E647" s="12" t="s">
        <v>2168</v>
      </c>
      <c r="F647" s="12" t="s">
        <v>450</v>
      </c>
      <c r="G647" s="17" t="str">
        <f>CONCATENATE(B647," = Bool(False, iotype='in', desc='",C647," (", D647,") , (", F647,") units= ", E647,"')")</f>
        <v>Spn2FLxb2 = Bool(False, iotype='in', desc='Blade 2 local flapwise shear force at span station 2 (Directed along the local xb2-axis) , (NBlGages &lt; 2) units= kN')</v>
      </c>
      <c r="N647" s="17" t="str">
        <f t="shared" si="215"/>
        <v/>
      </c>
      <c r="O647" s="17" t="str">
        <f t="shared" si="216"/>
        <v/>
      </c>
      <c r="P647" s="17" t="str">
        <f t="shared" si="217"/>
        <v/>
      </c>
      <c r="Q647" s="17" t="str">
        <f t="shared" si="218"/>
        <v/>
      </c>
      <c r="R647" s="17" t="str">
        <f t="shared" si="219"/>
        <v/>
      </c>
    </row>
    <row r="648" spans="2:18" x14ac:dyDescent="0.3">
      <c r="B648" s="12" t="s">
        <v>1243</v>
      </c>
      <c r="C648" s="13" t="s">
        <v>2145</v>
      </c>
      <c r="D648" s="13" t="s">
        <v>671</v>
      </c>
      <c r="E648" s="12" t="s">
        <v>2168</v>
      </c>
      <c r="F648" s="12" t="s">
        <v>450</v>
      </c>
      <c r="G648" s="17" t="str">
        <f>CONCATENATE(B648," = Bool(False, iotype='in', desc='",C648," (", D648,") , (", F648,") units= ", E648,"')")</f>
        <v>Spn2FLyb2 = Bool(False, iotype='in', desc='Blade 2 local edgewise shear force at span station 2 (Directed along the local yb2-axis) , (NBlGages &lt; 2) units= kN')</v>
      </c>
      <c r="N648" s="17" t="str">
        <f t="shared" si="215"/>
        <v/>
      </c>
      <c r="O648" s="17" t="str">
        <f t="shared" si="216"/>
        <v/>
      </c>
      <c r="P648" s="17" t="str">
        <f t="shared" si="217"/>
        <v/>
      </c>
      <c r="Q648" s="17" t="str">
        <f t="shared" si="218"/>
        <v/>
      </c>
      <c r="R648" s="17" t="str">
        <f t="shared" si="219"/>
        <v/>
      </c>
    </row>
    <row r="649" spans="2:18" x14ac:dyDescent="0.3">
      <c r="B649" s="12" t="s">
        <v>1244</v>
      </c>
      <c r="C649" s="13" t="s">
        <v>2086</v>
      </c>
      <c r="D649" s="13" t="s">
        <v>673</v>
      </c>
      <c r="E649" s="12" t="s">
        <v>2168</v>
      </c>
      <c r="F649" s="12" t="s">
        <v>450</v>
      </c>
      <c r="G649" s="17" t="str">
        <f>CONCATENATE(B649," = Bool(False, iotype='in', desc='",C649," (", D649,") , (", F649,") units= ", E649,"')")</f>
        <v>Spn2FLzb2 = Bool(False, iotype='in', desc='Blade 2 local axial force at span station 2 (Directed along the local zb2-axis) , (NBlGages &lt; 2) units= kN')</v>
      </c>
      <c r="N649" s="17" t="str">
        <f t="shared" si="215"/>
        <v/>
      </c>
      <c r="O649" s="17" t="str">
        <f t="shared" si="216"/>
        <v/>
      </c>
      <c r="P649" s="17" t="str">
        <f t="shared" si="217"/>
        <v/>
      </c>
      <c r="Q649" s="17" t="str">
        <f t="shared" si="218"/>
        <v/>
      </c>
      <c r="R649" s="17" t="str">
        <f t="shared" si="219"/>
        <v/>
      </c>
    </row>
    <row r="650" spans="2:18" x14ac:dyDescent="0.3">
      <c r="B650" s="12" t="s">
        <v>1245</v>
      </c>
      <c r="C650" s="13" t="s">
        <v>2117</v>
      </c>
      <c r="D650" s="13" t="s">
        <v>669</v>
      </c>
      <c r="E650" s="12" t="s">
        <v>2168</v>
      </c>
      <c r="F650" s="12" t="s">
        <v>451</v>
      </c>
      <c r="G650" s="17" t="str">
        <f>CONCATENATE(B650," = Bool(False, iotype='in', desc='",C650," (", D650,") , (", F650,") units= ", E650,"')")</f>
        <v>Spn3FLxb2 = Bool(False, iotype='in', desc='Blade 2 local flapwise shear force at span station 3 (Directed along the local xb2-axis) , (NBlGages &lt; 3) units= kN')</v>
      </c>
      <c r="N650" s="17" t="str">
        <f t="shared" si="215"/>
        <v/>
      </c>
      <c r="O650" s="17" t="str">
        <f t="shared" si="216"/>
        <v/>
      </c>
      <c r="P650" s="17" t="str">
        <f t="shared" si="217"/>
        <v/>
      </c>
      <c r="Q650" s="17" t="str">
        <f t="shared" si="218"/>
        <v/>
      </c>
      <c r="R650" s="17" t="str">
        <f t="shared" si="219"/>
        <v/>
      </c>
    </row>
    <row r="651" spans="2:18" x14ac:dyDescent="0.3">
      <c r="B651" s="12" t="s">
        <v>1246</v>
      </c>
      <c r="C651" s="13" t="s">
        <v>2146</v>
      </c>
      <c r="D651" s="13" t="s">
        <v>671</v>
      </c>
      <c r="E651" s="12" t="s">
        <v>2168</v>
      </c>
      <c r="F651" s="12" t="s">
        <v>451</v>
      </c>
      <c r="G651" s="17" t="str">
        <f>CONCATENATE(B651," = Bool(False, iotype='in', desc='",C651," (", D651,") , (", F651,") units= ", E651,"')")</f>
        <v>Spn3FLyb2 = Bool(False, iotype='in', desc='Blade 2 local edgewise shear force at span station 3 (Directed along the local yb2-axis) , (NBlGages &lt; 3) units= kN')</v>
      </c>
      <c r="N651" s="17" t="str">
        <f t="shared" si="215"/>
        <v/>
      </c>
      <c r="O651" s="17" t="str">
        <f t="shared" si="216"/>
        <v/>
      </c>
      <c r="P651" s="17" t="str">
        <f t="shared" si="217"/>
        <v/>
      </c>
      <c r="Q651" s="17" t="str">
        <f t="shared" si="218"/>
        <v/>
      </c>
      <c r="R651" s="17" t="str">
        <f t="shared" si="219"/>
        <v/>
      </c>
    </row>
    <row r="652" spans="2:18" x14ac:dyDescent="0.3">
      <c r="B652" s="12" t="s">
        <v>1247</v>
      </c>
      <c r="C652" s="13" t="s">
        <v>2087</v>
      </c>
      <c r="D652" s="13" t="s">
        <v>673</v>
      </c>
      <c r="E652" s="12" t="s">
        <v>2168</v>
      </c>
      <c r="F652" s="12" t="s">
        <v>451</v>
      </c>
      <c r="G652" s="17" t="str">
        <f>CONCATENATE(B652," = Bool(False, iotype='in', desc='",C652," (", D652,") , (", F652,") units= ", E652,"')")</f>
        <v>Spn3FLzb2 = Bool(False, iotype='in', desc='Blade 2 local axial force at span station 3 (Directed along the local zb2-axis) , (NBlGages &lt; 3) units= kN')</v>
      </c>
      <c r="N652" s="17" t="str">
        <f t="shared" si="215"/>
        <v/>
      </c>
      <c r="O652" s="17" t="str">
        <f t="shared" si="216"/>
        <v/>
      </c>
      <c r="P652" s="17" t="str">
        <f t="shared" si="217"/>
        <v/>
      </c>
      <c r="Q652" s="17" t="str">
        <f t="shared" si="218"/>
        <v/>
      </c>
      <c r="R652" s="17" t="str">
        <f t="shared" si="219"/>
        <v/>
      </c>
    </row>
    <row r="653" spans="2:18" x14ac:dyDescent="0.3">
      <c r="B653" s="12" t="s">
        <v>1248</v>
      </c>
      <c r="C653" s="13" t="s">
        <v>2118</v>
      </c>
      <c r="D653" s="13" t="s">
        <v>669</v>
      </c>
      <c r="E653" s="12" t="s">
        <v>2168</v>
      </c>
      <c r="F653" s="12" t="s">
        <v>452</v>
      </c>
      <c r="G653" s="17" t="str">
        <f>CONCATENATE(B653," = Bool(False, iotype='in', desc='",C653," (", D653,") , (", F653,") units= ", E653,"')")</f>
        <v>Spn4FLxb2 = Bool(False, iotype='in', desc='Blade 2 local flapwise shear force at span station 4 (Directed along the local xb2-axis) , (NBlGages &lt; 4) units= kN')</v>
      </c>
      <c r="N653" s="17" t="str">
        <f t="shared" si="215"/>
        <v/>
      </c>
      <c r="O653" s="17" t="str">
        <f t="shared" si="216"/>
        <v/>
      </c>
      <c r="P653" s="17" t="str">
        <f t="shared" si="217"/>
        <v/>
      </c>
      <c r="Q653" s="17" t="str">
        <f t="shared" si="218"/>
        <v/>
      </c>
      <c r="R653" s="17" t="str">
        <f t="shared" si="219"/>
        <v/>
      </c>
    </row>
    <row r="654" spans="2:18" x14ac:dyDescent="0.3">
      <c r="B654" s="12" t="s">
        <v>1249</v>
      </c>
      <c r="C654" s="13" t="s">
        <v>2147</v>
      </c>
      <c r="D654" s="13" t="s">
        <v>671</v>
      </c>
      <c r="E654" s="12" t="s">
        <v>2168</v>
      </c>
      <c r="F654" s="12" t="s">
        <v>452</v>
      </c>
      <c r="G654" s="17" t="str">
        <f>CONCATENATE(B654," = Bool(False, iotype='in', desc='",C654," (", D654,") , (", F654,") units= ", E654,"')")</f>
        <v>Spn4FLyb2 = Bool(False, iotype='in', desc='Blade 2 local edgewise shear force at span station 4 (Directed along the local yb2-axis) , (NBlGages &lt; 4) units= kN')</v>
      </c>
      <c r="N654" s="17" t="str">
        <f t="shared" si="215"/>
        <v/>
      </c>
      <c r="O654" s="17" t="str">
        <f t="shared" si="216"/>
        <v/>
      </c>
      <c r="P654" s="17" t="str">
        <f t="shared" si="217"/>
        <v/>
      </c>
      <c r="Q654" s="17" t="str">
        <f t="shared" si="218"/>
        <v/>
      </c>
      <c r="R654" s="17" t="str">
        <f t="shared" si="219"/>
        <v/>
      </c>
    </row>
    <row r="655" spans="2:18" x14ac:dyDescent="0.3">
      <c r="B655" s="12" t="s">
        <v>1250</v>
      </c>
      <c r="C655" s="13" t="s">
        <v>2088</v>
      </c>
      <c r="D655" s="13" t="s">
        <v>673</v>
      </c>
      <c r="E655" s="12" t="s">
        <v>2168</v>
      </c>
      <c r="F655" s="12" t="s">
        <v>452</v>
      </c>
      <c r="G655" s="17" t="str">
        <f>CONCATENATE(B655," = Bool(False, iotype='in', desc='",C655," (", D655,") , (", F655,") units= ", E655,"')")</f>
        <v>Spn4FLzb2 = Bool(False, iotype='in', desc='Blade 2 local axial force at span station 4 (Directed along the local zb2-axis) , (NBlGages &lt; 4) units= kN')</v>
      </c>
      <c r="N655" s="17" t="str">
        <f t="shared" si="215"/>
        <v/>
      </c>
      <c r="O655" s="17" t="str">
        <f t="shared" si="216"/>
        <v/>
      </c>
      <c r="P655" s="17" t="str">
        <f t="shared" si="217"/>
        <v/>
      </c>
      <c r="Q655" s="17" t="str">
        <f t="shared" si="218"/>
        <v/>
      </c>
      <c r="R655" s="17" t="str">
        <f t="shared" si="219"/>
        <v/>
      </c>
    </row>
    <row r="656" spans="2:18" x14ac:dyDescent="0.3">
      <c r="B656" s="12" t="s">
        <v>1251</v>
      </c>
      <c r="C656" s="13" t="s">
        <v>2119</v>
      </c>
      <c r="D656" s="13" t="s">
        <v>669</v>
      </c>
      <c r="E656" s="12" t="s">
        <v>2168</v>
      </c>
      <c r="F656" s="12" t="s">
        <v>453</v>
      </c>
      <c r="G656" s="17" t="str">
        <f>CONCATENATE(B656," = Bool(False, iotype='in', desc='",C656," (", D656,") , (", F656,") units= ", E656,"')")</f>
        <v>Spn5FLxb2 = Bool(False, iotype='in', desc='Blade 2 local flapwise shear force at span station 5 (Directed along the local xb2-axis) , (NBlGages &lt; 5) units= kN')</v>
      </c>
      <c r="N656" s="17" t="str">
        <f t="shared" si="215"/>
        <v/>
      </c>
      <c r="O656" s="17" t="str">
        <f t="shared" si="216"/>
        <v/>
      </c>
      <c r="P656" s="17" t="str">
        <f t="shared" si="217"/>
        <v/>
      </c>
      <c r="Q656" s="17" t="str">
        <f t="shared" si="218"/>
        <v/>
      </c>
      <c r="R656" s="17" t="str">
        <f t="shared" si="219"/>
        <v/>
      </c>
    </row>
    <row r="657" spans="1:18" x14ac:dyDescent="0.3">
      <c r="B657" s="12" t="s">
        <v>1252</v>
      </c>
      <c r="C657" s="13" t="s">
        <v>2148</v>
      </c>
      <c r="D657" s="13" t="s">
        <v>671</v>
      </c>
      <c r="E657" s="12" t="s">
        <v>2168</v>
      </c>
      <c r="F657" s="12" t="s">
        <v>453</v>
      </c>
      <c r="G657" s="17" t="str">
        <f>CONCATENATE(B657," = Bool(False, iotype='in', desc='",C657," (", D657,") , (", F657,") units= ", E657,"')")</f>
        <v>Spn5FLyb2 = Bool(False, iotype='in', desc='Blade 2 local edgewise shear force at span station 5 (Directed along the local yb2-axis) , (NBlGages &lt; 5) units= kN')</v>
      </c>
      <c r="N657" s="17" t="str">
        <f t="shared" si="215"/>
        <v/>
      </c>
      <c r="O657" s="17" t="str">
        <f t="shared" si="216"/>
        <v/>
      </c>
      <c r="P657" s="17" t="str">
        <f t="shared" si="217"/>
        <v/>
      </c>
      <c r="Q657" s="17" t="str">
        <f t="shared" si="218"/>
        <v/>
      </c>
      <c r="R657" s="17" t="str">
        <f t="shared" si="219"/>
        <v/>
      </c>
    </row>
    <row r="658" spans="1:18" x14ac:dyDescent="0.3">
      <c r="B658" s="12" t="s">
        <v>1253</v>
      </c>
      <c r="C658" s="13" t="s">
        <v>2089</v>
      </c>
      <c r="D658" s="13" t="s">
        <v>673</v>
      </c>
      <c r="E658" s="12" t="s">
        <v>2168</v>
      </c>
      <c r="F658" s="12" t="s">
        <v>453</v>
      </c>
      <c r="G658" s="17" t="str">
        <f>CONCATENATE(B658," = Bool(False, iotype='in', desc='",C658," (", D658,") , (", F658,") units= ", E658,"')")</f>
        <v>Spn5FLzb2 = Bool(False, iotype='in', desc='Blade 2 local axial force at span station 5 (Directed along the local zb2-axis) , (NBlGages &lt; 5) units= kN')</v>
      </c>
      <c r="N658" s="17" t="str">
        <f t="shared" si="215"/>
        <v/>
      </c>
      <c r="O658" s="17" t="str">
        <f t="shared" si="216"/>
        <v/>
      </c>
      <c r="P658" s="17" t="str">
        <f t="shared" si="217"/>
        <v/>
      </c>
      <c r="Q658" s="17" t="str">
        <f t="shared" si="218"/>
        <v/>
      </c>
      <c r="R658" s="17" t="str">
        <f t="shared" si="219"/>
        <v/>
      </c>
    </row>
    <row r="659" spans="1:18" x14ac:dyDescent="0.3">
      <c r="B659" s="12" t="s">
        <v>1254</v>
      </c>
      <c r="C659" s="13" t="s">
        <v>2120</v>
      </c>
      <c r="D659" s="13" t="s">
        <v>669</v>
      </c>
      <c r="E659" s="12" t="s">
        <v>2168</v>
      </c>
      <c r="F659" s="12" t="s">
        <v>454</v>
      </c>
      <c r="G659" s="17" t="str">
        <f>CONCATENATE(B659," = Bool(False, iotype='in', desc='",C659," (", D659,") , (", F659,") units= ", E659,"')")</f>
        <v>Spn6FLxb2 = Bool(False, iotype='in', desc='Blade 2 local flapwise shear force at span station 6 (Directed along the local xb2-axis) , (NBlGages &lt; 6) units= kN')</v>
      </c>
      <c r="N659" s="17" t="str">
        <f t="shared" si="215"/>
        <v/>
      </c>
      <c r="O659" s="17" t="str">
        <f t="shared" si="216"/>
        <v/>
      </c>
      <c r="P659" s="17" t="str">
        <f t="shared" si="217"/>
        <v/>
      </c>
      <c r="Q659" s="17" t="str">
        <f t="shared" si="218"/>
        <v/>
      </c>
      <c r="R659" s="17" t="str">
        <f t="shared" si="219"/>
        <v/>
      </c>
    </row>
    <row r="660" spans="1:18" x14ac:dyDescent="0.3">
      <c r="B660" s="12" t="s">
        <v>1255</v>
      </c>
      <c r="C660" s="13" t="s">
        <v>2149</v>
      </c>
      <c r="D660" s="13" t="s">
        <v>671</v>
      </c>
      <c r="E660" s="12" t="s">
        <v>2168</v>
      </c>
      <c r="F660" s="12" t="s">
        <v>454</v>
      </c>
      <c r="G660" s="17" t="str">
        <f>CONCATENATE(B660," = Bool(False, iotype='in', desc='",C660," (", D660,") , (", F660,") units= ", E660,"')")</f>
        <v>Spn6FLyb2 = Bool(False, iotype='in', desc='Blade 2 local edgewise shear force at span station 6 (Directed along the local yb2-axis) , (NBlGages &lt; 6) units= kN')</v>
      </c>
      <c r="N660" s="17" t="str">
        <f t="shared" si="215"/>
        <v/>
      </c>
      <c r="O660" s="17" t="str">
        <f t="shared" si="216"/>
        <v/>
      </c>
      <c r="P660" s="17" t="str">
        <f t="shared" si="217"/>
        <v/>
      </c>
      <c r="Q660" s="17" t="str">
        <f t="shared" si="218"/>
        <v/>
      </c>
      <c r="R660" s="17" t="str">
        <f t="shared" si="219"/>
        <v/>
      </c>
    </row>
    <row r="661" spans="1:18" x14ac:dyDescent="0.3">
      <c r="B661" s="12" t="s">
        <v>1256</v>
      </c>
      <c r="C661" s="13" t="s">
        <v>2093</v>
      </c>
      <c r="D661" s="13" t="s">
        <v>673</v>
      </c>
      <c r="E661" s="12" t="s">
        <v>2168</v>
      </c>
      <c r="F661" s="12" t="s">
        <v>454</v>
      </c>
      <c r="G661" s="17" t="str">
        <f>CONCATENATE(B661," = Bool(False, iotype='in', desc='",C661," (", D661,") , (", F661,") units= ", E661,"')")</f>
        <v>Spn6FLzb2 = Bool(False, iotype='in', desc='Blade 2 local axial force at span station 6 (Directed along the local zb2-axis) , (NBlGages &lt; 6) units= kN')</v>
      </c>
      <c r="N661" s="17" t="str">
        <f t="shared" si="215"/>
        <v/>
      </c>
      <c r="O661" s="17" t="str">
        <f t="shared" si="216"/>
        <v/>
      </c>
      <c r="P661" s="17" t="str">
        <f t="shared" si="217"/>
        <v/>
      </c>
      <c r="Q661" s="17" t="str">
        <f t="shared" si="218"/>
        <v/>
      </c>
      <c r="R661" s="17" t="str">
        <f t="shared" si="219"/>
        <v/>
      </c>
    </row>
    <row r="662" spans="1:18" x14ac:dyDescent="0.3">
      <c r="B662" s="12" t="s">
        <v>1257</v>
      </c>
      <c r="C662" s="13" t="s">
        <v>2121</v>
      </c>
      <c r="D662" s="13" t="s">
        <v>669</v>
      </c>
      <c r="E662" s="12" t="s">
        <v>2168</v>
      </c>
      <c r="F662" s="12" t="s">
        <v>455</v>
      </c>
      <c r="G662" s="17" t="str">
        <f>CONCATENATE(B662," = Bool(False, iotype='in', desc='",C662," (", D662,") , (", F662,") units= ", E662,"')")</f>
        <v>Spn7FLxb2 = Bool(False, iotype='in', desc='Blade 2 local flapwise shear force at span station 7 (Directed along the local xb2-axis) , (NBlGages &lt; 7) units= kN')</v>
      </c>
      <c r="N662" s="17" t="str">
        <f t="shared" si="215"/>
        <v/>
      </c>
      <c r="O662" s="17" t="str">
        <f t="shared" si="216"/>
        <v/>
      </c>
      <c r="P662" s="17" t="str">
        <f t="shared" si="217"/>
        <v/>
      </c>
      <c r="Q662" s="17" t="str">
        <f t="shared" si="218"/>
        <v/>
      </c>
      <c r="R662" s="17" t="str">
        <f t="shared" si="219"/>
        <v/>
      </c>
    </row>
    <row r="663" spans="1:18" x14ac:dyDescent="0.3">
      <c r="B663" s="12" t="s">
        <v>1258</v>
      </c>
      <c r="C663" s="13" t="s">
        <v>2150</v>
      </c>
      <c r="D663" s="13" t="s">
        <v>671</v>
      </c>
      <c r="E663" s="12" t="s">
        <v>2168</v>
      </c>
      <c r="F663" s="12" t="s">
        <v>455</v>
      </c>
      <c r="G663" s="17" t="str">
        <f>CONCATENATE(B663," = Bool(False, iotype='in', desc='",C663," (", D663,") , (", F663,") units= ", E663,"')")</f>
        <v>Spn7FLyb2 = Bool(False, iotype='in', desc='Blade 2 local edgewise shear force at span station 7 (Directed along the local yb2-axis) , (NBlGages &lt; 7) units= kN')</v>
      </c>
      <c r="N663" s="17" t="str">
        <f t="shared" si="215"/>
        <v/>
      </c>
      <c r="O663" s="17" t="str">
        <f t="shared" si="216"/>
        <v/>
      </c>
      <c r="P663" s="17" t="str">
        <f t="shared" si="217"/>
        <v/>
      </c>
      <c r="Q663" s="17" t="str">
        <f t="shared" si="218"/>
        <v/>
      </c>
      <c r="R663" s="17" t="str">
        <f t="shared" si="219"/>
        <v/>
      </c>
    </row>
    <row r="664" spans="1:18" x14ac:dyDescent="0.3">
      <c r="B664" s="12" t="s">
        <v>1259</v>
      </c>
      <c r="C664" s="13" t="s">
        <v>2092</v>
      </c>
      <c r="D664" s="13" t="s">
        <v>673</v>
      </c>
      <c r="E664" s="12" t="s">
        <v>2168</v>
      </c>
      <c r="F664" s="12" t="s">
        <v>455</v>
      </c>
      <c r="G664" s="17" t="str">
        <f>CONCATENATE(B664," = Bool(False, iotype='in', desc='",C664," (", D664,") , (", F664,") units= ", E664,"')")</f>
        <v>Spn7FLzb2 = Bool(False, iotype='in', desc='Blade 2 local axial force at span station 7 (Directed along the local zb2-axis) , (NBlGages &lt; 7) units= kN')</v>
      </c>
      <c r="N664" s="17" t="str">
        <f t="shared" si="215"/>
        <v/>
      </c>
      <c r="O664" s="17" t="str">
        <f t="shared" si="216"/>
        <v/>
      </c>
      <c r="P664" s="17" t="str">
        <f t="shared" si="217"/>
        <v/>
      </c>
      <c r="Q664" s="17" t="str">
        <f t="shared" si="218"/>
        <v/>
      </c>
      <c r="R664" s="17" t="str">
        <f t="shared" si="219"/>
        <v/>
      </c>
    </row>
    <row r="665" spans="1:18" x14ac:dyDescent="0.3">
      <c r="B665" s="12" t="s">
        <v>1260</v>
      </c>
      <c r="C665" s="13" t="s">
        <v>2122</v>
      </c>
      <c r="D665" s="13" t="s">
        <v>669</v>
      </c>
      <c r="E665" s="12" t="s">
        <v>2168</v>
      </c>
      <c r="F665" s="12" t="s">
        <v>456</v>
      </c>
      <c r="G665" s="17" t="str">
        <f>CONCATENATE(B665," = Bool(False, iotype='in', desc='",C665," (", D665,") , (", F665,") units= ", E665,"')")</f>
        <v>Spn8FLxb2 = Bool(False, iotype='in', desc='Blade 2 local flapwise shear force at span station 8 (Directed along the local xb2-axis) , (NBlGages &lt; 8) units= kN')</v>
      </c>
      <c r="N665" s="17" t="str">
        <f t="shared" si="215"/>
        <v/>
      </c>
      <c r="O665" s="17" t="str">
        <f t="shared" si="216"/>
        <v/>
      </c>
      <c r="P665" s="17" t="str">
        <f t="shared" si="217"/>
        <v/>
      </c>
      <c r="Q665" s="17" t="str">
        <f t="shared" si="218"/>
        <v/>
      </c>
      <c r="R665" s="17" t="str">
        <f t="shared" si="219"/>
        <v/>
      </c>
    </row>
    <row r="666" spans="1:18" x14ac:dyDescent="0.3">
      <c r="B666" s="12" t="s">
        <v>1261</v>
      </c>
      <c r="C666" s="13" t="s">
        <v>2151</v>
      </c>
      <c r="D666" s="13" t="s">
        <v>671</v>
      </c>
      <c r="E666" s="12" t="s">
        <v>2168</v>
      </c>
      <c r="F666" s="12" t="s">
        <v>456</v>
      </c>
      <c r="G666" s="17" t="str">
        <f>CONCATENATE(B666," = Bool(False, iotype='in', desc='",C666," (", D666,") , (", F666,") units= ", E666,"')")</f>
        <v>Spn8FLyb2 = Bool(False, iotype='in', desc='Blade 2 local edgewise shear force at span station 8 (Directed along the local yb2-axis) , (NBlGages &lt; 8) units= kN')</v>
      </c>
      <c r="N666" s="17" t="str">
        <f t="shared" si="215"/>
        <v/>
      </c>
      <c r="O666" s="17" t="str">
        <f t="shared" si="216"/>
        <v/>
      </c>
      <c r="P666" s="17" t="str">
        <f t="shared" si="217"/>
        <v/>
      </c>
      <c r="Q666" s="17" t="str">
        <f t="shared" si="218"/>
        <v/>
      </c>
      <c r="R666" s="17" t="str">
        <f t="shared" si="219"/>
        <v/>
      </c>
    </row>
    <row r="667" spans="1:18" x14ac:dyDescent="0.3">
      <c r="B667" s="12" t="s">
        <v>1262</v>
      </c>
      <c r="C667" s="13" t="s">
        <v>2091</v>
      </c>
      <c r="D667" s="13" t="s">
        <v>673</v>
      </c>
      <c r="E667" s="12" t="s">
        <v>2168</v>
      </c>
      <c r="F667" s="12" t="s">
        <v>456</v>
      </c>
      <c r="G667" s="17" t="str">
        <f>CONCATENATE(B667," = Bool(False, iotype='in', desc='",C667," (", D667,") , (", F667,") units= ", E667,"')")</f>
        <v>Spn8FLzb2 = Bool(False, iotype='in', desc='Blade 2 local axial force at span station 8 (Directed along the local zb2-axis) , (NBlGages &lt; 8) units= kN')</v>
      </c>
      <c r="N667" s="17" t="str">
        <f t="shared" si="215"/>
        <v/>
      </c>
      <c r="O667" s="17" t="str">
        <f t="shared" si="216"/>
        <v/>
      </c>
      <c r="P667" s="17" t="str">
        <f t="shared" si="217"/>
        <v/>
      </c>
      <c r="Q667" s="17" t="str">
        <f t="shared" si="218"/>
        <v/>
      </c>
      <c r="R667" s="17" t="str">
        <f t="shared" si="219"/>
        <v/>
      </c>
    </row>
    <row r="668" spans="1:18" x14ac:dyDescent="0.3">
      <c r="B668" s="12" t="s">
        <v>1263</v>
      </c>
      <c r="C668" s="13" t="s">
        <v>2123</v>
      </c>
      <c r="D668" s="13" t="s">
        <v>669</v>
      </c>
      <c r="E668" s="12" t="s">
        <v>2168</v>
      </c>
      <c r="F668" s="12" t="s">
        <v>457</v>
      </c>
      <c r="G668" s="17" t="str">
        <f>CONCATENATE(B668," = Bool(False, iotype='in', desc='",C668," (", D668,") , (", F668,") units= ", E668,"')")</f>
        <v>Spn9FLxb2 = Bool(False, iotype='in', desc='Blade 2 local flapwise shear force at span station 9 (Directed along the local xb2-axis) , (NBlGages &lt; 9) units= kN')</v>
      </c>
      <c r="N668" s="17" t="str">
        <f t="shared" si="215"/>
        <v/>
      </c>
      <c r="O668" s="17" t="str">
        <f t="shared" si="216"/>
        <v/>
      </c>
      <c r="P668" s="17" t="str">
        <f t="shared" si="217"/>
        <v/>
      </c>
      <c r="Q668" s="17" t="str">
        <f t="shared" si="218"/>
        <v/>
      </c>
      <c r="R668" s="17" t="str">
        <f t="shared" si="219"/>
        <v/>
      </c>
    </row>
    <row r="669" spans="1:18" x14ac:dyDescent="0.3">
      <c r="B669" s="12" t="s">
        <v>1264</v>
      </c>
      <c r="C669" s="13" t="s">
        <v>2152</v>
      </c>
      <c r="D669" s="13" t="s">
        <v>671</v>
      </c>
      <c r="E669" s="12" t="s">
        <v>2168</v>
      </c>
      <c r="F669" s="12" t="s">
        <v>457</v>
      </c>
      <c r="G669" s="17" t="str">
        <f>CONCATENATE(B669," = Bool(False, iotype='in', desc='",C669," (", D669,") , (", F669,") units= ", E669,"')")</f>
        <v>Spn9FLyb2 = Bool(False, iotype='in', desc='Blade 2 local edgewise shear force at span station 9 (Directed along the local yb2-axis) , (NBlGages &lt; 9) units= kN')</v>
      </c>
      <c r="N669" s="17" t="str">
        <f t="shared" si="215"/>
        <v/>
      </c>
      <c r="O669" s="17" t="str">
        <f t="shared" si="216"/>
        <v/>
      </c>
      <c r="P669" s="17" t="str">
        <f t="shared" si="217"/>
        <v/>
      </c>
      <c r="Q669" s="17" t="str">
        <f t="shared" si="218"/>
        <v/>
      </c>
      <c r="R669" s="17" t="str">
        <f t="shared" si="219"/>
        <v/>
      </c>
    </row>
    <row r="670" spans="1:18" x14ac:dyDescent="0.3">
      <c r="B670" s="12" t="s">
        <v>1265</v>
      </c>
      <c r="C670" s="13" t="s">
        <v>2090</v>
      </c>
      <c r="D670" s="13" t="s">
        <v>673</v>
      </c>
      <c r="E670" s="12" t="s">
        <v>2168</v>
      </c>
      <c r="F670" s="12" t="s">
        <v>457</v>
      </c>
      <c r="G670" s="17" t="str">
        <f>CONCATENATE(B670," = Bool(False, iotype='in', desc='",C670," (", D670,") , (", F670,") units= ", E670,"')")</f>
        <v>Spn9FLzb2 = Bool(False, iotype='in', desc='Blade 2 local axial force at span station 9 (Directed along the local zb2-axis) , (NBlGages &lt; 9) units= kN')</v>
      </c>
      <c r="N670" s="17" t="str">
        <f t="shared" si="215"/>
        <v/>
      </c>
      <c r="O670" s="17" t="str">
        <f t="shared" si="216"/>
        <v/>
      </c>
      <c r="P670" s="17" t="str">
        <f t="shared" si="217"/>
        <v/>
      </c>
      <c r="Q670" s="17" t="str">
        <f t="shared" si="218"/>
        <v/>
      </c>
      <c r="R670" s="17" t="str">
        <f t="shared" si="219"/>
        <v/>
      </c>
    </row>
    <row r="671" spans="1:18" s="10" customFormat="1" x14ac:dyDescent="0.3">
      <c r="A671" s="10" t="s">
        <v>487</v>
      </c>
      <c r="C671" s="11"/>
      <c r="D671" s="11"/>
      <c r="G671" s="17" t="str">
        <f>CONCATENATE("# ", A671)</f>
        <v># Blade 3 Local Span Loads</v>
      </c>
      <c r="H671" s="17"/>
      <c r="I671" s="11"/>
      <c r="J671" s="11"/>
      <c r="K671" s="11"/>
      <c r="L671" s="11"/>
      <c r="M671" s="11"/>
      <c r="N671" s="17" t="str">
        <f>CONCATENATE("# ", $A671, " ", I670)</f>
        <v xml:space="preserve"># Blade 3 Local Span Loads </v>
      </c>
      <c r="O671" s="17" t="str">
        <f t="shared" ref="O671" si="220">CONCATENATE("# ", $A671, " ", J670)</f>
        <v xml:space="preserve"># Blade 3 Local Span Loads </v>
      </c>
      <c r="P671" s="17" t="str">
        <f t="shared" ref="P671" si="221">CONCATENATE("# ", $A671, " ", K670)</f>
        <v xml:space="preserve"># Blade 3 Local Span Loads </v>
      </c>
      <c r="Q671" s="17" t="str">
        <f t="shared" ref="Q671" si="222">CONCATENATE("# ", $A671, " ", L670)</f>
        <v xml:space="preserve"># Blade 3 Local Span Loads </v>
      </c>
      <c r="R671" s="17" t="str">
        <f t="shared" ref="R671" si="223">CONCATENATE("# ", $A671, " ", M670)</f>
        <v xml:space="preserve"># Blade 3 Local Span Loads </v>
      </c>
    </row>
    <row r="672" spans="1:18" x14ac:dyDescent="0.3">
      <c r="B672" s="12" t="s">
        <v>101</v>
      </c>
      <c r="C672" s="13" t="s">
        <v>914</v>
      </c>
      <c r="D672" s="13" t="s">
        <v>915</v>
      </c>
      <c r="E672" s="12" t="s">
        <v>2169</v>
      </c>
      <c r="F672" s="12" t="s">
        <v>594</v>
      </c>
      <c r="G672" s="17" t="str">
        <f>CONCATENATE(B672," = Bool(False, iotype='in', desc='",C672," (", D672,") , (", F672,") units= ", E672,"')")</f>
        <v>Spn1MLxb3 = Bool(False, iotype='in', desc='Blade 3 local edgewise moment at span station 1 (About the local xb3-axis) , (( NumBl &lt; 3 ) .OR. ( NBlGages &lt; 1 )) units= kN*m')</v>
      </c>
      <c r="N672" s="17" t="str">
        <f t="shared" ref="N672:N725" si="224">IF(I672&lt;&gt;"",CONCATENATE(I672," = Bool(False, iotype='in', desc='",$C672," (", $D672,") , (", $F672,") units= ", $E672,"')"),"")</f>
        <v/>
      </c>
      <c r="O672" s="17" t="str">
        <f t="shared" ref="O672:O725" si="225">IF(J672&lt;&gt;"",CONCATENATE(J672," = Bool(False, iotype='in', desc='",$C672," (", $D672,") , (", $F672,") units= ", $E672,"')"),"")</f>
        <v/>
      </c>
      <c r="P672" s="17" t="str">
        <f t="shared" ref="P672:P725" si="226">IF(K672&lt;&gt;"",CONCATENATE(K672," = Bool(False, iotype='in', desc='",$C672," (", $D672,") , (", $F672,") units= ", $E672,"')"),"")</f>
        <v/>
      </c>
      <c r="Q672" s="17" t="str">
        <f t="shared" ref="Q672:Q725" si="227">IF(L672&lt;&gt;"",CONCATENATE(L672," = Bool(False, iotype='in', desc='",$C672," (", $D672,") , (", $F672,") units= ", $E672,"')"),"")</f>
        <v/>
      </c>
      <c r="R672" s="17" t="str">
        <f t="shared" ref="R672:R725" si="228">IF(M672&lt;&gt;"",CONCATENATE(M672," = Bool(False, iotype='in', desc='",$C672," (", $D672,") , (", $F672,") units= ", $E672,"')"),"")</f>
        <v/>
      </c>
    </row>
    <row r="673" spans="2:18" x14ac:dyDescent="0.3">
      <c r="B673" s="12" t="s">
        <v>104</v>
      </c>
      <c r="C673" s="13" t="s">
        <v>916</v>
      </c>
      <c r="D673" s="13" t="s">
        <v>917</v>
      </c>
      <c r="E673" s="12" t="s">
        <v>2169</v>
      </c>
      <c r="F673" s="12" t="s">
        <v>594</v>
      </c>
      <c r="G673" s="17" t="str">
        <f>CONCATENATE(B673," = Bool(False, iotype='in', desc='",C673," (", D673,") , (", F673,") units= ", E673,"')")</f>
        <v>Spn1MLyb3 = Bool(False, iotype='in', desc='Blade 3 local flapwise moment at span station 1 (About the local yb3-axis) , (( NumBl &lt; 3 ) .OR. ( NBlGages &lt; 1 )) units= kN*m')</v>
      </c>
      <c r="N673" s="17" t="str">
        <f t="shared" si="224"/>
        <v/>
      </c>
      <c r="O673" s="17" t="str">
        <f t="shared" si="225"/>
        <v/>
      </c>
      <c r="P673" s="17" t="str">
        <f t="shared" si="226"/>
        <v/>
      </c>
      <c r="Q673" s="17" t="str">
        <f t="shared" si="227"/>
        <v/>
      </c>
      <c r="R673" s="17" t="str">
        <f t="shared" si="228"/>
        <v/>
      </c>
    </row>
    <row r="674" spans="2:18" x14ac:dyDescent="0.3">
      <c r="B674" s="12" t="s">
        <v>107</v>
      </c>
      <c r="C674" s="13" t="s">
        <v>918</v>
      </c>
      <c r="D674" s="13" t="s">
        <v>919</v>
      </c>
      <c r="E674" s="12" t="s">
        <v>2169</v>
      </c>
      <c r="F674" s="12" t="s">
        <v>594</v>
      </c>
      <c r="G674" s="17" t="str">
        <f>CONCATENATE(B674," = Bool(False, iotype='in', desc='",C674," (", D674,") , (", F674,") units= ", E674,"')")</f>
        <v>Spn1MLzb3 = Bool(False, iotype='in', desc='Blade 3 local pitching moment at span station 1 (About the local zb3-axis) , (( NumBl &lt; 3 ) .OR. ( NBlGages &lt; 1 )) units= kN*m')</v>
      </c>
      <c r="N674" s="17" t="str">
        <f t="shared" si="224"/>
        <v/>
      </c>
      <c r="O674" s="17" t="str">
        <f t="shared" si="225"/>
        <v/>
      </c>
      <c r="P674" s="17" t="str">
        <f t="shared" si="226"/>
        <v/>
      </c>
      <c r="Q674" s="17" t="str">
        <f t="shared" si="227"/>
        <v/>
      </c>
      <c r="R674" s="17" t="str">
        <f t="shared" si="228"/>
        <v/>
      </c>
    </row>
    <row r="675" spans="2:18" x14ac:dyDescent="0.3">
      <c r="B675" s="12" t="s">
        <v>119</v>
      </c>
      <c r="C675" s="13" t="s">
        <v>920</v>
      </c>
      <c r="D675" s="13" t="s">
        <v>915</v>
      </c>
      <c r="E675" s="12" t="s">
        <v>2169</v>
      </c>
      <c r="F675" s="12" t="s">
        <v>595</v>
      </c>
      <c r="G675" s="17" t="str">
        <f>CONCATENATE(B675," = Bool(False, iotype='in', desc='",C675," (", D675,") , (", F675,") units= ", E675,"')")</f>
        <v>Spn2MLxb3 = Bool(False, iotype='in', desc='Blade 3 local edgewise moment at span station 2 (About the local xb3-axis) , (( NumBl &lt; 3 ) .OR. ( NBlGages &lt; 2 )) units= kN*m')</v>
      </c>
      <c r="N675" s="17" t="str">
        <f t="shared" si="224"/>
        <v/>
      </c>
      <c r="O675" s="17" t="str">
        <f t="shared" si="225"/>
        <v/>
      </c>
      <c r="P675" s="17" t="str">
        <f t="shared" si="226"/>
        <v/>
      </c>
      <c r="Q675" s="17" t="str">
        <f t="shared" si="227"/>
        <v/>
      </c>
      <c r="R675" s="17" t="str">
        <f t="shared" si="228"/>
        <v/>
      </c>
    </row>
    <row r="676" spans="2:18" x14ac:dyDescent="0.3">
      <c r="B676" s="12" t="s">
        <v>122</v>
      </c>
      <c r="C676" s="13" t="s">
        <v>921</v>
      </c>
      <c r="D676" s="13" t="s">
        <v>917</v>
      </c>
      <c r="E676" s="12" t="s">
        <v>2169</v>
      </c>
      <c r="F676" s="12" t="s">
        <v>595</v>
      </c>
      <c r="G676" s="17" t="str">
        <f>CONCATENATE(B676," = Bool(False, iotype='in', desc='",C676," (", D676,") , (", F676,") units= ", E676,"')")</f>
        <v>Spn2MLyb3 = Bool(False, iotype='in', desc='Blade 3 local flapwise moment at span station 2 (About the local yb3-axis) , (( NumBl &lt; 3 ) .OR. ( NBlGages &lt; 2 )) units= kN*m')</v>
      </c>
      <c r="N676" s="17" t="str">
        <f t="shared" si="224"/>
        <v/>
      </c>
      <c r="O676" s="17" t="str">
        <f t="shared" si="225"/>
        <v/>
      </c>
      <c r="P676" s="17" t="str">
        <f t="shared" si="226"/>
        <v/>
      </c>
      <c r="Q676" s="17" t="str">
        <f t="shared" si="227"/>
        <v/>
      </c>
      <c r="R676" s="17" t="str">
        <f t="shared" si="228"/>
        <v/>
      </c>
    </row>
    <row r="677" spans="2:18" x14ac:dyDescent="0.3">
      <c r="B677" s="12" t="s">
        <v>125</v>
      </c>
      <c r="C677" s="13" t="s">
        <v>922</v>
      </c>
      <c r="D677" s="13" t="s">
        <v>919</v>
      </c>
      <c r="E677" s="12" t="s">
        <v>2169</v>
      </c>
      <c r="F677" s="12" t="s">
        <v>595</v>
      </c>
      <c r="G677" s="17" t="str">
        <f>CONCATENATE(B677," = Bool(False, iotype='in', desc='",C677," (", D677,") , (", F677,") units= ", E677,"')")</f>
        <v>Spn2MLzb3 = Bool(False, iotype='in', desc='Blade 3 local pitching moment at span station 2 (About the local zb3-axis) , (( NumBl &lt; 3 ) .OR. ( NBlGages &lt; 2 )) units= kN*m')</v>
      </c>
      <c r="N677" s="17" t="str">
        <f t="shared" si="224"/>
        <v/>
      </c>
      <c r="O677" s="17" t="str">
        <f t="shared" si="225"/>
        <v/>
      </c>
      <c r="P677" s="17" t="str">
        <f t="shared" si="226"/>
        <v/>
      </c>
      <c r="Q677" s="17" t="str">
        <f t="shared" si="227"/>
        <v/>
      </c>
      <c r="R677" s="17" t="str">
        <f t="shared" si="228"/>
        <v/>
      </c>
    </row>
    <row r="678" spans="2:18" x14ac:dyDescent="0.3">
      <c r="B678" s="12" t="s">
        <v>137</v>
      </c>
      <c r="C678" s="13" t="s">
        <v>923</v>
      </c>
      <c r="D678" s="13" t="s">
        <v>915</v>
      </c>
      <c r="E678" s="12" t="s">
        <v>2169</v>
      </c>
      <c r="F678" s="12" t="s">
        <v>596</v>
      </c>
      <c r="G678" s="17" t="str">
        <f>CONCATENATE(B678," = Bool(False, iotype='in', desc='",C678," (", D678,") , (", F678,") units= ", E678,"')")</f>
        <v>Spn3MLxb3 = Bool(False, iotype='in', desc='Blade 3 local edgewise moment at span station 3 (About the local xb3-axis) , (( NumBl &lt; 3 ) .OR. ( NBlGages &lt; 3 )) units= kN*m')</v>
      </c>
      <c r="N678" s="17" t="str">
        <f t="shared" si="224"/>
        <v/>
      </c>
      <c r="O678" s="17" t="str">
        <f t="shared" si="225"/>
        <v/>
      </c>
      <c r="P678" s="17" t="str">
        <f t="shared" si="226"/>
        <v/>
      </c>
      <c r="Q678" s="17" t="str">
        <f t="shared" si="227"/>
        <v/>
      </c>
      <c r="R678" s="17" t="str">
        <f t="shared" si="228"/>
        <v/>
      </c>
    </row>
    <row r="679" spans="2:18" x14ac:dyDescent="0.3">
      <c r="B679" s="12" t="s">
        <v>140</v>
      </c>
      <c r="C679" s="13" t="s">
        <v>924</v>
      </c>
      <c r="D679" s="13" t="s">
        <v>917</v>
      </c>
      <c r="E679" s="12" t="s">
        <v>2169</v>
      </c>
      <c r="F679" s="12" t="s">
        <v>596</v>
      </c>
      <c r="G679" s="17" t="str">
        <f>CONCATENATE(B679," = Bool(False, iotype='in', desc='",C679," (", D679,") , (", F679,") units= ", E679,"')")</f>
        <v>Spn3MLyb3 = Bool(False, iotype='in', desc='Blade 3 local flapwise moment at span station 3 (About the local yb3-axis) , (( NumBl &lt; 3 ) .OR. ( NBlGages &lt; 3 )) units= kN*m')</v>
      </c>
      <c r="N679" s="17" t="str">
        <f t="shared" si="224"/>
        <v/>
      </c>
      <c r="O679" s="17" t="str">
        <f t="shared" si="225"/>
        <v/>
      </c>
      <c r="P679" s="17" t="str">
        <f t="shared" si="226"/>
        <v/>
      </c>
      <c r="Q679" s="17" t="str">
        <f t="shared" si="227"/>
        <v/>
      </c>
      <c r="R679" s="17" t="str">
        <f t="shared" si="228"/>
        <v/>
      </c>
    </row>
    <row r="680" spans="2:18" x14ac:dyDescent="0.3">
      <c r="B680" s="12" t="s">
        <v>143</v>
      </c>
      <c r="C680" s="13" t="s">
        <v>925</v>
      </c>
      <c r="D680" s="13" t="s">
        <v>919</v>
      </c>
      <c r="E680" s="12" t="s">
        <v>2169</v>
      </c>
      <c r="F680" s="12" t="s">
        <v>596</v>
      </c>
      <c r="G680" s="17" t="str">
        <f>CONCATENATE(B680," = Bool(False, iotype='in', desc='",C680," (", D680,") , (", F680,") units= ", E680,"')")</f>
        <v>Spn3MLzb3 = Bool(False, iotype='in', desc='Blade 3 local pitching moment at span station 3 (About the local zb3-axis) , (( NumBl &lt; 3 ) .OR. ( NBlGages &lt; 3 )) units= kN*m')</v>
      </c>
      <c r="N680" s="17" t="str">
        <f t="shared" si="224"/>
        <v/>
      </c>
      <c r="O680" s="17" t="str">
        <f t="shared" si="225"/>
        <v/>
      </c>
      <c r="P680" s="17" t="str">
        <f t="shared" si="226"/>
        <v/>
      </c>
      <c r="Q680" s="17" t="str">
        <f t="shared" si="227"/>
        <v/>
      </c>
      <c r="R680" s="17" t="str">
        <f t="shared" si="228"/>
        <v/>
      </c>
    </row>
    <row r="681" spans="2:18" x14ac:dyDescent="0.3">
      <c r="B681" s="12" t="s">
        <v>155</v>
      </c>
      <c r="C681" s="13" t="s">
        <v>926</v>
      </c>
      <c r="D681" s="13" t="s">
        <v>915</v>
      </c>
      <c r="E681" s="12" t="s">
        <v>2169</v>
      </c>
      <c r="F681" s="12" t="s">
        <v>597</v>
      </c>
      <c r="G681" s="17" t="str">
        <f>CONCATENATE(B681," = Bool(False, iotype='in', desc='",C681," (", D681,") , (", F681,") units= ", E681,"')")</f>
        <v>Spn4MLxb3 = Bool(False, iotype='in', desc='Blade 3 local edgewise moment at span station 4 (About the local xb3-axis) , (( NumBl &lt; 3 ) .OR. ( NBlGages &lt; 4 )) units= kN*m')</v>
      </c>
      <c r="N681" s="17" t="str">
        <f t="shared" si="224"/>
        <v/>
      </c>
      <c r="O681" s="17" t="str">
        <f t="shared" si="225"/>
        <v/>
      </c>
      <c r="P681" s="17" t="str">
        <f t="shared" si="226"/>
        <v/>
      </c>
      <c r="Q681" s="17" t="str">
        <f t="shared" si="227"/>
        <v/>
      </c>
      <c r="R681" s="17" t="str">
        <f t="shared" si="228"/>
        <v/>
      </c>
    </row>
    <row r="682" spans="2:18" x14ac:dyDescent="0.3">
      <c r="B682" s="12" t="s">
        <v>158</v>
      </c>
      <c r="C682" s="13" t="s">
        <v>927</v>
      </c>
      <c r="D682" s="13" t="s">
        <v>917</v>
      </c>
      <c r="E682" s="12" t="s">
        <v>2169</v>
      </c>
      <c r="F682" s="12" t="s">
        <v>597</v>
      </c>
      <c r="G682" s="17" t="str">
        <f>CONCATENATE(B682," = Bool(False, iotype='in', desc='",C682," (", D682,") , (", F682,") units= ", E682,"')")</f>
        <v>Spn4MLyb3 = Bool(False, iotype='in', desc='Blade 3 local flapwise moment at span station 4 (About the local yb3-axis) , (( NumBl &lt; 3 ) .OR. ( NBlGages &lt; 4 )) units= kN*m')</v>
      </c>
      <c r="N682" s="17" t="str">
        <f t="shared" si="224"/>
        <v/>
      </c>
      <c r="O682" s="17" t="str">
        <f t="shared" si="225"/>
        <v/>
      </c>
      <c r="P682" s="17" t="str">
        <f t="shared" si="226"/>
        <v/>
      </c>
      <c r="Q682" s="17" t="str">
        <f t="shared" si="227"/>
        <v/>
      </c>
      <c r="R682" s="17" t="str">
        <f t="shared" si="228"/>
        <v/>
      </c>
    </row>
    <row r="683" spans="2:18" x14ac:dyDescent="0.3">
      <c r="B683" s="12" t="s">
        <v>161</v>
      </c>
      <c r="C683" s="13" t="s">
        <v>928</v>
      </c>
      <c r="D683" s="13" t="s">
        <v>919</v>
      </c>
      <c r="E683" s="12" t="s">
        <v>2169</v>
      </c>
      <c r="F683" s="12" t="s">
        <v>597</v>
      </c>
      <c r="G683" s="17" t="str">
        <f>CONCATENATE(B683," = Bool(False, iotype='in', desc='",C683," (", D683,") , (", F683,") units= ", E683,"')")</f>
        <v>Spn4MLzb3 = Bool(False, iotype='in', desc='Blade 3 local pitching moment at span station 4 (About the local zb3-axis) , (( NumBl &lt; 3 ) .OR. ( NBlGages &lt; 4 )) units= kN*m')</v>
      </c>
      <c r="N683" s="17" t="str">
        <f t="shared" si="224"/>
        <v/>
      </c>
      <c r="O683" s="17" t="str">
        <f t="shared" si="225"/>
        <v/>
      </c>
      <c r="P683" s="17" t="str">
        <f t="shared" si="226"/>
        <v/>
      </c>
      <c r="Q683" s="17" t="str">
        <f t="shared" si="227"/>
        <v/>
      </c>
      <c r="R683" s="17" t="str">
        <f t="shared" si="228"/>
        <v/>
      </c>
    </row>
    <row r="684" spans="2:18" x14ac:dyDescent="0.3">
      <c r="B684" s="12" t="s">
        <v>173</v>
      </c>
      <c r="C684" s="13" t="s">
        <v>929</v>
      </c>
      <c r="D684" s="13" t="s">
        <v>915</v>
      </c>
      <c r="E684" s="12" t="s">
        <v>2169</v>
      </c>
      <c r="F684" s="12" t="s">
        <v>598</v>
      </c>
      <c r="G684" s="17" t="str">
        <f>CONCATENATE(B684," = Bool(False, iotype='in', desc='",C684," (", D684,") , (", F684,") units= ", E684,"')")</f>
        <v>Spn5MLxb3 = Bool(False, iotype='in', desc='Blade 3 local edgewise moment at span station 5 (About the local xb3-axis) , (( NumBl &lt; 3 ) .OR. ( NBlGages &lt; 5 )) units= kN*m')</v>
      </c>
      <c r="N684" s="17" t="str">
        <f t="shared" si="224"/>
        <v/>
      </c>
      <c r="O684" s="17" t="str">
        <f t="shared" si="225"/>
        <v/>
      </c>
      <c r="P684" s="17" t="str">
        <f t="shared" si="226"/>
        <v/>
      </c>
      <c r="Q684" s="17" t="str">
        <f t="shared" si="227"/>
        <v/>
      </c>
      <c r="R684" s="17" t="str">
        <f t="shared" si="228"/>
        <v/>
      </c>
    </row>
    <row r="685" spans="2:18" x14ac:dyDescent="0.3">
      <c r="B685" s="12" t="s">
        <v>176</v>
      </c>
      <c r="C685" s="13" t="s">
        <v>930</v>
      </c>
      <c r="D685" s="13" t="s">
        <v>917</v>
      </c>
      <c r="E685" s="12" t="s">
        <v>2169</v>
      </c>
      <c r="F685" s="12" t="s">
        <v>598</v>
      </c>
      <c r="G685" s="17" t="str">
        <f>CONCATENATE(B685," = Bool(False, iotype='in', desc='",C685," (", D685,") , (", F685,") units= ", E685,"')")</f>
        <v>Spn5MLyb3 = Bool(False, iotype='in', desc='Blade 3 local flapwise moment at span station 5 (About the local yb3-axis) , (( NumBl &lt; 3 ) .OR. ( NBlGages &lt; 5 )) units= kN*m')</v>
      </c>
      <c r="N685" s="17" t="str">
        <f t="shared" si="224"/>
        <v/>
      </c>
      <c r="O685" s="17" t="str">
        <f t="shared" si="225"/>
        <v/>
      </c>
      <c r="P685" s="17" t="str">
        <f t="shared" si="226"/>
        <v/>
      </c>
      <c r="Q685" s="17" t="str">
        <f t="shared" si="227"/>
        <v/>
      </c>
      <c r="R685" s="17" t="str">
        <f t="shared" si="228"/>
        <v/>
      </c>
    </row>
    <row r="686" spans="2:18" x14ac:dyDescent="0.3">
      <c r="B686" s="12" t="s">
        <v>179</v>
      </c>
      <c r="C686" s="13" t="s">
        <v>931</v>
      </c>
      <c r="D686" s="13" t="s">
        <v>919</v>
      </c>
      <c r="E686" s="12" t="s">
        <v>2169</v>
      </c>
      <c r="F686" s="12" t="s">
        <v>598</v>
      </c>
      <c r="G686" s="17" t="str">
        <f>CONCATENATE(B686," = Bool(False, iotype='in', desc='",C686," (", D686,") , (", F686,") units= ", E686,"')")</f>
        <v>Spn5MLzb3 = Bool(False, iotype='in', desc='Blade 3 local pitching moment at span station 5 (About the local zb3-axis) , (( NumBl &lt; 3 ) .OR. ( NBlGages &lt; 5 )) units= kN*m')</v>
      </c>
      <c r="N686" s="17" t="str">
        <f t="shared" si="224"/>
        <v/>
      </c>
      <c r="O686" s="17" t="str">
        <f t="shared" si="225"/>
        <v/>
      </c>
      <c r="P686" s="17" t="str">
        <f t="shared" si="226"/>
        <v/>
      </c>
      <c r="Q686" s="17" t="str">
        <f t="shared" si="227"/>
        <v/>
      </c>
      <c r="R686" s="17" t="str">
        <f t="shared" si="228"/>
        <v/>
      </c>
    </row>
    <row r="687" spans="2:18" x14ac:dyDescent="0.3">
      <c r="B687" s="12" t="s">
        <v>191</v>
      </c>
      <c r="C687" s="13" t="s">
        <v>932</v>
      </c>
      <c r="D687" s="13" t="s">
        <v>915</v>
      </c>
      <c r="E687" s="12" t="s">
        <v>2169</v>
      </c>
      <c r="F687" s="12" t="s">
        <v>599</v>
      </c>
      <c r="G687" s="17" t="str">
        <f>CONCATENATE(B687," = Bool(False, iotype='in', desc='",C687," (", D687,") , (", F687,") units= ", E687,"')")</f>
        <v>Spn6MLxb3 = Bool(False, iotype='in', desc='Blade 3 local edgewise moment at span station 6 (About the local xb3-axis) , (( NumBl &lt; 3 ) .OR. ( NBlGages &lt; 6 )) units= kN*m')</v>
      </c>
      <c r="N687" s="17" t="str">
        <f t="shared" si="224"/>
        <v/>
      </c>
      <c r="O687" s="17" t="str">
        <f t="shared" si="225"/>
        <v/>
      </c>
      <c r="P687" s="17" t="str">
        <f t="shared" si="226"/>
        <v/>
      </c>
      <c r="Q687" s="17" t="str">
        <f t="shared" si="227"/>
        <v/>
      </c>
      <c r="R687" s="17" t="str">
        <f t="shared" si="228"/>
        <v/>
      </c>
    </row>
    <row r="688" spans="2:18" x14ac:dyDescent="0.3">
      <c r="B688" s="12" t="s">
        <v>194</v>
      </c>
      <c r="C688" s="13" t="s">
        <v>933</v>
      </c>
      <c r="D688" s="13" t="s">
        <v>917</v>
      </c>
      <c r="E688" s="12" t="s">
        <v>2169</v>
      </c>
      <c r="F688" s="12" t="s">
        <v>599</v>
      </c>
      <c r="G688" s="17" t="str">
        <f>CONCATENATE(B688," = Bool(False, iotype='in', desc='",C688," (", D688,") , (", F688,") units= ", E688,"')")</f>
        <v>Spn6MLyb3 = Bool(False, iotype='in', desc='Blade 3 local flapwise moment at span station 6 (About the local yb3-axis) , (( NumBl &lt; 3 ) .OR. ( NBlGages &lt; 6 )) units= kN*m')</v>
      </c>
      <c r="N688" s="17" t="str">
        <f t="shared" si="224"/>
        <v/>
      </c>
      <c r="O688" s="17" t="str">
        <f t="shared" si="225"/>
        <v/>
      </c>
      <c r="P688" s="17" t="str">
        <f t="shared" si="226"/>
        <v/>
      </c>
      <c r="Q688" s="17" t="str">
        <f t="shared" si="227"/>
        <v/>
      </c>
      <c r="R688" s="17" t="str">
        <f t="shared" si="228"/>
        <v/>
      </c>
    </row>
    <row r="689" spans="2:18" x14ac:dyDescent="0.3">
      <c r="B689" s="12" t="s">
        <v>197</v>
      </c>
      <c r="C689" s="13" t="s">
        <v>934</v>
      </c>
      <c r="D689" s="13" t="s">
        <v>919</v>
      </c>
      <c r="E689" s="12" t="s">
        <v>2169</v>
      </c>
      <c r="F689" s="12" t="s">
        <v>599</v>
      </c>
      <c r="G689" s="17" t="str">
        <f>CONCATENATE(B689," = Bool(False, iotype='in', desc='",C689," (", D689,") , (", F689,") units= ", E689,"')")</f>
        <v>Spn6MLzb3 = Bool(False, iotype='in', desc='Blade 3 local pitching moment at span station 6 (About the local zb3-axis) , (( NumBl &lt; 3 ) .OR. ( NBlGages &lt; 6 )) units= kN*m')</v>
      </c>
      <c r="N689" s="17" t="str">
        <f t="shared" si="224"/>
        <v/>
      </c>
      <c r="O689" s="17" t="str">
        <f t="shared" si="225"/>
        <v/>
      </c>
      <c r="P689" s="17" t="str">
        <f t="shared" si="226"/>
        <v/>
      </c>
      <c r="Q689" s="17" t="str">
        <f t="shared" si="227"/>
        <v/>
      </c>
      <c r="R689" s="17" t="str">
        <f t="shared" si="228"/>
        <v/>
      </c>
    </row>
    <row r="690" spans="2:18" x14ac:dyDescent="0.3">
      <c r="B690" s="12" t="s">
        <v>209</v>
      </c>
      <c r="C690" s="13" t="s">
        <v>935</v>
      </c>
      <c r="D690" s="13" t="s">
        <v>915</v>
      </c>
      <c r="E690" s="12" t="s">
        <v>2169</v>
      </c>
      <c r="F690" s="12" t="s">
        <v>600</v>
      </c>
      <c r="G690" s="17" t="str">
        <f>CONCATENATE(B690," = Bool(False, iotype='in', desc='",C690," (", D690,") , (", F690,") units= ", E690,"')")</f>
        <v>Spn7MLxb3 = Bool(False, iotype='in', desc='Blade 3 local edgewise moment at span station 7 (About the local xb3-axis) , (( NumBl &lt; 3 ) .OR. ( NBlGages &lt; 7 )) units= kN*m')</v>
      </c>
      <c r="N690" s="17" t="str">
        <f t="shared" si="224"/>
        <v/>
      </c>
      <c r="O690" s="17" t="str">
        <f t="shared" si="225"/>
        <v/>
      </c>
      <c r="P690" s="17" t="str">
        <f t="shared" si="226"/>
        <v/>
      </c>
      <c r="Q690" s="17" t="str">
        <f t="shared" si="227"/>
        <v/>
      </c>
      <c r="R690" s="17" t="str">
        <f t="shared" si="228"/>
        <v/>
      </c>
    </row>
    <row r="691" spans="2:18" x14ac:dyDescent="0.3">
      <c r="B691" s="12" t="s">
        <v>212</v>
      </c>
      <c r="C691" s="13" t="s">
        <v>936</v>
      </c>
      <c r="D691" s="13" t="s">
        <v>917</v>
      </c>
      <c r="E691" s="12" t="s">
        <v>2169</v>
      </c>
      <c r="F691" s="12" t="s">
        <v>600</v>
      </c>
      <c r="G691" s="17" t="str">
        <f>CONCATENATE(B691," = Bool(False, iotype='in', desc='",C691," (", D691,") , (", F691,") units= ", E691,"')")</f>
        <v>Spn7MLyb3 = Bool(False, iotype='in', desc='Blade 3 local flapwise moment at span station 7 (About the local yb3-axis) , (( NumBl &lt; 3 ) .OR. ( NBlGages &lt; 7 )) units= kN*m')</v>
      </c>
      <c r="N691" s="17" t="str">
        <f t="shared" si="224"/>
        <v/>
      </c>
      <c r="O691" s="17" t="str">
        <f t="shared" si="225"/>
        <v/>
      </c>
      <c r="P691" s="17" t="str">
        <f t="shared" si="226"/>
        <v/>
      </c>
      <c r="Q691" s="17" t="str">
        <f t="shared" si="227"/>
        <v/>
      </c>
      <c r="R691" s="17" t="str">
        <f t="shared" si="228"/>
        <v/>
      </c>
    </row>
    <row r="692" spans="2:18" x14ac:dyDescent="0.3">
      <c r="B692" s="12" t="s">
        <v>215</v>
      </c>
      <c r="C692" s="13" t="s">
        <v>937</v>
      </c>
      <c r="D692" s="13" t="s">
        <v>919</v>
      </c>
      <c r="E692" s="12" t="s">
        <v>2169</v>
      </c>
      <c r="F692" s="12" t="s">
        <v>600</v>
      </c>
      <c r="G692" s="17" t="str">
        <f>CONCATENATE(B692," = Bool(False, iotype='in', desc='",C692," (", D692,") , (", F692,") units= ", E692,"')")</f>
        <v>Spn7MLzb3 = Bool(False, iotype='in', desc='Blade 3 local pitching moment at span station 7 (About the local zb3-axis) , (( NumBl &lt; 3 ) .OR. ( NBlGages &lt; 7 )) units= kN*m')</v>
      </c>
      <c r="N692" s="17" t="str">
        <f t="shared" si="224"/>
        <v/>
      </c>
      <c r="O692" s="17" t="str">
        <f t="shared" si="225"/>
        <v/>
      </c>
      <c r="P692" s="17" t="str">
        <f t="shared" si="226"/>
        <v/>
      </c>
      <c r="Q692" s="17" t="str">
        <f t="shared" si="227"/>
        <v/>
      </c>
      <c r="R692" s="17" t="str">
        <f t="shared" si="228"/>
        <v/>
      </c>
    </row>
    <row r="693" spans="2:18" x14ac:dyDescent="0.3">
      <c r="B693" s="12" t="s">
        <v>227</v>
      </c>
      <c r="C693" s="13" t="s">
        <v>938</v>
      </c>
      <c r="D693" s="13" t="s">
        <v>915</v>
      </c>
      <c r="E693" s="12" t="s">
        <v>2169</v>
      </c>
      <c r="F693" s="12" t="s">
        <v>601</v>
      </c>
      <c r="G693" s="17" t="str">
        <f>CONCATENATE(B693," = Bool(False, iotype='in', desc='",C693," (", D693,") , (", F693,") units= ", E693,"')")</f>
        <v>Spn8MLxb3 = Bool(False, iotype='in', desc='Blade 3 local edgewise moment at span station 8 (About the local xb3-axis) , (( NumBl &lt; 3 ) .OR. ( NBlGages &lt; 8 )) units= kN*m')</v>
      </c>
      <c r="N693" s="17" t="str">
        <f t="shared" si="224"/>
        <v/>
      </c>
      <c r="O693" s="17" t="str">
        <f t="shared" si="225"/>
        <v/>
      </c>
      <c r="P693" s="17" t="str">
        <f t="shared" si="226"/>
        <v/>
      </c>
      <c r="Q693" s="17" t="str">
        <f t="shared" si="227"/>
        <v/>
      </c>
      <c r="R693" s="17" t="str">
        <f t="shared" si="228"/>
        <v/>
      </c>
    </row>
    <row r="694" spans="2:18" x14ac:dyDescent="0.3">
      <c r="B694" s="12" t="s">
        <v>230</v>
      </c>
      <c r="C694" s="13" t="s">
        <v>939</v>
      </c>
      <c r="D694" s="13" t="s">
        <v>917</v>
      </c>
      <c r="E694" s="12" t="s">
        <v>2169</v>
      </c>
      <c r="F694" s="12" t="s">
        <v>601</v>
      </c>
      <c r="G694" s="17" t="str">
        <f>CONCATENATE(B694," = Bool(False, iotype='in', desc='",C694," (", D694,") , (", F694,") units= ", E694,"')")</f>
        <v>Spn8MLyb3 = Bool(False, iotype='in', desc='Blade 3 local flapwise moment at span station 8 (About the local yb3-axis) , (( NumBl &lt; 3 ) .OR. ( NBlGages &lt; 8 )) units= kN*m')</v>
      </c>
      <c r="N694" s="17" t="str">
        <f t="shared" si="224"/>
        <v/>
      </c>
      <c r="O694" s="17" t="str">
        <f t="shared" si="225"/>
        <v/>
      </c>
      <c r="P694" s="17" t="str">
        <f t="shared" si="226"/>
        <v/>
      </c>
      <c r="Q694" s="17" t="str">
        <f t="shared" si="227"/>
        <v/>
      </c>
      <c r="R694" s="17" t="str">
        <f t="shared" si="228"/>
        <v/>
      </c>
    </row>
    <row r="695" spans="2:18" x14ac:dyDescent="0.3">
      <c r="B695" s="12" t="s">
        <v>233</v>
      </c>
      <c r="C695" s="13" t="s">
        <v>940</v>
      </c>
      <c r="D695" s="13" t="s">
        <v>919</v>
      </c>
      <c r="E695" s="12" t="s">
        <v>2169</v>
      </c>
      <c r="F695" s="12" t="s">
        <v>601</v>
      </c>
      <c r="G695" s="17" t="str">
        <f>CONCATENATE(B695," = Bool(False, iotype='in', desc='",C695," (", D695,") , (", F695,") units= ", E695,"')")</f>
        <v>Spn8MLzb3 = Bool(False, iotype='in', desc='Blade 3 local pitching moment at span station 8 (About the local zb3-axis) , (( NumBl &lt; 3 ) .OR. ( NBlGages &lt; 8 )) units= kN*m')</v>
      </c>
      <c r="N695" s="17" t="str">
        <f t="shared" si="224"/>
        <v/>
      </c>
      <c r="O695" s="17" t="str">
        <f t="shared" si="225"/>
        <v/>
      </c>
      <c r="P695" s="17" t="str">
        <f t="shared" si="226"/>
        <v/>
      </c>
      <c r="Q695" s="17" t="str">
        <f t="shared" si="227"/>
        <v/>
      </c>
      <c r="R695" s="17" t="str">
        <f t="shared" si="228"/>
        <v/>
      </c>
    </row>
    <row r="696" spans="2:18" x14ac:dyDescent="0.3">
      <c r="B696" s="12" t="s">
        <v>245</v>
      </c>
      <c r="C696" s="13" t="s">
        <v>941</v>
      </c>
      <c r="D696" s="13" t="s">
        <v>915</v>
      </c>
      <c r="E696" s="12" t="s">
        <v>2169</v>
      </c>
      <c r="F696" s="12" t="s">
        <v>602</v>
      </c>
      <c r="G696" s="17" t="str">
        <f>CONCATENATE(B696," = Bool(False, iotype='in', desc='",C696," (", D696,") , (", F696,") units= ", E696,"')")</f>
        <v>Spn9MLxb3 = Bool(False, iotype='in', desc='Blade 3 local edgewise moment at span station 9 (About the local xb3-axis) , (( NumBl &lt; 3 ) .OR. ( NBlGages &lt; 9 )) units= kN*m')</v>
      </c>
      <c r="N696" s="17" t="str">
        <f t="shared" si="224"/>
        <v/>
      </c>
      <c r="O696" s="17" t="str">
        <f t="shared" si="225"/>
        <v/>
      </c>
      <c r="P696" s="17" t="str">
        <f t="shared" si="226"/>
        <v/>
      </c>
      <c r="Q696" s="17" t="str">
        <f t="shared" si="227"/>
        <v/>
      </c>
      <c r="R696" s="17" t="str">
        <f t="shared" si="228"/>
        <v/>
      </c>
    </row>
    <row r="697" spans="2:18" x14ac:dyDescent="0.3">
      <c r="B697" s="12" t="s">
        <v>248</v>
      </c>
      <c r="C697" s="13" t="s">
        <v>942</v>
      </c>
      <c r="D697" s="13" t="s">
        <v>917</v>
      </c>
      <c r="E697" s="12" t="s">
        <v>2169</v>
      </c>
      <c r="F697" s="12" t="s">
        <v>602</v>
      </c>
      <c r="G697" s="17" t="str">
        <f>CONCATENATE(B697," = Bool(False, iotype='in', desc='",C697," (", D697,") , (", F697,") units= ", E697,"')")</f>
        <v>Spn9MLyb3 = Bool(False, iotype='in', desc='Blade 3 local flapwise moment at span station 9 (About the local yb3-axis) , (( NumBl &lt; 3 ) .OR. ( NBlGages &lt; 9 )) units= kN*m')</v>
      </c>
      <c r="N697" s="17" t="str">
        <f t="shared" si="224"/>
        <v/>
      </c>
      <c r="O697" s="17" t="str">
        <f t="shared" si="225"/>
        <v/>
      </c>
      <c r="P697" s="17" t="str">
        <f t="shared" si="226"/>
        <v/>
      </c>
      <c r="Q697" s="17" t="str">
        <f t="shared" si="227"/>
        <v/>
      </c>
      <c r="R697" s="17" t="str">
        <f t="shared" si="228"/>
        <v/>
      </c>
    </row>
    <row r="698" spans="2:18" x14ac:dyDescent="0.3">
      <c r="B698" s="12" t="s">
        <v>251</v>
      </c>
      <c r="C698" s="13" t="s">
        <v>943</v>
      </c>
      <c r="D698" s="13" t="s">
        <v>919</v>
      </c>
      <c r="E698" s="12" t="s">
        <v>2169</v>
      </c>
      <c r="F698" s="12" t="s">
        <v>602</v>
      </c>
      <c r="G698" s="17" t="str">
        <f>CONCATENATE(B698," = Bool(False, iotype='in', desc='",C698," (", D698,") , (", F698,") units= ", E698,"')")</f>
        <v>Spn9MLzb3 = Bool(False, iotype='in', desc='Blade 3 local pitching moment at span station 9 (About the local zb3-axis) , (( NumBl &lt; 3 ) .OR. ( NBlGages &lt; 9 )) units= kN*m')</v>
      </c>
      <c r="N698" s="17" t="str">
        <f t="shared" si="224"/>
        <v/>
      </c>
      <c r="O698" s="17" t="str">
        <f t="shared" si="225"/>
        <v/>
      </c>
      <c r="P698" s="17" t="str">
        <f t="shared" si="226"/>
        <v/>
      </c>
      <c r="Q698" s="17" t="str">
        <f t="shared" si="227"/>
        <v/>
      </c>
      <c r="R698" s="17" t="str">
        <f t="shared" si="228"/>
        <v/>
      </c>
    </row>
    <row r="699" spans="2:18" x14ac:dyDescent="0.3">
      <c r="B699" s="12" t="s">
        <v>1266</v>
      </c>
      <c r="C699" s="13" t="s">
        <v>2124</v>
      </c>
      <c r="D699" s="13" t="s">
        <v>693</v>
      </c>
      <c r="E699" s="12" t="s">
        <v>2168</v>
      </c>
      <c r="F699" s="12" t="s">
        <v>594</v>
      </c>
      <c r="G699" s="17" t="str">
        <f>CONCATENATE(B699," = Bool(False, iotype='in', desc='",C699," (", D699,") , (", F699,") units= ", E699,"')")</f>
        <v>Spn1FLxb3 = Bool(False, iotype='in', desc='Blade 3 local flapwise shear force at span station 1 (Directed along the local xb3-axis) , (( NumBl &lt; 3 ) .OR. ( NBlGages &lt; 1 )) units= kN')</v>
      </c>
      <c r="N699" s="17" t="str">
        <f t="shared" si="224"/>
        <v/>
      </c>
      <c r="O699" s="17" t="str">
        <f t="shared" si="225"/>
        <v/>
      </c>
      <c r="P699" s="17" t="str">
        <f t="shared" si="226"/>
        <v/>
      </c>
      <c r="Q699" s="17" t="str">
        <f t="shared" si="227"/>
        <v/>
      </c>
      <c r="R699" s="17" t="str">
        <f t="shared" si="228"/>
        <v/>
      </c>
    </row>
    <row r="700" spans="2:18" x14ac:dyDescent="0.3">
      <c r="B700" s="12" t="s">
        <v>1267</v>
      </c>
      <c r="C700" s="13" t="s">
        <v>2153</v>
      </c>
      <c r="D700" s="13" t="s">
        <v>695</v>
      </c>
      <c r="E700" s="12" t="s">
        <v>2168</v>
      </c>
      <c r="F700" s="12" t="s">
        <v>594</v>
      </c>
      <c r="G700" s="17" t="str">
        <f>CONCATENATE(B700," = Bool(False, iotype='in', desc='",C700," (", D700,") , (", F700,") units= ", E700,"')")</f>
        <v>Spn1FLyb3 = Bool(False, iotype='in', desc='Blade 3 local edgewise shear force at span station 1 (Directed along the local yb3-axis) , (( NumBl &lt; 3 ) .OR. ( NBlGages &lt; 1 )) units= kN')</v>
      </c>
      <c r="N700" s="17" t="str">
        <f t="shared" si="224"/>
        <v/>
      </c>
      <c r="O700" s="17" t="str">
        <f t="shared" si="225"/>
        <v/>
      </c>
      <c r="P700" s="17" t="str">
        <f t="shared" si="226"/>
        <v/>
      </c>
      <c r="Q700" s="17" t="str">
        <f t="shared" si="227"/>
        <v/>
      </c>
      <c r="R700" s="17" t="str">
        <f t="shared" si="228"/>
        <v/>
      </c>
    </row>
    <row r="701" spans="2:18" x14ac:dyDescent="0.3">
      <c r="B701" s="12" t="s">
        <v>1268</v>
      </c>
      <c r="C701" s="13" t="s">
        <v>2102</v>
      </c>
      <c r="D701" s="13" t="s">
        <v>697</v>
      </c>
      <c r="E701" s="12" t="s">
        <v>2168</v>
      </c>
      <c r="F701" s="12" t="s">
        <v>594</v>
      </c>
      <c r="G701" s="17" t="str">
        <f>CONCATENATE(B701," = Bool(False, iotype='in', desc='",C701," (", D701,") , (", F701,") units= ", E701,"')")</f>
        <v>Spn1FLzb3 = Bool(False, iotype='in', desc='Blade 3 local axial force at span station 1 (Directed along the local zb3-axis) , (( NumBl &lt; 3 ) .OR. ( NBlGages &lt; 1 )) units= kN')</v>
      </c>
      <c r="N701" s="17" t="str">
        <f t="shared" si="224"/>
        <v/>
      </c>
      <c r="O701" s="17" t="str">
        <f t="shared" si="225"/>
        <v/>
      </c>
      <c r="P701" s="17" t="str">
        <f t="shared" si="226"/>
        <v/>
      </c>
      <c r="Q701" s="17" t="str">
        <f t="shared" si="227"/>
        <v/>
      </c>
      <c r="R701" s="17" t="str">
        <f t="shared" si="228"/>
        <v/>
      </c>
    </row>
    <row r="702" spans="2:18" x14ac:dyDescent="0.3">
      <c r="B702" s="12" t="s">
        <v>1269</v>
      </c>
      <c r="C702" s="13" t="s">
        <v>2125</v>
      </c>
      <c r="D702" s="13" t="s">
        <v>693</v>
      </c>
      <c r="E702" s="12" t="s">
        <v>2168</v>
      </c>
      <c r="F702" s="12" t="s">
        <v>595</v>
      </c>
      <c r="G702" s="17" t="str">
        <f>CONCATENATE(B702," = Bool(False, iotype='in', desc='",C702," (", D702,") , (", F702,") units= ", E702,"')")</f>
        <v>Spn2FLxb3 = Bool(False, iotype='in', desc='Blade 3 local flapwise shear force at span station 2 (Directed along the local xb3-axis) , (( NumBl &lt; 3 ) .OR. ( NBlGages &lt; 2 )) units= kN')</v>
      </c>
      <c r="N702" s="17" t="str">
        <f t="shared" si="224"/>
        <v/>
      </c>
      <c r="O702" s="17" t="str">
        <f t="shared" si="225"/>
        <v/>
      </c>
      <c r="P702" s="17" t="str">
        <f t="shared" si="226"/>
        <v/>
      </c>
      <c r="Q702" s="17" t="str">
        <f t="shared" si="227"/>
        <v/>
      </c>
      <c r="R702" s="17" t="str">
        <f t="shared" si="228"/>
        <v/>
      </c>
    </row>
    <row r="703" spans="2:18" x14ac:dyDescent="0.3">
      <c r="B703" s="12" t="s">
        <v>1270</v>
      </c>
      <c r="C703" s="13" t="s">
        <v>2154</v>
      </c>
      <c r="D703" s="13" t="s">
        <v>695</v>
      </c>
      <c r="E703" s="12" t="s">
        <v>2168</v>
      </c>
      <c r="F703" s="12" t="s">
        <v>595</v>
      </c>
      <c r="G703" s="17" t="str">
        <f>CONCATENATE(B703," = Bool(False, iotype='in', desc='",C703," (", D703,") , (", F703,") units= ", E703,"')")</f>
        <v>Spn2FLyb3 = Bool(False, iotype='in', desc='Blade 3 local edgewise shear force at span station 2 (Directed along the local yb3-axis) , (( NumBl &lt; 3 ) .OR. ( NBlGages &lt; 2 )) units= kN')</v>
      </c>
      <c r="N703" s="17" t="str">
        <f t="shared" si="224"/>
        <v/>
      </c>
      <c r="O703" s="17" t="str">
        <f t="shared" si="225"/>
        <v/>
      </c>
      <c r="P703" s="17" t="str">
        <f t="shared" si="226"/>
        <v/>
      </c>
      <c r="Q703" s="17" t="str">
        <f t="shared" si="227"/>
        <v/>
      </c>
      <c r="R703" s="17" t="str">
        <f t="shared" si="228"/>
        <v/>
      </c>
    </row>
    <row r="704" spans="2:18" x14ac:dyDescent="0.3">
      <c r="B704" s="12" t="s">
        <v>1271</v>
      </c>
      <c r="C704" s="13" t="s">
        <v>2101</v>
      </c>
      <c r="D704" s="13" t="s">
        <v>697</v>
      </c>
      <c r="E704" s="12" t="s">
        <v>2168</v>
      </c>
      <c r="F704" s="12" t="s">
        <v>595</v>
      </c>
      <c r="G704" s="17" t="str">
        <f>CONCATENATE(B704," = Bool(False, iotype='in', desc='",C704," (", D704,") , (", F704,") units= ", E704,"')")</f>
        <v>Spn2FLzb3 = Bool(False, iotype='in', desc='Blade 3 local axial force at span station 2 (Directed along the local zb3-axis) , (( NumBl &lt; 3 ) .OR. ( NBlGages &lt; 2 )) units= kN')</v>
      </c>
      <c r="N704" s="17" t="str">
        <f t="shared" si="224"/>
        <v/>
      </c>
      <c r="O704" s="17" t="str">
        <f t="shared" si="225"/>
        <v/>
      </c>
      <c r="P704" s="17" t="str">
        <f t="shared" si="226"/>
        <v/>
      </c>
      <c r="Q704" s="17" t="str">
        <f t="shared" si="227"/>
        <v/>
      </c>
      <c r="R704" s="17" t="str">
        <f t="shared" si="228"/>
        <v/>
      </c>
    </row>
    <row r="705" spans="2:18" x14ac:dyDescent="0.3">
      <c r="B705" s="12" t="s">
        <v>1272</v>
      </c>
      <c r="C705" s="13" t="s">
        <v>2127</v>
      </c>
      <c r="D705" s="13" t="s">
        <v>693</v>
      </c>
      <c r="E705" s="12" t="s">
        <v>2168</v>
      </c>
      <c r="F705" s="12" t="s">
        <v>596</v>
      </c>
      <c r="G705" s="17" t="str">
        <f>CONCATENATE(B705," = Bool(False, iotype='in', desc='",C705," (", D705,") , (", F705,") units= ", E705,"')")</f>
        <v>Spn3FLxb3 = Bool(False, iotype='in', desc='Blade 3 local flapwise shear force at span station 3 (Directed along the local xb3-axis) , (( NumBl &lt; 3 ) .OR. ( NBlGages &lt; 3 )) units= kN')</v>
      </c>
      <c r="N705" s="17" t="str">
        <f t="shared" si="224"/>
        <v/>
      </c>
      <c r="O705" s="17" t="str">
        <f t="shared" si="225"/>
        <v/>
      </c>
      <c r="P705" s="17" t="str">
        <f t="shared" si="226"/>
        <v/>
      </c>
      <c r="Q705" s="17" t="str">
        <f t="shared" si="227"/>
        <v/>
      </c>
      <c r="R705" s="17" t="str">
        <f t="shared" si="228"/>
        <v/>
      </c>
    </row>
    <row r="706" spans="2:18" x14ac:dyDescent="0.3">
      <c r="B706" s="12" t="s">
        <v>1273</v>
      </c>
      <c r="C706" s="13" t="s">
        <v>2155</v>
      </c>
      <c r="D706" s="13" t="s">
        <v>695</v>
      </c>
      <c r="E706" s="12" t="s">
        <v>2168</v>
      </c>
      <c r="F706" s="12" t="s">
        <v>596</v>
      </c>
      <c r="G706" s="17" t="str">
        <f>CONCATENATE(B706," = Bool(False, iotype='in', desc='",C706," (", D706,") , (", F706,") units= ", E706,"')")</f>
        <v>Spn3FLyb3 = Bool(False, iotype='in', desc='Blade 3 local edgewise shear force at span station 3 (Directed along the local yb3-axis) , (( NumBl &lt; 3 ) .OR. ( NBlGages &lt; 3 )) units= kN')</v>
      </c>
      <c r="N706" s="17" t="str">
        <f t="shared" si="224"/>
        <v/>
      </c>
      <c r="O706" s="17" t="str">
        <f t="shared" si="225"/>
        <v/>
      </c>
      <c r="P706" s="17" t="str">
        <f t="shared" si="226"/>
        <v/>
      </c>
      <c r="Q706" s="17" t="str">
        <f t="shared" si="227"/>
        <v/>
      </c>
      <c r="R706" s="17" t="str">
        <f t="shared" si="228"/>
        <v/>
      </c>
    </row>
    <row r="707" spans="2:18" x14ac:dyDescent="0.3">
      <c r="B707" s="12" t="s">
        <v>1274</v>
      </c>
      <c r="C707" s="13" t="s">
        <v>2100</v>
      </c>
      <c r="D707" s="13" t="s">
        <v>697</v>
      </c>
      <c r="E707" s="12" t="s">
        <v>2168</v>
      </c>
      <c r="F707" s="12" t="s">
        <v>596</v>
      </c>
      <c r="G707" s="17" t="str">
        <f>CONCATENATE(B707," = Bool(False, iotype='in', desc='",C707," (", D707,") , (", F707,") units= ", E707,"')")</f>
        <v>Spn3FLzb3 = Bool(False, iotype='in', desc='Blade 3 local axial force at span station 3 (Directed along the local zb3-axis) , (( NumBl &lt; 3 ) .OR. ( NBlGages &lt; 3 )) units= kN')</v>
      </c>
      <c r="N707" s="17" t="str">
        <f t="shared" si="224"/>
        <v/>
      </c>
      <c r="O707" s="17" t="str">
        <f t="shared" si="225"/>
        <v/>
      </c>
      <c r="P707" s="17" t="str">
        <f t="shared" si="226"/>
        <v/>
      </c>
      <c r="Q707" s="17" t="str">
        <f t="shared" si="227"/>
        <v/>
      </c>
      <c r="R707" s="17" t="str">
        <f t="shared" si="228"/>
        <v/>
      </c>
    </row>
    <row r="708" spans="2:18" x14ac:dyDescent="0.3">
      <c r="B708" s="12" t="s">
        <v>1275</v>
      </c>
      <c r="C708" s="13" t="s">
        <v>2128</v>
      </c>
      <c r="D708" s="13" t="s">
        <v>693</v>
      </c>
      <c r="E708" s="12" t="s">
        <v>2168</v>
      </c>
      <c r="F708" s="12" t="s">
        <v>597</v>
      </c>
      <c r="G708" s="17" t="str">
        <f>CONCATENATE(B708," = Bool(False, iotype='in', desc='",C708," (", D708,") , (", F708,") units= ", E708,"')")</f>
        <v>Spn4FLxb3 = Bool(False, iotype='in', desc='Blade 3 local flapwise shear force at span station 4 (Directed along the local xb3-axis) , (( NumBl &lt; 3 ) .OR. ( NBlGages &lt; 4 )) units= kN')</v>
      </c>
      <c r="N708" s="17" t="str">
        <f t="shared" si="224"/>
        <v/>
      </c>
      <c r="O708" s="17" t="str">
        <f t="shared" si="225"/>
        <v/>
      </c>
      <c r="P708" s="17" t="str">
        <f t="shared" si="226"/>
        <v/>
      </c>
      <c r="Q708" s="17" t="str">
        <f t="shared" si="227"/>
        <v/>
      </c>
      <c r="R708" s="17" t="str">
        <f t="shared" si="228"/>
        <v/>
      </c>
    </row>
    <row r="709" spans="2:18" x14ac:dyDescent="0.3">
      <c r="B709" s="12" t="s">
        <v>1276</v>
      </c>
      <c r="C709" s="13" t="s">
        <v>2156</v>
      </c>
      <c r="D709" s="13" t="s">
        <v>695</v>
      </c>
      <c r="E709" s="12" t="s">
        <v>2168</v>
      </c>
      <c r="F709" s="12" t="s">
        <v>597</v>
      </c>
      <c r="G709" s="17" t="str">
        <f>CONCATENATE(B709," = Bool(False, iotype='in', desc='",C709," (", D709,") , (", F709,") units= ", E709,"')")</f>
        <v>Spn4FLyb3 = Bool(False, iotype='in', desc='Blade 3 local edgewise shear force at span station 4 (Directed along the local yb3-axis) , (( NumBl &lt; 3 ) .OR. ( NBlGages &lt; 4 )) units= kN')</v>
      </c>
      <c r="N709" s="17" t="str">
        <f t="shared" si="224"/>
        <v/>
      </c>
      <c r="O709" s="17" t="str">
        <f t="shared" si="225"/>
        <v/>
      </c>
      <c r="P709" s="17" t="str">
        <f t="shared" si="226"/>
        <v/>
      </c>
      <c r="Q709" s="17" t="str">
        <f t="shared" si="227"/>
        <v/>
      </c>
      <c r="R709" s="17" t="str">
        <f t="shared" si="228"/>
        <v/>
      </c>
    </row>
    <row r="710" spans="2:18" x14ac:dyDescent="0.3">
      <c r="B710" s="12" t="s">
        <v>1277</v>
      </c>
      <c r="C710" s="13" t="s">
        <v>2099</v>
      </c>
      <c r="D710" s="13" t="s">
        <v>697</v>
      </c>
      <c r="E710" s="12" t="s">
        <v>2168</v>
      </c>
      <c r="F710" s="12" t="s">
        <v>597</v>
      </c>
      <c r="G710" s="17" t="str">
        <f>CONCATENATE(B710," = Bool(False, iotype='in', desc='",C710," (", D710,") , (", F710,") units= ", E710,"')")</f>
        <v>Spn4FLzb3 = Bool(False, iotype='in', desc='Blade 3 local axial force at span station 4 (Directed along the local zb3-axis) , (( NumBl &lt; 3 ) .OR. ( NBlGages &lt; 4 )) units= kN')</v>
      </c>
      <c r="N710" s="17" t="str">
        <f t="shared" si="224"/>
        <v/>
      </c>
      <c r="O710" s="17" t="str">
        <f t="shared" si="225"/>
        <v/>
      </c>
      <c r="P710" s="17" t="str">
        <f t="shared" si="226"/>
        <v/>
      </c>
      <c r="Q710" s="17" t="str">
        <f t="shared" si="227"/>
        <v/>
      </c>
      <c r="R710" s="17" t="str">
        <f t="shared" si="228"/>
        <v/>
      </c>
    </row>
    <row r="711" spans="2:18" x14ac:dyDescent="0.3">
      <c r="B711" s="12" t="s">
        <v>1278</v>
      </c>
      <c r="C711" s="13" t="s">
        <v>2129</v>
      </c>
      <c r="D711" s="13" t="s">
        <v>693</v>
      </c>
      <c r="E711" s="12" t="s">
        <v>2168</v>
      </c>
      <c r="F711" s="12" t="s">
        <v>598</v>
      </c>
      <c r="G711" s="17" t="str">
        <f>CONCATENATE(B711," = Bool(False, iotype='in', desc='",C711," (", D711,") , (", F711,") units= ", E711,"')")</f>
        <v>Spn5FLxb3 = Bool(False, iotype='in', desc='Blade 3 local flapwise shear force at span station 5 (Directed along the local xb3-axis) , (( NumBl &lt; 3 ) .OR. ( NBlGages &lt; 5 )) units= kN')</v>
      </c>
      <c r="N711" s="17" t="str">
        <f t="shared" si="224"/>
        <v/>
      </c>
      <c r="O711" s="17" t="str">
        <f t="shared" si="225"/>
        <v/>
      </c>
      <c r="P711" s="17" t="str">
        <f t="shared" si="226"/>
        <v/>
      </c>
      <c r="Q711" s="17" t="str">
        <f t="shared" si="227"/>
        <v/>
      </c>
      <c r="R711" s="17" t="str">
        <f t="shared" si="228"/>
        <v/>
      </c>
    </row>
    <row r="712" spans="2:18" x14ac:dyDescent="0.3">
      <c r="B712" s="12" t="s">
        <v>1279</v>
      </c>
      <c r="C712" s="13" t="s">
        <v>2157</v>
      </c>
      <c r="D712" s="13" t="s">
        <v>695</v>
      </c>
      <c r="E712" s="12" t="s">
        <v>2168</v>
      </c>
      <c r="F712" s="12" t="s">
        <v>598</v>
      </c>
      <c r="G712" s="17" t="str">
        <f>CONCATENATE(B712," = Bool(False, iotype='in', desc='",C712," (", D712,") , (", F712,") units= ", E712,"')")</f>
        <v>Spn5FLyb3 = Bool(False, iotype='in', desc='Blade 3 local edgewise shear force at span station 5 (Directed along the local yb3-axis) , (( NumBl &lt; 3 ) .OR. ( NBlGages &lt; 5 )) units= kN')</v>
      </c>
      <c r="N712" s="17" t="str">
        <f t="shared" si="224"/>
        <v/>
      </c>
      <c r="O712" s="17" t="str">
        <f t="shared" si="225"/>
        <v/>
      </c>
      <c r="P712" s="17" t="str">
        <f t="shared" si="226"/>
        <v/>
      </c>
      <c r="Q712" s="17" t="str">
        <f t="shared" si="227"/>
        <v/>
      </c>
      <c r="R712" s="17" t="str">
        <f t="shared" si="228"/>
        <v/>
      </c>
    </row>
    <row r="713" spans="2:18" x14ac:dyDescent="0.3">
      <c r="B713" s="12" t="s">
        <v>1280</v>
      </c>
      <c r="C713" s="13" t="s">
        <v>2098</v>
      </c>
      <c r="D713" s="13" t="s">
        <v>697</v>
      </c>
      <c r="E713" s="12" t="s">
        <v>2168</v>
      </c>
      <c r="F713" s="12" t="s">
        <v>598</v>
      </c>
      <c r="G713" s="17" t="str">
        <f>CONCATENATE(B713," = Bool(False, iotype='in', desc='",C713," (", D713,") , (", F713,") units= ", E713,"')")</f>
        <v>Spn5FLzb3 = Bool(False, iotype='in', desc='Blade 3 local axial force at span station 5 (Directed along the local zb3-axis) , (( NumBl &lt; 3 ) .OR. ( NBlGages &lt; 5 )) units= kN')</v>
      </c>
      <c r="N713" s="17" t="str">
        <f t="shared" si="224"/>
        <v/>
      </c>
      <c r="O713" s="17" t="str">
        <f t="shared" si="225"/>
        <v/>
      </c>
      <c r="P713" s="17" t="str">
        <f t="shared" si="226"/>
        <v/>
      </c>
      <c r="Q713" s="17" t="str">
        <f t="shared" si="227"/>
        <v/>
      </c>
      <c r="R713" s="17" t="str">
        <f t="shared" si="228"/>
        <v/>
      </c>
    </row>
    <row r="714" spans="2:18" x14ac:dyDescent="0.3">
      <c r="B714" s="12" t="s">
        <v>1281</v>
      </c>
      <c r="C714" s="13" t="s">
        <v>2130</v>
      </c>
      <c r="D714" s="13" t="s">
        <v>693</v>
      </c>
      <c r="E714" s="12" t="s">
        <v>2168</v>
      </c>
      <c r="F714" s="12" t="s">
        <v>599</v>
      </c>
      <c r="G714" s="17" t="str">
        <f>CONCATENATE(B714," = Bool(False, iotype='in', desc='",C714," (", D714,") , (", F714,") units= ", E714,"')")</f>
        <v>Spn6FLxb3 = Bool(False, iotype='in', desc='Blade 3 local flapwise shear force at span station 6 (Directed along the local xb3-axis) , (( NumBl &lt; 3 ) .OR. ( NBlGages &lt; 6 )) units= kN')</v>
      </c>
      <c r="N714" s="17" t="str">
        <f t="shared" si="224"/>
        <v/>
      </c>
      <c r="O714" s="17" t="str">
        <f t="shared" si="225"/>
        <v/>
      </c>
      <c r="P714" s="17" t="str">
        <f t="shared" si="226"/>
        <v/>
      </c>
      <c r="Q714" s="17" t="str">
        <f t="shared" si="227"/>
        <v/>
      </c>
      <c r="R714" s="17" t="str">
        <f t="shared" si="228"/>
        <v/>
      </c>
    </row>
    <row r="715" spans="2:18" x14ac:dyDescent="0.3">
      <c r="B715" s="12" t="s">
        <v>1282</v>
      </c>
      <c r="C715" s="13" t="s">
        <v>2158</v>
      </c>
      <c r="D715" s="13" t="s">
        <v>695</v>
      </c>
      <c r="E715" s="12" t="s">
        <v>2168</v>
      </c>
      <c r="F715" s="12" t="s">
        <v>599</v>
      </c>
      <c r="G715" s="17" t="str">
        <f>CONCATENATE(B715," = Bool(False, iotype='in', desc='",C715," (", D715,") , (", F715,") units= ", E715,"')")</f>
        <v>Spn6FLyb3 = Bool(False, iotype='in', desc='Blade 3 local edgewise shear force at span station 6 (Directed along the local yb3-axis) , (( NumBl &lt; 3 ) .OR. ( NBlGages &lt; 6 )) units= kN')</v>
      </c>
      <c r="N715" s="17" t="str">
        <f t="shared" si="224"/>
        <v/>
      </c>
      <c r="O715" s="17" t="str">
        <f t="shared" si="225"/>
        <v/>
      </c>
      <c r="P715" s="17" t="str">
        <f t="shared" si="226"/>
        <v/>
      </c>
      <c r="Q715" s="17" t="str">
        <f t="shared" si="227"/>
        <v/>
      </c>
      <c r="R715" s="17" t="str">
        <f t="shared" si="228"/>
        <v/>
      </c>
    </row>
    <row r="716" spans="2:18" x14ac:dyDescent="0.3">
      <c r="B716" s="12" t="s">
        <v>1283</v>
      </c>
      <c r="C716" s="13" t="s">
        <v>2097</v>
      </c>
      <c r="D716" s="13" t="s">
        <v>697</v>
      </c>
      <c r="E716" s="12" t="s">
        <v>2168</v>
      </c>
      <c r="F716" s="12" t="s">
        <v>599</v>
      </c>
      <c r="G716" s="17" t="str">
        <f>CONCATENATE(B716," = Bool(False, iotype='in', desc='",C716," (", D716,") , (", F716,") units= ", E716,"')")</f>
        <v>Spn6FLzb3 = Bool(False, iotype='in', desc='Blade 3 local axial force at span station 6 (Directed along the local zb3-axis) , (( NumBl &lt; 3 ) .OR. ( NBlGages &lt; 6 )) units= kN')</v>
      </c>
      <c r="N716" s="17" t="str">
        <f t="shared" si="224"/>
        <v/>
      </c>
      <c r="O716" s="17" t="str">
        <f t="shared" si="225"/>
        <v/>
      </c>
      <c r="P716" s="17" t="str">
        <f t="shared" si="226"/>
        <v/>
      </c>
      <c r="Q716" s="17" t="str">
        <f t="shared" si="227"/>
        <v/>
      </c>
      <c r="R716" s="17" t="str">
        <f t="shared" si="228"/>
        <v/>
      </c>
    </row>
    <row r="717" spans="2:18" x14ac:dyDescent="0.3">
      <c r="B717" s="12" t="s">
        <v>1284</v>
      </c>
      <c r="C717" s="13" t="s">
        <v>2131</v>
      </c>
      <c r="D717" s="13" t="s">
        <v>693</v>
      </c>
      <c r="E717" s="12" t="s">
        <v>2168</v>
      </c>
      <c r="F717" s="12" t="s">
        <v>600</v>
      </c>
      <c r="G717" s="17" t="str">
        <f>CONCATENATE(B717," = Bool(False, iotype='in', desc='",C717," (", D717,") , (", F717,") units= ", E717,"')")</f>
        <v>Spn7FLxb3 = Bool(False, iotype='in', desc='Blade 3 local flapwise shear force at span station 7 (Directed along the local xb3-axis) , (( NumBl &lt; 3 ) .OR. ( NBlGages &lt; 7 )) units= kN')</v>
      </c>
      <c r="N717" s="17" t="str">
        <f t="shared" si="224"/>
        <v/>
      </c>
      <c r="O717" s="17" t="str">
        <f t="shared" si="225"/>
        <v/>
      </c>
      <c r="P717" s="17" t="str">
        <f t="shared" si="226"/>
        <v/>
      </c>
      <c r="Q717" s="17" t="str">
        <f t="shared" si="227"/>
        <v/>
      </c>
      <c r="R717" s="17" t="str">
        <f t="shared" si="228"/>
        <v/>
      </c>
    </row>
    <row r="718" spans="2:18" x14ac:dyDescent="0.3">
      <c r="B718" s="12" t="s">
        <v>1285</v>
      </c>
      <c r="C718" s="13" t="s">
        <v>2159</v>
      </c>
      <c r="D718" s="13" t="s">
        <v>695</v>
      </c>
      <c r="E718" s="12" t="s">
        <v>2168</v>
      </c>
      <c r="F718" s="12" t="s">
        <v>600</v>
      </c>
      <c r="G718" s="17" t="str">
        <f>CONCATENATE(B718," = Bool(False, iotype='in', desc='",C718," (", D718,") , (", F718,") units= ", E718,"')")</f>
        <v>Spn7FLyb3 = Bool(False, iotype='in', desc='Blade 3 local edgewise shear force at span station 7 (Directed along the local yb3-axis) , (( NumBl &lt; 3 ) .OR. ( NBlGages &lt; 7 )) units= kN')</v>
      </c>
      <c r="N718" s="17" t="str">
        <f t="shared" si="224"/>
        <v/>
      </c>
      <c r="O718" s="17" t="str">
        <f t="shared" si="225"/>
        <v/>
      </c>
      <c r="P718" s="17" t="str">
        <f t="shared" si="226"/>
        <v/>
      </c>
      <c r="Q718" s="17" t="str">
        <f t="shared" si="227"/>
        <v/>
      </c>
      <c r="R718" s="17" t="str">
        <f t="shared" si="228"/>
        <v/>
      </c>
    </row>
    <row r="719" spans="2:18" x14ac:dyDescent="0.3">
      <c r="B719" s="12" t="s">
        <v>1286</v>
      </c>
      <c r="C719" s="13" t="s">
        <v>2096</v>
      </c>
      <c r="D719" s="13" t="s">
        <v>697</v>
      </c>
      <c r="E719" s="12" t="s">
        <v>2168</v>
      </c>
      <c r="F719" s="12" t="s">
        <v>600</v>
      </c>
      <c r="G719" s="17" t="str">
        <f>CONCATENATE(B719," = Bool(False, iotype='in', desc='",C719," (", D719,") , (", F719,") units= ", E719,"')")</f>
        <v>Spn7FLzb3 = Bool(False, iotype='in', desc='Blade 3 local axial force at span station 7 (Directed along the local zb3-axis) , (( NumBl &lt; 3 ) .OR. ( NBlGages &lt; 7 )) units= kN')</v>
      </c>
      <c r="N719" s="17" t="str">
        <f t="shared" si="224"/>
        <v/>
      </c>
      <c r="O719" s="17" t="str">
        <f t="shared" si="225"/>
        <v/>
      </c>
      <c r="P719" s="17" t="str">
        <f t="shared" si="226"/>
        <v/>
      </c>
      <c r="Q719" s="17" t="str">
        <f t="shared" si="227"/>
        <v/>
      </c>
      <c r="R719" s="17" t="str">
        <f t="shared" si="228"/>
        <v/>
      </c>
    </row>
    <row r="720" spans="2:18" x14ac:dyDescent="0.3">
      <c r="B720" s="12" t="s">
        <v>1287</v>
      </c>
      <c r="C720" s="13" t="s">
        <v>2132</v>
      </c>
      <c r="D720" s="13" t="s">
        <v>693</v>
      </c>
      <c r="E720" s="12" t="s">
        <v>2168</v>
      </c>
      <c r="F720" s="12" t="s">
        <v>601</v>
      </c>
      <c r="G720" s="17" t="str">
        <f>CONCATENATE(B720," = Bool(False, iotype='in', desc='",C720," (", D720,") , (", F720,") units= ", E720,"')")</f>
        <v>Spn8FLxb3 = Bool(False, iotype='in', desc='Blade 3 local flapwise shear force at span station 8 (Directed along the local xb3-axis) , (( NumBl &lt; 3 ) .OR. ( NBlGages &lt; 8 )) units= kN')</v>
      </c>
      <c r="N720" s="17" t="str">
        <f t="shared" si="224"/>
        <v/>
      </c>
      <c r="O720" s="17" t="str">
        <f t="shared" si="225"/>
        <v/>
      </c>
      <c r="P720" s="17" t="str">
        <f t="shared" si="226"/>
        <v/>
      </c>
      <c r="Q720" s="17" t="str">
        <f t="shared" si="227"/>
        <v/>
      </c>
      <c r="R720" s="17" t="str">
        <f t="shared" si="228"/>
        <v/>
      </c>
    </row>
    <row r="721" spans="1:18" x14ac:dyDescent="0.3">
      <c r="B721" s="12" t="s">
        <v>1288</v>
      </c>
      <c r="C721" s="13" t="s">
        <v>2160</v>
      </c>
      <c r="D721" s="13" t="s">
        <v>695</v>
      </c>
      <c r="E721" s="12" t="s">
        <v>2168</v>
      </c>
      <c r="F721" s="12" t="s">
        <v>601</v>
      </c>
      <c r="G721" s="17" t="str">
        <f>CONCATENATE(B721," = Bool(False, iotype='in', desc='",C721," (", D721,") , (", F721,") units= ", E721,"')")</f>
        <v>Spn8FLyb3 = Bool(False, iotype='in', desc='Blade 3 local edgewise shear force at span station 8 (Directed along the local yb3-axis) , (( NumBl &lt; 3 ) .OR. ( NBlGages &lt; 8 )) units= kN')</v>
      </c>
      <c r="N721" s="17" t="str">
        <f t="shared" si="224"/>
        <v/>
      </c>
      <c r="O721" s="17" t="str">
        <f t="shared" si="225"/>
        <v/>
      </c>
      <c r="P721" s="17" t="str">
        <f t="shared" si="226"/>
        <v/>
      </c>
      <c r="Q721" s="17" t="str">
        <f t="shared" si="227"/>
        <v/>
      </c>
      <c r="R721" s="17" t="str">
        <f t="shared" si="228"/>
        <v/>
      </c>
    </row>
    <row r="722" spans="1:18" x14ac:dyDescent="0.3">
      <c r="B722" s="12" t="s">
        <v>1289</v>
      </c>
      <c r="C722" s="13" t="s">
        <v>2095</v>
      </c>
      <c r="D722" s="13" t="s">
        <v>697</v>
      </c>
      <c r="E722" s="12" t="s">
        <v>2168</v>
      </c>
      <c r="F722" s="12" t="s">
        <v>601</v>
      </c>
      <c r="G722" s="17" t="str">
        <f>CONCATENATE(B722," = Bool(False, iotype='in', desc='",C722," (", D722,") , (", F722,") units= ", E722,"')")</f>
        <v>Spn8FLzb3 = Bool(False, iotype='in', desc='Blade 3 local axial force at span station 8 (Directed along the local zb3-axis) , (( NumBl &lt; 3 ) .OR. ( NBlGages &lt; 8 )) units= kN')</v>
      </c>
      <c r="N722" s="17" t="str">
        <f t="shared" si="224"/>
        <v/>
      </c>
      <c r="O722" s="17" t="str">
        <f t="shared" si="225"/>
        <v/>
      </c>
      <c r="P722" s="17" t="str">
        <f t="shared" si="226"/>
        <v/>
      </c>
      <c r="Q722" s="17" t="str">
        <f t="shared" si="227"/>
        <v/>
      </c>
      <c r="R722" s="17" t="str">
        <f t="shared" si="228"/>
        <v/>
      </c>
    </row>
    <row r="723" spans="1:18" x14ac:dyDescent="0.3">
      <c r="B723" s="12" t="s">
        <v>1290</v>
      </c>
      <c r="C723" s="13" t="s">
        <v>2133</v>
      </c>
      <c r="D723" s="13" t="s">
        <v>693</v>
      </c>
      <c r="E723" s="12" t="s">
        <v>2168</v>
      </c>
      <c r="F723" s="12" t="s">
        <v>602</v>
      </c>
      <c r="G723" s="17" t="str">
        <f>CONCATENATE(B723," = Bool(False, iotype='in', desc='",C723," (", D723,") , (", F723,") units= ", E723,"')")</f>
        <v>Spn9FLxb3 = Bool(False, iotype='in', desc='Blade 3 local flapwise shear force at span station 9 (Directed along the local xb3-axis) , (( NumBl &lt; 3 ) .OR. ( NBlGages &lt; 9 )) units= kN')</v>
      </c>
      <c r="N723" s="17" t="str">
        <f t="shared" si="224"/>
        <v/>
      </c>
      <c r="O723" s="17" t="str">
        <f t="shared" si="225"/>
        <v/>
      </c>
      <c r="P723" s="17" t="str">
        <f t="shared" si="226"/>
        <v/>
      </c>
      <c r="Q723" s="17" t="str">
        <f t="shared" si="227"/>
        <v/>
      </c>
      <c r="R723" s="17" t="str">
        <f t="shared" si="228"/>
        <v/>
      </c>
    </row>
    <row r="724" spans="1:18" x14ac:dyDescent="0.3">
      <c r="B724" s="12" t="s">
        <v>1291</v>
      </c>
      <c r="C724" s="13" t="s">
        <v>2134</v>
      </c>
      <c r="D724" s="13" t="s">
        <v>695</v>
      </c>
      <c r="E724" s="12" t="s">
        <v>2168</v>
      </c>
      <c r="F724" s="12" t="s">
        <v>602</v>
      </c>
      <c r="G724" s="17" t="str">
        <f>CONCATENATE(B724," = Bool(False, iotype='in', desc='",C724," (", D724,") , (", F724,") units= ", E724,"')")</f>
        <v>Spn9FLyb3 = Bool(False, iotype='in', desc='Blade 3 local edgewise shear force at span station 9 (Directed along the local yb3-axis) , (( NumBl &lt; 3 ) .OR. ( NBlGages &lt; 9 )) units= kN')</v>
      </c>
      <c r="N724" s="17" t="str">
        <f t="shared" si="224"/>
        <v/>
      </c>
      <c r="O724" s="17" t="str">
        <f t="shared" si="225"/>
        <v/>
      </c>
      <c r="P724" s="17" t="str">
        <f t="shared" si="226"/>
        <v/>
      </c>
      <c r="Q724" s="17" t="str">
        <f t="shared" si="227"/>
        <v/>
      </c>
      <c r="R724" s="17" t="str">
        <f t="shared" si="228"/>
        <v/>
      </c>
    </row>
    <row r="725" spans="1:18" x14ac:dyDescent="0.3">
      <c r="B725" s="12" t="s">
        <v>1292</v>
      </c>
      <c r="C725" s="13" t="s">
        <v>2094</v>
      </c>
      <c r="D725" s="13" t="s">
        <v>697</v>
      </c>
      <c r="E725" s="12" t="s">
        <v>2168</v>
      </c>
      <c r="F725" s="12" t="s">
        <v>602</v>
      </c>
      <c r="G725" s="17" t="str">
        <f>CONCATENATE(B725," = Bool(False, iotype='in', desc='",C725," (", D725,") , (", F725,") units= ", E725,"')")</f>
        <v>Spn9FLzb3 = Bool(False, iotype='in', desc='Blade 3 local axial force at span station 9 (Directed along the local zb3-axis) , (( NumBl &lt; 3 ) .OR. ( NBlGages &lt; 9 )) units= kN')</v>
      </c>
      <c r="N725" s="17" t="str">
        <f t="shared" si="224"/>
        <v/>
      </c>
      <c r="O725" s="17" t="str">
        <f t="shared" si="225"/>
        <v/>
      </c>
      <c r="P725" s="17" t="str">
        <f t="shared" si="226"/>
        <v/>
      </c>
      <c r="Q725" s="17" t="str">
        <f t="shared" si="227"/>
        <v/>
      </c>
      <c r="R725" s="17" t="str">
        <f t="shared" si="228"/>
        <v/>
      </c>
    </row>
    <row r="726" spans="1:18" s="10" customFormat="1" x14ac:dyDescent="0.3">
      <c r="A726" s="10" t="s">
        <v>488</v>
      </c>
      <c r="C726" s="11"/>
      <c r="D726" s="11"/>
      <c r="G726" s="17" t="str">
        <f>CONCATENATE("# ", A726)</f>
        <v># Hub and Rotor Loads</v>
      </c>
      <c r="H726" s="17"/>
      <c r="I726" s="11"/>
      <c r="J726" s="11"/>
      <c r="K726" s="11"/>
      <c r="L726" s="11"/>
      <c r="M726" s="11"/>
      <c r="N726" s="17" t="str">
        <f>CONCATENATE("# ", $A726, " ", I725)</f>
        <v xml:space="preserve"># Hub and Rotor Loads </v>
      </c>
      <c r="O726" s="17" t="str">
        <f t="shared" ref="O726" si="229">CONCATENATE("# ", $A726, " ", J725)</f>
        <v xml:space="preserve"># Hub and Rotor Loads </v>
      </c>
      <c r="P726" s="17" t="str">
        <f t="shared" ref="P726" si="230">CONCATENATE("# ", $A726, " ", K725)</f>
        <v xml:space="preserve"># Hub and Rotor Loads </v>
      </c>
      <c r="Q726" s="17" t="str">
        <f t="shared" ref="Q726" si="231">CONCATENATE("# ", $A726, " ", L725)</f>
        <v xml:space="preserve"># Hub and Rotor Loads </v>
      </c>
      <c r="R726" s="17" t="str">
        <f t="shared" ref="R726" si="232">CONCATENATE("# ", $A726, " ", M725)</f>
        <v xml:space="preserve"># Hub and Rotor Loads </v>
      </c>
    </row>
    <row r="727" spans="1:18" ht="28.8" x14ac:dyDescent="0.3">
      <c r="B727" s="12" t="s">
        <v>376</v>
      </c>
      <c r="C727" s="13" t="s">
        <v>1162</v>
      </c>
      <c r="D727" s="13" t="s">
        <v>944</v>
      </c>
      <c r="E727" s="12" t="s">
        <v>2168</v>
      </c>
      <c r="F727" s="12" t="s">
        <v>634</v>
      </c>
      <c r="G727" s="17" t="str">
        <f>CONCATENATE(B727," = Bool(False, iotype='in', desc='",C727," (", D727,") , (", F727,") units= ", E727,"')")</f>
        <v>LSShftFxa = Bool(False, iotype='in', desc='Low-speed shaft thrust force (this is constant along the shaft and is equivalent to the rotor thrust force) (Directed along the xa- and xs-axes) , () units= kN')</v>
      </c>
      <c r="I727" s="13" t="s">
        <v>2228</v>
      </c>
      <c r="J727" s="13" t="s">
        <v>2229</v>
      </c>
      <c r="K727" s="13" t="s">
        <v>2230</v>
      </c>
      <c r="L727" s="13" t="s">
        <v>2231</v>
      </c>
      <c r="N727" s="17" t="str">
        <f t="shared" ref="N727:N742" si="233">IF(I727&lt;&gt;"",CONCATENATE(I727," = Bool(False, iotype='in', desc='",$C727," (", $D727,") , (", $F727,") units= ", $E727,"')"),"")</f>
        <v>LSShftFxs = Bool(False, iotype='in', desc='Low-speed shaft thrust force (this is constant along the shaft and is equivalent to the rotor thrust force) (Directed along the xa- and xs-axes) , () units= kN')</v>
      </c>
      <c r="O727" s="17" t="str">
        <f t="shared" ref="O727:O742" si="234">IF(J727&lt;&gt;"",CONCATENATE(J727," = Bool(False, iotype='in', desc='",$C727," (", $D727,") , (", $F727,") units= ", $E727,"')"),"")</f>
        <v>LSSGagFxa = Bool(False, iotype='in', desc='Low-speed shaft thrust force (this is constant along the shaft and is equivalent to the rotor thrust force) (Directed along the xa- and xs-axes) , () units= kN')</v>
      </c>
      <c r="P727" s="17" t="str">
        <f t="shared" ref="P727:P742" si="235">IF(K727&lt;&gt;"",CONCATENATE(K727," = Bool(False, iotype='in', desc='",$C727," (", $D727,") , (", $F727,") units= ", $E727,"')"),"")</f>
        <v>LSSGagFxs = Bool(False, iotype='in', desc='Low-speed shaft thrust force (this is constant along the shaft and is equivalent to the rotor thrust force) (Directed along the xa- and xs-axes) , () units= kN')</v>
      </c>
      <c r="Q727" s="17" t="str">
        <f t="shared" ref="Q727:Q742" si="236">IF(L727&lt;&gt;"",CONCATENATE(L727," = Bool(False, iotype='in', desc='",$C727," (", $D727,") , (", $F727,") units= ", $E727,"')"),"")</f>
        <v>RotThrust = Bool(False, iotype='in', desc='Low-speed shaft thrust force (this is constant along the shaft and is equivalent to the rotor thrust force) (Directed along the xa- and xs-axes) , () units= kN')</v>
      </c>
      <c r="R727" s="17" t="str">
        <f t="shared" ref="R727:R742" si="237">IF(M727&lt;&gt;"",CONCATENATE(M727," = Bool(False, iotype='in', desc='",$C727," (", $D727,") , (", $F727,") units= ", $E727,"')"),"")</f>
        <v/>
      </c>
    </row>
    <row r="728" spans="1:18" x14ac:dyDescent="0.3">
      <c r="B728" s="12" t="s">
        <v>367</v>
      </c>
      <c r="C728" s="13" t="s">
        <v>1163</v>
      </c>
      <c r="D728" s="13" t="s">
        <v>946</v>
      </c>
      <c r="E728" s="12" t="s">
        <v>2168</v>
      </c>
      <c r="F728" s="12" t="s">
        <v>634</v>
      </c>
      <c r="G728" s="17" t="str">
        <f>CONCATENATE(B728," = Bool(False, iotype='in', desc='",C728," (", D728,") , (", F728,") units= ", E728,"')")</f>
        <v>LSShftFya = Bool(False, iotype='in', desc='Rotating low-speed shaft shear force (this is constant along the shaft) (Directed along the ya-axis) , () units= kN')</v>
      </c>
      <c r="I728" s="13" t="s">
        <v>945</v>
      </c>
      <c r="N728" s="17" t="str">
        <f t="shared" si="233"/>
        <v>LSSGagFya = Bool(False, iotype='in', desc='Rotating low-speed shaft shear force (this is constant along the shaft) (Directed along the ya-axis) , () units= kN')</v>
      </c>
      <c r="O728" s="17" t="str">
        <f t="shared" si="234"/>
        <v/>
      </c>
      <c r="P728" s="17" t="str">
        <f t="shared" si="235"/>
        <v/>
      </c>
      <c r="Q728" s="17" t="str">
        <f t="shared" si="236"/>
        <v/>
      </c>
      <c r="R728" s="17" t="str">
        <f t="shared" si="237"/>
        <v/>
      </c>
    </row>
    <row r="729" spans="1:18" x14ac:dyDescent="0.3">
      <c r="B729" s="12" t="s">
        <v>369</v>
      </c>
      <c r="C729" s="13" t="s">
        <v>1163</v>
      </c>
      <c r="D729" s="13" t="s">
        <v>948</v>
      </c>
      <c r="E729" s="12" t="s">
        <v>2168</v>
      </c>
      <c r="F729" s="12" t="s">
        <v>634</v>
      </c>
      <c r="G729" s="17" t="str">
        <f>CONCATENATE(B729," = Bool(False, iotype='in', desc='",C729," (", D729,") , (", F729,") units= ", E729,"')")</f>
        <v>LSShftFza = Bool(False, iotype='in', desc='Rotating low-speed shaft shear force (this is constant along the shaft) (Directed along the za-axis) , () units= kN')</v>
      </c>
      <c r="I729" s="13" t="s">
        <v>947</v>
      </c>
      <c r="N729" s="17" t="str">
        <f t="shared" si="233"/>
        <v>LSSGagFza = Bool(False, iotype='in', desc='Rotating low-speed shaft shear force (this is constant along the shaft) (Directed along the za-axis) , () units= kN')</v>
      </c>
      <c r="O729" s="17" t="str">
        <f t="shared" si="234"/>
        <v/>
      </c>
      <c r="P729" s="17" t="str">
        <f t="shared" si="235"/>
        <v/>
      </c>
      <c r="Q729" s="17" t="str">
        <f t="shared" si="236"/>
        <v/>
      </c>
      <c r="R729" s="17" t="str">
        <f t="shared" si="237"/>
        <v/>
      </c>
    </row>
    <row r="730" spans="1:18" ht="28.8" x14ac:dyDescent="0.3">
      <c r="B730" s="12" t="s">
        <v>368</v>
      </c>
      <c r="C730" s="13" t="s">
        <v>1164</v>
      </c>
      <c r="D730" s="13" t="s">
        <v>745</v>
      </c>
      <c r="E730" s="12" t="s">
        <v>2168</v>
      </c>
      <c r="F730" s="12" t="s">
        <v>634</v>
      </c>
      <c r="G730" s="17" t="str">
        <f>CONCATENATE(B730," = Bool(False, iotype='in', desc='",C730," (", D730,") , (", F730,") units= ", E730,"')")</f>
        <v>LSShftFys = Bool(False, iotype='in', desc='Nonrotating low-speed shaft shear force (this is constant along the shaft) (Directed along the ys-axis) , () units= kN')</v>
      </c>
      <c r="I730" s="13" t="s">
        <v>949</v>
      </c>
      <c r="N730" s="17" t="str">
        <f t="shared" si="233"/>
        <v>LSSGagFys = Bool(False, iotype='in', desc='Nonrotating low-speed shaft shear force (this is constant along the shaft) (Directed along the ys-axis) , () units= kN')</v>
      </c>
      <c r="O730" s="17" t="str">
        <f t="shared" si="234"/>
        <v/>
      </c>
      <c r="P730" s="17" t="str">
        <f t="shared" si="235"/>
        <v/>
      </c>
      <c r="Q730" s="17" t="str">
        <f t="shared" si="236"/>
        <v/>
      </c>
      <c r="R730" s="17" t="str">
        <f t="shared" si="237"/>
        <v/>
      </c>
    </row>
    <row r="731" spans="1:18" ht="28.8" x14ac:dyDescent="0.3">
      <c r="B731" s="12" t="s">
        <v>370</v>
      </c>
      <c r="C731" s="13" t="s">
        <v>1164</v>
      </c>
      <c r="D731" s="13" t="s">
        <v>746</v>
      </c>
      <c r="E731" s="12" t="s">
        <v>2168</v>
      </c>
      <c r="F731" s="12" t="s">
        <v>634</v>
      </c>
      <c r="G731" s="17" t="str">
        <f>CONCATENATE(B731," = Bool(False, iotype='in', desc='",C731," (", D731,") , (", F731,") units= ", E731,"')")</f>
        <v>LSShftFzs = Bool(False, iotype='in', desc='Nonrotating low-speed shaft shear force (this is constant along the shaft) (Directed along the zs-axis) , () units= kN')</v>
      </c>
      <c r="I731" s="13" t="s">
        <v>950</v>
      </c>
      <c r="N731" s="17" t="str">
        <f t="shared" si="233"/>
        <v>LSSGagFzs = Bool(False, iotype='in', desc='Nonrotating low-speed shaft shear force (this is constant along the shaft) (Directed along the zs-axis) , () units= kN')</v>
      </c>
      <c r="O731" s="17" t="str">
        <f t="shared" si="234"/>
        <v/>
      </c>
      <c r="P731" s="17" t="str">
        <f t="shared" si="235"/>
        <v/>
      </c>
      <c r="Q731" s="17" t="str">
        <f t="shared" si="236"/>
        <v/>
      </c>
      <c r="R731" s="17" t="str">
        <f t="shared" si="237"/>
        <v/>
      </c>
    </row>
    <row r="732" spans="1:18" ht="28.8" x14ac:dyDescent="0.3">
      <c r="B732" s="12" t="s">
        <v>377</v>
      </c>
      <c r="C732" s="13" t="s">
        <v>1165</v>
      </c>
      <c r="D732" s="13" t="s">
        <v>736</v>
      </c>
      <c r="E732" s="12" t="s">
        <v>2169</v>
      </c>
      <c r="F732" s="12" t="s">
        <v>634</v>
      </c>
      <c r="G732" s="17" t="str">
        <f>CONCATENATE(B732," = Bool(False, iotype='in', desc='",C732," (", D732,") , (", F732,") units= ", E732,"')")</f>
        <v>LSShftMxa = Bool(False, iotype='in', desc='Low-speed shaft torque (this is constant along the shaft and is equivalent to the rotor torque) (About the xa- and xs-axes) , () units= kN*m')</v>
      </c>
      <c r="I732" s="13" t="s">
        <v>2232</v>
      </c>
      <c r="J732" s="13" t="s">
        <v>2233</v>
      </c>
      <c r="K732" s="13" t="s">
        <v>2234</v>
      </c>
      <c r="L732" s="13" t="s">
        <v>2235</v>
      </c>
      <c r="M732" s="13" t="s">
        <v>2236</v>
      </c>
      <c r="N732" s="17" t="str">
        <f t="shared" si="233"/>
        <v>LSShftMxs = Bool(False, iotype='in', desc='Low-speed shaft torque (this is constant along the shaft and is equivalent to the rotor torque) (About the xa- and xs-axes) , () units= kN*m')</v>
      </c>
      <c r="O732" s="17" t="str">
        <f t="shared" si="234"/>
        <v>LSSGagMxa = Bool(False, iotype='in', desc='Low-speed shaft torque (this is constant along the shaft and is equivalent to the rotor torque) (About the xa- and xs-axes) , () units= kN*m')</v>
      </c>
      <c r="P732" s="17" t="str">
        <f t="shared" si="235"/>
        <v>LSSGagMxs = Bool(False, iotype='in', desc='Low-speed shaft torque (this is constant along the shaft and is equivalent to the rotor torque) (About the xa- and xs-axes) , () units= kN*m')</v>
      </c>
      <c r="Q732" s="17" t="str">
        <f t="shared" si="236"/>
        <v>RotTorq = Bool(False, iotype='in', desc='Low-speed shaft torque (this is constant along the shaft and is equivalent to the rotor torque) (About the xa- and xs-axes) , () units= kN*m')</v>
      </c>
      <c r="R732" s="17" t="str">
        <f t="shared" si="237"/>
        <v>LSShftTq = Bool(False, iotype='in', desc='Low-speed shaft torque (this is constant along the shaft and is equivalent to the rotor torque) (About the xa- and xs-axes) , () units= kN*m')</v>
      </c>
    </row>
    <row r="733" spans="1:18" ht="28.8" x14ac:dyDescent="0.3">
      <c r="B733" s="12" t="s">
        <v>19</v>
      </c>
      <c r="C733" s="13" t="s">
        <v>1166</v>
      </c>
      <c r="D733" s="13" t="s">
        <v>732</v>
      </c>
      <c r="E733" s="12" t="s">
        <v>2169</v>
      </c>
      <c r="F733" s="12" t="s">
        <v>634</v>
      </c>
      <c r="G733" s="17" t="str">
        <f>CONCATENATE(B733," = Bool(False, iotype='in', desc='",C733," (", D733,") , (", F733,") units= ", E733,"')")</f>
        <v>LSSTipMya = Bool(False, iotype='in', desc='Rotating low-speed shaft bending moment at the shaft tip (teeter pin for 2-blader, apex of rotation for 3-blader) (About the ya-axis) , () units= kN*m')</v>
      </c>
      <c r="N733" s="17" t="str">
        <f t="shared" si="233"/>
        <v/>
      </c>
      <c r="O733" s="17" t="str">
        <f t="shared" si="234"/>
        <v/>
      </c>
      <c r="P733" s="17" t="str">
        <f t="shared" si="235"/>
        <v/>
      </c>
      <c r="Q733" s="17" t="str">
        <f t="shared" si="236"/>
        <v/>
      </c>
      <c r="R733" s="17" t="str">
        <f t="shared" si="237"/>
        <v/>
      </c>
    </row>
    <row r="734" spans="1:18" ht="28.8" x14ac:dyDescent="0.3">
      <c r="B734" s="12" t="s">
        <v>21</v>
      </c>
      <c r="C734" s="13" t="s">
        <v>1166</v>
      </c>
      <c r="D734" s="13" t="s">
        <v>951</v>
      </c>
      <c r="E734" s="12" t="s">
        <v>2169</v>
      </c>
      <c r="F734" s="12" t="s">
        <v>634</v>
      </c>
      <c r="G734" s="17" t="str">
        <f>CONCATENATE(B734," = Bool(False, iotype='in', desc='",C734," (", D734,") , (", F734,") units= ", E734,"')")</f>
        <v>LSSTipMza = Bool(False, iotype='in', desc='Rotating low-speed shaft bending moment at the shaft tip (teeter pin for 2-blader, apex of rotation for 3-blader) (About the za-axis) , () units= kN*m')</v>
      </c>
      <c r="N734" s="17" t="str">
        <f t="shared" si="233"/>
        <v/>
      </c>
      <c r="O734" s="17" t="str">
        <f t="shared" si="234"/>
        <v/>
      </c>
      <c r="P734" s="17" t="str">
        <f t="shared" si="235"/>
        <v/>
      </c>
      <c r="Q734" s="17" t="str">
        <f t="shared" si="236"/>
        <v/>
      </c>
      <c r="R734" s="17" t="str">
        <f t="shared" si="237"/>
        <v/>
      </c>
    </row>
    <row r="735" spans="1:18" ht="28.8" x14ac:dyDescent="0.3">
      <c r="B735" s="12" t="s">
        <v>20</v>
      </c>
      <c r="C735" s="13" t="s">
        <v>1167</v>
      </c>
      <c r="D735" s="13" t="s">
        <v>748</v>
      </c>
      <c r="E735" s="12" t="s">
        <v>2169</v>
      </c>
      <c r="F735" s="12" t="s">
        <v>634</v>
      </c>
      <c r="G735" s="17" t="str">
        <f>CONCATENATE(B735," = Bool(False, iotype='in', desc='",C735," (", D735,") , (", F735,") units= ", E735,"')")</f>
        <v>LSSTipMys = Bool(False, iotype='in', desc='Nonrotating low-speed shaft bending moment at the shaft tip (teeter pin for 2-blader, apex of rotation for 3-blader) (About the ys-axis) , () units= kN*m')</v>
      </c>
      <c r="N735" s="17" t="str">
        <f t="shared" si="233"/>
        <v/>
      </c>
      <c r="O735" s="17" t="str">
        <f t="shared" si="234"/>
        <v/>
      </c>
      <c r="P735" s="17" t="str">
        <f t="shared" si="235"/>
        <v/>
      </c>
      <c r="Q735" s="17" t="str">
        <f t="shared" si="236"/>
        <v/>
      </c>
      <c r="R735" s="17" t="str">
        <f t="shared" si="237"/>
        <v/>
      </c>
    </row>
    <row r="736" spans="1:18" ht="28.8" x14ac:dyDescent="0.3">
      <c r="B736" s="12" t="s">
        <v>22</v>
      </c>
      <c r="C736" s="13" t="s">
        <v>1167</v>
      </c>
      <c r="D736" s="13" t="s">
        <v>749</v>
      </c>
      <c r="E736" s="12" t="s">
        <v>2169</v>
      </c>
      <c r="F736" s="12" t="s">
        <v>634</v>
      </c>
      <c r="G736" s="17" t="str">
        <f>CONCATENATE(B736," = Bool(False, iotype='in', desc='",C736," (", D736,") , (", F736,") units= ", E736,"')")</f>
        <v>LSSTipMzs = Bool(False, iotype='in', desc='Nonrotating low-speed shaft bending moment at the shaft tip (teeter pin for 2-blader, apex of rotation for 3-blader) (About the zs-axis) , () units= kN*m')</v>
      </c>
      <c r="N736" s="17" t="str">
        <f t="shared" si="233"/>
        <v/>
      </c>
      <c r="O736" s="17" t="str">
        <f t="shared" si="234"/>
        <v/>
      </c>
      <c r="P736" s="17" t="str">
        <f t="shared" si="235"/>
        <v/>
      </c>
      <c r="Q736" s="17" t="str">
        <f t="shared" si="236"/>
        <v/>
      </c>
      <c r="R736" s="17" t="str">
        <f t="shared" si="237"/>
        <v/>
      </c>
    </row>
    <row r="737" spans="1:18" ht="28.8" x14ac:dyDescent="0.3">
      <c r="B737" s="12" t="s">
        <v>3</v>
      </c>
      <c r="C737" s="13" t="s">
        <v>1168</v>
      </c>
      <c r="D737" s="13" t="s">
        <v>736</v>
      </c>
      <c r="E737" s="12" t="s">
        <v>2162</v>
      </c>
      <c r="F737" s="12" t="s">
        <v>634</v>
      </c>
      <c r="G737" s="17" t="str">
        <f>CONCATENATE(B737," = Bool(False, iotype='in', desc='",C737," (", D737,") , (", F737,") units= ", E737,"')")</f>
        <v>CThrstAzm = Bool(False, iotype='in', desc='Azimuth location of the center of thrust. This is estimated using values of LSSTipMys, LSSTipMzs, and RotThrust. (About the xa- and xs-axes) , () units= deg')</v>
      </c>
      <c r="N737" s="17" t="str">
        <f t="shared" si="233"/>
        <v/>
      </c>
      <c r="O737" s="17" t="str">
        <f t="shared" si="234"/>
        <v/>
      </c>
      <c r="P737" s="17" t="str">
        <f t="shared" si="235"/>
        <v/>
      </c>
      <c r="Q737" s="17" t="str">
        <f t="shared" si="236"/>
        <v/>
      </c>
      <c r="R737" s="17" t="str">
        <f t="shared" si="237"/>
        <v/>
      </c>
    </row>
    <row r="738" spans="1:18" ht="57.6" x14ac:dyDescent="0.3">
      <c r="B738" s="12" t="s">
        <v>360</v>
      </c>
      <c r="C738" s="13" t="s">
        <v>1169</v>
      </c>
      <c r="D738" s="13" t="s">
        <v>1170</v>
      </c>
      <c r="F738" s="12" t="s">
        <v>634</v>
      </c>
      <c r="G738" s="17" t="str">
        <f>CONCATENATE(B738," = Bool(False, iotype='in', desc='",C738," (", D738,") , (", F738,") units= ", E738,"')")</f>
        <v>CThrstRad = Bool(False, iotype='in', desc='Dimensionless radial (arm) location of the center of thrust. This is estimated using values of LSSTipMys, LSSTipMzs, and RotThrust. (nondimensionalized using the undeflected tip radius normal to the shaft and limited to values between 0 and 1 (inclusive)) (Always positive (directed radially outboard at azimuth angle CThrstAzm)) , () units= ')</v>
      </c>
      <c r="I738" s="13" t="s">
        <v>952</v>
      </c>
      <c r="N738" s="17" t="str">
        <f t="shared" si="233"/>
        <v>CThrstArm = Bool(False, iotype='in', desc='Dimensionless radial (arm) location of the center of thrust. This is estimated using values of LSSTipMys, LSSTipMzs, and RotThrust. (nondimensionalized using the undeflected tip radius normal to the shaft and limited to values between 0 and 1 (inclusive)) (Always positive (directed radially outboard at azimuth angle CThrstAzm)) , () units= ')</v>
      </c>
      <c r="O738" s="17" t="str">
        <f t="shared" si="234"/>
        <v/>
      </c>
      <c r="P738" s="17" t="str">
        <f t="shared" si="235"/>
        <v/>
      </c>
      <c r="Q738" s="17" t="str">
        <f t="shared" si="236"/>
        <v/>
      </c>
      <c r="R738" s="17" t="str">
        <f t="shared" si="237"/>
        <v/>
      </c>
    </row>
    <row r="739" spans="1:18" x14ac:dyDescent="0.3">
      <c r="B739" s="12" t="s">
        <v>378</v>
      </c>
      <c r="C739" s="13" t="s">
        <v>954</v>
      </c>
      <c r="D739" s="13" t="s">
        <v>654</v>
      </c>
      <c r="E739" s="12" t="s">
        <v>2170</v>
      </c>
      <c r="F739" s="12" t="s">
        <v>634</v>
      </c>
      <c r="G739" s="17" t="str">
        <f>CONCATENATE(B739," = Bool(False, iotype='in', desc='",C739," (", D739,") , (", F739,") units= ", E739,"')")</f>
        <v>RotPwr = Bool(False, iotype='in', desc='Rotor power (this is equivalent to the low-speed shaft power) (N/A) , () units= kW')</v>
      </c>
      <c r="I739" s="13" t="s">
        <v>953</v>
      </c>
      <c r="N739" s="17" t="str">
        <f t="shared" si="233"/>
        <v>LSShftPwr = Bool(False, iotype='in', desc='Rotor power (this is equivalent to the low-speed shaft power) (N/A) , () units= kW')</v>
      </c>
      <c r="O739" s="17" t="str">
        <f t="shared" si="234"/>
        <v/>
      </c>
      <c r="P739" s="17" t="str">
        <f t="shared" si="235"/>
        <v/>
      </c>
      <c r="Q739" s="17" t="str">
        <f t="shared" si="236"/>
        <v/>
      </c>
      <c r="R739" s="17" t="str">
        <f t="shared" si="237"/>
        <v/>
      </c>
    </row>
    <row r="740" spans="1:18" ht="28.8" x14ac:dyDescent="0.3">
      <c r="B740" s="12" t="s">
        <v>374</v>
      </c>
      <c r="C740" s="13" t="s">
        <v>1171</v>
      </c>
      <c r="D740" s="13" t="s">
        <v>654</v>
      </c>
      <c r="F740" s="12" t="s">
        <v>2055</v>
      </c>
      <c r="G740" s="17" t="str">
        <f>CONCATENATE(B740," = Bool(False, iotype='in', desc='",C740," (", D740,") , (", F740,") units= ", E740,"')")</f>
        <v>RotCq = Bool(False, iotype='in', desc='Rotor torque coefficient (this is equivalent to the low-speed shaft torque coefficient) (N/A) , (.NOT. CompAero) units= ')</v>
      </c>
      <c r="I740" s="13" t="s">
        <v>955</v>
      </c>
      <c r="N740" s="17" t="str">
        <f t="shared" si="233"/>
        <v>LSShftCq = Bool(False, iotype='in', desc='Rotor torque coefficient (this is equivalent to the low-speed shaft torque coefficient) (N/A) , (.NOT. CompAero) units= ')</v>
      </c>
      <c r="O740" s="17" t="str">
        <f t="shared" si="234"/>
        <v/>
      </c>
      <c r="P740" s="17" t="str">
        <f t="shared" si="235"/>
        <v/>
      </c>
      <c r="Q740" s="17" t="str">
        <f t="shared" si="236"/>
        <v/>
      </c>
      <c r="R740" s="17" t="str">
        <f t="shared" si="237"/>
        <v/>
      </c>
    </row>
    <row r="741" spans="1:18" ht="28.8" x14ac:dyDescent="0.3">
      <c r="B741" s="12" t="s">
        <v>373</v>
      </c>
      <c r="C741" s="13" t="s">
        <v>1172</v>
      </c>
      <c r="D741" s="13" t="s">
        <v>654</v>
      </c>
      <c r="F741" s="12" t="s">
        <v>2055</v>
      </c>
      <c r="G741" s="17" t="str">
        <f>CONCATENATE(B741," = Bool(False, iotype='in', desc='",C741," (", D741,") , (", F741,") units= ", E741,"')")</f>
        <v>RotCp = Bool(False, iotype='in', desc='Rotor power coefficient (this is equivalent to the low-speed shaft power coefficient) (N/A) , (.NOT. CompAero) units= ')</v>
      </c>
      <c r="I741" s="13" t="s">
        <v>956</v>
      </c>
      <c r="N741" s="17" t="str">
        <f t="shared" si="233"/>
        <v>LSShftCp = Bool(False, iotype='in', desc='Rotor power coefficient (this is equivalent to the low-speed shaft power coefficient) (N/A) , (.NOT. CompAero) units= ')</v>
      </c>
      <c r="O741" s="17" t="str">
        <f t="shared" si="234"/>
        <v/>
      </c>
      <c r="P741" s="17" t="str">
        <f t="shared" si="235"/>
        <v/>
      </c>
      <c r="Q741" s="17" t="str">
        <f t="shared" si="236"/>
        <v/>
      </c>
      <c r="R741" s="17" t="str">
        <f t="shared" si="237"/>
        <v/>
      </c>
    </row>
    <row r="742" spans="1:18" ht="28.8" x14ac:dyDescent="0.3">
      <c r="B742" s="12" t="s">
        <v>375</v>
      </c>
      <c r="C742" s="13" t="s">
        <v>1173</v>
      </c>
      <c r="D742" s="13" t="s">
        <v>654</v>
      </c>
      <c r="F742" s="12" t="s">
        <v>2055</v>
      </c>
      <c r="G742" s="17" t="str">
        <f>CONCATENATE(B742," = Bool(False, iotype='in', desc='",C742," (", D742,") , (", F742,") units= ", E742,"')")</f>
        <v>RotCt = Bool(False, iotype='in', desc='Rotor thrust coefficient (this is equivalent to the low-speed shaft thrust coefficient) (N/A) , (.NOT. CompAero) units= ')</v>
      </c>
      <c r="I742" s="13" t="s">
        <v>957</v>
      </c>
      <c r="N742" s="17" t="str">
        <f t="shared" si="233"/>
        <v>LSShftCt = Bool(False, iotype='in', desc='Rotor thrust coefficient (this is equivalent to the low-speed shaft thrust coefficient) (N/A) , (.NOT. CompAero) units= ')</v>
      </c>
      <c r="O742" s="17" t="str">
        <f t="shared" si="234"/>
        <v/>
      </c>
      <c r="P742" s="17" t="str">
        <f t="shared" si="235"/>
        <v/>
      </c>
      <c r="Q742" s="17" t="str">
        <f t="shared" si="236"/>
        <v/>
      </c>
      <c r="R742" s="17" t="str">
        <f t="shared" si="237"/>
        <v/>
      </c>
    </row>
    <row r="743" spans="1:18" s="10" customFormat="1" x14ac:dyDescent="0.3">
      <c r="A743" s="10" t="s">
        <v>489</v>
      </c>
      <c r="C743" s="11"/>
      <c r="D743" s="11"/>
      <c r="G743" s="17" t="str">
        <f>CONCATENATE("# ", A743)</f>
        <v># Shaft Strain Gage Loads</v>
      </c>
      <c r="H743" s="17"/>
      <c r="I743" s="11"/>
      <c r="J743" s="11"/>
      <c r="K743" s="11"/>
      <c r="L743" s="11"/>
      <c r="M743" s="11"/>
      <c r="N743" s="17" t="str">
        <f>CONCATENATE("# ", $A743, " ", I742)</f>
        <v># Shaft Strain Gage Loads LSShftCt</v>
      </c>
      <c r="O743" s="17" t="str">
        <f t="shared" ref="O743" si="238">CONCATENATE("# ", $A743, " ", J742)</f>
        <v xml:space="preserve"># Shaft Strain Gage Loads </v>
      </c>
      <c r="P743" s="17" t="str">
        <f t="shared" ref="P743" si="239">CONCATENATE("# ", $A743, " ", K742)</f>
        <v xml:space="preserve"># Shaft Strain Gage Loads </v>
      </c>
      <c r="Q743" s="17" t="str">
        <f t="shared" ref="Q743" si="240">CONCATENATE("# ", $A743, " ", L742)</f>
        <v xml:space="preserve"># Shaft Strain Gage Loads </v>
      </c>
      <c r="R743" s="17" t="str">
        <f t="shared" ref="R743" si="241">CONCATENATE("# ", $A743, " ", M742)</f>
        <v xml:space="preserve"># Shaft Strain Gage Loads </v>
      </c>
    </row>
    <row r="744" spans="1:18" ht="28.8" x14ac:dyDescent="0.3">
      <c r="B744" s="12" t="s">
        <v>15</v>
      </c>
      <c r="C744" s="13" t="s">
        <v>2181</v>
      </c>
      <c r="D744" s="13" t="s">
        <v>732</v>
      </c>
      <c r="E744" s="12" t="s">
        <v>2169</v>
      </c>
      <c r="G744" s="17" t="str">
        <f>CONCATENATE(B744," = Bool(False, iotype='in', desc='",C744," (", D744,") , (", F744,") units= ", E744,"')")</f>
        <v>LSSGagMya = Bool(False, iotype='in', desc='Rotating low-speed shaft bending moment at the shafts strain gage (shaft strain gage located by input ShftGagL) (About the ya-axis) , () units= kN*m')</v>
      </c>
      <c r="N744" s="17" t="str">
        <f t="shared" ref="N744:N747" si="242">IF(I744&lt;&gt;"",CONCATENATE(I744," = Bool(False, iotype='in', desc='",$C744," (", $D744,") , (", $F744,") units= ", $E744,"')"),"")</f>
        <v/>
      </c>
      <c r="O744" s="17" t="str">
        <f t="shared" ref="O744:O747" si="243">IF(J744&lt;&gt;"",CONCATENATE(J744," = Bool(False, iotype='in', desc='",$C744," (", $D744,") , (", $F744,") units= ", $E744,"')"),"")</f>
        <v/>
      </c>
      <c r="P744" s="17" t="str">
        <f t="shared" ref="P744:P747" si="244">IF(K744&lt;&gt;"",CONCATENATE(K744," = Bool(False, iotype='in', desc='",$C744," (", $D744,") , (", $F744,") units= ", $E744,"')"),"")</f>
        <v/>
      </c>
      <c r="Q744" s="17" t="str">
        <f t="shared" ref="Q744:Q747" si="245">IF(L744&lt;&gt;"",CONCATENATE(L744," = Bool(False, iotype='in', desc='",$C744," (", $D744,") , (", $F744,") units= ", $E744,"')"),"")</f>
        <v/>
      </c>
      <c r="R744" s="17" t="str">
        <f t="shared" ref="R744:R747" si="246">IF(M744&lt;&gt;"",CONCATENATE(M744," = Bool(False, iotype='in', desc='",$C744," (", $D744,") , (", $F744,") units= ", $E744,"')"),"")</f>
        <v/>
      </c>
    </row>
    <row r="745" spans="1:18" ht="28.8" x14ac:dyDescent="0.3">
      <c r="B745" s="12" t="s">
        <v>17</v>
      </c>
      <c r="C745" s="13" t="s">
        <v>2181</v>
      </c>
      <c r="D745" s="13" t="s">
        <v>951</v>
      </c>
      <c r="E745" s="12" t="s">
        <v>2169</v>
      </c>
      <c r="G745" s="17" t="str">
        <f>CONCATENATE(B745," = Bool(False, iotype='in', desc='",C745," (", D745,") , (", F745,") units= ", E745,"')")</f>
        <v>LSSGagMza = Bool(False, iotype='in', desc='Rotating low-speed shaft bending moment at the shafts strain gage (shaft strain gage located by input ShftGagL) (About the za-axis) , () units= kN*m')</v>
      </c>
      <c r="N745" s="17" t="str">
        <f t="shared" si="242"/>
        <v/>
      </c>
      <c r="O745" s="17" t="str">
        <f t="shared" si="243"/>
        <v/>
      </c>
      <c r="P745" s="17" t="str">
        <f t="shared" si="244"/>
        <v/>
      </c>
      <c r="Q745" s="17" t="str">
        <f t="shared" si="245"/>
        <v/>
      </c>
      <c r="R745" s="17" t="str">
        <f t="shared" si="246"/>
        <v/>
      </c>
    </row>
    <row r="746" spans="1:18" ht="28.8" x14ac:dyDescent="0.3">
      <c r="B746" s="12" t="s">
        <v>16</v>
      </c>
      <c r="C746" s="13" t="s">
        <v>2182</v>
      </c>
      <c r="D746" s="13" t="s">
        <v>748</v>
      </c>
      <c r="E746" s="12" t="s">
        <v>2169</v>
      </c>
      <c r="G746" s="17" t="str">
        <f>CONCATENATE(B746," = Bool(False, iotype='in', desc='",C746," (", D746,") , (", F746,") units= ", E746,"')")</f>
        <v>LSSGagMys = Bool(False, iotype='in', desc='Nonrotating low-speed shaft bending moment at the shafts strain gage (shaft strain gage located by input ShftGagL) (About the ys-axis) , () units= kN*m')</v>
      </c>
      <c r="N746" s="17" t="str">
        <f t="shared" si="242"/>
        <v/>
      </c>
      <c r="O746" s="17" t="str">
        <f t="shared" si="243"/>
        <v/>
      </c>
      <c r="P746" s="17" t="str">
        <f t="shared" si="244"/>
        <v/>
      </c>
      <c r="Q746" s="17" t="str">
        <f t="shared" si="245"/>
        <v/>
      </c>
      <c r="R746" s="17" t="str">
        <f t="shared" si="246"/>
        <v/>
      </c>
    </row>
    <row r="747" spans="1:18" ht="28.8" x14ac:dyDescent="0.3">
      <c r="B747" s="12" t="s">
        <v>18</v>
      </c>
      <c r="C747" s="13" t="s">
        <v>2182</v>
      </c>
      <c r="D747" s="13" t="s">
        <v>749</v>
      </c>
      <c r="E747" s="12" t="s">
        <v>2169</v>
      </c>
      <c r="G747" s="17" t="str">
        <f>CONCATENATE(B747," = Bool(False, iotype='in', desc='",C747," (", D747,") , (", F747,") units= ", E747,"')")</f>
        <v>LSSGagMzs = Bool(False, iotype='in', desc='Nonrotating low-speed shaft bending moment at the shafts strain gage (shaft strain gage located by input ShftGagL) (About the zs-axis) , () units= kN*m')</v>
      </c>
      <c r="N747" s="17" t="str">
        <f t="shared" si="242"/>
        <v/>
      </c>
      <c r="O747" s="17" t="str">
        <f t="shared" si="243"/>
        <v/>
      </c>
      <c r="P747" s="17" t="str">
        <f t="shared" si="244"/>
        <v/>
      </c>
      <c r="Q747" s="17" t="str">
        <f t="shared" si="245"/>
        <v/>
      </c>
      <c r="R747" s="17" t="str">
        <f t="shared" si="246"/>
        <v/>
      </c>
    </row>
    <row r="748" spans="1:18" s="10" customFormat="1" x14ac:dyDescent="0.3">
      <c r="A748" s="10" t="s">
        <v>490</v>
      </c>
      <c r="C748" s="11"/>
      <c r="D748" s="11"/>
      <c r="G748" s="17" t="str">
        <f>CONCATENATE("# ", A748)</f>
        <v># Generator and High-Speed Shaft Loads</v>
      </c>
      <c r="H748" s="17"/>
      <c r="I748" s="11"/>
      <c r="J748" s="11"/>
      <c r="K748" s="11"/>
      <c r="L748" s="11"/>
      <c r="M748" s="11"/>
      <c r="N748" s="17" t="str">
        <f>CONCATENATE("# ", $A748, " ", I747)</f>
        <v xml:space="preserve"># Generator and High-Speed Shaft Loads </v>
      </c>
      <c r="O748" s="17" t="str">
        <f t="shared" ref="O748" si="247">CONCATENATE("# ", $A748, " ", J747)</f>
        <v xml:space="preserve"># Generator and High-Speed Shaft Loads </v>
      </c>
      <c r="P748" s="17" t="str">
        <f t="shared" ref="P748" si="248">CONCATENATE("# ", $A748, " ", K747)</f>
        <v xml:space="preserve"># Generator and High-Speed Shaft Loads </v>
      </c>
      <c r="Q748" s="17" t="str">
        <f t="shared" ref="Q748" si="249">CONCATENATE("# ", $A748, " ", L747)</f>
        <v xml:space="preserve"># Generator and High-Speed Shaft Loads </v>
      </c>
      <c r="R748" s="17" t="str">
        <f t="shared" ref="R748" si="250">CONCATENATE("# ", $A748, " ", M747)</f>
        <v xml:space="preserve"># Generator and High-Speed Shaft Loads </v>
      </c>
    </row>
    <row r="749" spans="1:18" ht="43.2" x14ac:dyDescent="0.3">
      <c r="B749" s="12" t="s">
        <v>14</v>
      </c>
      <c r="C749" s="13" t="s">
        <v>958</v>
      </c>
      <c r="D749" s="13" t="s">
        <v>1174</v>
      </c>
      <c r="E749" s="12" t="s">
        <v>2169</v>
      </c>
      <c r="G749" s="17" t="str">
        <f>CONCATENATE(B749," = Bool(False, iotype='in', desc='",C749," (", D749,") , (", F749,") units= ", E749,"')")</f>
        <v>HSShftTq = Bool(False, iotype='in', desc='High-speed shaft torque (this is constant along the shaft) (Same sign as LSShftTq / RotTorq / LSShftMxa / LSShftMxs / LSSGagMxa / LSSGagMxs) , () units= kN*m')</v>
      </c>
      <c r="N749" s="17" t="str">
        <f t="shared" ref="N749:N757" si="251">IF(I749&lt;&gt;"",CONCATENATE(I749," = Bool(False, iotype='in', desc='",$C749," (", $D749,") , (", $F749,") units= ", $E749,"')"),"")</f>
        <v/>
      </c>
      <c r="O749" s="17" t="str">
        <f t="shared" ref="O749:O757" si="252">IF(J749&lt;&gt;"",CONCATENATE(J749," = Bool(False, iotype='in', desc='",$C749," (", $D749,") , (", $F749,") units= ", $E749,"')"),"")</f>
        <v/>
      </c>
      <c r="P749" s="17" t="str">
        <f t="shared" ref="P749:P757" si="253">IF(K749&lt;&gt;"",CONCATENATE(K749," = Bool(False, iotype='in', desc='",$C749," (", $D749,") , (", $F749,") units= ", $E749,"')"),"")</f>
        <v/>
      </c>
      <c r="Q749" s="17" t="str">
        <f t="shared" ref="Q749:Q757" si="254">IF(L749&lt;&gt;"",CONCATENATE(L749," = Bool(False, iotype='in', desc='",$C749," (", $D749,") , (", $F749,") units= ", $E749,"')"),"")</f>
        <v/>
      </c>
      <c r="R749" s="17" t="str">
        <f t="shared" ref="R749:R757" si="255">IF(M749&lt;&gt;"",CONCATENATE(M749," = Bool(False, iotype='in', desc='",$C749," (", $D749,") , (", $F749,") units= ", $E749,"')"),"")</f>
        <v/>
      </c>
    </row>
    <row r="750" spans="1:18" x14ac:dyDescent="0.3">
      <c r="B750" s="12" t="s">
        <v>13</v>
      </c>
      <c r="C750" s="13" t="s">
        <v>959</v>
      </c>
      <c r="D750" s="13" t="s">
        <v>960</v>
      </c>
      <c r="E750" s="12" t="s">
        <v>2170</v>
      </c>
      <c r="G750" s="17" t="str">
        <f>CONCATENATE(B750," = Bool(False, iotype='in', desc='",C750," (", D750,") , (", F750,") units= ", E750,"')")</f>
        <v>HSShftPwr = Bool(False, iotype='in', desc='High-speed shaft power (Same sign as HSShftTq) , () units= kW')</v>
      </c>
      <c r="N750" s="17" t="str">
        <f t="shared" si="251"/>
        <v/>
      </c>
      <c r="O750" s="17" t="str">
        <f t="shared" si="252"/>
        <v/>
      </c>
      <c r="P750" s="17" t="str">
        <f t="shared" si="253"/>
        <v/>
      </c>
      <c r="Q750" s="17" t="str">
        <f t="shared" si="254"/>
        <v/>
      </c>
      <c r="R750" s="17" t="str">
        <f t="shared" si="255"/>
        <v/>
      </c>
    </row>
    <row r="751" spans="1:18" x14ac:dyDescent="0.3">
      <c r="B751" s="12" t="s">
        <v>12</v>
      </c>
      <c r="C751" s="13" t="s">
        <v>1176</v>
      </c>
      <c r="D751" s="13" t="s">
        <v>654</v>
      </c>
      <c r="F751" s="12" t="s">
        <v>2055</v>
      </c>
      <c r="G751" s="17" t="str">
        <f>CONCATENATE(B751," = Bool(False, iotype='in', desc='",C751," (", D751,") , (", F751,") units= ", E751,"')")</f>
        <v>HSShftCq = Bool(False, iotype='in', desc='High-speed shaft torque coefficient (N/A) , (.NOT. CompAero) units= ')</v>
      </c>
      <c r="N751" s="17" t="str">
        <f t="shared" si="251"/>
        <v/>
      </c>
      <c r="O751" s="17" t="str">
        <f t="shared" si="252"/>
        <v/>
      </c>
      <c r="P751" s="17" t="str">
        <f t="shared" si="253"/>
        <v/>
      </c>
      <c r="Q751" s="17" t="str">
        <f t="shared" si="254"/>
        <v/>
      </c>
      <c r="R751" s="17" t="str">
        <f t="shared" si="255"/>
        <v/>
      </c>
    </row>
    <row r="752" spans="1:18" x14ac:dyDescent="0.3">
      <c r="B752" s="12" t="s">
        <v>11</v>
      </c>
      <c r="C752" s="13" t="s">
        <v>1177</v>
      </c>
      <c r="D752" s="13" t="s">
        <v>654</v>
      </c>
      <c r="F752" s="12" t="s">
        <v>2055</v>
      </c>
      <c r="G752" s="17" t="str">
        <f>CONCATENATE(B752," = Bool(False, iotype='in', desc='",C752," (", D752,") , (", F752,") units= ", E752,"')")</f>
        <v>HSShftCp = Bool(False, iotype='in', desc='High-speed shaft power coefficient (N/A) , (.NOT. CompAero) units= ')</v>
      </c>
      <c r="N752" s="17" t="str">
        <f t="shared" si="251"/>
        <v/>
      </c>
      <c r="O752" s="17" t="str">
        <f t="shared" si="252"/>
        <v/>
      </c>
      <c r="P752" s="17" t="str">
        <f t="shared" si="253"/>
        <v/>
      </c>
      <c r="Q752" s="17" t="str">
        <f t="shared" si="254"/>
        <v/>
      </c>
      <c r="R752" s="17" t="str">
        <f t="shared" si="255"/>
        <v/>
      </c>
    </row>
    <row r="753" spans="1:18" ht="43.2" x14ac:dyDescent="0.3">
      <c r="B753" s="12" t="s">
        <v>7</v>
      </c>
      <c r="C753" s="13" t="s">
        <v>961</v>
      </c>
      <c r="D753" s="13" t="s">
        <v>1175</v>
      </c>
      <c r="E753" s="12" t="s">
        <v>2169</v>
      </c>
      <c r="G753" s="17" t="str">
        <f>CONCATENATE(B753," = Bool(False, iotype='in', desc='",C753," (", D753,") , (", F753,") units= ", E753,"')")</f>
        <v>GenTq = Bool(False, iotype='in', desc='Electrical generator torque (Positive reflects power extracted and negative represents a motoring-up situation (power input)) , () units= kN*m')</v>
      </c>
      <c r="N753" s="17" t="str">
        <f t="shared" si="251"/>
        <v/>
      </c>
      <c r="O753" s="17" t="str">
        <f t="shared" si="252"/>
        <v/>
      </c>
      <c r="P753" s="17" t="str">
        <f t="shared" si="253"/>
        <v/>
      </c>
      <c r="Q753" s="17" t="str">
        <f t="shared" si="254"/>
        <v/>
      </c>
      <c r="R753" s="17" t="str">
        <f t="shared" si="255"/>
        <v/>
      </c>
    </row>
    <row r="754" spans="1:18" x14ac:dyDescent="0.3">
      <c r="B754" s="12" t="s">
        <v>6</v>
      </c>
      <c r="C754" s="13" t="s">
        <v>962</v>
      </c>
      <c r="D754" s="13" t="s">
        <v>963</v>
      </c>
      <c r="E754" s="12" t="s">
        <v>2170</v>
      </c>
      <c r="G754" s="17" t="str">
        <f>CONCATENATE(B754," = Bool(False, iotype='in', desc='",C754," (", D754,") , (", F754,") units= ", E754,"')")</f>
        <v>GenPwr = Bool(False, iotype='in', desc='Electrical generator power (Same sign as GenTq) , () units= kW')</v>
      </c>
      <c r="N754" s="17" t="str">
        <f t="shared" si="251"/>
        <v/>
      </c>
      <c r="O754" s="17" t="str">
        <f t="shared" si="252"/>
        <v/>
      </c>
      <c r="P754" s="17" t="str">
        <f t="shared" si="253"/>
        <v/>
      </c>
      <c r="Q754" s="17" t="str">
        <f t="shared" si="254"/>
        <v/>
      </c>
      <c r="R754" s="17" t="str">
        <f t="shared" si="255"/>
        <v/>
      </c>
    </row>
    <row r="755" spans="1:18" x14ac:dyDescent="0.3">
      <c r="B755" s="12" t="s">
        <v>5</v>
      </c>
      <c r="C755" s="13" t="s">
        <v>1178</v>
      </c>
      <c r="D755" s="13" t="s">
        <v>654</v>
      </c>
      <c r="F755" s="12" t="s">
        <v>2055</v>
      </c>
      <c r="G755" s="17" t="str">
        <f>CONCATENATE(B755," = Bool(False, iotype='in', desc='",C755," (", D755,") , (", F755,") units= ", E755,"')")</f>
        <v>GenCq = Bool(False, iotype='in', desc='Electrical generator torque coefficient (N/A) , (.NOT. CompAero) units= ')</v>
      </c>
      <c r="N755" s="17" t="str">
        <f t="shared" si="251"/>
        <v/>
      </c>
      <c r="O755" s="17" t="str">
        <f t="shared" si="252"/>
        <v/>
      </c>
      <c r="P755" s="17" t="str">
        <f t="shared" si="253"/>
        <v/>
      </c>
      <c r="Q755" s="17" t="str">
        <f t="shared" si="254"/>
        <v/>
      </c>
      <c r="R755" s="17" t="str">
        <f t="shared" si="255"/>
        <v/>
      </c>
    </row>
    <row r="756" spans="1:18" x14ac:dyDescent="0.3">
      <c r="B756" s="12" t="s">
        <v>4</v>
      </c>
      <c r="C756" s="13" t="s">
        <v>1179</v>
      </c>
      <c r="D756" s="13" t="s">
        <v>654</v>
      </c>
      <c r="F756" s="12" t="s">
        <v>2055</v>
      </c>
      <c r="G756" s="17" t="str">
        <f>CONCATENATE(B756," = Bool(False, iotype='in', desc='",C756," (", D756,") , (", F756,") units= ", E756,"')")</f>
        <v>GenCp = Bool(False, iotype='in', desc='Electrical generator power coefficient (N/A) , (.NOT. CompAero) units= ')</v>
      </c>
      <c r="N756" s="17" t="str">
        <f t="shared" si="251"/>
        <v/>
      </c>
      <c r="O756" s="17" t="str">
        <f t="shared" si="252"/>
        <v/>
      </c>
      <c r="P756" s="17" t="str">
        <f t="shared" si="253"/>
        <v/>
      </c>
      <c r="Q756" s="17" t="str">
        <f t="shared" si="254"/>
        <v/>
      </c>
      <c r="R756" s="17" t="str">
        <f t="shared" si="255"/>
        <v/>
      </c>
    </row>
    <row r="757" spans="1:18" ht="28.8" x14ac:dyDescent="0.3">
      <c r="B757" s="12" t="s">
        <v>10</v>
      </c>
      <c r="C757" s="13" t="s">
        <v>1180</v>
      </c>
      <c r="D757" s="13" t="s">
        <v>964</v>
      </c>
      <c r="E757" s="12" t="s">
        <v>2169</v>
      </c>
      <c r="G757" s="17" t="str">
        <f>CONCATENATE(B757," = Bool(False, iotype='in', desc='",C757," (", D757,") , (", F757,") units= ", E757,"')")</f>
        <v>HSSBrTq = Bool(False, iotype='in', desc='High-speed shaft brake torque (i.e., the moment applied to the high-speed shaft by the brake) (Always positive (indicating dissipation of power)) , () units= kN*m')</v>
      </c>
      <c r="N757" s="17" t="str">
        <f t="shared" si="251"/>
        <v/>
      </c>
      <c r="O757" s="17" t="str">
        <f t="shared" si="252"/>
        <v/>
      </c>
      <c r="P757" s="17" t="str">
        <f t="shared" si="253"/>
        <v/>
      </c>
      <c r="Q757" s="17" t="str">
        <f t="shared" si="254"/>
        <v/>
      </c>
      <c r="R757" s="17" t="str">
        <f t="shared" si="255"/>
        <v/>
      </c>
    </row>
    <row r="758" spans="1:18" s="10" customFormat="1" x14ac:dyDescent="0.3">
      <c r="A758" s="10" t="s">
        <v>491</v>
      </c>
      <c r="C758" s="11"/>
      <c r="D758" s="11"/>
      <c r="G758" s="17" t="str">
        <f>CONCATENATE("# ", A758)</f>
        <v># Rotor-Furl Bearing Loads</v>
      </c>
      <c r="H758" s="17"/>
      <c r="I758" s="11"/>
      <c r="J758" s="11"/>
      <c r="K758" s="11"/>
      <c r="L758" s="11"/>
      <c r="M758" s="11"/>
      <c r="N758" s="17" t="str">
        <f>CONCATENATE("# ", $A758, " ", I757)</f>
        <v xml:space="preserve"># Rotor-Furl Bearing Loads </v>
      </c>
      <c r="O758" s="17" t="str">
        <f t="shared" ref="O758" si="256">CONCATENATE("# ", $A758, " ", J757)</f>
        <v xml:space="preserve"># Rotor-Furl Bearing Loads </v>
      </c>
      <c r="P758" s="17" t="str">
        <f t="shared" ref="P758" si="257">CONCATENATE("# ", $A758, " ", K757)</f>
        <v xml:space="preserve"># Rotor-Furl Bearing Loads </v>
      </c>
      <c r="Q758" s="17" t="str">
        <f t="shared" ref="Q758" si="258">CONCATENATE("# ", $A758, " ", L757)</f>
        <v xml:space="preserve"># Rotor-Furl Bearing Loads </v>
      </c>
      <c r="R758" s="17" t="str">
        <f t="shared" ref="R758" si="259">CONCATENATE("# ", $A758, " ", M757)</f>
        <v xml:space="preserve"># Rotor-Furl Bearing Loads </v>
      </c>
    </row>
    <row r="759" spans="1:18" x14ac:dyDescent="0.3">
      <c r="B759" s="12" t="s">
        <v>75</v>
      </c>
      <c r="C759" s="13" t="s">
        <v>965</v>
      </c>
      <c r="D759" s="13" t="s">
        <v>752</v>
      </c>
      <c r="E759" s="12" t="s">
        <v>2169</v>
      </c>
      <c r="F759" s="12" t="s">
        <v>634</v>
      </c>
      <c r="G759" s="17" t="str">
        <f>CONCATENATE(B759," = Bool(False, iotype='in', desc='",C759," (", D759,") , (", F759,") units= ", E759,"')")</f>
        <v>RFrlBrM = Bool(False, iotype='in', desc='Rotor-furl bearing moment (About the rotor-furl axis) , () units= kN*m')</v>
      </c>
      <c r="N759" s="17" t="str">
        <f t="shared" ref="N759" si="260">IF(I759&lt;&gt;"",CONCATENATE(I759," = Bool(False, iotype='in', desc='",$C759," (", $D759,") , (", $F759,") units= ", $E759,"')"),"")</f>
        <v/>
      </c>
      <c r="O759" s="17" t="str">
        <f t="shared" ref="O759" si="261">IF(J759&lt;&gt;"",CONCATENATE(J759," = Bool(False, iotype='in', desc='",$C759," (", $D759,") , (", $F759,") units= ", $E759,"')"),"")</f>
        <v/>
      </c>
      <c r="P759" s="17" t="str">
        <f t="shared" ref="P759" si="262">IF(K759&lt;&gt;"",CONCATENATE(K759," = Bool(False, iotype='in', desc='",$C759," (", $D759,") , (", $F759,") units= ", $E759,"')"),"")</f>
        <v/>
      </c>
      <c r="Q759" s="17" t="str">
        <f t="shared" ref="Q759" si="263">IF(L759&lt;&gt;"",CONCATENATE(L759," = Bool(False, iotype='in', desc='",$C759," (", $D759,") , (", $F759,") units= ", $E759,"')"),"")</f>
        <v/>
      </c>
      <c r="R759" s="17" t="str">
        <f t="shared" ref="R759" si="264">IF(M759&lt;&gt;"",CONCATENATE(M759," = Bool(False, iotype='in', desc='",$C759," (", $D759,") , (", $F759,") units= ", $E759,"')"),"")</f>
        <v/>
      </c>
    </row>
    <row r="760" spans="1:18" s="10" customFormat="1" x14ac:dyDescent="0.3">
      <c r="A760" s="10" t="s">
        <v>494</v>
      </c>
      <c r="C760" s="11"/>
      <c r="D760" s="11"/>
      <c r="G760" s="17" t="str">
        <f>CONCATENATE("# ", A760)</f>
        <v># Tail-Furl Bearing Loads</v>
      </c>
      <c r="H760" s="17"/>
      <c r="I760" s="11"/>
      <c r="J760" s="11"/>
      <c r="K760" s="11"/>
      <c r="L760" s="11"/>
      <c r="M760" s="11"/>
      <c r="N760" s="17" t="str">
        <f>CONCATENATE("# ", $A760, " ", I759)</f>
        <v xml:space="preserve"># Tail-Furl Bearing Loads </v>
      </c>
      <c r="O760" s="17" t="str">
        <f t="shared" ref="O760" si="265">CONCATENATE("# ", $A760, " ", J759)</f>
        <v xml:space="preserve"># Tail-Furl Bearing Loads </v>
      </c>
      <c r="P760" s="17" t="str">
        <f t="shared" ref="P760" si="266">CONCATENATE("# ", $A760, " ", K759)</f>
        <v xml:space="preserve"># Tail-Furl Bearing Loads </v>
      </c>
      <c r="Q760" s="17" t="str">
        <f t="shared" ref="Q760" si="267">CONCATENATE("# ", $A760, " ", L759)</f>
        <v xml:space="preserve"># Tail-Furl Bearing Loads </v>
      </c>
      <c r="R760" s="17" t="str">
        <f t="shared" ref="R760" si="268">CONCATENATE("# ", $A760, " ", M759)</f>
        <v xml:space="preserve"># Tail-Furl Bearing Loads </v>
      </c>
    </row>
    <row r="761" spans="1:18" x14ac:dyDescent="0.3">
      <c r="B761" s="12" t="s">
        <v>260</v>
      </c>
      <c r="C761" s="13" t="s">
        <v>966</v>
      </c>
      <c r="D761" s="13" t="s">
        <v>757</v>
      </c>
      <c r="E761" s="12" t="s">
        <v>2169</v>
      </c>
      <c r="F761" s="12" t="s">
        <v>634</v>
      </c>
      <c r="G761" s="17" t="str">
        <f>CONCATENATE(B761," = Bool(False, iotype='in', desc='",C761," (", D761,") , (", F761,") units= ", E761,"')")</f>
        <v>TFrlBrM = Bool(False, iotype='in', desc='Tail-furl bearing moment (About the tail-furl axis) , () units= kN*m')</v>
      </c>
      <c r="N761" s="17" t="str">
        <f t="shared" ref="N761" si="269">IF(I761&lt;&gt;"",CONCATENATE(I761," = Bool(False, iotype='in', desc='",$C761," (", $D761,") , (", $F761,") units= ", $E761,"')"),"")</f>
        <v/>
      </c>
      <c r="O761" s="17" t="str">
        <f t="shared" ref="O761" si="270">IF(J761&lt;&gt;"",CONCATENATE(J761," = Bool(False, iotype='in', desc='",$C761," (", $D761,") , (", $F761,") units= ", $E761,"')"),"")</f>
        <v/>
      </c>
      <c r="P761" s="17" t="str">
        <f t="shared" ref="P761" si="271">IF(K761&lt;&gt;"",CONCATENATE(K761," = Bool(False, iotype='in', desc='",$C761," (", $D761,") , (", $F761,") units= ", $E761,"')"),"")</f>
        <v/>
      </c>
      <c r="Q761" s="17" t="str">
        <f t="shared" ref="Q761" si="272">IF(L761&lt;&gt;"",CONCATENATE(L761," = Bool(False, iotype='in', desc='",$C761," (", $D761,") , (", $F761,") units= ", $E761,"')"),"")</f>
        <v/>
      </c>
      <c r="R761" s="17" t="str">
        <f t="shared" ref="R761" si="273">IF(M761&lt;&gt;"",CONCATENATE(M761," = Bool(False, iotype='in', desc='",$C761," (", $D761,") , (", $F761,") units= ", $E761,"')"),"")</f>
        <v/>
      </c>
    </row>
    <row r="762" spans="1:18" s="10" customFormat="1" x14ac:dyDescent="0.3">
      <c r="A762" s="10" t="s">
        <v>633</v>
      </c>
      <c r="C762" s="11"/>
      <c r="D762" s="11"/>
      <c r="G762" s="17" t="str">
        <f>CONCATENATE("# ", A762)</f>
        <v># Tail Fin Aerodynamic Loads</v>
      </c>
      <c r="H762" s="17"/>
      <c r="I762" s="11"/>
      <c r="J762" s="11"/>
      <c r="K762" s="11"/>
      <c r="L762" s="11"/>
      <c r="M762" s="11"/>
      <c r="N762" s="17" t="str">
        <f>CONCATENATE("# ", $A762, " ", I761)</f>
        <v xml:space="preserve"># Tail Fin Aerodynamic Loads </v>
      </c>
      <c r="O762" s="17" t="str">
        <f t="shared" ref="O762" si="274">CONCATENATE("# ", $A762, " ", J761)</f>
        <v xml:space="preserve"># Tail Fin Aerodynamic Loads </v>
      </c>
      <c r="P762" s="17" t="str">
        <f t="shared" ref="P762" si="275">CONCATENATE("# ", $A762, " ", K761)</f>
        <v xml:space="preserve"># Tail Fin Aerodynamic Loads </v>
      </c>
      <c r="Q762" s="17" t="str">
        <f t="shared" ref="Q762" si="276">CONCATENATE("# ", $A762, " ", L761)</f>
        <v xml:space="preserve"># Tail Fin Aerodynamic Loads </v>
      </c>
      <c r="R762" s="17" t="str">
        <f t="shared" ref="R762" si="277">CONCATENATE("# ", $A762, " ", M761)</f>
        <v xml:space="preserve"># Tail Fin Aerodynamic Loads </v>
      </c>
    </row>
    <row r="763" spans="1:18" ht="43.2" x14ac:dyDescent="0.3">
      <c r="B763" s="12" t="s">
        <v>254</v>
      </c>
      <c r="C763" s="13" t="s">
        <v>1181</v>
      </c>
      <c r="D763" s="13" t="s">
        <v>1182</v>
      </c>
      <c r="E763" s="12" t="s">
        <v>2162</v>
      </c>
      <c r="F763" s="12" t="s">
        <v>2055</v>
      </c>
      <c r="G763" s="17" t="str">
        <f>CONCATENATE(B763," = Bool(False, iotype='in', desc='",C763," (", D763,") , (", F763,") units= ", E763,"')")</f>
        <v>TFinAlpha = Bool(False, iotype='in', desc='Tail fin angle of attack. This is the angle between the relative velocity of the wind-inflow at the tail fin center-of-pressure and the tail fin chordline. (About the tail fin z-axis, which is the axis in the tail fin plane normal to the chordline) , (.NOT. CompAero) units= deg')</v>
      </c>
      <c r="N763" s="17" t="str">
        <f t="shared" ref="N763:N768" si="278">IF(I763&lt;&gt;"",CONCATENATE(I763," = Bool(False, iotype='in', desc='",$C763," (", $D763,") , (", $F763,") units= ", $E763,"')"),"")</f>
        <v/>
      </c>
      <c r="O763" s="17" t="str">
        <f t="shared" ref="O763:O768" si="279">IF(J763&lt;&gt;"",CONCATENATE(J763," = Bool(False, iotype='in', desc='",$C763," (", $D763,") , (", $F763,") units= ", $E763,"')"),"")</f>
        <v/>
      </c>
      <c r="P763" s="17" t="str">
        <f t="shared" ref="P763:P768" si="280">IF(K763&lt;&gt;"",CONCATENATE(K763," = Bool(False, iotype='in', desc='",$C763," (", $D763,") , (", $F763,") units= ", $E763,"')"),"")</f>
        <v/>
      </c>
      <c r="Q763" s="17" t="str">
        <f t="shared" ref="Q763:Q768" si="281">IF(L763&lt;&gt;"",CONCATENATE(L763," = Bool(False, iotype='in', desc='",$C763," (", $D763,") , (", $F763,") units= ", $E763,"')"),"")</f>
        <v/>
      </c>
      <c r="R763" s="17" t="str">
        <f t="shared" ref="R763:R768" si="282">IF(M763&lt;&gt;"",CONCATENATE(M763," = Bool(False, iotype='in', desc='",$C763," (", $D763,") , (", $F763,") units= ", $E763,"')"),"")</f>
        <v/>
      </c>
    </row>
    <row r="764" spans="1:18" x14ac:dyDescent="0.3">
      <c r="B764" s="12" t="s">
        <v>256</v>
      </c>
      <c r="C764" s="13" t="s">
        <v>1183</v>
      </c>
      <c r="D764" s="13" t="s">
        <v>654</v>
      </c>
      <c r="F764" s="12" t="s">
        <v>2055</v>
      </c>
      <c r="G764" s="17" t="str">
        <f>CONCATENATE(B764," = Bool(False, iotype='in', desc='",C764," (", D764,") , (", F764,") units= ", E764,"')")</f>
        <v>TFinCLift = Bool(False, iotype='in', desc='Tail fin dimensionless lift coefficient (N/A) , (.NOT. CompAero) units= ')</v>
      </c>
      <c r="N764" s="17" t="str">
        <f t="shared" si="278"/>
        <v/>
      </c>
      <c r="O764" s="17" t="str">
        <f t="shared" si="279"/>
        <v/>
      </c>
      <c r="P764" s="17" t="str">
        <f t="shared" si="280"/>
        <v/>
      </c>
      <c r="Q764" s="17" t="str">
        <f t="shared" si="281"/>
        <v/>
      </c>
      <c r="R764" s="17" t="str">
        <f t="shared" si="282"/>
        <v/>
      </c>
    </row>
    <row r="765" spans="1:18" x14ac:dyDescent="0.3">
      <c r="B765" s="12" t="s">
        <v>255</v>
      </c>
      <c r="C765" s="13" t="s">
        <v>1184</v>
      </c>
      <c r="D765" s="13" t="s">
        <v>654</v>
      </c>
      <c r="F765" s="12" t="s">
        <v>2055</v>
      </c>
      <c r="G765" s="17" t="str">
        <f>CONCATENATE(B765," = Bool(False, iotype='in', desc='",C765," (", D765,") , (", F765,") units= ", E765,"')")</f>
        <v>TFinCDrag = Bool(False, iotype='in', desc='Tail fin dimensionless drag coefficient (N/A) , (.NOT. CompAero) units= ')</v>
      </c>
      <c r="N765" s="17" t="str">
        <f t="shared" si="278"/>
        <v/>
      </c>
      <c r="O765" s="17" t="str">
        <f t="shared" si="279"/>
        <v/>
      </c>
      <c r="P765" s="17" t="str">
        <f t="shared" si="280"/>
        <v/>
      </c>
      <c r="Q765" s="17" t="str">
        <f t="shared" si="281"/>
        <v/>
      </c>
      <c r="R765" s="17" t="str">
        <f t="shared" si="282"/>
        <v/>
      </c>
    </row>
    <row r="766" spans="1:18" ht="28.8" x14ac:dyDescent="0.3">
      <c r="B766" s="12" t="s">
        <v>259</v>
      </c>
      <c r="C766" s="13" t="s">
        <v>1185</v>
      </c>
      <c r="D766" s="13" t="s">
        <v>654</v>
      </c>
      <c r="E766" s="12" t="s">
        <v>2171</v>
      </c>
      <c r="F766" s="12" t="s">
        <v>2055</v>
      </c>
      <c r="G766" s="17" t="str">
        <f>CONCATENATE(B766," = Bool(False, iotype='in', desc='",C766," (", D766,") , (", F766,") units= ", E766,"')")</f>
        <v>TFinDnPrs = Bool(False, iotype='in', desc='Tail fin dynamic pressure, equal to 1/2*AirDens*Vrel^2 where Vrel is the relative velocity of the wind-inflow at the tail fin center-of-pressure (N/A) , (.NOT. CompAero) units= Pa')</v>
      </c>
      <c r="N766" s="17" t="str">
        <f t="shared" si="278"/>
        <v/>
      </c>
      <c r="O766" s="17" t="str">
        <f t="shared" si="279"/>
        <v/>
      </c>
      <c r="P766" s="17" t="str">
        <f t="shared" si="280"/>
        <v/>
      </c>
      <c r="Q766" s="17" t="str">
        <f t="shared" si="281"/>
        <v/>
      </c>
      <c r="R766" s="17" t="str">
        <f t="shared" si="282"/>
        <v/>
      </c>
    </row>
    <row r="767" spans="1:18" ht="43.2" x14ac:dyDescent="0.3">
      <c r="B767" s="12" t="s">
        <v>258</v>
      </c>
      <c r="C767" s="13" t="s">
        <v>967</v>
      </c>
      <c r="D767" s="13" t="s">
        <v>1186</v>
      </c>
      <c r="E767" s="12" t="s">
        <v>2168</v>
      </c>
      <c r="F767" s="12" t="s">
        <v>2055</v>
      </c>
      <c r="G767" s="17" t="str">
        <f>CONCATENATE(B767," = Bool(False, iotype='in', desc='",C767," (", D767,") , (", F767,") units= ", E767,"')")</f>
        <v>TFinCPFx = Bool(False, iotype='in', desc='Tangential aerodynamic force at the tail fin center-of-pressure (Directed along the tail fin x-axis, which is the axis along the chordline, positive towards the trailing edge) , (.NOT. CompAero) units= kN')</v>
      </c>
      <c r="N767" s="17" t="str">
        <f t="shared" si="278"/>
        <v/>
      </c>
      <c r="O767" s="17" t="str">
        <f t="shared" si="279"/>
        <v/>
      </c>
      <c r="P767" s="17" t="str">
        <f t="shared" si="280"/>
        <v/>
      </c>
      <c r="Q767" s="17" t="str">
        <f t="shared" si="281"/>
        <v/>
      </c>
      <c r="R767" s="17" t="str">
        <f t="shared" si="282"/>
        <v/>
      </c>
    </row>
    <row r="768" spans="1:18" ht="28.8" x14ac:dyDescent="0.3">
      <c r="B768" s="12" t="s">
        <v>257</v>
      </c>
      <c r="C768" s="13" t="s">
        <v>968</v>
      </c>
      <c r="D768" s="13" t="s">
        <v>1187</v>
      </c>
      <c r="E768" s="12" t="s">
        <v>2168</v>
      </c>
      <c r="F768" s="12" t="s">
        <v>2055</v>
      </c>
      <c r="G768" s="17" t="str">
        <f>CONCATENATE(B768," = Bool(False, iotype='in', desc='",C768," (", D768,") , (", F768,") units= ", E768,"')")</f>
        <v>TFinCPFy = Bool(False, iotype='in', desc='Normal aerodynamic force at the tail fin center-of-pressure (Directed along the tail fin y-axis, which is orthogonal to the tail fin plane) , (.NOT. CompAero) units= kN')</v>
      </c>
      <c r="N768" s="17" t="str">
        <f t="shared" si="278"/>
        <v/>
      </c>
      <c r="O768" s="17" t="str">
        <f t="shared" si="279"/>
        <v/>
      </c>
      <c r="P768" s="17" t="str">
        <f t="shared" si="280"/>
        <v/>
      </c>
      <c r="Q768" s="17" t="str">
        <f t="shared" si="281"/>
        <v/>
      </c>
      <c r="R768" s="17" t="str">
        <f t="shared" si="282"/>
        <v/>
      </c>
    </row>
    <row r="769" spans="1:18" s="10" customFormat="1" x14ac:dyDescent="0.3">
      <c r="A769" s="10" t="s">
        <v>492</v>
      </c>
      <c r="C769" s="11"/>
      <c r="D769" s="11"/>
      <c r="G769" s="17" t="str">
        <f>CONCATENATE("# ", A769)</f>
        <v># Tower-Top / Yaw Bearing Loads</v>
      </c>
      <c r="H769" s="17"/>
      <c r="I769" s="11"/>
      <c r="J769" s="11"/>
      <c r="K769" s="11"/>
      <c r="L769" s="11"/>
      <c r="M769" s="11"/>
      <c r="N769" s="17" t="str">
        <f>CONCATENATE("# ", $A769, " ", I768)</f>
        <v xml:space="preserve"># Tower-Top / Yaw Bearing Loads </v>
      </c>
      <c r="O769" s="17" t="str">
        <f t="shared" ref="O769" si="283">CONCATENATE("# ", $A769, " ", J768)</f>
        <v xml:space="preserve"># Tower-Top / Yaw Bearing Loads </v>
      </c>
      <c r="P769" s="17" t="str">
        <f t="shared" ref="P769" si="284">CONCATENATE("# ", $A769, " ", K768)</f>
        <v xml:space="preserve"># Tower-Top / Yaw Bearing Loads </v>
      </c>
      <c r="Q769" s="17" t="str">
        <f t="shared" ref="Q769" si="285">CONCATENATE("# ", $A769, " ", L768)</f>
        <v xml:space="preserve"># Tower-Top / Yaw Bearing Loads </v>
      </c>
      <c r="R769" s="17" t="str">
        <f t="shared" ref="R769" si="286">CONCATENATE("# ", $A769, " ", M768)</f>
        <v xml:space="preserve"># Tower-Top / Yaw Bearing Loads </v>
      </c>
    </row>
    <row r="770" spans="1:18" x14ac:dyDescent="0.3">
      <c r="B770" s="12" t="s">
        <v>340</v>
      </c>
      <c r="C770" s="13" t="s">
        <v>969</v>
      </c>
      <c r="D770" s="13" t="s">
        <v>970</v>
      </c>
      <c r="E770" s="12" t="s">
        <v>2168</v>
      </c>
      <c r="F770" s="12" t="s">
        <v>634</v>
      </c>
      <c r="G770" s="17" t="str">
        <f>CONCATENATE(B770," = Bool(False, iotype='in', desc='",C770," (", D770,") , (", F770,") units= ", E770,"')")</f>
        <v>YawBrFxn = Bool(False, iotype='in', desc='Rotating (with nacelle) tower-top / yaw bearing shear force (Directed along the xn-axis) , () units= kN')</v>
      </c>
      <c r="N770" s="17" t="str">
        <f t="shared" ref="N770:N779" si="287">IF(I770&lt;&gt;"",CONCATENATE(I770," = Bool(False, iotype='in', desc='",$C770," (", $D770,") , (", $F770,") units= ", $E770,"')"),"")</f>
        <v/>
      </c>
      <c r="O770" s="17" t="str">
        <f t="shared" ref="O770:O779" si="288">IF(J770&lt;&gt;"",CONCATENATE(J770," = Bool(False, iotype='in', desc='",$C770," (", $D770,") , (", $F770,") units= ", $E770,"')"),"")</f>
        <v/>
      </c>
      <c r="P770" s="17" t="str">
        <f t="shared" ref="P770:P779" si="289">IF(K770&lt;&gt;"",CONCATENATE(K770," = Bool(False, iotype='in', desc='",$C770," (", $D770,") , (", $F770,") units= ", $E770,"')"),"")</f>
        <v/>
      </c>
      <c r="Q770" s="17" t="str">
        <f t="shared" ref="Q770:Q779" si="290">IF(L770&lt;&gt;"",CONCATENATE(L770," = Bool(False, iotype='in', desc='",$C770," (", $D770,") , (", $F770,") units= ", $E770,"')"),"")</f>
        <v/>
      </c>
      <c r="R770" s="17" t="str">
        <f t="shared" ref="R770:R779" si="291">IF(M770&lt;&gt;"",CONCATENATE(M770," = Bool(False, iotype='in', desc='",$C770," (", $D770,") , (", $F770,") units= ", $E770,"')"),"")</f>
        <v/>
      </c>
    </row>
    <row r="771" spans="1:18" x14ac:dyDescent="0.3">
      <c r="B771" s="12" t="s">
        <v>342</v>
      </c>
      <c r="C771" s="13" t="s">
        <v>969</v>
      </c>
      <c r="D771" s="13" t="s">
        <v>971</v>
      </c>
      <c r="E771" s="12" t="s">
        <v>2168</v>
      </c>
      <c r="F771" s="12" t="s">
        <v>634</v>
      </c>
      <c r="G771" s="17" t="str">
        <f>CONCATENATE(B771," = Bool(False, iotype='in', desc='",C771," (", D771,") , (", F771,") units= ", E771,"')")</f>
        <v>YawBrFyn = Bool(False, iotype='in', desc='Rotating (with nacelle) tower-top / yaw bearing shear force (Directed along the yn-axis) , () units= kN')</v>
      </c>
      <c r="N771" s="17" t="str">
        <f t="shared" si="287"/>
        <v/>
      </c>
      <c r="O771" s="17" t="str">
        <f t="shared" si="288"/>
        <v/>
      </c>
      <c r="P771" s="17" t="str">
        <f t="shared" si="289"/>
        <v/>
      </c>
      <c r="Q771" s="17" t="str">
        <f t="shared" si="290"/>
        <v/>
      </c>
      <c r="R771" s="17" t="str">
        <f t="shared" si="291"/>
        <v/>
      </c>
    </row>
    <row r="772" spans="1:18" x14ac:dyDescent="0.3">
      <c r="B772" s="12" t="s">
        <v>443</v>
      </c>
      <c r="C772" s="13" t="s">
        <v>973</v>
      </c>
      <c r="D772" s="13" t="s">
        <v>974</v>
      </c>
      <c r="E772" s="12" t="s">
        <v>2168</v>
      </c>
      <c r="F772" s="12" t="s">
        <v>634</v>
      </c>
      <c r="G772" s="17" t="str">
        <f>CONCATENATE(B772," = Bool(False, iotype='in', desc='",C772," (", D772,") , (", F772,") units= ", E772,"')")</f>
        <v>YawBrFzn = Bool(False, iotype='in', desc='Tower-top / yaw bearing axial force (Directed along the zn- and zp-axes) , () units= kN')</v>
      </c>
      <c r="I772" s="13" t="s">
        <v>972</v>
      </c>
      <c r="N772" s="17" t="str">
        <f t="shared" si="287"/>
        <v>YawBrFzp = Bool(False, iotype='in', desc='Tower-top / yaw bearing axial force (Directed along the zn- and zp-axes) , () units= kN')</v>
      </c>
      <c r="O772" s="17" t="str">
        <f t="shared" si="288"/>
        <v/>
      </c>
      <c r="P772" s="17" t="str">
        <f t="shared" si="289"/>
        <v/>
      </c>
      <c r="Q772" s="17" t="str">
        <f t="shared" si="290"/>
        <v/>
      </c>
      <c r="R772" s="17" t="str">
        <f t="shared" si="291"/>
        <v/>
      </c>
    </row>
    <row r="773" spans="1:18" x14ac:dyDescent="0.3">
      <c r="B773" s="12" t="s">
        <v>341</v>
      </c>
      <c r="C773" s="13" t="s">
        <v>975</v>
      </c>
      <c r="D773" s="13" t="s">
        <v>765</v>
      </c>
      <c r="E773" s="12" t="s">
        <v>2168</v>
      </c>
      <c r="F773" s="12" t="s">
        <v>634</v>
      </c>
      <c r="G773" s="17" t="str">
        <f>CONCATENATE(B773," = Bool(False, iotype='in', desc='",C773," (", D773,") , (", F773,") units= ", E773,"')")</f>
        <v>YawBrFxp = Bool(False, iotype='in', desc='Tower-top / yaw bearing fore-aft (nonrotating) shear force (Directed along the xp-axis) , () units= kN')</v>
      </c>
      <c r="N773" s="17" t="str">
        <f t="shared" si="287"/>
        <v/>
      </c>
      <c r="O773" s="17" t="str">
        <f t="shared" si="288"/>
        <v/>
      </c>
      <c r="P773" s="17" t="str">
        <f t="shared" si="289"/>
        <v/>
      </c>
      <c r="Q773" s="17" t="str">
        <f t="shared" si="290"/>
        <v/>
      </c>
      <c r="R773" s="17" t="str">
        <f t="shared" si="291"/>
        <v/>
      </c>
    </row>
    <row r="774" spans="1:18" x14ac:dyDescent="0.3">
      <c r="B774" s="12" t="s">
        <v>343</v>
      </c>
      <c r="C774" s="13" t="s">
        <v>1188</v>
      </c>
      <c r="D774" s="13" t="s">
        <v>766</v>
      </c>
      <c r="E774" s="12" t="s">
        <v>2168</v>
      </c>
      <c r="F774" s="12" t="s">
        <v>634</v>
      </c>
      <c r="G774" s="17" t="str">
        <f>CONCATENATE(B774," = Bool(False, iotype='in', desc='",C774," (", D774,") , (", F774,") units= ", E774,"')")</f>
        <v>YawBrFyp = Bool(False, iotype='in', desc='Tower-top / yaw bearing side-to-side (nonrotating) shear force (Directed along the yp-axis) , () units= kN')</v>
      </c>
      <c r="N774" s="17" t="str">
        <f t="shared" si="287"/>
        <v/>
      </c>
      <c r="O774" s="17" t="str">
        <f t="shared" si="288"/>
        <v/>
      </c>
      <c r="P774" s="17" t="str">
        <f t="shared" si="289"/>
        <v/>
      </c>
      <c r="Q774" s="17" t="str">
        <f t="shared" si="290"/>
        <v/>
      </c>
      <c r="R774" s="17" t="str">
        <f t="shared" si="291"/>
        <v/>
      </c>
    </row>
    <row r="775" spans="1:18" x14ac:dyDescent="0.3">
      <c r="B775" s="12" t="s">
        <v>344</v>
      </c>
      <c r="C775" s="13" t="s">
        <v>976</v>
      </c>
      <c r="D775" s="13" t="s">
        <v>977</v>
      </c>
      <c r="E775" s="12" t="s">
        <v>2169</v>
      </c>
      <c r="F775" s="12" t="s">
        <v>634</v>
      </c>
      <c r="G775" s="17" t="str">
        <f>CONCATENATE(B775," = Bool(False, iotype='in', desc='",C775," (", D775,") , (", F775,") units= ", E775,"')")</f>
        <v>YawBrMxn = Bool(False, iotype='in', desc='Rotating (with nacelle) tower-top / yaw bearing roll moment (About the xn-axis) , () units= kN*m')</v>
      </c>
      <c r="N775" s="17" t="str">
        <f t="shared" si="287"/>
        <v/>
      </c>
      <c r="O775" s="17" t="str">
        <f t="shared" si="288"/>
        <v/>
      </c>
      <c r="P775" s="17" t="str">
        <f t="shared" si="289"/>
        <v/>
      </c>
      <c r="Q775" s="17" t="str">
        <f t="shared" si="290"/>
        <v/>
      </c>
      <c r="R775" s="17" t="str">
        <f t="shared" si="291"/>
        <v/>
      </c>
    </row>
    <row r="776" spans="1:18" x14ac:dyDescent="0.3">
      <c r="B776" s="12" t="s">
        <v>346</v>
      </c>
      <c r="C776" s="13" t="s">
        <v>978</v>
      </c>
      <c r="D776" s="13" t="s">
        <v>979</v>
      </c>
      <c r="E776" s="12" t="s">
        <v>2169</v>
      </c>
      <c r="F776" s="12" t="s">
        <v>634</v>
      </c>
      <c r="G776" s="17" t="str">
        <f>CONCATENATE(B776," = Bool(False, iotype='in', desc='",C776," (", D776,") , (", F776,") units= ", E776,"')")</f>
        <v>YawBrMyn = Bool(False, iotype='in', desc='Rotating (with nacelle) tower-top / yaw bearing pitch moment (About the yn-axis) , () units= kN*m')</v>
      </c>
      <c r="N776" s="17" t="str">
        <f t="shared" si="287"/>
        <v/>
      </c>
      <c r="O776" s="17" t="str">
        <f t="shared" si="288"/>
        <v/>
      </c>
      <c r="P776" s="17" t="str">
        <f t="shared" si="289"/>
        <v/>
      </c>
      <c r="Q776" s="17" t="str">
        <f t="shared" si="290"/>
        <v/>
      </c>
      <c r="R776" s="17" t="str">
        <f t="shared" si="291"/>
        <v/>
      </c>
    </row>
    <row r="777" spans="1:18" x14ac:dyDescent="0.3">
      <c r="B777" s="12" t="s">
        <v>444</v>
      </c>
      <c r="C777" s="13" t="s">
        <v>980</v>
      </c>
      <c r="D777" s="13" t="s">
        <v>761</v>
      </c>
      <c r="E777" s="12" t="s">
        <v>2169</v>
      </c>
      <c r="F777" s="12" t="s">
        <v>634</v>
      </c>
      <c r="G777" s="17" t="str">
        <f>CONCATENATE(B777," = Bool(False, iotype='in', desc='",C777," (", D777,") , (", F777,") units= ", E777,"')")</f>
        <v>YawBrMzn = Bool(False, iotype='in', desc='Tower-top / yaw bearing yaw moment (About the zn- and zp-axes) , () units= kN*m')</v>
      </c>
      <c r="I777" s="13" t="s">
        <v>2237</v>
      </c>
      <c r="J777" s="13" t="s">
        <v>2238</v>
      </c>
      <c r="N777" s="17" t="str">
        <f t="shared" si="287"/>
        <v>YawBrMzp = Bool(False, iotype='in', desc='Tower-top / yaw bearing yaw moment (About the zn- and zp-axes) , () units= kN*m')</v>
      </c>
      <c r="O777" s="17" t="str">
        <f t="shared" si="288"/>
        <v>YawMom = Bool(False, iotype='in', desc='Tower-top / yaw bearing yaw moment (About the zn- and zp-axes) , () units= kN*m')</v>
      </c>
      <c r="P777" s="17" t="str">
        <f t="shared" si="289"/>
        <v/>
      </c>
      <c r="Q777" s="17" t="str">
        <f t="shared" si="290"/>
        <v/>
      </c>
      <c r="R777" s="17" t="str">
        <f t="shared" si="291"/>
        <v/>
      </c>
    </row>
    <row r="778" spans="1:18" x14ac:dyDescent="0.3">
      <c r="B778" s="12" t="s">
        <v>345</v>
      </c>
      <c r="C778" s="13" t="s">
        <v>981</v>
      </c>
      <c r="D778" s="13" t="s">
        <v>780</v>
      </c>
      <c r="E778" s="12" t="s">
        <v>2169</v>
      </c>
      <c r="F778" s="12" t="s">
        <v>634</v>
      </c>
      <c r="G778" s="17" t="str">
        <f>CONCATENATE(B778," = Bool(False, iotype='in', desc='",C778," (", D778,") , (", F778,") units= ", E778,"')")</f>
        <v>YawBrMxp = Bool(False, iotype='in', desc='Nonrotating tower-top / yaw bearing roll moment (About the xp-axis) , () units= kN*m')</v>
      </c>
      <c r="N778" s="17" t="str">
        <f t="shared" si="287"/>
        <v/>
      </c>
      <c r="O778" s="17" t="str">
        <f t="shared" si="288"/>
        <v/>
      </c>
      <c r="P778" s="17" t="str">
        <f t="shared" si="289"/>
        <v/>
      </c>
      <c r="Q778" s="17" t="str">
        <f t="shared" si="290"/>
        <v/>
      </c>
      <c r="R778" s="17" t="str">
        <f t="shared" si="291"/>
        <v/>
      </c>
    </row>
    <row r="779" spans="1:18" x14ac:dyDescent="0.3">
      <c r="B779" s="12" t="s">
        <v>347</v>
      </c>
      <c r="C779" s="13" t="s">
        <v>982</v>
      </c>
      <c r="D779" s="13" t="s">
        <v>781</v>
      </c>
      <c r="E779" s="12" t="s">
        <v>2169</v>
      </c>
      <c r="F779" s="12" t="s">
        <v>634</v>
      </c>
      <c r="G779" s="17" t="str">
        <f>CONCATENATE(B779," = Bool(False, iotype='in', desc='",C779," (", D779,") , (", F779,") units= ", E779,"')")</f>
        <v>YawBrMyp = Bool(False, iotype='in', desc='Nonrotating tower-top / yaw bearing pitch moment (About the yp-axis) , () units= kN*m')</v>
      </c>
      <c r="N779" s="17" t="str">
        <f t="shared" si="287"/>
        <v/>
      </c>
      <c r="O779" s="17" t="str">
        <f t="shared" si="288"/>
        <v/>
      </c>
      <c r="P779" s="17" t="str">
        <f t="shared" si="289"/>
        <v/>
      </c>
      <c r="Q779" s="17" t="str">
        <f t="shared" si="290"/>
        <v/>
      </c>
      <c r="R779" s="17" t="str">
        <f t="shared" si="291"/>
        <v/>
      </c>
    </row>
    <row r="780" spans="1:18" s="10" customFormat="1" x14ac:dyDescent="0.3">
      <c r="A780" s="10" t="s">
        <v>493</v>
      </c>
      <c r="C780" s="11"/>
      <c r="D780" s="11"/>
      <c r="G780" s="17" t="str">
        <f>CONCATENATE("# ", A780)</f>
        <v># Tower Base Loads</v>
      </c>
      <c r="H780" s="17"/>
      <c r="I780" s="11"/>
      <c r="J780" s="11"/>
      <c r="K780" s="11"/>
      <c r="L780" s="11"/>
      <c r="M780" s="11"/>
      <c r="N780" s="17" t="str">
        <f>CONCATENATE("# ", $A780, " ", I779)</f>
        <v xml:space="preserve"># Tower Base Loads </v>
      </c>
      <c r="O780" s="17" t="str">
        <f t="shared" ref="O780" si="292">CONCATENATE("# ", $A780, " ", J779)</f>
        <v xml:space="preserve"># Tower Base Loads </v>
      </c>
      <c r="P780" s="17" t="str">
        <f t="shared" ref="P780" si="293">CONCATENATE("# ", $A780, " ", K779)</f>
        <v xml:space="preserve"># Tower Base Loads </v>
      </c>
      <c r="Q780" s="17" t="str">
        <f t="shared" ref="Q780" si="294">CONCATENATE("# ", $A780, " ", L779)</f>
        <v xml:space="preserve"># Tower Base Loads </v>
      </c>
      <c r="R780" s="17" t="str">
        <f t="shared" ref="R780" si="295">CONCATENATE("# ", $A780, " ", M779)</f>
        <v xml:space="preserve"># Tower Base Loads </v>
      </c>
    </row>
    <row r="781" spans="1:18" x14ac:dyDescent="0.3">
      <c r="B781" s="12" t="s">
        <v>333</v>
      </c>
      <c r="C781" s="13" t="s">
        <v>983</v>
      </c>
      <c r="D781" s="13" t="s">
        <v>769</v>
      </c>
      <c r="E781" s="12" t="s">
        <v>2168</v>
      </c>
      <c r="F781" s="12" t="s">
        <v>634</v>
      </c>
      <c r="G781" s="17" t="str">
        <f>CONCATENATE(B781," = Bool(False, iotype='in', desc='",C781," (", D781,") , (", F781,") units= ", E781,"')")</f>
        <v>TwrBsFxt = Bool(False, iotype='in', desc='Tower base fore-aft shear force (Directed along the xt-axis) , () units= kN')</v>
      </c>
      <c r="N781" s="17" t="str">
        <f t="shared" ref="N781:N786" si="296">IF(I781&lt;&gt;"",CONCATENATE(I781," = Bool(False, iotype='in', desc='",$C781," (", $D781,") , (", $F781,") units= ", $E781,"')"),"")</f>
        <v/>
      </c>
      <c r="O781" s="17" t="str">
        <f t="shared" ref="O781:O786" si="297">IF(J781&lt;&gt;"",CONCATENATE(J781," = Bool(False, iotype='in', desc='",$C781," (", $D781,") , (", $F781,") units= ", $E781,"')"),"")</f>
        <v/>
      </c>
      <c r="P781" s="17" t="str">
        <f t="shared" ref="P781:P786" si="298">IF(K781&lt;&gt;"",CONCATENATE(K781," = Bool(False, iotype='in', desc='",$C781," (", $D781,") , (", $F781,") units= ", $E781,"')"),"")</f>
        <v/>
      </c>
      <c r="Q781" s="17" t="str">
        <f t="shared" ref="Q781:Q786" si="299">IF(L781&lt;&gt;"",CONCATENATE(L781," = Bool(False, iotype='in', desc='",$C781," (", $D781,") , (", $F781,") units= ", $E781,"')"),"")</f>
        <v/>
      </c>
      <c r="R781" s="17" t="str">
        <f t="shared" ref="R781:R786" si="300">IF(M781&lt;&gt;"",CONCATENATE(M781," = Bool(False, iotype='in', desc='",$C781," (", $D781,") , (", $F781,") units= ", $E781,"')"),"")</f>
        <v/>
      </c>
    </row>
    <row r="782" spans="1:18" x14ac:dyDescent="0.3">
      <c r="B782" s="12" t="s">
        <v>334</v>
      </c>
      <c r="C782" s="13" t="s">
        <v>984</v>
      </c>
      <c r="D782" s="13" t="s">
        <v>771</v>
      </c>
      <c r="E782" s="12" t="s">
        <v>2168</v>
      </c>
      <c r="F782" s="12" t="s">
        <v>634</v>
      </c>
      <c r="G782" s="17" t="str">
        <f>CONCATENATE(B782," = Bool(False, iotype='in', desc='",C782," (", D782,") , (", F782,") units= ", E782,"')")</f>
        <v>TwrBsFyt = Bool(False, iotype='in', desc='Tower base side-to-side shear force (Directed along the yt-axis) , () units= kN')</v>
      </c>
      <c r="N782" s="17" t="str">
        <f t="shared" si="296"/>
        <v/>
      </c>
      <c r="O782" s="17" t="str">
        <f t="shared" si="297"/>
        <v/>
      </c>
      <c r="P782" s="17" t="str">
        <f t="shared" si="298"/>
        <v/>
      </c>
      <c r="Q782" s="17" t="str">
        <f t="shared" si="299"/>
        <v/>
      </c>
      <c r="R782" s="17" t="str">
        <f t="shared" si="300"/>
        <v/>
      </c>
    </row>
    <row r="783" spans="1:18" x14ac:dyDescent="0.3">
      <c r="B783" s="12" t="s">
        <v>335</v>
      </c>
      <c r="C783" s="13" t="s">
        <v>985</v>
      </c>
      <c r="D783" s="13" t="s">
        <v>773</v>
      </c>
      <c r="E783" s="12" t="s">
        <v>2168</v>
      </c>
      <c r="F783" s="12" t="s">
        <v>634</v>
      </c>
      <c r="G783" s="17" t="str">
        <f>CONCATENATE(B783," = Bool(False, iotype='in', desc='",C783," (", D783,") , (", F783,") units= ", E783,"')")</f>
        <v>TwrBsFzt = Bool(False, iotype='in', desc='Tower base axial force (Directed along the zt-axis) , () units= kN')</v>
      </c>
      <c r="N783" s="17" t="str">
        <f t="shared" si="296"/>
        <v/>
      </c>
      <c r="O783" s="17" t="str">
        <f t="shared" si="297"/>
        <v/>
      </c>
      <c r="P783" s="17" t="str">
        <f t="shared" si="298"/>
        <v/>
      </c>
      <c r="Q783" s="17" t="str">
        <f t="shared" si="299"/>
        <v/>
      </c>
      <c r="R783" s="17" t="str">
        <f t="shared" si="300"/>
        <v/>
      </c>
    </row>
    <row r="784" spans="1:18" ht="28.8" x14ac:dyDescent="0.3">
      <c r="B784" s="12" t="s">
        <v>336</v>
      </c>
      <c r="C784" s="13" t="s">
        <v>1190</v>
      </c>
      <c r="D784" s="13" t="s">
        <v>775</v>
      </c>
      <c r="E784" s="12" t="s">
        <v>2169</v>
      </c>
      <c r="F784" s="12" t="s">
        <v>634</v>
      </c>
      <c r="G784" s="17" t="str">
        <f>CONCATENATE(B784," = Bool(False, iotype='in', desc='",C784," (", D784,") , (", F784,") units= ", E784,"')")</f>
        <v>TwrBsMxt = Bool(False, iotype='in', desc='Tower base roll (or side-to-side) moment (i.e., the moment caused by side-to-side forces) (About the xt-axis) , () units= kN*m')</v>
      </c>
      <c r="N784" s="17" t="str">
        <f t="shared" si="296"/>
        <v/>
      </c>
      <c r="O784" s="17" t="str">
        <f t="shared" si="297"/>
        <v/>
      </c>
      <c r="P784" s="17" t="str">
        <f t="shared" si="298"/>
        <v/>
      </c>
      <c r="Q784" s="17" t="str">
        <f t="shared" si="299"/>
        <v/>
      </c>
      <c r="R784" s="17" t="str">
        <f t="shared" si="300"/>
        <v/>
      </c>
    </row>
    <row r="785" spans="1:18" ht="28.8" x14ac:dyDescent="0.3">
      <c r="B785" s="12" t="s">
        <v>337</v>
      </c>
      <c r="C785" s="13" t="s">
        <v>1189</v>
      </c>
      <c r="D785" s="13" t="s">
        <v>777</v>
      </c>
      <c r="E785" s="12" t="s">
        <v>2169</v>
      </c>
      <c r="F785" s="12" t="s">
        <v>634</v>
      </c>
      <c r="G785" s="17" t="str">
        <f>CONCATENATE(B785," = Bool(False, iotype='in', desc='",C785," (", D785,") , (", F785,") units= ", E785,"')")</f>
        <v>TwrBsMyt = Bool(False, iotype='in', desc='Tower base pitching (or fore-aft) moment (i.e., the moment caused by fore-aft forces) (About the yt-axis) , () units= kN*m')</v>
      </c>
      <c r="N785" s="17" t="str">
        <f t="shared" si="296"/>
        <v/>
      </c>
      <c r="O785" s="17" t="str">
        <f t="shared" si="297"/>
        <v/>
      </c>
      <c r="P785" s="17" t="str">
        <f t="shared" si="298"/>
        <v/>
      </c>
      <c r="Q785" s="17" t="str">
        <f t="shared" si="299"/>
        <v/>
      </c>
      <c r="R785" s="17" t="str">
        <f t="shared" si="300"/>
        <v/>
      </c>
    </row>
    <row r="786" spans="1:18" x14ac:dyDescent="0.3">
      <c r="B786" s="12" t="s">
        <v>338</v>
      </c>
      <c r="C786" s="13" t="s">
        <v>986</v>
      </c>
      <c r="D786" s="13" t="s">
        <v>779</v>
      </c>
      <c r="E786" s="12" t="s">
        <v>2169</v>
      </c>
      <c r="F786" s="12" t="s">
        <v>634</v>
      </c>
      <c r="G786" s="17" t="str">
        <f>CONCATENATE(B786," = Bool(False, iotype='in', desc='",C786," (", D786,") , (", F786,") units= ", E786,"')")</f>
        <v>TwrBsMzt = Bool(False, iotype='in', desc='Tower base yaw (or torsional) moment (About the zt-axis) , () units= kN*m')</v>
      </c>
      <c r="N786" s="17" t="str">
        <f t="shared" si="296"/>
        <v/>
      </c>
      <c r="O786" s="17" t="str">
        <f t="shared" si="297"/>
        <v/>
      </c>
      <c r="P786" s="17" t="str">
        <f t="shared" si="298"/>
        <v/>
      </c>
      <c r="Q786" s="17" t="str">
        <f t="shared" si="299"/>
        <v/>
      </c>
      <c r="R786" s="17" t="str">
        <f t="shared" si="300"/>
        <v/>
      </c>
    </row>
    <row r="787" spans="1:18" s="10" customFormat="1" x14ac:dyDescent="0.3">
      <c r="A787" s="10" t="s">
        <v>495</v>
      </c>
      <c r="C787" s="11"/>
      <c r="D787" s="11"/>
      <c r="G787" s="17" t="str">
        <f>CONCATENATE("# ", A787)</f>
        <v># Local Tower Loads</v>
      </c>
      <c r="H787" s="17"/>
      <c r="I787" s="11"/>
      <c r="J787" s="11"/>
      <c r="K787" s="11"/>
      <c r="L787" s="11"/>
      <c r="M787" s="11"/>
      <c r="N787" s="17" t="str">
        <f>CONCATENATE("# ", $A787, " ", I786)</f>
        <v xml:space="preserve"># Local Tower Loads </v>
      </c>
      <c r="O787" s="17" t="str">
        <f t="shared" ref="O787" si="301">CONCATENATE("# ", $A787, " ", J786)</f>
        <v xml:space="preserve"># Local Tower Loads </v>
      </c>
      <c r="P787" s="17" t="str">
        <f t="shared" ref="P787" si="302">CONCATENATE("# ", $A787, " ", K786)</f>
        <v xml:space="preserve"># Local Tower Loads </v>
      </c>
      <c r="Q787" s="17" t="str">
        <f t="shared" ref="Q787" si="303">CONCATENATE("# ", $A787, " ", L786)</f>
        <v xml:space="preserve"># Local Tower Loads </v>
      </c>
      <c r="R787" s="17" t="str">
        <f t="shared" ref="R787" si="304">CONCATENATE("# ", $A787, " ", M786)</f>
        <v xml:space="preserve"># Local Tower Loads </v>
      </c>
    </row>
    <row r="788" spans="1:18" x14ac:dyDescent="0.3">
      <c r="B788" s="12" t="s">
        <v>282</v>
      </c>
      <c r="C788" s="13" t="s">
        <v>987</v>
      </c>
      <c r="D788" s="13" t="s">
        <v>988</v>
      </c>
      <c r="E788" s="12" t="s">
        <v>2169</v>
      </c>
      <c r="F788" s="12" t="s">
        <v>472</v>
      </c>
      <c r="G788" s="17" t="str">
        <f>CONCATENATE(B788," = Bool(False, iotype='in', desc='",C788," (", D788,") , (", F788,") units= ", E788,"')")</f>
        <v>TwHt1MLxt = Bool(False, iotype='in', desc='Local tower roll (or side-to-side) moment of tower gage 1 (About the local xt-axis) , (NTwGages &lt; 1) units= kN*m')</v>
      </c>
      <c r="N788" s="17" t="str">
        <f t="shared" ref="N788:N841" si="305">IF(I788&lt;&gt;"",CONCATENATE(I788," = Bool(False, iotype='in', desc='",$C788," (", $D788,") , (", $F788,") units= ", $E788,"')"),"")</f>
        <v/>
      </c>
      <c r="O788" s="17" t="str">
        <f t="shared" ref="O788:O841" si="306">IF(J788&lt;&gt;"",CONCATENATE(J788," = Bool(False, iotype='in', desc='",$C788," (", $D788,") , (", $F788,") units= ", $E788,"')"),"")</f>
        <v/>
      </c>
      <c r="P788" s="17" t="str">
        <f t="shared" ref="P788:P841" si="307">IF(K788&lt;&gt;"",CONCATENATE(K788," = Bool(False, iotype='in', desc='",$C788," (", $D788,") , (", $F788,") units= ", $E788,"')"),"")</f>
        <v/>
      </c>
      <c r="Q788" s="17" t="str">
        <f t="shared" ref="Q788:Q841" si="308">IF(L788&lt;&gt;"",CONCATENATE(L788," = Bool(False, iotype='in', desc='",$C788," (", $D788,") , (", $F788,") units= ", $E788,"')"),"")</f>
        <v/>
      </c>
      <c r="R788" s="17" t="str">
        <f t="shared" ref="R788:R841" si="309">IF(M788&lt;&gt;"",CONCATENATE(M788," = Bool(False, iotype='in', desc='",$C788," (", $D788,") , (", $F788,") units= ", $E788,"')"),"")</f>
        <v/>
      </c>
    </row>
    <row r="789" spans="1:18" x14ac:dyDescent="0.3">
      <c r="B789" s="12" t="s">
        <v>283</v>
      </c>
      <c r="C789" s="13" t="s">
        <v>989</v>
      </c>
      <c r="D789" s="13" t="s">
        <v>990</v>
      </c>
      <c r="E789" s="12" t="s">
        <v>2169</v>
      </c>
      <c r="F789" s="12" t="s">
        <v>472</v>
      </c>
      <c r="G789" s="17" t="str">
        <f>CONCATENATE(B789," = Bool(False, iotype='in', desc='",C789," (", D789,") , (", F789,") units= ", E789,"')")</f>
        <v>TwHt1MLyt = Bool(False, iotype='in', desc='Local tower pitching (or fore-aft) moment of tower gage 1 (About the local yt-axis) , (NTwGages &lt; 1) units= kN*m')</v>
      </c>
      <c r="N789" s="17" t="str">
        <f t="shared" si="305"/>
        <v/>
      </c>
      <c r="O789" s="17" t="str">
        <f t="shared" si="306"/>
        <v/>
      </c>
      <c r="P789" s="17" t="str">
        <f t="shared" si="307"/>
        <v/>
      </c>
      <c r="Q789" s="17" t="str">
        <f t="shared" si="308"/>
        <v/>
      </c>
      <c r="R789" s="17" t="str">
        <f t="shared" si="309"/>
        <v/>
      </c>
    </row>
    <row r="790" spans="1:18" x14ac:dyDescent="0.3">
      <c r="B790" s="12" t="s">
        <v>284</v>
      </c>
      <c r="C790" s="13" t="s">
        <v>991</v>
      </c>
      <c r="D790" s="13" t="s">
        <v>992</v>
      </c>
      <c r="E790" s="12" t="s">
        <v>2169</v>
      </c>
      <c r="F790" s="12" t="s">
        <v>472</v>
      </c>
      <c r="G790" s="17" t="str">
        <f>CONCATENATE(B790," = Bool(False, iotype='in', desc='",C790," (", D790,") , (", F790,") units= ", E790,"')")</f>
        <v>TwHt1MLzt = Bool(False, iotype='in', desc='Local tower yaw (or torsional) moment of tower gage 1 (About the local zt-axis) , (NTwGages &lt; 1) units= kN*m')</v>
      </c>
      <c r="N790" s="17" t="str">
        <f t="shared" si="305"/>
        <v/>
      </c>
      <c r="O790" s="17" t="str">
        <f t="shared" si="306"/>
        <v/>
      </c>
      <c r="P790" s="17" t="str">
        <f t="shared" si="307"/>
        <v/>
      </c>
      <c r="Q790" s="17" t="str">
        <f t="shared" si="308"/>
        <v/>
      </c>
      <c r="R790" s="17" t="str">
        <f t="shared" si="309"/>
        <v/>
      </c>
    </row>
    <row r="791" spans="1:18" x14ac:dyDescent="0.3">
      <c r="B791" s="12" t="s">
        <v>288</v>
      </c>
      <c r="C791" s="13" t="s">
        <v>993</v>
      </c>
      <c r="D791" s="13" t="s">
        <v>988</v>
      </c>
      <c r="E791" s="12" t="s">
        <v>2169</v>
      </c>
      <c r="F791" s="12" t="s">
        <v>473</v>
      </c>
      <c r="G791" s="17" t="str">
        <f>CONCATENATE(B791," = Bool(False, iotype='in', desc='",C791," (", D791,") , (", F791,") units= ", E791,"')")</f>
        <v>TwHt2MLxt = Bool(False, iotype='in', desc='Local tower roll (or side-to-side) moment of tower gage 2 (About the local xt-axis) , (NTwGages &lt; 2) units= kN*m')</v>
      </c>
      <c r="N791" s="17" t="str">
        <f t="shared" si="305"/>
        <v/>
      </c>
      <c r="O791" s="17" t="str">
        <f t="shared" si="306"/>
        <v/>
      </c>
      <c r="P791" s="17" t="str">
        <f t="shared" si="307"/>
        <v/>
      </c>
      <c r="Q791" s="17" t="str">
        <f t="shared" si="308"/>
        <v/>
      </c>
      <c r="R791" s="17" t="str">
        <f t="shared" si="309"/>
        <v/>
      </c>
    </row>
    <row r="792" spans="1:18" x14ac:dyDescent="0.3">
      <c r="B792" s="12" t="s">
        <v>289</v>
      </c>
      <c r="C792" s="13" t="s">
        <v>994</v>
      </c>
      <c r="D792" s="13" t="s">
        <v>990</v>
      </c>
      <c r="E792" s="12" t="s">
        <v>2169</v>
      </c>
      <c r="F792" s="12" t="s">
        <v>473</v>
      </c>
      <c r="G792" s="17" t="str">
        <f>CONCATENATE(B792," = Bool(False, iotype='in', desc='",C792," (", D792,") , (", F792,") units= ", E792,"')")</f>
        <v>TwHt2MLyt = Bool(False, iotype='in', desc='Local tower pitching (or fore-aft) moment of tower gage 2 (About the local yt-axis) , (NTwGages &lt; 2) units= kN*m')</v>
      </c>
      <c r="N792" s="17" t="str">
        <f t="shared" si="305"/>
        <v/>
      </c>
      <c r="O792" s="17" t="str">
        <f t="shared" si="306"/>
        <v/>
      </c>
      <c r="P792" s="17" t="str">
        <f t="shared" si="307"/>
        <v/>
      </c>
      <c r="Q792" s="17" t="str">
        <f t="shared" si="308"/>
        <v/>
      </c>
      <c r="R792" s="17" t="str">
        <f t="shared" si="309"/>
        <v/>
      </c>
    </row>
    <row r="793" spans="1:18" x14ac:dyDescent="0.3">
      <c r="B793" s="12" t="s">
        <v>290</v>
      </c>
      <c r="C793" s="13" t="s">
        <v>995</v>
      </c>
      <c r="D793" s="13" t="s">
        <v>992</v>
      </c>
      <c r="E793" s="12" t="s">
        <v>2169</v>
      </c>
      <c r="F793" s="12" t="s">
        <v>473</v>
      </c>
      <c r="G793" s="17" t="str">
        <f>CONCATENATE(B793," = Bool(False, iotype='in', desc='",C793," (", D793,") , (", F793,") units= ", E793,"')")</f>
        <v>TwHt2MLzt = Bool(False, iotype='in', desc='Local tower yaw (or torsional) moment of tower gage 2 (About the local zt-axis) , (NTwGages &lt; 2) units= kN*m')</v>
      </c>
      <c r="N793" s="17" t="str">
        <f t="shared" si="305"/>
        <v/>
      </c>
      <c r="O793" s="17" t="str">
        <f t="shared" si="306"/>
        <v/>
      </c>
      <c r="P793" s="17" t="str">
        <f t="shared" si="307"/>
        <v/>
      </c>
      <c r="Q793" s="17" t="str">
        <f t="shared" si="308"/>
        <v/>
      </c>
      <c r="R793" s="17" t="str">
        <f t="shared" si="309"/>
        <v/>
      </c>
    </row>
    <row r="794" spans="1:18" x14ac:dyDescent="0.3">
      <c r="B794" s="12" t="s">
        <v>294</v>
      </c>
      <c r="C794" s="13" t="s">
        <v>996</v>
      </c>
      <c r="D794" s="13" t="s">
        <v>988</v>
      </c>
      <c r="E794" s="12" t="s">
        <v>2169</v>
      </c>
      <c r="F794" s="12" t="s">
        <v>474</v>
      </c>
      <c r="G794" s="17" t="str">
        <f>CONCATENATE(B794," = Bool(False, iotype='in', desc='",C794," (", D794,") , (", F794,") units= ", E794,"')")</f>
        <v>TwHt3MLxt = Bool(False, iotype='in', desc='Local tower roll (or side-to-side) moment of tower gage 3 (About the local xt-axis) , (NTwGages &lt; 3) units= kN*m')</v>
      </c>
      <c r="N794" s="17" t="str">
        <f t="shared" si="305"/>
        <v/>
      </c>
      <c r="O794" s="17" t="str">
        <f t="shared" si="306"/>
        <v/>
      </c>
      <c r="P794" s="17" t="str">
        <f t="shared" si="307"/>
        <v/>
      </c>
      <c r="Q794" s="17" t="str">
        <f t="shared" si="308"/>
        <v/>
      </c>
      <c r="R794" s="17" t="str">
        <f t="shared" si="309"/>
        <v/>
      </c>
    </row>
    <row r="795" spans="1:18" x14ac:dyDescent="0.3">
      <c r="B795" s="12" t="s">
        <v>295</v>
      </c>
      <c r="C795" s="13" t="s">
        <v>997</v>
      </c>
      <c r="D795" s="13" t="s">
        <v>990</v>
      </c>
      <c r="E795" s="12" t="s">
        <v>2169</v>
      </c>
      <c r="F795" s="12" t="s">
        <v>474</v>
      </c>
      <c r="G795" s="17" t="str">
        <f>CONCATENATE(B795," = Bool(False, iotype='in', desc='",C795," (", D795,") , (", F795,") units= ", E795,"')")</f>
        <v>TwHt3MLyt = Bool(False, iotype='in', desc='Local tower pitching (or fore-aft) moment of tower gage 3 (About the local yt-axis) , (NTwGages &lt; 3) units= kN*m')</v>
      </c>
      <c r="N795" s="17" t="str">
        <f t="shared" si="305"/>
        <v/>
      </c>
      <c r="O795" s="17" t="str">
        <f t="shared" si="306"/>
        <v/>
      </c>
      <c r="P795" s="17" t="str">
        <f t="shared" si="307"/>
        <v/>
      </c>
      <c r="Q795" s="17" t="str">
        <f t="shared" si="308"/>
        <v/>
      </c>
      <c r="R795" s="17" t="str">
        <f t="shared" si="309"/>
        <v/>
      </c>
    </row>
    <row r="796" spans="1:18" x14ac:dyDescent="0.3">
      <c r="B796" s="12" t="s">
        <v>296</v>
      </c>
      <c r="C796" s="13" t="s">
        <v>998</v>
      </c>
      <c r="D796" s="13" t="s">
        <v>992</v>
      </c>
      <c r="E796" s="12" t="s">
        <v>2169</v>
      </c>
      <c r="F796" s="12" t="s">
        <v>474</v>
      </c>
      <c r="G796" s="17" t="str">
        <f>CONCATENATE(B796," = Bool(False, iotype='in', desc='",C796," (", D796,") , (", F796,") units= ", E796,"')")</f>
        <v>TwHt3MLzt = Bool(False, iotype='in', desc='Local tower yaw (or torsional) moment of tower gage 3 (About the local zt-axis) , (NTwGages &lt; 3) units= kN*m')</v>
      </c>
      <c r="N796" s="17" t="str">
        <f t="shared" si="305"/>
        <v/>
      </c>
      <c r="O796" s="17" t="str">
        <f t="shared" si="306"/>
        <v/>
      </c>
      <c r="P796" s="17" t="str">
        <f t="shared" si="307"/>
        <v/>
      </c>
      <c r="Q796" s="17" t="str">
        <f t="shared" si="308"/>
        <v/>
      </c>
      <c r="R796" s="17" t="str">
        <f t="shared" si="309"/>
        <v/>
      </c>
    </row>
    <row r="797" spans="1:18" x14ac:dyDescent="0.3">
      <c r="B797" s="12" t="s">
        <v>300</v>
      </c>
      <c r="C797" s="13" t="s">
        <v>999</v>
      </c>
      <c r="D797" s="13" t="s">
        <v>988</v>
      </c>
      <c r="E797" s="12" t="s">
        <v>2169</v>
      </c>
      <c r="F797" s="12" t="s">
        <v>475</v>
      </c>
      <c r="G797" s="17" t="str">
        <f>CONCATENATE(B797," = Bool(False, iotype='in', desc='",C797," (", D797,") , (", F797,") units= ", E797,"')")</f>
        <v>TwHt4MLxt = Bool(False, iotype='in', desc='Local tower roll (or side-to-side) moment of tower gage 4 (About the local xt-axis) , (NTwGages &lt; 4) units= kN*m')</v>
      </c>
      <c r="N797" s="17" t="str">
        <f t="shared" si="305"/>
        <v/>
      </c>
      <c r="O797" s="17" t="str">
        <f t="shared" si="306"/>
        <v/>
      </c>
      <c r="P797" s="17" t="str">
        <f t="shared" si="307"/>
        <v/>
      </c>
      <c r="Q797" s="17" t="str">
        <f t="shared" si="308"/>
        <v/>
      </c>
      <c r="R797" s="17" t="str">
        <f t="shared" si="309"/>
        <v/>
      </c>
    </row>
    <row r="798" spans="1:18" x14ac:dyDescent="0.3">
      <c r="B798" s="12" t="s">
        <v>301</v>
      </c>
      <c r="C798" s="13" t="s">
        <v>1000</v>
      </c>
      <c r="D798" s="13" t="s">
        <v>990</v>
      </c>
      <c r="E798" s="12" t="s">
        <v>2169</v>
      </c>
      <c r="F798" s="12" t="s">
        <v>475</v>
      </c>
      <c r="G798" s="17" t="str">
        <f>CONCATENATE(B798," = Bool(False, iotype='in', desc='",C798," (", D798,") , (", F798,") units= ", E798,"')")</f>
        <v>TwHt4MLyt = Bool(False, iotype='in', desc='Local tower pitching (or fore-aft) moment of tower gage 4 (About the local yt-axis) , (NTwGages &lt; 4) units= kN*m')</v>
      </c>
      <c r="N798" s="17" t="str">
        <f t="shared" si="305"/>
        <v/>
      </c>
      <c r="O798" s="17" t="str">
        <f t="shared" si="306"/>
        <v/>
      </c>
      <c r="P798" s="17" t="str">
        <f t="shared" si="307"/>
        <v/>
      </c>
      <c r="Q798" s="17" t="str">
        <f t="shared" si="308"/>
        <v/>
      </c>
      <c r="R798" s="17" t="str">
        <f t="shared" si="309"/>
        <v/>
      </c>
    </row>
    <row r="799" spans="1:18" x14ac:dyDescent="0.3">
      <c r="B799" s="12" t="s">
        <v>302</v>
      </c>
      <c r="C799" s="13" t="s">
        <v>1001</v>
      </c>
      <c r="D799" s="13" t="s">
        <v>992</v>
      </c>
      <c r="E799" s="12" t="s">
        <v>2169</v>
      </c>
      <c r="F799" s="12" t="s">
        <v>475</v>
      </c>
      <c r="G799" s="17" t="str">
        <f>CONCATENATE(B799," = Bool(False, iotype='in', desc='",C799," (", D799,") , (", F799,") units= ", E799,"')")</f>
        <v>TwHt4MLzt = Bool(False, iotype='in', desc='Local tower yaw (or torsional) moment of tower gage 4 (About the local zt-axis) , (NTwGages &lt; 4) units= kN*m')</v>
      </c>
      <c r="N799" s="17" t="str">
        <f t="shared" si="305"/>
        <v/>
      </c>
      <c r="O799" s="17" t="str">
        <f t="shared" si="306"/>
        <v/>
      </c>
      <c r="P799" s="17" t="str">
        <f t="shared" si="307"/>
        <v/>
      </c>
      <c r="Q799" s="17" t="str">
        <f t="shared" si="308"/>
        <v/>
      </c>
      <c r="R799" s="17" t="str">
        <f t="shared" si="309"/>
        <v/>
      </c>
    </row>
    <row r="800" spans="1:18" x14ac:dyDescent="0.3">
      <c r="B800" s="12" t="s">
        <v>306</v>
      </c>
      <c r="C800" s="13" t="s">
        <v>1002</v>
      </c>
      <c r="D800" s="13" t="s">
        <v>988</v>
      </c>
      <c r="E800" s="12" t="s">
        <v>2169</v>
      </c>
      <c r="F800" s="12" t="s">
        <v>476</v>
      </c>
      <c r="G800" s="17" t="str">
        <f>CONCATENATE(B800," = Bool(False, iotype='in', desc='",C800," (", D800,") , (", F800,") units= ", E800,"')")</f>
        <v>TwHt5MLxt = Bool(False, iotype='in', desc='Local tower roll (or side-to-side) moment of tower gage 5 (About the local xt-axis) , (NTwGages &lt; 5) units= kN*m')</v>
      </c>
      <c r="N800" s="17" t="str">
        <f t="shared" si="305"/>
        <v/>
      </c>
      <c r="O800" s="17" t="str">
        <f t="shared" si="306"/>
        <v/>
      </c>
      <c r="P800" s="17" t="str">
        <f t="shared" si="307"/>
        <v/>
      </c>
      <c r="Q800" s="17" t="str">
        <f t="shared" si="308"/>
        <v/>
      </c>
      <c r="R800" s="17" t="str">
        <f t="shared" si="309"/>
        <v/>
      </c>
    </row>
    <row r="801" spans="2:18" x14ac:dyDescent="0.3">
      <c r="B801" s="12" t="s">
        <v>307</v>
      </c>
      <c r="C801" s="13" t="s">
        <v>1003</v>
      </c>
      <c r="D801" s="13" t="s">
        <v>990</v>
      </c>
      <c r="E801" s="12" t="s">
        <v>2169</v>
      </c>
      <c r="F801" s="12" t="s">
        <v>476</v>
      </c>
      <c r="G801" s="17" t="str">
        <f>CONCATENATE(B801," = Bool(False, iotype='in', desc='",C801," (", D801,") , (", F801,") units= ", E801,"')")</f>
        <v>TwHt5MLyt = Bool(False, iotype='in', desc='Local tower pitching (or fore-aft) moment of tower gage 5 (About the local yt-axis) , (NTwGages &lt; 5) units= kN*m')</v>
      </c>
      <c r="N801" s="17" t="str">
        <f t="shared" si="305"/>
        <v/>
      </c>
      <c r="O801" s="17" t="str">
        <f t="shared" si="306"/>
        <v/>
      </c>
      <c r="P801" s="17" t="str">
        <f t="shared" si="307"/>
        <v/>
      </c>
      <c r="Q801" s="17" t="str">
        <f t="shared" si="308"/>
        <v/>
      </c>
      <c r="R801" s="17" t="str">
        <f t="shared" si="309"/>
        <v/>
      </c>
    </row>
    <row r="802" spans="2:18" x14ac:dyDescent="0.3">
      <c r="B802" s="12" t="s">
        <v>308</v>
      </c>
      <c r="C802" s="13" t="s">
        <v>1004</v>
      </c>
      <c r="D802" s="13" t="s">
        <v>992</v>
      </c>
      <c r="E802" s="12" t="s">
        <v>2169</v>
      </c>
      <c r="F802" s="12" t="s">
        <v>476</v>
      </c>
      <c r="G802" s="17" t="str">
        <f>CONCATENATE(B802," = Bool(False, iotype='in', desc='",C802," (", D802,") , (", F802,") units= ", E802,"')")</f>
        <v>TwHt5MLzt = Bool(False, iotype='in', desc='Local tower yaw (or torsional) moment of tower gage 5 (About the local zt-axis) , (NTwGages &lt; 5) units= kN*m')</v>
      </c>
      <c r="N802" s="17" t="str">
        <f t="shared" si="305"/>
        <v/>
      </c>
      <c r="O802" s="17" t="str">
        <f t="shared" si="306"/>
        <v/>
      </c>
      <c r="P802" s="17" t="str">
        <f t="shared" si="307"/>
        <v/>
      </c>
      <c r="Q802" s="17" t="str">
        <f t="shared" si="308"/>
        <v/>
      </c>
      <c r="R802" s="17" t="str">
        <f t="shared" si="309"/>
        <v/>
      </c>
    </row>
    <row r="803" spans="2:18" x14ac:dyDescent="0.3">
      <c r="B803" s="12" t="s">
        <v>312</v>
      </c>
      <c r="C803" s="13" t="s">
        <v>1005</v>
      </c>
      <c r="D803" s="13" t="s">
        <v>988</v>
      </c>
      <c r="E803" s="12" t="s">
        <v>2169</v>
      </c>
      <c r="F803" s="12" t="s">
        <v>477</v>
      </c>
      <c r="G803" s="17" t="str">
        <f>CONCATENATE(B803," = Bool(False, iotype='in', desc='",C803," (", D803,") , (", F803,") units= ", E803,"')")</f>
        <v>TwHt6MLxt = Bool(False, iotype='in', desc='Local tower roll (or side-to-side) moment of tower gage 6 (About the local xt-axis) , (NTwGages &lt; 6) units= kN*m')</v>
      </c>
      <c r="N803" s="17" t="str">
        <f t="shared" si="305"/>
        <v/>
      </c>
      <c r="O803" s="17" t="str">
        <f t="shared" si="306"/>
        <v/>
      </c>
      <c r="P803" s="17" t="str">
        <f t="shared" si="307"/>
        <v/>
      </c>
      <c r="Q803" s="17" t="str">
        <f t="shared" si="308"/>
        <v/>
      </c>
      <c r="R803" s="17" t="str">
        <f t="shared" si="309"/>
        <v/>
      </c>
    </row>
    <row r="804" spans="2:18" x14ac:dyDescent="0.3">
      <c r="B804" s="12" t="s">
        <v>313</v>
      </c>
      <c r="C804" s="13" t="s">
        <v>1006</v>
      </c>
      <c r="D804" s="13" t="s">
        <v>990</v>
      </c>
      <c r="E804" s="12" t="s">
        <v>2169</v>
      </c>
      <c r="F804" s="12" t="s">
        <v>477</v>
      </c>
      <c r="G804" s="17" t="str">
        <f>CONCATENATE(B804," = Bool(False, iotype='in', desc='",C804," (", D804,") , (", F804,") units= ", E804,"')")</f>
        <v>TwHt6MLyt = Bool(False, iotype='in', desc='Local tower pitching (or fore-aft) moment of tower gage 6 (About the local yt-axis) , (NTwGages &lt; 6) units= kN*m')</v>
      </c>
      <c r="N804" s="17" t="str">
        <f t="shared" si="305"/>
        <v/>
      </c>
      <c r="O804" s="17" t="str">
        <f t="shared" si="306"/>
        <v/>
      </c>
      <c r="P804" s="17" t="str">
        <f t="shared" si="307"/>
        <v/>
      </c>
      <c r="Q804" s="17" t="str">
        <f t="shared" si="308"/>
        <v/>
      </c>
      <c r="R804" s="17" t="str">
        <f t="shared" si="309"/>
        <v/>
      </c>
    </row>
    <row r="805" spans="2:18" x14ac:dyDescent="0.3">
      <c r="B805" s="12" t="s">
        <v>314</v>
      </c>
      <c r="C805" s="13" t="s">
        <v>1007</v>
      </c>
      <c r="D805" s="13" t="s">
        <v>992</v>
      </c>
      <c r="E805" s="12" t="s">
        <v>2169</v>
      </c>
      <c r="F805" s="12" t="s">
        <v>477</v>
      </c>
      <c r="G805" s="17" t="str">
        <f>CONCATENATE(B805," = Bool(False, iotype='in', desc='",C805," (", D805,") , (", F805,") units= ", E805,"')")</f>
        <v>TwHt6MLzt = Bool(False, iotype='in', desc='Local tower yaw (or torsional) moment of tower gage 6 (About the local zt-axis) , (NTwGages &lt; 6) units= kN*m')</v>
      </c>
      <c r="N805" s="17" t="str">
        <f t="shared" si="305"/>
        <v/>
      </c>
      <c r="O805" s="17" t="str">
        <f t="shared" si="306"/>
        <v/>
      </c>
      <c r="P805" s="17" t="str">
        <f t="shared" si="307"/>
        <v/>
      </c>
      <c r="Q805" s="17" t="str">
        <f t="shared" si="308"/>
        <v/>
      </c>
      <c r="R805" s="17" t="str">
        <f t="shared" si="309"/>
        <v/>
      </c>
    </row>
    <row r="806" spans="2:18" x14ac:dyDescent="0.3">
      <c r="B806" s="12" t="s">
        <v>318</v>
      </c>
      <c r="C806" s="13" t="s">
        <v>1008</v>
      </c>
      <c r="D806" s="13" t="s">
        <v>988</v>
      </c>
      <c r="E806" s="12" t="s">
        <v>2169</v>
      </c>
      <c r="F806" s="12" t="s">
        <v>478</v>
      </c>
      <c r="G806" s="17" t="str">
        <f>CONCATENATE(B806," = Bool(False, iotype='in', desc='",C806," (", D806,") , (", F806,") units= ", E806,"')")</f>
        <v>TwHt7MLxt = Bool(False, iotype='in', desc='Local tower roll (or side-to-side) moment of tower gage 7 (About the local xt-axis) , (NTwGages &lt; 7) units= kN*m')</v>
      </c>
      <c r="N806" s="17" t="str">
        <f t="shared" si="305"/>
        <v/>
      </c>
      <c r="O806" s="17" t="str">
        <f t="shared" si="306"/>
        <v/>
      </c>
      <c r="P806" s="17" t="str">
        <f t="shared" si="307"/>
        <v/>
      </c>
      <c r="Q806" s="17" t="str">
        <f t="shared" si="308"/>
        <v/>
      </c>
      <c r="R806" s="17" t="str">
        <f t="shared" si="309"/>
        <v/>
      </c>
    </row>
    <row r="807" spans="2:18" x14ac:dyDescent="0.3">
      <c r="B807" s="12" t="s">
        <v>319</v>
      </c>
      <c r="C807" s="13" t="s">
        <v>1009</v>
      </c>
      <c r="D807" s="13" t="s">
        <v>990</v>
      </c>
      <c r="E807" s="12" t="s">
        <v>2169</v>
      </c>
      <c r="F807" s="12" t="s">
        <v>478</v>
      </c>
      <c r="G807" s="17" t="str">
        <f>CONCATENATE(B807," = Bool(False, iotype='in', desc='",C807," (", D807,") , (", F807,") units= ", E807,"')")</f>
        <v>TwHt7MLyt = Bool(False, iotype='in', desc='Local tower pitching (or fore-aft) moment of tower gage 7 (About the local yt-axis) , (NTwGages &lt; 7) units= kN*m')</v>
      </c>
      <c r="N807" s="17" t="str">
        <f t="shared" si="305"/>
        <v/>
      </c>
      <c r="O807" s="17" t="str">
        <f t="shared" si="306"/>
        <v/>
      </c>
      <c r="P807" s="17" t="str">
        <f t="shared" si="307"/>
        <v/>
      </c>
      <c r="Q807" s="17" t="str">
        <f t="shared" si="308"/>
        <v/>
      </c>
      <c r="R807" s="17" t="str">
        <f t="shared" si="309"/>
        <v/>
      </c>
    </row>
    <row r="808" spans="2:18" x14ac:dyDescent="0.3">
      <c r="B808" s="12" t="s">
        <v>320</v>
      </c>
      <c r="C808" s="13" t="s">
        <v>1010</v>
      </c>
      <c r="D808" s="13" t="s">
        <v>992</v>
      </c>
      <c r="E808" s="12" t="s">
        <v>2169</v>
      </c>
      <c r="F808" s="12" t="s">
        <v>478</v>
      </c>
      <c r="G808" s="17" t="str">
        <f>CONCATENATE(B808," = Bool(False, iotype='in', desc='",C808," (", D808,") , (", F808,") units= ", E808,"')")</f>
        <v>TwHt7MLzt = Bool(False, iotype='in', desc='Local tower yaw (or torsional) moment of tower gage 7 (About the local zt-axis) , (NTwGages &lt; 7) units= kN*m')</v>
      </c>
      <c r="N808" s="17" t="str">
        <f t="shared" si="305"/>
        <v/>
      </c>
      <c r="O808" s="17" t="str">
        <f t="shared" si="306"/>
        <v/>
      </c>
      <c r="P808" s="17" t="str">
        <f t="shared" si="307"/>
        <v/>
      </c>
      <c r="Q808" s="17" t="str">
        <f t="shared" si="308"/>
        <v/>
      </c>
      <c r="R808" s="17" t="str">
        <f t="shared" si="309"/>
        <v/>
      </c>
    </row>
    <row r="809" spans="2:18" x14ac:dyDescent="0.3">
      <c r="B809" s="12" t="s">
        <v>324</v>
      </c>
      <c r="C809" s="13" t="s">
        <v>1011</v>
      </c>
      <c r="D809" s="13" t="s">
        <v>988</v>
      </c>
      <c r="E809" s="12" t="s">
        <v>2169</v>
      </c>
      <c r="F809" s="12" t="s">
        <v>479</v>
      </c>
      <c r="G809" s="17" t="str">
        <f>CONCATENATE(B809," = Bool(False, iotype='in', desc='",C809," (", D809,") , (", F809,") units= ", E809,"')")</f>
        <v>TwHt8MLxt = Bool(False, iotype='in', desc='Local tower roll (or side-to-side) moment of tower gage 8 (About the local xt-axis) , (NTwGages &lt; 8) units= kN*m')</v>
      </c>
      <c r="N809" s="17" t="str">
        <f t="shared" si="305"/>
        <v/>
      </c>
      <c r="O809" s="17" t="str">
        <f t="shared" si="306"/>
        <v/>
      </c>
      <c r="P809" s="17" t="str">
        <f t="shared" si="307"/>
        <v/>
      </c>
      <c r="Q809" s="17" t="str">
        <f t="shared" si="308"/>
        <v/>
      </c>
      <c r="R809" s="17" t="str">
        <f t="shared" si="309"/>
        <v/>
      </c>
    </row>
    <row r="810" spans="2:18" x14ac:dyDescent="0.3">
      <c r="B810" s="12" t="s">
        <v>325</v>
      </c>
      <c r="C810" s="13" t="s">
        <v>1012</v>
      </c>
      <c r="D810" s="13" t="s">
        <v>990</v>
      </c>
      <c r="E810" s="12" t="s">
        <v>2169</v>
      </c>
      <c r="F810" s="12" t="s">
        <v>479</v>
      </c>
      <c r="G810" s="17" t="str">
        <f>CONCATENATE(B810," = Bool(False, iotype='in', desc='",C810," (", D810,") , (", F810,") units= ", E810,"')")</f>
        <v>TwHt8MLyt = Bool(False, iotype='in', desc='Local tower pitching (or fore-aft) moment of tower gage 8 (About the local yt-axis) , (NTwGages &lt; 8) units= kN*m')</v>
      </c>
      <c r="N810" s="17" t="str">
        <f t="shared" si="305"/>
        <v/>
      </c>
      <c r="O810" s="17" t="str">
        <f t="shared" si="306"/>
        <v/>
      </c>
      <c r="P810" s="17" t="str">
        <f t="shared" si="307"/>
        <v/>
      </c>
      <c r="Q810" s="17" t="str">
        <f t="shared" si="308"/>
        <v/>
      </c>
      <c r="R810" s="17" t="str">
        <f t="shared" si="309"/>
        <v/>
      </c>
    </row>
    <row r="811" spans="2:18" x14ac:dyDescent="0.3">
      <c r="B811" s="12" t="s">
        <v>326</v>
      </c>
      <c r="C811" s="13" t="s">
        <v>1013</v>
      </c>
      <c r="D811" s="13" t="s">
        <v>992</v>
      </c>
      <c r="E811" s="12" t="s">
        <v>2169</v>
      </c>
      <c r="F811" s="12" t="s">
        <v>479</v>
      </c>
      <c r="G811" s="17" t="str">
        <f>CONCATENATE(B811," = Bool(False, iotype='in', desc='",C811," (", D811,") , (", F811,") units= ", E811,"')")</f>
        <v>TwHt8MLzt = Bool(False, iotype='in', desc='Local tower yaw (or torsional) moment of tower gage 8 (About the local zt-axis) , (NTwGages &lt; 8) units= kN*m')</v>
      </c>
      <c r="N811" s="17" t="str">
        <f t="shared" si="305"/>
        <v/>
      </c>
      <c r="O811" s="17" t="str">
        <f t="shared" si="306"/>
        <v/>
      </c>
      <c r="P811" s="17" t="str">
        <f t="shared" si="307"/>
        <v/>
      </c>
      <c r="Q811" s="17" t="str">
        <f t="shared" si="308"/>
        <v/>
      </c>
      <c r="R811" s="17" t="str">
        <f t="shared" si="309"/>
        <v/>
      </c>
    </row>
    <row r="812" spans="2:18" x14ac:dyDescent="0.3">
      <c r="B812" s="12" t="s">
        <v>330</v>
      </c>
      <c r="C812" s="13" t="s">
        <v>1014</v>
      </c>
      <c r="D812" s="13" t="s">
        <v>988</v>
      </c>
      <c r="E812" s="12" t="s">
        <v>2169</v>
      </c>
      <c r="F812" s="12" t="s">
        <v>480</v>
      </c>
      <c r="G812" s="17" t="str">
        <f>CONCATENATE(B812," = Bool(False, iotype='in', desc='",C812," (", D812,") , (", F812,") units= ", E812,"')")</f>
        <v>TwHt9MLxt = Bool(False, iotype='in', desc='Local tower roll (or side-to-side) moment of tower gage 9 (About the local xt-axis) , (NTwGages &lt; 9) units= kN*m')</v>
      </c>
      <c r="N812" s="17" t="str">
        <f t="shared" si="305"/>
        <v/>
      </c>
      <c r="O812" s="17" t="str">
        <f t="shared" si="306"/>
        <v/>
      </c>
      <c r="P812" s="17" t="str">
        <f t="shared" si="307"/>
        <v/>
      </c>
      <c r="Q812" s="17" t="str">
        <f t="shared" si="308"/>
        <v/>
      </c>
      <c r="R812" s="17" t="str">
        <f t="shared" si="309"/>
        <v/>
      </c>
    </row>
    <row r="813" spans="2:18" x14ac:dyDescent="0.3">
      <c r="B813" s="12" t="s">
        <v>331</v>
      </c>
      <c r="C813" s="13" t="s">
        <v>1015</v>
      </c>
      <c r="D813" s="13" t="s">
        <v>990</v>
      </c>
      <c r="E813" s="12" t="s">
        <v>2169</v>
      </c>
      <c r="F813" s="12" t="s">
        <v>480</v>
      </c>
      <c r="G813" s="17" t="str">
        <f>CONCATENATE(B813," = Bool(False, iotype='in', desc='",C813," (", D813,") , (", F813,") units= ", E813,"')")</f>
        <v>TwHt9MLyt = Bool(False, iotype='in', desc='Local tower pitching (or fore-aft) moment of tower gage 9 (About the local yt-axis) , (NTwGages &lt; 9) units= kN*m')</v>
      </c>
      <c r="N813" s="17" t="str">
        <f t="shared" si="305"/>
        <v/>
      </c>
      <c r="O813" s="17" t="str">
        <f t="shared" si="306"/>
        <v/>
      </c>
      <c r="P813" s="17" t="str">
        <f t="shared" si="307"/>
        <v/>
      </c>
      <c r="Q813" s="17" t="str">
        <f t="shared" si="308"/>
        <v/>
      </c>
      <c r="R813" s="17" t="str">
        <f t="shared" si="309"/>
        <v/>
      </c>
    </row>
    <row r="814" spans="2:18" x14ac:dyDescent="0.3">
      <c r="B814" s="12" t="s">
        <v>332</v>
      </c>
      <c r="C814" s="13" t="s">
        <v>1016</v>
      </c>
      <c r="D814" s="13" t="s">
        <v>992</v>
      </c>
      <c r="E814" s="12" t="s">
        <v>2169</v>
      </c>
      <c r="F814" s="12" t="s">
        <v>480</v>
      </c>
      <c r="G814" s="17" t="str">
        <f>CONCATENATE(B814," = Bool(False, iotype='in', desc='",C814," (", D814,") , (", F814,") units= ", E814,"')")</f>
        <v>TwHt9MLzt = Bool(False, iotype='in', desc='Local tower yaw (or torsional) moment of tower gage 9 (About the local zt-axis) , (NTwGages &lt; 9) units= kN*m')</v>
      </c>
      <c r="N814" s="17" t="str">
        <f t="shared" si="305"/>
        <v/>
      </c>
      <c r="O814" s="17" t="str">
        <f t="shared" si="306"/>
        <v/>
      </c>
      <c r="P814" s="17" t="str">
        <f t="shared" si="307"/>
        <v/>
      </c>
      <c r="Q814" s="17" t="str">
        <f t="shared" si="308"/>
        <v/>
      </c>
      <c r="R814" s="17" t="str">
        <f t="shared" si="309"/>
        <v/>
      </c>
    </row>
    <row r="815" spans="2:18" x14ac:dyDescent="0.3">
      <c r="B815" s="12" t="s">
        <v>1293</v>
      </c>
      <c r="C815" s="13" t="s">
        <v>1320</v>
      </c>
      <c r="D815" s="13" t="s">
        <v>988</v>
      </c>
      <c r="E815" s="12" t="s">
        <v>2168</v>
      </c>
      <c r="F815" s="12" t="s">
        <v>472</v>
      </c>
      <c r="G815" s="17" t="str">
        <f>CONCATENATE(B815," = Bool(False, iotype='in', desc='",C815," (", D815,") , (", F815,") units= ", E815,"')")</f>
        <v>TwHt1FLxt = Bool(False, iotype='in', desc='Local tower roll (or side-to-side) force of tower gage 1 (About the local xt-axis) , (NTwGages &lt; 1) units= kN')</v>
      </c>
      <c r="N815" s="17" t="str">
        <f t="shared" si="305"/>
        <v/>
      </c>
      <c r="O815" s="17" t="str">
        <f t="shared" si="306"/>
        <v/>
      </c>
      <c r="P815" s="17" t="str">
        <f t="shared" si="307"/>
        <v/>
      </c>
      <c r="Q815" s="17" t="str">
        <f t="shared" si="308"/>
        <v/>
      </c>
      <c r="R815" s="17" t="str">
        <f t="shared" si="309"/>
        <v/>
      </c>
    </row>
    <row r="816" spans="2:18" x14ac:dyDescent="0.3">
      <c r="B816" s="12" t="s">
        <v>1294</v>
      </c>
      <c r="C816" s="13" t="s">
        <v>1321</v>
      </c>
      <c r="D816" s="13" t="s">
        <v>990</v>
      </c>
      <c r="E816" s="12" t="s">
        <v>2168</v>
      </c>
      <c r="F816" s="12" t="s">
        <v>472</v>
      </c>
      <c r="G816" s="17" t="str">
        <f>CONCATENATE(B816," = Bool(False, iotype='in', desc='",C816," (", D816,") , (", F816,") units= ", E816,"')")</f>
        <v>TwHt1FLyt = Bool(False, iotype='in', desc='Local tower pitching (or fore-aft) force of tower gage 1 (About the local yt-axis) , (NTwGages &lt; 1) units= kN')</v>
      </c>
      <c r="N816" s="17" t="str">
        <f t="shared" si="305"/>
        <v/>
      </c>
      <c r="O816" s="17" t="str">
        <f t="shared" si="306"/>
        <v/>
      </c>
      <c r="P816" s="17" t="str">
        <f t="shared" si="307"/>
        <v/>
      </c>
      <c r="Q816" s="17" t="str">
        <f t="shared" si="308"/>
        <v/>
      </c>
      <c r="R816" s="17" t="str">
        <f t="shared" si="309"/>
        <v/>
      </c>
    </row>
    <row r="817" spans="2:18" x14ac:dyDescent="0.3">
      <c r="B817" s="12" t="s">
        <v>1295</v>
      </c>
      <c r="C817" s="13" t="s">
        <v>1322</v>
      </c>
      <c r="D817" s="13" t="s">
        <v>992</v>
      </c>
      <c r="E817" s="12" t="s">
        <v>2168</v>
      </c>
      <c r="F817" s="12" t="s">
        <v>472</v>
      </c>
      <c r="G817" s="17" t="str">
        <f>CONCATENATE(B817," = Bool(False, iotype='in', desc='",C817," (", D817,") , (", F817,") units= ", E817,"')")</f>
        <v>TwHt1FLzt = Bool(False, iotype='in', desc='Local tower yaw (or torsional) force of tower gage 1 (About the local zt-axis) , (NTwGages &lt; 1) units= kN')</v>
      </c>
      <c r="N817" s="17" t="str">
        <f t="shared" si="305"/>
        <v/>
      </c>
      <c r="O817" s="17" t="str">
        <f t="shared" si="306"/>
        <v/>
      </c>
      <c r="P817" s="17" t="str">
        <f t="shared" si="307"/>
        <v/>
      </c>
      <c r="Q817" s="17" t="str">
        <f t="shared" si="308"/>
        <v/>
      </c>
      <c r="R817" s="17" t="str">
        <f t="shared" si="309"/>
        <v/>
      </c>
    </row>
    <row r="818" spans="2:18" x14ac:dyDescent="0.3">
      <c r="B818" s="12" t="s">
        <v>1296</v>
      </c>
      <c r="C818" s="13" t="s">
        <v>1323</v>
      </c>
      <c r="D818" s="13" t="s">
        <v>988</v>
      </c>
      <c r="E818" s="12" t="s">
        <v>2168</v>
      </c>
      <c r="F818" s="12" t="s">
        <v>473</v>
      </c>
      <c r="G818" s="17" t="str">
        <f>CONCATENATE(B818," = Bool(False, iotype='in', desc='",C818," (", D818,") , (", F818,") units= ", E818,"')")</f>
        <v>TwHt2FLxt = Bool(False, iotype='in', desc='Local tower roll (or side-to-side) force of tower gage 2 (About the local xt-axis) , (NTwGages &lt; 2) units= kN')</v>
      </c>
      <c r="N818" s="17" t="str">
        <f t="shared" si="305"/>
        <v/>
      </c>
      <c r="O818" s="17" t="str">
        <f t="shared" si="306"/>
        <v/>
      </c>
      <c r="P818" s="17" t="str">
        <f t="shared" si="307"/>
        <v/>
      </c>
      <c r="Q818" s="17" t="str">
        <f t="shared" si="308"/>
        <v/>
      </c>
      <c r="R818" s="17" t="str">
        <f t="shared" si="309"/>
        <v/>
      </c>
    </row>
    <row r="819" spans="2:18" x14ac:dyDescent="0.3">
      <c r="B819" s="12" t="s">
        <v>1297</v>
      </c>
      <c r="C819" s="13" t="s">
        <v>1324</v>
      </c>
      <c r="D819" s="13" t="s">
        <v>990</v>
      </c>
      <c r="E819" s="12" t="s">
        <v>2168</v>
      </c>
      <c r="F819" s="12" t="s">
        <v>473</v>
      </c>
      <c r="G819" s="17" t="str">
        <f>CONCATENATE(B819," = Bool(False, iotype='in', desc='",C819," (", D819,") , (", F819,") units= ", E819,"')")</f>
        <v>TwHt2FLyt = Bool(False, iotype='in', desc='Local tower pitching (or fore-aft) force of tower gage 2 (About the local yt-axis) , (NTwGages &lt; 2) units= kN')</v>
      </c>
      <c r="N819" s="17" t="str">
        <f t="shared" si="305"/>
        <v/>
      </c>
      <c r="O819" s="17" t="str">
        <f t="shared" si="306"/>
        <v/>
      </c>
      <c r="P819" s="17" t="str">
        <f t="shared" si="307"/>
        <v/>
      </c>
      <c r="Q819" s="17" t="str">
        <f t="shared" si="308"/>
        <v/>
      </c>
      <c r="R819" s="17" t="str">
        <f t="shared" si="309"/>
        <v/>
      </c>
    </row>
    <row r="820" spans="2:18" x14ac:dyDescent="0.3">
      <c r="B820" s="12" t="s">
        <v>1298</v>
      </c>
      <c r="C820" s="13" t="s">
        <v>1325</v>
      </c>
      <c r="D820" s="13" t="s">
        <v>992</v>
      </c>
      <c r="E820" s="12" t="s">
        <v>2168</v>
      </c>
      <c r="F820" s="12" t="s">
        <v>473</v>
      </c>
      <c r="G820" s="17" t="str">
        <f>CONCATENATE(B820," = Bool(False, iotype='in', desc='",C820," (", D820,") , (", F820,") units= ", E820,"')")</f>
        <v>TwHt2FLzt = Bool(False, iotype='in', desc='Local tower yaw (or torsional) force of tower gage 2 (About the local zt-axis) , (NTwGages &lt; 2) units= kN')</v>
      </c>
      <c r="N820" s="17" t="str">
        <f t="shared" si="305"/>
        <v/>
      </c>
      <c r="O820" s="17" t="str">
        <f t="shared" si="306"/>
        <v/>
      </c>
      <c r="P820" s="17" t="str">
        <f t="shared" si="307"/>
        <v/>
      </c>
      <c r="Q820" s="17" t="str">
        <f t="shared" si="308"/>
        <v/>
      </c>
      <c r="R820" s="17" t="str">
        <f t="shared" si="309"/>
        <v/>
      </c>
    </row>
    <row r="821" spans="2:18" x14ac:dyDescent="0.3">
      <c r="B821" s="12" t="s">
        <v>1299</v>
      </c>
      <c r="C821" s="13" t="s">
        <v>1326</v>
      </c>
      <c r="D821" s="13" t="s">
        <v>988</v>
      </c>
      <c r="E821" s="12" t="s">
        <v>2168</v>
      </c>
      <c r="F821" s="12" t="s">
        <v>474</v>
      </c>
      <c r="G821" s="17" t="str">
        <f>CONCATENATE(B821," = Bool(False, iotype='in', desc='",C821," (", D821,") , (", F821,") units= ", E821,"')")</f>
        <v>TwHt3FLxt = Bool(False, iotype='in', desc='Local tower roll (or side-to-side) force of tower gage 3 (About the local xt-axis) , (NTwGages &lt; 3) units= kN')</v>
      </c>
      <c r="N821" s="17" t="str">
        <f t="shared" si="305"/>
        <v/>
      </c>
      <c r="O821" s="17" t="str">
        <f t="shared" si="306"/>
        <v/>
      </c>
      <c r="P821" s="17" t="str">
        <f t="shared" si="307"/>
        <v/>
      </c>
      <c r="Q821" s="17" t="str">
        <f t="shared" si="308"/>
        <v/>
      </c>
      <c r="R821" s="17" t="str">
        <f t="shared" si="309"/>
        <v/>
      </c>
    </row>
    <row r="822" spans="2:18" x14ac:dyDescent="0.3">
      <c r="B822" s="12" t="s">
        <v>1300</v>
      </c>
      <c r="C822" s="13" t="s">
        <v>1327</v>
      </c>
      <c r="D822" s="13" t="s">
        <v>990</v>
      </c>
      <c r="E822" s="12" t="s">
        <v>2168</v>
      </c>
      <c r="F822" s="12" t="s">
        <v>474</v>
      </c>
      <c r="G822" s="17" t="str">
        <f>CONCATENATE(B822," = Bool(False, iotype='in', desc='",C822," (", D822,") , (", F822,") units= ", E822,"')")</f>
        <v>TwHt3FLyt = Bool(False, iotype='in', desc='Local tower pitching (or fore-aft) force of tower gage 3 (About the local yt-axis) , (NTwGages &lt; 3) units= kN')</v>
      </c>
      <c r="N822" s="17" t="str">
        <f t="shared" si="305"/>
        <v/>
      </c>
      <c r="O822" s="17" t="str">
        <f t="shared" si="306"/>
        <v/>
      </c>
      <c r="P822" s="17" t="str">
        <f t="shared" si="307"/>
        <v/>
      </c>
      <c r="Q822" s="17" t="str">
        <f t="shared" si="308"/>
        <v/>
      </c>
      <c r="R822" s="17" t="str">
        <f t="shared" si="309"/>
        <v/>
      </c>
    </row>
    <row r="823" spans="2:18" x14ac:dyDescent="0.3">
      <c r="B823" s="12" t="s">
        <v>1301</v>
      </c>
      <c r="C823" s="13" t="s">
        <v>1328</v>
      </c>
      <c r="D823" s="13" t="s">
        <v>992</v>
      </c>
      <c r="E823" s="12" t="s">
        <v>2168</v>
      </c>
      <c r="F823" s="12" t="s">
        <v>474</v>
      </c>
      <c r="G823" s="17" t="str">
        <f>CONCATENATE(B823," = Bool(False, iotype='in', desc='",C823," (", D823,") , (", F823,") units= ", E823,"')")</f>
        <v>TwHt3FLzt = Bool(False, iotype='in', desc='Local tower yaw (or torsional) force of tower gage 3 (About the local zt-axis) , (NTwGages &lt; 3) units= kN')</v>
      </c>
      <c r="N823" s="17" t="str">
        <f t="shared" si="305"/>
        <v/>
      </c>
      <c r="O823" s="17" t="str">
        <f t="shared" si="306"/>
        <v/>
      </c>
      <c r="P823" s="17" t="str">
        <f t="shared" si="307"/>
        <v/>
      </c>
      <c r="Q823" s="17" t="str">
        <f t="shared" si="308"/>
        <v/>
      </c>
      <c r="R823" s="17" t="str">
        <f t="shared" si="309"/>
        <v/>
      </c>
    </row>
    <row r="824" spans="2:18" x14ac:dyDescent="0.3">
      <c r="B824" s="12" t="s">
        <v>1302</v>
      </c>
      <c r="C824" s="13" t="s">
        <v>1329</v>
      </c>
      <c r="D824" s="13" t="s">
        <v>988</v>
      </c>
      <c r="E824" s="12" t="s">
        <v>2168</v>
      </c>
      <c r="F824" s="12" t="s">
        <v>475</v>
      </c>
      <c r="G824" s="17" t="str">
        <f>CONCATENATE(B824," = Bool(False, iotype='in', desc='",C824," (", D824,") , (", F824,") units= ", E824,"')")</f>
        <v>TwHt4FLxt = Bool(False, iotype='in', desc='Local tower roll (or side-to-side) force of tower gage 4 (About the local xt-axis) , (NTwGages &lt; 4) units= kN')</v>
      </c>
      <c r="N824" s="17" t="str">
        <f t="shared" si="305"/>
        <v/>
      </c>
      <c r="O824" s="17" t="str">
        <f t="shared" si="306"/>
        <v/>
      </c>
      <c r="P824" s="17" t="str">
        <f t="shared" si="307"/>
        <v/>
      </c>
      <c r="Q824" s="17" t="str">
        <f t="shared" si="308"/>
        <v/>
      </c>
      <c r="R824" s="17" t="str">
        <f t="shared" si="309"/>
        <v/>
      </c>
    </row>
    <row r="825" spans="2:18" x14ac:dyDescent="0.3">
      <c r="B825" s="12" t="s">
        <v>1303</v>
      </c>
      <c r="C825" s="13" t="s">
        <v>1330</v>
      </c>
      <c r="D825" s="13" t="s">
        <v>990</v>
      </c>
      <c r="E825" s="12" t="s">
        <v>2168</v>
      </c>
      <c r="F825" s="12" t="s">
        <v>475</v>
      </c>
      <c r="G825" s="17" t="str">
        <f>CONCATENATE(B825," = Bool(False, iotype='in', desc='",C825," (", D825,") , (", F825,") units= ", E825,"')")</f>
        <v>TwHt4FLyt = Bool(False, iotype='in', desc='Local tower pitching (or fore-aft) force of tower gage 4 (About the local yt-axis) , (NTwGages &lt; 4) units= kN')</v>
      </c>
      <c r="N825" s="17" t="str">
        <f t="shared" si="305"/>
        <v/>
      </c>
      <c r="O825" s="17" t="str">
        <f t="shared" si="306"/>
        <v/>
      </c>
      <c r="P825" s="17" t="str">
        <f t="shared" si="307"/>
        <v/>
      </c>
      <c r="Q825" s="17" t="str">
        <f t="shared" si="308"/>
        <v/>
      </c>
      <c r="R825" s="17" t="str">
        <f t="shared" si="309"/>
        <v/>
      </c>
    </row>
    <row r="826" spans="2:18" x14ac:dyDescent="0.3">
      <c r="B826" s="12" t="s">
        <v>1304</v>
      </c>
      <c r="C826" s="13" t="s">
        <v>1331</v>
      </c>
      <c r="D826" s="13" t="s">
        <v>992</v>
      </c>
      <c r="E826" s="12" t="s">
        <v>2168</v>
      </c>
      <c r="F826" s="12" t="s">
        <v>475</v>
      </c>
      <c r="G826" s="17" t="str">
        <f>CONCATENATE(B826," = Bool(False, iotype='in', desc='",C826," (", D826,") , (", F826,") units= ", E826,"')")</f>
        <v>TwHt4FLzt = Bool(False, iotype='in', desc='Local tower yaw (or torsional) force of tower gage 4 (About the local zt-axis) , (NTwGages &lt; 4) units= kN')</v>
      </c>
      <c r="N826" s="17" t="str">
        <f t="shared" si="305"/>
        <v/>
      </c>
      <c r="O826" s="17" t="str">
        <f t="shared" si="306"/>
        <v/>
      </c>
      <c r="P826" s="17" t="str">
        <f t="shared" si="307"/>
        <v/>
      </c>
      <c r="Q826" s="17" t="str">
        <f t="shared" si="308"/>
        <v/>
      </c>
      <c r="R826" s="17" t="str">
        <f t="shared" si="309"/>
        <v/>
      </c>
    </row>
    <row r="827" spans="2:18" x14ac:dyDescent="0.3">
      <c r="B827" s="12" t="s">
        <v>1305</v>
      </c>
      <c r="C827" s="13" t="s">
        <v>1332</v>
      </c>
      <c r="D827" s="13" t="s">
        <v>988</v>
      </c>
      <c r="E827" s="12" t="s">
        <v>2168</v>
      </c>
      <c r="F827" s="12" t="s">
        <v>476</v>
      </c>
      <c r="G827" s="17" t="str">
        <f>CONCATENATE(B827," = Bool(False, iotype='in', desc='",C827," (", D827,") , (", F827,") units= ", E827,"')")</f>
        <v>TwHt5FLxt = Bool(False, iotype='in', desc='Local tower roll (or side-to-side) force of tower gage 5 (About the local xt-axis) , (NTwGages &lt; 5) units= kN')</v>
      </c>
      <c r="N827" s="17" t="str">
        <f t="shared" si="305"/>
        <v/>
      </c>
      <c r="O827" s="17" t="str">
        <f t="shared" si="306"/>
        <v/>
      </c>
      <c r="P827" s="17" t="str">
        <f t="shared" si="307"/>
        <v/>
      </c>
      <c r="Q827" s="17" t="str">
        <f t="shared" si="308"/>
        <v/>
      </c>
      <c r="R827" s="17" t="str">
        <f t="shared" si="309"/>
        <v/>
      </c>
    </row>
    <row r="828" spans="2:18" x14ac:dyDescent="0.3">
      <c r="B828" s="12" t="s">
        <v>1306</v>
      </c>
      <c r="C828" s="13" t="s">
        <v>1333</v>
      </c>
      <c r="D828" s="13" t="s">
        <v>990</v>
      </c>
      <c r="E828" s="12" t="s">
        <v>2168</v>
      </c>
      <c r="F828" s="12" t="s">
        <v>476</v>
      </c>
      <c r="G828" s="17" t="str">
        <f>CONCATENATE(B828," = Bool(False, iotype='in', desc='",C828," (", D828,") , (", F828,") units= ", E828,"')")</f>
        <v>TwHt5FLyt = Bool(False, iotype='in', desc='Local tower pitching (or fore-aft) force of tower gage 5 (About the local yt-axis) , (NTwGages &lt; 5) units= kN')</v>
      </c>
      <c r="N828" s="17" t="str">
        <f t="shared" si="305"/>
        <v/>
      </c>
      <c r="O828" s="17" t="str">
        <f t="shared" si="306"/>
        <v/>
      </c>
      <c r="P828" s="17" t="str">
        <f t="shared" si="307"/>
        <v/>
      </c>
      <c r="Q828" s="17" t="str">
        <f t="shared" si="308"/>
        <v/>
      </c>
      <c r="R828" s="17" t="str">
        <f t="shared" si="309"/>
        <v/>
      </c>
    </row>
    <row r="829" spans="2:18" x14ac:dyDescent="0.3">
      <c r="B829" s="12" t="s">
        <v>1307</v>
      </c>
      <c r="C829" s="13" t="s">
        <v>1334</v>
      </c>
      <c r="D829" s="13" t="s">
        <v>992</v>
      </c>
      <c r="E829" s="12" t="s">
        <v>2168</v>
      </c>
      <c r="F829" s="12" t="s">
        <v>476</v>
      </c>
      <c r="G829" s="17" t="str">
        <f>CONCATENATE(B829," = Bool(False, iotype='in', desc='",C829," (", D829,") , (", F829,") units= ", E829,"')")</f>
        <v>TwHt5FLzt = Bool(False, iotype='in', desc='Local tower yaw (or torsional) force of tower gage 5 (About the local zt-axis) , (NTwGages &lt; 5) units= kN')</v>
      </c>
      <c r="N829" s="17" t="str">
        <f t="shared" si="305"/>
        <v/>
      </c>
      <c r="O829" s="17" t="str">
        <f t="shared" si="306"/>
        <v/>
      </c>
      <c r="P829" s="17" t="str">
        <f t="shared" si="307"/>
        <v/>
      </c>
      <c r="Q829" s="17" t="str">
        <f t="shared" si="308"/>
        <v/>
      </c>
      <c r="R829" s="17" t="str">
        <f t="shared" si="309"/>
        <v/>
      </c>
    </row>
    <row r="830" spans="2:18" x14ac:dyDescent="0.3">
      <c r="B830" s="12" t="s">
        <v>1308</v>
      </c>
      <c r="C830" s="13" t="s">
        <v>1335</v>
      </c>
      <c r="D830" s="13" t="s">
        <v>988</v>
      </c>
      <c r="E830" s="12" t="s">
        <v>2168</v>
      </c>
      <c r="F830" s="12" t="s">
        <v>477</v>
      </c>
      <c r="G830" s="17" t="str">
        <f>CONCATENATE(B830," = Bool(False, iotype='in', desc='",C830," (", D830,") , (", F830,") units= ", E830,"')")</f>
        <v>TwHt6FLxt = Bool(False, iotype='in', desc='Local tower roll (or side-to-side) force of tower gage 6 (About the local xt-axis) , (NTwGages &lt; 6) units= kN')</v>
      </c>
      <c r="N830" s="17" t="str">
        <f t="shared" si="305"/>
        <v/>
      </c>
      <c r="O830" s="17" t="str">
        <f t="shared" si="306"/>
        <v/>
      </c>
      <c r="P830" s="17" t="str">
        <f t="shared" si="307"/>
        <v/>
      </c>
      <c r="Q830" s="17" t="str">
        <f t="shared" si="308"/>
        <v/>
      </c>
      <c r="R830" s="17" t="str">
        <f t="shared" si="309"/>
        <v/>
      </c>
    </row>
    <row r="831" spans="2:18" x14ac:dyDescent="0.3">
      <c r="B831" s="12" t="s">
        <v>1309</v>
      </c>
      <c r="C831" s="13" t="s">
        <v>1336</v>
      </c>
      <c r="D831" s="13" t="s">
        <v>990</v>
      </c>
      <c r="E831" s="12" t="s">
        <v>2168</v>
      </c>
      <c r="F831" s="12" t="s">
        <v>477</v>
      </c>
      <c r="G831" s="17" t="str">
        <f>CONCATENATE(B831," = Bool(False, iotype='in', desc='",C831," (", D831,") , (", F831,") units= ", E831,"')")</f>
        <v>TwHt6FLyt = Bool(False, iotype='in', desc='Local tower pitching (or fore-aft) force of tower gage 6 (About the local yt-axis) , (NTwGages &lt; 6) units= kN')</v>
      </c>
      <c r="N831" s="17" t="str">
        <f t="shared" si="305"/>
        <v/>
      </c>
      <c r="O831" s="17" t="str">
        <f t="shared" si="306"/>
        <v/>
      </c>
      <c r="P831" s="17" t="str">
        <f t="shared" si="307"/>
        <v/>
      </c>
      <c r="Q831" s="17" t="str">
        <f t="shared" si="308"/>
        <v/>
      </c>
      <c r="R831" s="17" t="str">
        <f t="shared" si="309"/>
        <v/>
      </c>
    </row>
    <row r="832" spans="2:18" x14ac:dyDescent="0.3">
      <c r="B832" s="12" t="s">
        <v>1310</v>
      </c>
      <c r="C832" s="13" t="s">
        <v>1337</v>
      </c>
      <c r="D832" s="13" t="s">
        <v>992</v>
      </c>
      <c r="E832" s="12" t="s">
        <v>2168</v>
      </c>
      <c r="F832" s="12" t="s">
        <v>477</v>
      </c>
      <c r="G832" s="17" t="str">
        <f>CONCATENATE(B832," = Bool(False, iotype='in', desc='",C832," (", D832,") , (", F832,") units= ", E832,"')")</f>
        <v>TwHt6FLzt = Bool(False, iotype='in', desc='Local tower yaw (or torsional) force of tower gage 6 (About the local zt-axis) , (NTwGages &lt; 6) units= kN')</v>
      </c>
      <c r="N832" s="17" t="str">
        <f t="shared" si="305"/>
        <v/>
      </c>
      <c r="O832" s="17" t="str">
        <f t="shared" si="306"/>
        <v/>
      </c>
      <c r="P832" s="17" t="str">
        <f t="shared" si="307"/>
        <v/>
      </c>
      <c r="Q832" s="17" t="str">
        <f t="shared" si="308"/>
        <v/>
      </c>
      <c r="R832" s="17" t="str">
        <f t="shared" si="309"/>
        <v/>
      </c>
    </row>
    <row r="833" spans="1:18" x14ac:dyDescent="0.3">
      <c r="B833" s="12" t="s">
        <v>1311</v>
      </c>
      <c r="C833" s="13" t="s">
        <v>1338</v>
      </c>
      <c r="D833" s="13" t="s">
        <v>988</v>
      </c>
      <c r="E833" s="12" t="s">
        <v>2168</v>
      </c>
      <c r="F833" s="12" t="s">
        <v>478</v>
      </c>
      <c r="G833" s="17" t="str">
        <f>CONCATENATE(B833," = Bool(False, iotype='in', desc='",C833," (", D833,") , (", F833,") units= ", E833,"')")</f>
        <v>TwHt7FLxt = Bool(False, iotype='in', desc='Local tower roll (or side-to-side) force of tower gage 7 (About the local xt-axis) , (NTwGages &lt; 7) units= kN')</v>
      </c>
      <c r="N833" s="17" t="str">
        <f t="shared" si="305"/>
        <v/>
      </c>
      <c r="O833" s="17" t="str">
        <f t="shared" si="306"/>
        <v/>
      </c>
      <c r="P833" s="17" t="str">
        <f t="shared" si="307"/>
        <v/>
      </c>
      <c r="Q833" s="17" t="str">
        <f t="shared" si="308"/>
        <v/>
      </c>
      <c r="R833" s="17" t="str">
        <f t="shared" si="309"/>
        <v/>
      </c>
    </row>
    <row r="834" spans="1:18" x14ac:dyDescent="0.3">
      <c r="B834" s="12" t="s">
        <v>1312</v>
      </c>
      <c r="C834" s="13" t="s">
        <v>1339</v>
      </c>
      <c r="D834" s="13" t="s">
        <v>990</v>
      </c>
      <c r="E834" s="12" t="s">
        <v>2168</v>
      </c>
      <c r="F834" s="12" t="s">
        <v>478</v>
      </c>
      <c r="G834" s="17" t="str">
        <f>CONCATENATE(B834," = Bool(False, iotype='in', desc='",C834," (", D834,") , (", F834,") units= ", E834,"')")</f>
        <v>TwHt7FLyt = Bool(False, iotype='in', desc='Local tower pitching (or fore-aft) force of tower gage 7 (About the local yt-axis) , (NTwGages &lt; 7) units= kN')</v>
      </c>
      <c r="N834" s="17" t="str">
        <f t="shared" si="305"/>
        <v/>
      </c>
      <c r="O834" s="17" t="str">
        <f t="shared" si="306"/>
        <v/>
      </c>
      <c r="P834" s="17" t="str">
        <f t="shared" si="307"/>
        <v/>
      </c>
      <c r="Q834" s="17" t="str">
        <f t="shared" si="308"/>
        <v/>
      </c>
      <c r="R834" s="17" t="str">
        <f t="shared" si="309"/>
        <v/>
      </c>
    </row>
    <row r="835" spans="1:18" x14ac:dyDescent="0.3">
      <c r="B835" s="12" t="s">
        <v>1313</v>
      </c>
      <c r="C835" s="13" t="s">
        <v>1340</v>
      </c>
      <c r="D835" s="13" t="s">
        <v>992</v>
      </c>
      <c r="E835" s="12" t="s">
        <v>2168</v>
      </c>
      <c r="F835" s="12" t="s">
        <v>478</v>
      </c>
      <c r="G835" s="17" t="str">
        <f>CONCATENATE(B835," = Bool(False, iotype='in', desc='",C835," (", D835,") , (", F835,") units= ", E835,"')")</f>
        <v>TwHt7FLzt = Bool(False, iotype='in', desc='Local tower yaw (or torsional) force of tower gage 7 (About the local zt-axis) , (NTwGages &lt; 7) units= kN')</v>
      </c>
      <c r="N835" s="17" t="str">
        <f t="shared" si="305"/>
        <v/>
      </c>
      <c r="O835" s="17" t="str">
        <f t="shared" si="306"/>
        <v/>
      </c>
      <c r="P835" s="17" t="str">
        <f t="shared" si="307"/>
        <v/>
      </c>
      <c r="Q835" s="17" t="str">
        <f t="shared" si="308"/>
        <v/>
      </c>
      <c r="R835" s="17" t="str">
        <f t="shared" si="309"/>
        <v/>
      </c>
    </row>
    <row r="836" spans="1:18" x14ac:dyDescent="0.3">
      <c r="B836" s="12" t="s">
        <v>1314</v>
      </c>
      <c r="C836" s="13" t="s">
        <v>1341</v>
      </c>
      <c r="D836" s="13" t="s">
        <v>988</v>
      </c>
      <c r="E836" s="12" t="s">
        <v>2168</v>
      </c>
      <c r="F836" s="12" t="s">
        <v>479</v>
      </c>
      <c r="G836" s="17" t="str">
        <f>CONCATENATE(B836," = Bool(False, iotype='in', desc='",C836," (", D836,") , (", F836,") units= ", E836,"')")</f>
        <v>TwHt8FLxt = Bool(False, iotype='in', desc='Local tower roll (or side-to-side) force of tower gage 8 (About the local xt-axis) , (NTwGages &lt; 8) units= kN')</v>
      </c>
      <c r="N836" s="17" t="str">
        <f t="shared" si="305"/>
        <v/>
      </c>
      <c r="O836" s="17" t="str">
        <f t="shared" si="306"/>
        <v/>
      </c>
      <c r="P836" s="17" t="str">
        <f t="shared" si="307"/>
        <v/>
      </c>
      <c r="Q836" s="17" t="str">
        <f t="shared" si="308"/>
        <v/>
      </c>
      <c r="R836" s="17" t="str">
        <f t="shared" si="309"/>
        <v/>
      </c>
    </row>
    <row r="837" spans="1:18" x14ac:dyDescent="0.3">
      <c r="B837" s="12" t="s">
        <v>1315</v>
      </c>
      <c r="C837" s="13" t="s">
        <v>1342</v>
      </c>
      <c r="D837" s="13" t="s">
        <v>990</v>
      </c>
      <c r="E837" s="12" t="s">
        <v>2168</v>
      </c>
      <c r="F837" s="12" t="s">
        <v>479</v>
      </c>
      <c r="G837" s="17" t="str">
        <f>CONCATENATE(B837," = Bool(False, iotype='in', desc='",C837," (", D837,") , (", F837,") units= ", E837,"')")</f>
        <v>TwHt8FLyt = Bool(False, iotype='in', desc='Local tower pitching (or fore-aft) force of tower gage 8 (About the local yt-axis) , (NTwGages &lt; 8) units= kN')</v>
      </c>
      <c r="N837" s="17" t="str">
        <f t="shared" si="305"/>
        <v/>
      </c>
      <c r="O837" s="17" t="str">
        <f t="shared" si="306"/>
        <v/>
      </c>
      <c r="P837" s="17" t="str">
        <f t="shared" si="307"/>
        <v/>
      </c>
      <c r="Q837" s="17" t="str">
        <f t="shared" si="308"/>
        <v/>
      </c>
      <c r="R837" s="17" t="str">
        <f t="shared" si="309"/>
        <v/>
      </c>
    </row>
    <row r="838" spans="1:18" x14ac:dyDescent="0.3">
      <c r="B838" s="12" t="s">
        <v>1316</v>
      </c>
      <c r="C838" s="13" t="s">
        <v>1343</v>
      </c>
      <c r="D838" s="13" t="s">
        <v>992</v>
      </c>
      <c r="E838" s="12" t="s">
        <v>2168</v>
      </c>
      <c r="F838" s="12" t="s">
        <v>479</v>
      </c>
      <c r="G838" s="17" t="str">
        <f>CONCATENATE(B838," = Bool(False, iotype='in', desc='",C838," (", D838,") , (", F838,") units= ", E838,"')")</f>
        <v>TwHt8FLzt = Bool(False, iotype='in', desc='Local tower yaw (or torsional) force of tower gage 8 (About the local zt-axis) , (NTwGages &lt; 8) units= kN')</v>
      </c>
      <c r="N838" s="17" t="str">
        <f t="shared" si="305"/>
        <v/>
      </c>
      <c r="O838" s="17" t="str">
        <f t="shared" si="306"/>
        <v/>
      </c>
      <c r="P838" s="17" t="str">
        <f t="shared" si="307"/>
        <v/>
      </c>
      <c r="Q838" s="17" t="str">
        <f t="shared" si="308"/>
        <v/>
      </c>
      <c r="R838" s="17" t="str">
        <f t="shared" si="309"/>
        <v/>
      </c>
    </row>
    <row r="839" spans="1:18" x14ac:dyDescent="0.3">
      <c r="B839" s="12" t="s">
        <v>1317</v>
      </c>
      <c r="C839" s="13" t="s">
        <v>1344</v>
      </c>
      <c r="D839" s="13" t="s">
        <v>988</v>
      </c>
      <c r="E839" s="12" t="s">
        <v>2168</v>
      </c>
      <c r="F839" s="12" t="s">
        <v>480</v>
      </c>
      <c r="G839" s="17" t="str">
        <f>CONCATENATE(B839," = Bool(False, iotype='in', desc='",C839," (", D839,") , (", F839,") units= ", E839,"')")</f>
        <v>TwHt9FLxt = Bool(False, iotype='in', desc='Local tower roll (or side-to-side) force of tower gage 9 (About the local xt-axis) , (NTwGages &lt; 9) units= kN')</v>
      </c>
      <c r="N839" s="17" t="str">
        <f t="shared" si="305"/>
        <v/>
      </c>
      <c r="O839" s="17" t="str">
        <f t="shared" si="306"/>
        <v/>
      </c>
      <c r="P839" s="17" t="str">
        <f t="shared" si="307"/>
        <v/>
      </c>
      <c r="Q839" s="17" t="str">
        <f t="shared" si="308"/>
        <v/>
      </c>
      <c r="R839" s="17" t="str">
        <f t="shared" si="309"/>
        <v/>
      </c>
    </row>
    <row r="840" spans="1:18" x14ac:dyDescent="0.3">
      <c r="B840" s="12" t="s">
        <v>1318</v>
      </c>
      <c r="C840" s="13" t="s">
        <v>1345</v>
      </c>
      <c r="D840" s="13" t="s">
        <v>990</v>
      </c>
      <c r="E840" s="12" t="s">
        <v>2168</v>
      </c>
      <c r="F840" s="12" t="s">
        <v>480</v>
      </c>
      <c r="G840" s="17" t="str">
        <f>CONCATENATE(B840," = Bool(False, iotype='in', desc='",C840," (", D840,") , (", F840,") units= ", E840,"')")</f>
        <v>TwHt9FLyt = Bool(False, iotype='in', desc='Local tower pitching (or fore-aft) force of tower gage 9 (About the local yt-axis) , (NTwGages &lt; 9) units= kN')</v>
      </c>
      <c r="N840" s="17" t="str">
        <f t="shared" si="305"/>
        <v/>
      </c>
      <c r="O840" s="17" t="str">
        <f t="shared" si="306"/>
        <v/>
      </c>
      <c r="P840" s="17" t="str">
        <f t="shared" si="307"/>
        <v/>
      </c>
      <c r="Q840" s="17" t="str">
        <f t="shared" si="308"/>
        <v/>
      </c>
      <c r="R840" s="17" t="str">
        <f t="shared" si="309"/>
        <v/>
      </c>
    </row>
    <row r="841" spans="1:18" x14ac:dyDescent="0.3">
      <c r="B841" s="12" t="s">
        <v>1319</v>
      </c>
      <c r="C841" s="13" t="s">
        <v>1346</v>
      </c>
      <c r="D841" s="13" t="s">
        <v>992</v>
      </c>
      <c r="E841" s="12" t="s">
        <v>2168</v>
      </c>
      <c r="F841" s="12" t="s">
        <v>480</v>
      </c>
      <c r="G841" s="17" t="str">
        <f>CONCATENATE(B841," = Bool(False, iotype='in', desc='",C841," (", D841,") , (", F841,") units= ", E841,"')")</f>
        <v>TwHt9FLzt = Bool(False, iotype='in', desc='Local tower yaw (or torsional) force of tower gage 9 (About the local zt-axis) , (NTwGages &lt; 9) units= kN')</v>
      </c>
      <c r="N841" s="17" t="str">
        <f t="shared" si="305"/>
        <v/>
      </c>
      <c r="O841" s="17" t="str">
        <f t="shared" si="306"/>
        <v/>
      </c>
      <c r="P841" s="17" t="str">
        <f t="shared" si="307"/>
        <v/>
      </c>
      <c r="Q841" s="17" t="str">
        <f t="shared" si="308"/>
        <v/>
      </c>
      <c r="R841" s="17" t="str">
        <f t="shared" si="309"/>
        <v/>
      </c>
    </row>
    <row r="842" spans="1:18" s="10" customFormat="1" x14ac:dyDescent="0.3">
      <c r="A842" s="10" t="s">
        <v>496</v>
      </c>
      <c r="C842" s="11"/>
      <c r="D842" s="11"/>
      <c r="G842" s="17" t="str">
        <f>CONCATENATE("# ", A842)</f>
        <v># Platform Loads</v>
      </c>
      <c r="H842" s="17"/>
      <c r="I842" s="11"/>
      <c r="J842" s="11"/>
      <c r="K842" s="11"/>
      <c r="L842" s="11"/>
      <c r="M842" s="11"/>
      <c r="N842" s="17" t="str">
        <f>CONCATENATE("# ", $A842, " ", I841)</f>
        <v xml:space="preserve"># Platform Loads </v>
      </c>
      <c r="O842" s="17" t="str">
        <f t="shared" ref="O842" si="310">CONCATENATE("# ", $A842, " ", J841)</f>
        <v xml:space="preserve"># Platform Loads </v>
      </c>
      <c r="P842" s="17" t="str">
        <f t="shared" ref="P842" si="311">CONCATENATE("# ", $A842, " ", K841)</f>
        <v xml:space="preserve"># Platform Loads </v>
      </c>
      <c r="Q842" s="17" t="str">
        <f t="shared" ref="Q842" si="312">CONCATENATE("# ", $A842, " ", L841)</f>
        <v xml:space="preserve"># Platform Loads </v>
      </c>
      <c r="R842" s="17" t="str">
        <f t="shared" ref="R842" si="313">CONCATENATE("# ", $A842, " ", M841)</f>
        <v xml:space="preserve"># Platform Loads </v>
      </c>
    </row>
    <row r="843" spans="1:18" x14ac:dyDescent="0.3">
      <c r="B843" s="12" t="s">
        <v>37</v>
      </c>
      <c r="C843" s="13" t="s">
        <v>1017</v>
      </c>
      <c r="D843" s="13" t="s">
        <v>769</v>
      </c>
      <c r="E843" s="12" t="s">
        <v>2168</v>
      </c>
      <c r="F843" s="12" t="s">
        <v>634</v>
      </c>
      <c r="G843" s="17" t="str">
        <f>CONCATENATE(B843," = Bool(False, iotype='in', desc='",C843," (", D843,") , (", F843,") units= ", E843,"')")</f>
        <v>PtfmFxt = Bool(False, iotype='in', desc='Platform horizontal surge shear force (Directed along the xt-axis) , () units= kN')</v>
      </c>
      <c r="N843" s="17" t="str">
        <f t="shared" ref="N843:N854" si="314">IF(I843&lt;&gt;"",CONCATENATE(I843," = Bool(False, iotype='in', desc='",$C843," (", $D843,") , (", $F843,") units= ", $E843,"')"),"")</f>
        <v/>
      </c>
      <c r="O843" s="17" t="str">
        <f t="shared" ref="O843:O854" si="315">IF(J843&lt;&gt;"",CONCATENATE(J843," = Bool(False, iotype='in', desc='",$C843," (", $D843,") , (", $F843,") units= ", $E843,"')"),"")</f>
        <v/>
      </c>
      <c r="P843" s="17" t="str">
        <f t="shared" ref="P843:P854" si="316">IF(K843&lt;&gt;"",CONCATENATE(K843," = Bool(False, iotype='in', desc='",$C843," (", $D843,") , (", $F843,") units= ", $E843,"')"),"")</f>
        <v/>
      </c>
      <c r="Q843" s="17" t="str">
        <f t="shared" ref="Q843:Q854" si="317">IF(L843&lt;&gt;"",CONCATENATE(L843," = Bool(False, iotype='in', desc='",$C843," (", $D843,") , (", $F843,") units= ", $E843,"')"),"")</f>
        <v/>
      </c>
      <c r="R843" s="17" t="str">
        <f t="shared" ref="R843:R854" si="318">IF(M843&lt;&gt;"",CONCATENATE(M843," = Bool(False, iotype='in', desc='",$C843," (", $D843,") , (", $F843,") units= ", $E843,"')"),"")</f>
        <v/>
      </c>
    </row>
    <row r="844" spans="1:18" x14ac:dyDescent="0.3">
      <c r="B844" s="12" t="s">
        <v>39</v>
      </c>
      <c r="C844" s="13" t="s">
        <v>1018</v>
      </c>
      <c r="D844" s="13" t="s">
        <v>771</v>
      </c>
      <c r="E844" s="12" t="s">
        <v>2168</v>
      </c>
      <c r="F844" s="12" t="s">
        <v>634</v>
      </c>
      <c r="G844" s="17" t="str">
        <f>CONCATENATE(B844," = Bool(False, iotype='in', desc='",C844," (", D844,") , (", F844,") units= ", E844,"')")</f>
        <v>PtfmFyt = Bool(False, iotype='in', desc='Platform horizontal sway shear force (Directed along the yt-axis) , () units= kN')</v>
      </c>
      <c r="N844" s="17" t="str">
        <f t="shared" si="314"/>
        <v/>
      </c>
      <c r="O844" s="17" t="str">
        <f t="shared" si="315"/>
        <v/>
      </c>
      <c r="P844" s="17" t="str">
        <f t="shared" si="316"/>
        <v/>
      </c>
      <c r="Q844" s="17" t="str">
        <f t="shared" si="317"/>
        <v/>
      </c>
      <c r="R844" s="17" t="str">
        <f t="shared" si="318"/>
        <v/>
      </c>
    </row>
    <row r="845" spans="1:18" x14ac:dyDescent="0.3">
      <c r="B845" s="12" t="s">
        <v>41</v>
      </c>
      <c r="C845" s="13" t="s">
        <v>1019</v>
      </c>
      <c r="D845" s="13" t="s">
        <v>773</v>
      </c>
      <c r="E845" s="12" t="s">
        <v>2168</v>
      </c>
      <c r="F845" s="12" t="s">
        <v>634</v>
      </c>
      <c r="G845" s="17" t="str">
        <f>CONCATENATE(B845," = Bool(False, iotype='in', desc='",C845," (", D845,") , (", F845,") units= ", E845,"')")</f>
        <v>PtfmFzt = Bool(False, iotype='in', desc='Platform vertical heave force (Directed along the zt-axis) , () units= kN')</v>
      </c>
      <c r="N845" s="17" t="str">
        <f t="shared" si="314"/>
        <v/>
      </c>
      <c r="O845" s="17" t="str">
        <f t="shared" si="315"/>
        <v/>
      </c>
      <c r="P845" s="17" t="str">
        <f t="shared" si="316"/>
        <v/>
      </c>
      <c r="Q845" s="17" t="str">
        <f t="shared" si="317"/>
        <v/>
      </c>
      <c r="R845" s="17" t="str">
        <f t="shared" si="318"/>
        <v/>
      </c>
    </row>
    <row r="846" spans="1:18" x14ac:dyDescent="0.3">
      <c r="B846" s="12" t="s">
        <v>36</v>
      </c>
      <c r="C846" s="13" t="s">
        <v>1017</v>
      </c>
      <c r="D846" s="13" t="s">
        <v>790</v>
      </c>
      <c r="E846" s="12" t="s">
        <v>2168</v>
      </c>
      <c r="F846" s="12" t="s">
        <v>634</v>
      </c>
      <c r="G846" s="17" t="str">
        <f>CONCATENATE(B846," = Bool(False, iotype='in', desc='",C846," (", D846,") , (", F846,") units= ", E846,"')")</f>
        <v>PtfmFxi = Bool(False, iotype='in', desc='Platform horizontal surge shear force (Directed along the xi-axis) , () units= kN')</v>
      </c>
      <c r="N846" s="17" t="str">
        <f t="shared" si="314"/>
        <v/>
      </c>
      <c r="O846" s="17" t="str">
        <f t="shared" si="315"/>
        <v/>
      </c>
      <c r="P846" s="17" t="str">
        <f t="shared" si="316"/>
        <v/>
      </c>
      <c r="Q846" s="17" t="str">
        <f t="shared" si="317"/>
        <v/>
      </c>
      <c r="R846" s="17" t="str">
        <f t="shared" si="318"/>
        <v/>
      </c>
    </row>
    <row r="847" spans="1:18" x14ac:dyDescent="0.3">
      <c r="B847" s="12" t="s">
        <v>38</v>
      </c>
      <c r="C847" s="13" t="s">
        <v>1018</v>
      </c>
      <c r="D847" s="13" t="s">
        <v>792</v>
      </c>
      <c r="E847" s="12" t="s">
        <v>2168</v>
      </c>
      <c r="F847" s="12" t="s">
        <v>634</v>
      </c>
      <c r="G847" s="17" t="str">
        <f>CONCATENATE(B847," = Bool(False, iotype='in', desc='",C847," (", D847,") , (", F847,") units= ", E847,"')")</f>
        <v>PtfmFyi = Bool(False, iotype='in', desc='Platform horizontal sway shear force (Directed along the yi-axis) , () units= kN')</v>
      </c>
      <c r="N847" s="17" t="str">
        <f t="shared" si="314"/>
        <v/>
      </c>
      <c r="O847" s="17" t="str">
        <f t="shared" si="315"/>
        <v/>
      </c>
      <c r="P847" s="17" t="str">
        <f t="shared" si="316"/>
        <v/>
      </c>
      <c r="Q847" s="17" t="str">
        <f t="shared" si="317"/>
        <v/>
      </c>
      <c r="R847" s="17" t="str">
        <f t="shared" si="318"/>
        <v/>
      </c>
    </row>
    <row r="848" spans="1:18" x14ac:dyDescent="0.3">
      <c r="B848" s="12" t="s">
        <v>40</v>
      </c>
      <c r="C848" s="13" t="s">
        <v>1019</v>
      </c>
      <c r="D848" s="13" t="s">
        <v>794</v>
      </c>
      <c r="E848" s="12" t="s">
        <v>2168</v>
      </c>
      <c r="F848" s="12" t="s">
        <v>634</v>
      </c>
      <c r="G848" s="17" t="str">
        <f>CONCATENATE(B848," = Bool(False, iotype='in', desc='",C848," (", D848,") , (", F848,") units= ", E848,"')")</f>
        <v>PtfmFzi = Bool(False, iotype='in', desc='Platform vertical heave force (Directed along the zi-axis) , () units= kN')</v>
      </c>
      <c r="N848" s="17" t="str">
        <f t="shared" si="314"/>
        <v/>
      </c>
      <c r="O848" s="17" t="str">
        <f t="shared" si="315"/>
        <v/>
      </c>
      <c r="P848" s="17" t="str">
        <f t="shared" si="316"/>
        <v/>
      </c>
      <c r="Q848" s="17" t="str">
        <f t="shared" si="317"/>
        <v/>
      </c>
      <c r="R848" s="17" t="str">
        <f t="shared" si="318"/>
        <v/>
      </c>
    </row>
    <row r="849" spans="1:18" x14ac:dyDescent="0.3">
      <c r="B849" s="12" t="s">
        <v>43</v>
      </c>
      <c r="C849" s="13" t="s">
        <v>1020</v>
      </c>
      <c r="D849" s="13" t="s">
        <v>775</v>
      </c>
      <c r="E849" s="12" t="s">
        <v>2169</v>
      </c>
      <c r="F849" s="12" t="s">
        <v>634</v>
      </c>
      <c r="G849" s="17" t="str">
        <f>CONCATENATE(B849," = Bool(False, iotype='in', desc='",C849," (", D849,") , (", F849,") units= ", E849,"')")</f>
        <v>PtfmMxt = Bool(False, iotype='in', desc='Platform roll tilt moment (About the xt-axis) , () units= kN*m')</v>
      </c>
      <c r="N849" s="17" t="str">
        <f t="shared" si="314"/>
        <v/>
      </c>
      <c r="O849" s="17" t="str">
        <f t="shared" si="315"/>
        <v/>
      </c>
      <c r="P849" s="17" t="str">
        <f t="shared" si="316"/>
        <v/>
      </c>
      <c r="Q849" s="17" t="str">
        <f t="shared" si="317"/>
        <v/>
      </c>
      <c r="R849" s="17" t="str">
        <f t="shared" si="318"/>
        <v/>
      </c>
    </row>
    <row r="850" spans="1:18" x14ac:dyDescent="0.3">
      <c r="B850" s="12" t="s">
        <v>45</v>
      </c>
      <c r="C850" s="13" t="s">
        <v>1021</v>
      </c>
      <c r="D850" s="13" t="s">
        <v>777</v>
      </c>
      <c r="E850" s="12" t="s">
        <v>2169</v>
      </c>
      <c r="F850" s="12" t="s">
        <v>634</v>
      </c>
      <c r="G850" s="17" t="str">
        <f>CONCATENATE(B850," = Bool(False, iotype='in', desc='",C850," (", D850,") , (", F850,") units= ", E850,"')")</f>
        <v>PtfmMyt = Bool(False, iotype='in', desc='Platform pitch tilt moment (About the yt-axis) , () units= kN*m')</v>
      </c>
      <c r="N850" s="17" t="str">
        <f t="shared" si="314"/>
        <v/>
      </c>
      <c r="O850" s="17" t="str">
        <f t="shared" si="315"/>
        <v/>
      </c>
      <c r="P850" s="17" t="str">
        <f t="shared" si="316"/>
        <v/>
      </c>
      <c r="Q850" s="17" t="str">
        <f t="shared" si="317"/>
        <v/>
      </c>
      <c r="R850" s="17" t="str">
        <f t="shared" si="318"/>
        <v/>
      </c>
    </row>
    <row r="851" spans="1:18" x14ac:dyDescent="0.3">
      <c r="B851" s="12" t="s">
        <v>47</v>
      </c>
      <c r="C851" s="13" t="s">
        <v>1022</v>
      </c>
      <c r="D851" s="13" t="s">
        <v>779</v>
      </c>
      <c r="E851" s="12" t="s">
        <v>2169</v>
      </c>
      <c r="F851" s="12" t="s">
        <v>634</v>
      </c>
      <c r="G851" s="17" t="str">
        <f>CONCATENATE(B851," = Bool(False, iotype='in', desc='",C851," (", D851,") , (", F851,") units= ", E851,"')")</f>
        <v>PtfmMzt = Bool(False, iotype='in', desc='Platform yaw moment (About the zt-axis) , () units= kN*m')</v>
      </c>
      <c r="N851" s="17" t="str">
        <f t="shared" si="314"/>
        <v/>
      </c>
      <c r="O851" s="17" t="str">
        <f t="shared" si="315"/>
        <v/>
      </c>
      <c r="P851" s="17" t="str">
        <f t="shared" si="316"/>
        <v/>
      </c>
      <c r="Q851" s="17" t="str">
        <f t="shared" si="317"/>
        <v/>
      </c>
      <c r="R851" s="17" t="str">
        <f t="shared" si="318"/>
        <v/>
      </c>
    </row>
    <row r="852" spans="1:18" x14ac:dyDescent="0.3">
      <c r="B852" s="12" t="s">
        <v>42</v>
      </c>
      <c r="C852" s="13" t="s">
        <v>1020</v>
      </c>
      <c r="D852" s="13" t="s">
        <v>802</v>
      </c>
      <c r="E852" s="12" t="s">
        <v>2169</v>
      </c>
      <c r="F852" s="12" t="s">
        <v>634</v>
      </c>
      <c r="G852" s="17" t="str">
        <f>CONCATENATE(B852," = Bool(False, iotype='in', desc='",C852," (", D852,") , (", F852,") units= ", E852,"')")</f>
        <v>PtfmMxi = Bool(False, iotype='in', desc='Platform roll tilt moment (About the xi-axis) , () units= kN*m')</v>
      </c>
      <c r="N852" s="17" t="str">
        <f t="shared" si="314"/>
        <v/>
      </c>
      <c r="O852" s="17" t="str">
        <f t="shared" si="315"/>
        <v/>
      </c>
      <c r="P852" s="17" t="str">
        <f t="shared" si="316"/>
        <v/>
      </c>
      <c r="Q852" s="17" t="str">
        <f t="shared" si="317"/>
        <v/>
      </c>
      <c r="R852" s="17" t="str">
        <f t="shared" si="318"/>
        <v/>
      </c>
    </row>
    <row r="853" spans="1:18" x14ac:dyDescent="0.3">
      <c r="B853" s="12" t="s">
        <v>44</v>
      </c>
      <c r="C853" s="13" t="s">
        <v>1021</v>
      </c>
      <c r="D853" s="13" t="s">
        <v>804</v>
      </c>
      <c r="E853" s="12" t="s">
        <v>2169</v>
      </c>
      <c r="F853" s="12" t="s">
        <v>634</v>
      </c>
      <c r="G853" s="17" t="str">
        <f>CONCATENATE(B853," = Bool(False, iotype='in', desc='",C853," (", D853,") , (", F853,") units= ", E853,"')")</f>
        <v>PtfmMyi = Bool(False, iotype='in', desc='Platform pitch tilt moment (About the yi-axis) , () units= kN*m')</v>
      </c>
      <c r="N853" s="17" t="str">
        <f t="shared" si="314"/>
        <v/>
      </c>
      <c r="O853" s="17" t="str">
        <f t="shared" si="315"/>
        <v/>
      </c>
      <c r="P853" s="17" t="str">
        <f t="shared" si="316"/>
        <v/>
      </c>
      <c r="Q853" s="17" t="str">
        <f t="shared" si="317"/>
        <v/>
      </c>
      <c r="R853" s="17" t="str">
        <f t="shared" si="318"/>
        <v/>
      </c>
    </row>
    <row r="854" spans="1:18" x14ac:dyDescent="0.3">
      <c r="B854" s="12" t="s">
        <v>46</v>
      </c>
      <c r="C854" s="13" t="s">
        <v>1022</v>
      </c>
      <c r="D854" s="13" t="s">
        <v>764</v>
      </c>
      <c r="E854" s="12" t="s">
        <v>2169</v>
      </c>
      <c r="F854" s="12" t="s">
        <v>634</v>
      </c>
      <c r="G854" s="17" t="str">
        <f>CONCATENATE(B854," = Bool(False, iotype='in', desc='",C854," (", D854,") , (", F854,") units= ", E854,"')")</f>
        <v>PtfmMzi = Bool(False, iotype='in', desc='Platform yaw moment (About the zi-axis) , () units= kN*m')</v>
      </c>
      <c r="N854" s="17" t="str">
        <f t="shared" si="314"/>
        <v/>
      </c>
      <c r="O854" s="17" t="str">
        <f t="shared" si="315"/>
        <v/>
      </c>
      <c r="P854" s="17" t="str">
        <f t="shared" si="316"/>
        <v/>
      </c>
      <c r="Q854" s="17" t="str">
        <f t="shared" si="317"/>
        <v/>
      </c>
      <c r="R854" s="17" t="str">
        <f t="shared" si="318"/>
        <v/>
      </c>
    </row>
    <row r="855" spans="1:18" x14ac:dyDescent="0.3">
      <c r="A855" s="10" t="s">
        <v>497</v>
      </c>
      <c r="B855" s="10"/>
      <c r="C855" s="11"/>
      <c r="D855" s="11"/>
      <c r="E855" s="10"/>
      <c r="F855" s="10"/>
      <c r="G855" s="17" t="str">
        <f>CONCATENATE("# ", A855)</f>
        <v># Mooring Line Loads</v>
      </c>
      <c r="I855" s="11"/>
      <c r="J855" s="11"/>
      <c r="K855" s="11"/>
      <c r="L855" s="11"/>
      <c r="M855" s="11"/>
      <c r="N855" s="17" t="str">
        <f>CONCATENATE("# ", $A855, " ", I854)</f>
        <v xml:space="preserve"># Mooring Line Loads </v>
      </c>
      <c r="O855" s="17" t="str">
        <f t="shared" ref="O855" si="319">CONCATENATE("# ", $A855, " ", J854)</f>
        <v xml:space="preserve"># Mooring Line Loads </v>
      </c>
      <c r="P855" s="17" t="str">
        <f t="shared" ref="P855" si="320">CONCATENATE("# ", $A855, " ", K854)</f>
        <v xml:space="preserve"># Mooring Line Loads </v>
      </c>
      <c r="Q855" s="17" t="str">
        <f t="shared" ref="Q855" si="321">CONCATENATE("# ", $A855, " ", L854)</f>
        <v xml:space="preserve"># Mooring Line Loads </v>
      </c>
      <c r="R855" s="17" t="str">
        <f t="shared" ref="R855" si="322">CONCATENATE("# ", $A855, " ", M854)</f>
        <v xml:space="preserve"># Mooring Line Loads </v>
      </c>
    </row>
    <row r="856" spans="1:18" x14ac:dyDescent="0.3">
      <c r="B856" s="12" t="s">
        <v>498</v>
      </c>
      <c r="E856" s="12" t="s">
        <v>2168</v>
      </c>
      <c r="F856" s="12" t="s">
        <v>2057</v>
      </c>
      <c r="G856" s="17" t="str">
        <f>CONCATENATE(B856," = Bool(False, iotype='in', desc='",C856," (", D856,") , (", F856,") units= ", E856,"')")</f>
        <v>Fair1Ten = Bool(False, iotype='in', desc=' () , (( .NOT. CompHydro ) .OR. ( NumLines &lt; 1 )) units= kN')</v>
      </c>
      <c r="N856" s="17" t="str">
        <f t="shared" ref="N856:N891" si="323">IF(I856&lt;&gt;"",CONCATENATE(I856," = Bool(False, iotype='in', desc='",$C856," (", $D856,") , (", $F856,") units= ", $E856,"')"),"")</f>
        <v/>
      </c>
      <c r="O856" s="17" t="str">
        <f t="shared" ref="O856:O891" si="324">IF(J856&lt;&gt;"",CONCATENATE(J856," = Bool(False, iotype='in', desc='",$C856," (", $D856,") , (", $F856,") units= ", $E856,"')"),"")</f>
        <v/>
      </c>
      <c r="P856" s="17" t="str">
        <f t="shared" ref="P856:P891" si="325">IF(K856&lt;&gt;"",CONCATENATE(K856," = Bool(False, iotype='in', desc='",$C856," (", $D856,") , (", $F856,") units= ", $E856,"')"),"")</f>
        <v/>
      </c>
      <c r="Q856" s="17" t="str">
        <f t="shared" ref="Q856:Q891" si="326">IF(L856&lt;&gt;"",CONCATENATE(L856," = Bool(False, iotype='in', desc='",$C856," (", $D856,") , (", $F856,") units= ", $E856,"')"),"")</f>
        <v/>
      </c>
      <c r="R856" s="17" t="str">
        <f t="shared" ref="R856:R891" si="327">IF(M856&lt;&gt;"",CONCATENATE(M856," = Bool(False, iotype='in', desc='",$C856," (", $D856,") , (", $F856,") units= ", $E856,"')"),"")</f>
        <v/>
      </c>
    </row>
    <row r="857" spans="1:18" x14ac:dyDescent="0.3">
      <c r="B857" s="12" t="s">
        <v>499</v>
      </c>
      <c r="E857" s="12" t="s">
        <v>2162</v>
      </c>
      <c r="F857" s="12" t="s">
        <v>2057</v>
      </c>
      <c r="G857" s="17" t="str">
        <f>CONCATENATE(B857," = Bool(False, iotype='in', desc='",C857," (", D857,") , (", F857,") units= ", E857,"')")</f>
        <v>Fair1Ang = Bool(False, iotype='in', desc=' () , (( .NOT. CompHydro ) .OR. ( NumLines &lt; 1 )) units= deg')</v>
      </c>
      <c r="N857" s="17" t="str">
        <f t="shared" si="323"/>
        <v/>
      </c>
      <c r="O857" s="17" t="str">
        <f t="shared" si="324"/>
        <v/>
      </c>
      <c r="P857" s="17" t="str">
        <f t="shared" si="325"/>
        <v/>
      </c>
      <c r="Q857" s="17" t="str">
        <f t="shared" si="326"/>
        <v/>
      </c>
      <c r="R857" s="17" t="str">
        <f t="shared" si="327"/>
        <v/>
      </c>
    </row>
    <row r="858" spans="1:18" x14ac:dyDescent="0.3">
      <c r="B858" s="12" t="s">
        <v>500</v>
      </c>
      <c r="E858" s="12" t="s">
        <v>2168</v>
      </c>
      <c r="F858" s="12" t="s">
        <v>2057</v>
      </c>
      <c r="G858" s="17" t="str">
        <f>CONCATENATE(B858," = Bool(False, iotype='in', desc='",C858," (", D858,") , (", F858,") units= ", E858,"')")</f>
        <v>Anch1Ten = Bool(False, iotype='in', desc=' () , (( .NOT. CompHydro ) .OR. ( NumLines &lt; 1 )) units= kN')</v>
      </c>
      <c r="N858" s="17" t="str">
        <f t="shared" si="323"/>
        <v/>
      </c>
      <c r="O858" s="17" t="str">
        <f t="shared" si="324"/>
        <v/>
      </c>
      <c r="P858" s="17" t="str">
        <f t="shared" si="325"/>
        <v/>
      </c>
      <c r="Q858" s="17" t="str">
        <f t="shared" si="326"/>
        <v/>
      </c>
      <c r="R858" s="17" t="str">
        <f t="shared" si="327"/>
        <v/>
      </c>
    </row>
    <row r="859" spans="1:18" x14ac:dyDescent="0.3">
      <c r="B859" s="12" t="s">
        <v>501</v>
      </c>
      <c r="E859" s="12" t="s">
        <v>2162</v>
      </c>
      <c r="F859" s="12" t="s">
        <v>2057</v>
      </c>
      <c r="G859" s="17" t="str">
        <f>CONCATENATE(B859," = Bool(False, iotype='in', desc='",C859," (", D859,") , (", F859,") units= ", E859,"')")</f>
        <v>Anch1Ang = Bool(False, iotype='in', desc=' () , (( .NOT. CompHydro ) .OR. ( NumLines &lt; 1 )) units= deg')</v>
      </c>
      <c r="N859" s="17" t="str">
        <f t="shared" si="323"/>
        <v/>
      </c>
      <c r="O859" s="17" t="str">
        <f t="shared" si="324"/>
        <v/>
      </c>
      <c r="P859" s="17" t="str">
        <f t="shared" si="325"/>
        <v/>
      </c>
      <c r="Q859" s="17" t="str">
        <f t="shared" si="326"/>
        <v/>
      </c>
      <c r="R859" s="17" t="str">
        <f t="shared" si="327"/>
        <v/>
      </c>
    </row>
    <row r="860" spans="1:18" x14ac:dyDescent="0.3">
      <c r="B860" s="12" t="s">
        <v>506</v>
      </c>
      <c r="E860" s="12" t="s">
        <v>2168</v>
      </c>
      <c r="F860" s="12" t="s">
        <v>2058</v>
      </c>
      <c r="G860" s="17" t="str">
        <f>CONCATENATE(B860," = Bool(False, iotype='in', desc='",C860," (", D860,") , (", F860,") units= ", E860,"')")</f>
        <v>Fair2Ten = Bool(False, iotype='in', desc=' () , (( .NOT. CompHydro ) .OR. ( NumLines &lt; 2 )) units= kN')</v>
      </c>
      <c r="N860" s="17" t="str">
        <f t="shared" si="323"/>
        <v/>
      </c>
      <c r="O860" s="17" t="str">
        <f t="shared" si="324"/>
        <v/>
      </c>
      <c r="P860" s="17" t="str">
        <f t="shared" si="325"/>
        <v/>
      </c>
      <c r="Q860" s="17" t="str">
        <f t="shared" si="326"/>
        <v/>
      </c>
      <c r="R860" s="17" t="str">
        <f t="shared" si="327"/>
        <v/>
      </c>
    </row>
    <row r="861" spans="1:18" x14ac:dyDescent="0.3">
      <c r="B861" s="12" t="s">
        <v>507</v>
      </c>
      <c r="E861" s="12" t="s">
        <v>2162</v>
      </c>
      <c r="F861" s="12" t="s">
        <v>2058</v>
      </c>
      <c r="G861" s="17" t="str">
        <f>CONCATENATE(B861," = Bool(False, iotype='in', desc='",C861," (", D861,") , (", F861,") units= ", E861,"')")</f>
        <v>Fair2Ang = Bool(False, iotype='in', desc=' () , (( .NOT. CompHydro ) .OR. ( NumLines &lt; 2 )) units= deg')</v>
      </c>
      <c r="N861" s="17" t="str">
        <f t="shared" si="323"/>
        <v/>
      </c>
      <c r="O861" s="17" t="str">
        <f t="shared" si="324"/>
        <v/>
      </c>
      <c r="P861" s="17" t="str">
        <f t="shared" si="325"/>
        <v/>
      </c>
      <c r="Q861" s="17" t="str">
        <f t="shared" si="326"/>
        <v/>
      </c>
      <c r="R861" s="17" t="str">
        <f t="shared" si="327"/>
        <v/>
      </c>
    </row>
    <row r="862" spans="1:18" x14ac:dyDescent="0.3">
      <c r="B862" s="12" t="s">
        <v>508</v>
      </c>
      <c r="E862" s="12" t="s">
        <v>2168</v>
      </c>
      <c r="F862" s="12" t="s">
        <v>2058</v>
      </c>
      <c r="G862" s="17" t="str">
        <f>CONCATENATE(B862," = Bool(False, iotype='in', desc='",C862," (", D862,") , (", F862,") units= ", E862,"')")</f>
        <v>Anch2Ten = Bool(False, iotype='in', desc=' () , (( .NOT. CompHydro ) .OR. ( NumLines &lt; 2 )) units= kN')</v>
      </c>
      <c r="N862" s="17" t="str">
        <f t="shared" si="323"/>
        <v/>
      </c>
      <c r="O862" s="17" t="str">
        <f t="shared" si="324"/>
        <v/>
      </c>
      <c r="P862" s="17" t="str">
        <f t="shared" si="325"/>
        <v/>
      </c>
      <c r="Q862" s="17" t="str">
        <f t="shared" si="326"/>
        <v/>
      </c>
      <c r="R862" s="17" t="str">
        <f t="shared" si="327"/>
        <v/>
      </c>
    </row>
    <row r="863" spans="1:18" x14ac:dyDescent="0.3">
      <c r="B863" s="12" t="s">
        <v>509</v>
      </c>
      <c r="E863" s="12" t="s">
        <v>2162</v>
      </c>
      <c r="F863" s="12" t="s">
        <v>2058</v>
      </c>
      <c r="G863" s="17" t="str">
        <f>CONCATENATE(B863," = Bool(False, iotype='in', desc='",C863," (", D863,") , (", F863,") units= ", E863,"')")</f>
        <v>Anch2Ang = Bool(False, iotype='in', desc=' () , (( .NOT. CompHydro ) .OR. ( NumLines &lt; 2 )) units= deg')</v>
      </c>
      <c r="N863" s="17" t="str">
        <f t="shared" si="323"/>
        <v/>
      </c>
      <c r="O863" s="17" t="str">
        <f t="shared" si="324"/>
        <v/>
      </c>
      <c r="P863" s="17" t="str">
        <f t="shared" si="325"/>
        <v/>
      </c>
      <c r="Q863" s="17" t="str">
        <f t="shared" si="326"/>
        <v/>
      </c>
      <c r="R863" s="17" t="str">
        <f t="shared" si="327"/>
        <v/>
      </c>
    </row>
    <row r="864" spans="1:18" x14ac:dyDescent="0.3">
      <c r="B864" s="12" t="s">
        <v>502</v>
      </c>
      <c r="E864" s="12" t="s">
        <v>2168</v>
      </c>
      <c r="F864" s="12" t="s">
        <v>2059</v>
      </c>
      <c r="G864" s="17" t="str">
        <f>CONCATENATE(B864," = Bool(False, iotype='in', desc='",C864," (", D864,") , (", F864,") units= ", E864,"')")</f>
        <v>Fair3Ten = Bool(False, iotype='in', desc=' () , (( .NOT. CompHydro ) .OR. ( NumLines &lt; 3 )) units= kN')</v>
      </c>
      <c r="N864" s="17" t="str">
        <f t="shared" si="323"/>
        <v/>
      </c>
      <c r="O864" s="17" t="str">
        <f t="shared" si="324"/>
        <v/>
      </c>
      <c r="P864" s="17" t="str">
        <f t="shared" si="325"/>
        <v/>
      </c>
      <c r="Q864" s="17" t="str">
        <f t="shared" si="326"/>
        <v/>
      </c>
      <c r="R864" s="17" t="str">
        <f t="shared" si="327"/>
        <v/>
      </c>
    </row>
    <row r="865" spans="2:18" x14ac:dyDescent="0.3">
      <c r="B865" s="12" t="s">
        <v>503</v>
      </c>
      <c r="E865" s="12" t="s">
        <v>2162</v>
      </c>
      <c r="F865" s="12" t="s">
        <v>2059</v>
      </c>
      <c r="G865" s="17" t="str">
        <f>CONCATENATE(B865," = Bool(False, iotype='in', desc='",C865," (", D865,") , (", F865,") units= ", E865,"')")</f>
        <v>Fair3Ang = Bool(False, iotype='in', desc=' () , (( .NOT. CompHydro ) .OR. ( NumLines &lt; 3 )) units= deg')</v>
      </c>
      <c r="N865" s="17" t="str">
        <f t="shared" si="323"/>
        <v/>
      </c>
      <c r="O865" s="17" t="str">
        <f t="shared" si="324"/>
        <v/>
      </c>
      <c r="P865" s="17" t="str">
        <f t="shared" si="325"/>
        <v/>
      </c>
      <c r="Q865" s="17" t="str">
        <f t="shared" si="326"/>
        <v/>
      </c>
      <c r="R865" s="17" t="str">
        <f t="shared" si="327"/>
        <v/>
      </c>
    </row>
    <row r="866" spans="2:18" x14ac:dyDescent="0.3">
      <c r="B866" s="12" t="s">
        <v>504</v>
      </c>
      <c r="E866" s="12" t="s">
        <v>2168</v>
      </c>
      <c r="F866" s="12" t="s">
        <v>2059</v>
      </c>
      <c r="G866" s="17" t="str">
        <f>CONCATENATE(B866," = Bool(False, iotype='in', desc='",C866," (", D866,") , (", F866,") units= ", E866,"')")</f>
        <v>Anch3Ten = Bool(False, iotype='in', desc=' () , (( .NOT. CompHydro ) .OR. ( NumLines &lt; 3 )) units= kN')</v>
      </c>
      <c r="N866" s="17" t="str">
        <f t="shared" si="323"/>
        <v/>
      </c>
      <c r="O866" s="17" t="str">
        <f t="shared" si="324"/>
        <v/>
      </c>
      <c r="P866" s="17" t="str">
        <f t="shared" si="325"/>
        <v/>
      </c>
      <c r="Q866" s="17" t="str">
        <f t="shared" si="326"/>
        <v/>
      </c>
      <c r="R866" s="17" t="str">
        <f t="shared" si="327"/>
        <v/>
      </c>
    </row>
    <row r="867" spans="2:18" x14ac:dyDescent="0.3">
      <c r="B867" s="12" t="s">
        <v>505</v>
      </c>
      <c r="E867" s="12" t="s">
        <v>2162</v>
      </c>
      <c r="F867" s="12" t="s">
        <v>2059</v>
      </c>
      <c r="G867" s="17" t="str">
        <f>CONCATENATE(B867," = Bool(False, iotype='in', desc='",C867," (", D867,") , (", F867,") units= ", E867,"')")</f>
        <v>Anch3Ang = Bool(False, iotype='in', desc=' () , (( .NOT. CompHydro ) .OR. ( NumLines &lt; 3 )) units= deg')</v>
      </c>
      <c r="N867" s="17" t="str">
        <f t="shared" si="323"/>
        <v/>
      </c>
      <c r="O867" s="17" t="str">
        <f t="shared" si="324"/>
        <v/>
      </c>
      <c r="P867" s="17" t="str">
        <f t="shared" si="325"/>
        <v/>
      </c>
      <c r="Q867" s="17" t="str">
        <f t="shared" si="326"/>
        <v/>
      </c>
      <c r="R867" s="17" t="str">
        <f t="shared" si="327"/>
        <v/>
      </c>
    </row>
    <row r="868" spans="2:18" x14ac:dyDescent="0.3">
      <c r="B868" s="12" t="s">
        <v>510</v>
      </c>
      <c r="E868" s="12" t="s">
        <v>2168</v>
      </c>
      <c r="F868" s="12" t="s">
        <v>2060</v>
      </c>
      <c r="G868" s="17" t="str">
        <f>CONCATENATE(B868," = Bool(False, iotype='in', desc='",C868," (", D868,") , (", F868,") units= ", E868,"')")</f>
        <v>Fair4Ten = Bool(False, iotype='in', desc=' () , (( .NOT. CompHydro ) .OR. ( NumLines &lt; 4 )) units= kN')</v>
      </c>
      <c r="N868" s="17" t="str">
        <f t="shared" si="323"/>
        <v/>
      </c>
      <c r="O868" s="17" t="str">
        <f t="shared" si="324"/>
        <v/>
      </c>
      <c r="P868" s="17" t="str">
        <f t="shared" si="325"/>
        <v/>
      </c>
      <c r="Q868" s="17" t="str">
        <f t="shared" si="326"/>
        <v/>
      </c>
      <c r="R868" s="17" t="str">
        <f t="shared" si="327"/>
        <v/>
      </c>
    </row>
    <row r="869" spans="2:18" x14ac:dyDescent="0.3">
      <c r="B869" s="12" t="s">
        <v>511</v>
      </c>
      <c r="E869" s="12" t="s">
        <v>2162</v>
      </c>
      <c r="F869" s="12" t="s">
        <v>2060</v>
      </c>
      <c r="G869" s="17" t="str">
        <f>CONCATENATE(B869," = Bool(False, iotype='in', desc='",C869," (", D869,") , (", F869,") units= ", E869,"')")</f>
        <v>Fair4Ang = Bool(False, iotype='in', desc=' () , (( .NOT. CompHydro ) .OR. ( NumLines &lt; 4 )) units= deg')</v>
      </c>
      <c r="N869" s="17" t="str">
        <f t="shared" si="323"/>
        <v/>
      </c>
      <c r="O869" s="17" t="str">
        <f t="shared" si="324"/>
        <v/>
      </c>
      <c r="P869" s="17" t="str">
        <f t="shared" si="325"/>
        <v/>
      </c>
      <c r="Q869" s="17" t="str">
        <f t="shared" si="326"/>
        <v/>
      </c>
      <c r="R869" s="17" t="str">
        <f t="shared" si="327"/>
        <v/>
      </c>
    </row>
    <row r="870" spans="2:18" x14ac:dyDescent="0.3">
      <c r="B870" s="12" t="s">
        <v>512</v>
      </c>
      <c r="E870" s="12" t="s">
        <v>2168</v>
      </c>
      <c r="F870" s="12" t="s">
        <v>2060</v>
      </c>
      <c r="G870" s="17" t="str">
        <f>CONCATENATE(B870," = Bool(False, iotype='in', desc='",C870," (", D870,") , (", F870,") units= ", E870,"')")</f>
        <v>Anch4Ten = Bool(False, iotype='in', desc=' () , (( .NOT. CompHydro ) .OR. ( NumLines &lt; 4 )) units= kN')</v>
      </c>
      <c r="N870" s="17" t="str">
        <f t="shared" si="323"/>
        <v/>
      </c>
      <c r="O870" s="17" t="str">
        <f t="shared" si="324"/>
        <v/>
      </c>
      <c r="P870" s="17" t="str">
        <f t="shared" si="325"/>
        <v/>
      </c>
      <c r="Q870" s="17" t="str">
        <f t="shared" si="326"/>
        <v/>
      </c>
      <c r="R870" s="17" t="str">
        <f t="shared" si="327"/>
        <v/>
      </c>
    </row>
    <row r="871" spans="2:18" x14ac:dyDescent="0.3">
      <c r="B871" s="12" t="s">
        <v>513</v>
      </c>
      <c r="E871" s="12" t="s">
        <v>2162</v>
      </c>
      <c r="F871" s="12" t="s">
        <v>2060</v>
      </c>
      <c r="G871" s="17" t="str">
        <f>CONCATENATE(B871," = Bool(False, iotype='in', desc='",C871," (", D871,") , (", F871,") units= ", E871,"')")</f>
        <v>Anch4Ang = Bool(False, iotype='in', desc=' () , (( .NOT. CompHydro ) .OR. ( NumLines &lt; 4 )) units= deg')</v>
      </c>
      <c r="N871" s="17" t="str">
        <f t="shared" si="323"/>
        <v/>
      </c>
      <c r="O871" s="17" t="str">
        <f t="shared" si="324"/>
        <v/>
      </c>
      <c r="P871" s="17" t="str">
        <f t="shared" si="325"/>
        <v/>
      </c>
      <c r="Q871" s="17" t="str">
        <f t="shared" si="326"/>
        <v/>
      </c>
      <c r="R871" s="17" t="str">
        <f t="shared" si="327"/>
        <v/>
      </c>
    </row>
    <row r="872" spans="2:18" x14ac:dyDescent="0.3">
      <c r="B872" s="12" t="s">
        <v>514</v>
      </c>
      <c r="E872" s="12" t="s">
        <v>2168</v>
      </c>
      <c r="F872" s="12" t="s">
        <v>2061</v>
      </c>
      <c r="G872" s="17" t="str">
        <f>CONCATENATE(B872," = Bool(False, iotype='in', desc='",C872," (", D872,") , (", F872,") units= ", E872,"')")</f>
        <v>Fair5Ten = Bool(False, iotype='in', desc=' () , (( .NOT. CompHydro ) .OR. ( NumLines &lt; 5 )) units= kN')</v>
      </c>
      <c r="N872" s="17" t="str">
        <f t="shared" si="323"/>
        <v/>
      </c>
      <c r="O872" s="17" t="str">
        <f t="shared" si="324"/>
        <v/>
      </c>
      <c r="P872" s="17" t="str">
        <f t="shared" si="325"/>
        <v/>
      </c>
      <c r="Q872" s="17" t="str">
        <f t="shared" si="326"/>
        <v/>
      </c>
      <c r="R872" s="17" t="str">
        <f t="shared" si="327"/>
        <v/>
      </c>
    </row>
    <row r="873" spans="2:18" x14ac:dyDescent="0.3">
      <c r="B873" s="12" t="s">
        <v>515</v>
      </c>
      <c r="E873" s="12" t="s">
        <v>2162</v>
      </c>
      <c r="F873" s="12" t="s">
        <v>2061</v>
      </c>
      <c r="G873" s="17" t="str">
        <f>CONCATENATE(B873," = Bool(False, iotype='in', desc='",C873," (", D873,") , (", F873,") units= ", E873,"')")</f>
        <v>Fair5Ang = Bool(False, iotype='in', desc=' () , (( .NOT. CompHydro ) .OR. ( NumLines &lt; 5 )) units= deg')</v>
      </c>
      <c r="N873" s="17" t="str">
        <f t="shared" si="323"/>
        <v/>
      </c>
      <c r="O873" s="17" t="str">
        <f t="shared" si="324"/>
        <v/>
      </c>
      <c r="P873" s="17" t="str">
        <f t="shared" si="325"/>
        <v/>
      </c>
      <c r="Q873" s="17" t="str">
        <f t="shared" si="326"/>
        <v/>
      </c>
      <c r="R873" s="17" t="str">
        <f t="shared" si="327"/>
        <v/>
      </c>
    </row>
    <row r="874" spans="2:18" x14ac:dyDescent="0.3">
      <c r="B874" s="12" t="s">
        <v>516</v>
      </c>
      <c r="E874" s="12" t="s">
        <v>2168</v>
      </c>
      <c r="F874" s="12" t="s">
        <v>2061</v>
      </c>
      <c r="G874" s="17" t="str">
        <f>CONCATENATE(B874," = Bool(False, iotype='in', desc='",C874," (", D874,") , (", F874,") units= ", E874,"')")</f>
        <v>Anch5Ten = Bool(False, iotype='in', desc=' () , (( .NOT. CompHydro ) .OR. ( NumLines &lt; 5 )) units= kN')</v>
      </c>
      <c r="N874" s="17" t="str">
        <f t="shared" si="323"/>
        <v/>
      </c>
      <c r="O874" s="17" t="str">
        <f t="shared" si="324"/>
        <v/>
      </c>
      <c r="P874" s="17" t="str">
        <f t="shared" si="325"/>
        <v/>
      </c>
      <c r="Q874" s="17" t="str">
        <f t="shared" si="326"/>
        <v/>
      </c>
      <c r="R874" s="17" t="str">
        <f t="shared" si="327"/>
        <v/>
      </c>
    </row>
    <row r="875" spans="2:18" x14ac:dyDescent="0.3">
      <c r="B875" s="12" t="s">
        <v>517</v>
      </c>
      <c r="E875" s="12" t="s">
        <v>2162</v>
      </c>
      <c r="F875" s="12" t="s">
        <v>2061</v>
      </c>
      <c r="G875" s="17" t="str">
        <f>CONCATENATE(B875," = Bool(False, iotype='in', desc='",C875," (", D875,") , (", F875,") units= ", E875,"')")</f>
        <v>Anch5Ang = Bool(False, iotype='in', desc=' () , (( .NOT. CompHydro ) .OR. ( NumLines &lt; 5 )) units= deg')</v>
      </c>
      <c r="N875" s="17" t="str">
        <f t="shared" si="323"/>
        <v/>
      </c>
      <c r="O875" s="17" t="str">
        <f t="shared" si="324"/>
        <v/>
      </c>
      <c r="P875" s="17" t="str">
        <f t="shared" si="325"/>
        <v/>
      </c>
      <c r="Q875" s="17" t="str">
        <f t="shared" si="326"/>
        <v/>
      </c>
      <c r="R875" s="17" t="str">
        <f t="shared" si="327"/>
        <v/>
      </c>
    </row>
    <row r="876" spans="2:18" x14ac:dyDescent="0.3">
      <c r="B876" s="12" t="s">
        <v>518</v>
      </c>
      <c r="E876" s="12" t="s">
        <v>2168</v>
      </c>
      <c r="F876" s="12" t="s">
        <v>2062</v>
      </c>
      <c r="G876" s="17" t="str">
        <f>CONCATENATE(B876," = Bool(False, iotype='in', desc='",C876," (", D876,") , (", F876,") units= ", E876,"')")</f>
        <v>Fair6Ten = Bool(False, iotype='in', desc=' () , (( .NOT. CompHydro ) .OR. ( NumLines &lt; 6 )) units= kN')</v>
      </c>
      <c r="N876" s="17" t="str">
        <f t="shared" si="323"/>
        <v/>
      </c>
      <c r="O876" s="17" t="str">
        <f t="shared" si="324"/>
        <v/>
      </c>
      <c r="P876" s="17" t="str">
        <f t="shared" si="325"/>
        <v/>
      </c>
      <c r="Q876" s="17" t="str">
        <f t="shared" si="326"/>
        <v/>
      </c>
      <c r="R876" s="17" t="str">
        <f t="shared" si="327"/>
        <v/>
      </c>
    </row>
    <row r="877" spans="2:18" x14ac:dyDescent="0.3">
      <c r="B877" s="12" t="s">
        <v>519</v>
      </c>
      <c r="E877" s="12" t="s">
        <v>2162</v>
      </c>
      <c r="F877" s="12" t="s">
        <v>2062</v>
      </c>
      <c r="G877" s="17" t="str">
        <f>CONCATENATE(B877," = Bool(False, iotype='in', desc='",C877," (", D877,") , (", F877,") units= ", E877,"')")</f>
        <v>Fair6Ang = Bool(False, iotype='in', desc=' () , (( .NOT. CompHydro ) .OR. ( NumLines &lt; 6 )) units= deg')</v>
      </c>
      <c r="N877" s="17" t="str">
        <f t="shared" si="323"/>
        <v/>
      </c>
      <c r="O877" s="17" t="str">
        <f t="shared" si="324"/>
        <v/>
      </c>
      <c r="P877" s="17" t="str">
        <f t="shared" si="325"/>
        <v/>
      </c>
      <c r="Q877" s="17" t="str">
        <f t="shared" si="326"/>
        <v/>
      </c>
      <c r="R877" s="17" t="str">
        <f t="shared" si="327"/>
        <v/>
      </c>
    </row>
    <row r="878" spans="2:18" x14ac:dyDescent="0.3">
      <c r="B878" s="12" t="s">
        <v>520</v>
      </c>
      <c r="E878" s="12" t="s">
        <v>2168</v>
      </c>
      <c r="F878" s="12" t="s">
        <v>2062</v>
      </c>
      <c r="G878" s="17" t="str">
        <f>CONCATENATE(B878," = Bool(False, iotype='in', desc='",C878," (", D878,") , (", F878,") units= ", E878,"')")</f>
        <v>Anch6Ten = Bool(False, iotype='in', desc=' () , (( .NOT. CompHydro ) .OR. ( NumLines &lt; 6 )) units= kN')</v>
      </c>
      <c r="N878" s="17" t="str">
        <f t="shared" si="323"/>
        <v/>
      </c>
      <c r="O878" s="17" t="str">
        <f t="shared" si="324"/>
        <v/>
      </c>
      <c r="P878" s="17" t="str">
        <f t="shared" si="325"/>
        <v/>
      </c>
      <c r="Q878" s="17" t="str">
        <f t="shared" si="326"/>
        <v/>
      </c>
      <c r="R878" s="17" t="str">
        <f t="shared" si="327"/>
        <v/>
      </c>
    </row>
    <row r="879" spans="2:18" x14ac:dyDescent="0.3">
      <c r="B879" s="12" t="s">
        <v>521</v>
      </c>
      <c r="E879" s="12" t="s">
        <v>2162</v>
      </c>
      <c r="F879" s="12" t="s">
        <v>2062</v>
      </c>
      <c r="G879" s="17" t="str">
        <f>CONCATENATE(B879," = Bool(False, iotype='in', desc='",C879," (", D879,") , (", F879,") units= ", E879,"')")</f>
        <v>Anch6Ang = Bool(False, iotype='in', desc=' () , (( .NOT. CompHydro ) .OR. ( NumLines &lt; 6 )) units= deg')</v>
      </c>
      <c r="N879" s="17" t="str">
        <f t="shared" si="323"/>
        <v/>
      </c>
      <c r="O879" s="17" t="str">
        <f t="shared" si="324"/>
        <v/>
      </c>
      <c r="P879" s="17" t="str">
        <f t="shared" si="325"/>
        <v/>
      </c>
      <c r="Q879" s="17" t="str">
        <f t="shared" si="326"/>
        <v/>
      </c>
      <c r="R879" s="17" t="str">
        <f t="shared" si="327"/>
        <v/>
      </c>
    </row>
    <row r="880" spans="2:18" x14ac:dyDescent="0.3">
      <c r="B880" s="12" t="s">
        <v>522</v>
      </c>
      <c r="E880" s="12" t="s">
        <v>2168</v>
      </c>
      <c r="F880" s="12" t="s">
        <v>2063</v>
      </c>
      <c r="G880" s="17" t="str">
        <f>CONCATENATE(B880," = Bool(False, iotype='in', desc='",C880," (", D880,") , (", F880,") units= ", E880,"')")</f>
        <v>Fair7Ten = Bool(False, iotype='in', desc=' () , (( .NOT. CompHydro ) .OR. ( NumLines &lt; 7 )) units= kN')</v>
      </c>
      <c r="N880" s="17" t="str">
        <f t="shared" si="323"/>
        <v/>
      </c>
      <c r="O880" s="17" t="str">
        <f t="shared" si="324"/>
        <v/>
      </c>
      <c r="P880" s="17" t="str">
        <f t="shared" si="325"/>
        <v/>
      </c>
      <c r="Q880" s="17" t="str">
        <f t="shared" si="326"/>
        <v/>
      </c>
      <c r="R880" s="17" t="str">
        <f t="shared" si="327"/>
        <v/>
      </c>
    </row>
    <row r="881" spans="1:18" x14ac:dyDescent="0.3">
      <c r="B881" s="12" t="s">
        <v>523</v>
      </c>
      <c r="E881" s="12" t="s">
        <v>2162</v>
      </c>
      <c r="F881" s="12" t="s">
        <v>2063</v>
      </c>
      <c r="G881" s="17" t="str">
        <f>CONCATENATE(B881," = Bool(False, iotype='in', desc='",C881," (", D881,") , (", F881,") units= ", E881,"')")</f>
        <v>Fair7Ang = Bool(False, iotype='in', desc=' () , (( .NOT. CompHydro ) .OR. ( NumLines &lt; 7 )) units= deg')</v>
      </c>
      <c r="N881" s="17" t="str">
        <f t="shared" si="323"/>
        <v/>
      </c>
      <c r="O881" s="17" t="str">
        <f t="shared" si="324"/>
        <v/>
      </c>
      <c r="P881" s="17" t="str">
        <f t="shared" si="325"/>
        <v/>
      </c>
      <c r="Q881" s="17" t="str">
        <f t="shared" si="326"/>
        <v/>
      </c>
      <c r="R881" s="17" t="str">
        <f t="shared" si="327"/>
        <v/>
      </c>
    </row>
    <row r="882" spans="1:18" x14ac:dyDescent="0.3">
      <c r="B882" s="12" t="s">
        <v>524</v>
      </c>
      <c r="E882" s="12" t="s">
        <v>2168</v>
      </c>
      <c r="F882" s="12" t="s">
        <v>2063</v>
      </c>
      <c r="G882" s="17" t="str">
        <f>CONCATENATE(B882," = Bool(False, iotype='in', desc='",C882," (", D882,") , (", F882,") units= ", E882,"')")</f>
        <v>Anch7Ten = Bool(False, iotype='in', desc=' () , (( .NOT. CompHydro ) .OR. ( NumLines &lt; 7 )) units= kN')</v>
      </c>
      <c r="N882" s="17" t="str">
        <f t="shared" si="323"/>
        <v/>
      </c>
      <c r="O882" s="17" t="str">
        <f t="shared" si="324"/>
        <v/>
      </c>
      <c r="P882" s="17" t="str">
        <f t="shared" si="325"/>
        <v/>
      </c>
      <c r="Q882" s="17" t="str">
        <f t="shared" si="326"/>
        <v/>
      </c>
      <c r="R882" s="17" t="str">
        <f t="shared" si="327"/>
        <v/>
      </c>
    </row>
    <row r="883" spans="1:18" x14ac:dyDescent="0.3">
      <c r="B883" s="12" t="s">
        <v>525</v>
      </c>
      <c r="E883" s="12" t="s">
        <v>2162</v>
      </c>
      <c r="F883" s="12" t="s">
        <v>2063</v>
      </c>
      <c r="G883" s="17" t="str">
        <f>CONCATENATE(B883," = Bool(False, iotype='in', desc='",C883," (", D883,") , (", F883,") units= ", E883,"')")</f>
        <v>Anch7Ang = Bool(False, iotype='in', desc=' () , (( .NOT. CompHydro ) .OR. ( NumLines &lt; 7 )) units= deg')</v>
      </c>
      <c r="N883" s="17" t="str">
        <f t="shared" si="323"/>
        <v/>
      </c>
      <c r="O883" s="17" t="str">
        <f t="shared" si="324"/>
        <v/>
      </c>
      <c r="P883" s="17" t="str">
        <f t="shared" si="325"/>
        <v/>
      </c>
      <c r="Q883" s="17" t="str">
        <f t="shared" si="326"/>
        <v/>
      </c>
      <c r="R883" s="17" t="str">
        <f t="shared" si="327"/>
        <v/>
      </c>
    </row>
    <row r="884" spans="1:18" x14ac:dyDescent="0.3">
      <c r="B884" s="12" t="s">
        <v>526</v>
      </c>
      <c r="E884" s="12" t="s">
        <v>2168</v>
      </c>
      <c r="F884" s="12" t="s">
        <v>2064</v>
      </c>
      <c r="G884" s="17" t="str">
        <f>CONCATENATE(B884," = Bool(False, iotype='in', desc='",C884," (", D884,") , (", F884,") units= ", E884,"')")</f>
        <v>Fair8Ten = Bool(False, iotype='in', desc=' () , (( .NOT. CompHydro ) .OR. ( NumLines &lt; 8 )) units= kN')</v>
      </c>
      <c r="N884" s="17" t="str">
        <f t="shared" si="323"/>
        <v/>
      </c>
      <c r="O884" s="17" t="str">
        <f t="shared" si="324"/>
        <v/>
      </c>
      <c r="P884" s="17" t="str">
        <f t="shared" si="325"/>
        <v/>
      </c>
      <c r="Q884" s="17" t="str">
        <f t="shared" si="326"/>
        <v/>
      </c>
      <c r="R884" s="17" t="str">
        <f t="shared" si="327"/>
        <v/>
      </c>
    </row>
    <row r="885" spans="1:18" x14ac:dyDescent="0.3">
      <c r="B885" s="12" t="s">
        <v>527</v>
      </c>
      <c r="E885" s="12" t="s">
        <v>2162</v>
      </c>
      <c r="F885" s="12" t="s">
        <v>2064</v>
      </c>
      <c r="G885" s="17" t="str">
        <f>CONCATENATE(B885," = Bool(False, iotype='in', desc='",C885," (", D885,") , (", F885,") units= ", E885,"')")</f>
        <v>Fair8Ang = Bool(False, iotype='in', desc=' () , (( .NOT. CompHydro ) .OR. ( NumLines &lt; 8 )) units= deg')</v>
      </c>
      <c r="N885" s="17" t="str">
        <f t="shared" si="323"/>
        <v/>
      </c>
      <c r="O885" s="17" t="str">
        <f t="shared" si="324"/>
        <v/>
      </c>
      <c r="P885" s="17" t="str">
        <f t="shared" si="325"/>
        <v/>
      </c>
      <c r="Q885" s="17" t="str">
        <f t="shared" si="326"/>
        <v/>
      </c>
      <c r="R885" s="17" t="str">
        <f t="shared" si="327"/>
        <v/>
      </c>
    </row>
    <row r="886" spans="1:18" x14ac:dyDescent="0.3">
      <c r="B886" s="12" t="s">
        <v>528</v>
      </c>
      <c r="E886" s="12" t="s">
        <v>2168</v>
      </c>
      <c r="F886" s="12" t="s">
        <v>2064</v>
      </c>
      <c r="G886" s="17" t="str">
        <f>CONCATENATE(B886," = Bool(False, iotype='in', desc='",C886," (", D886,") , (", F886,") units= ", E886,"')")</f>
        <v>Anch8Ten = Bool(False, iotype='in', desc=' () , (( .NOT. CompHydro ) .OR. ( NumLines &lt; 8 )) units= kN')</v>
      </c>
      <c r="N886" s="17" t="str">
        <f t="shared" si="323"/>
        <v/>
      </c>
      <c r="O886" s="17" t="str">
        <f t="shared" si="324"/>
        <v/>
      </c>
      <c r="P886" s="17" t="str">
        <f t="shared" si="325"/>
        <v/>
      </c>
      <c r="Q886" s="17" t="str">
        <f t="shared" si="326"/>
        <v/>
      </c>
      <c r="R886" s="17" t="str">
        <f t="shared" si="327"/>
        <v/>
      </c>
    </row>
    <row r="887" spans="1:18" x14ac:dyDescent="0.3">
      <c r="B887" s="12" t="s">
        <v>529</v>
      </c>
      <c r="E887" s="12" t="s">
        <v>2162</v>
      </c>
      <c r="F887" s="12" t="s">
        <v>2064</v>
      </c>
      <c r="G887" s="17" t="str">
        <f>CONCATENATE(B887," = Bool(False, iotype='in', desc='",C887," (", D887,") , (", F887,") units= ", E887,"')")</f>
        <v>Anch8Ang = Bool(False, iotype='in', desc=' () , (( .NOT. CompHydro ) .OR. ( NumLines &lt; 8 )) units= deg')</v>
      </c>
      <c r="N887" s="17" t="str">
        <f t="shared" si="323"/>
        <v/>
      </c>
      <c r="O887" s="17" t="str">
        <f t="shared" si="324"/>
        <v/>
      </c>
      <c r="P887" s="17" t="str">
        <f t="shared" si="325"/>
        <v/>
      </c>
      <c r="Q887" s="17" t="str">
        <f t="shared" si="326"/>
        <v/>
      </c>
      <c r="R887" s="17" t="str">
        <f t="shared" si="327"/>
        <v/>
      </c>
    </row>
    <row r="888" spans="1:18" x14ac:dyDescent="0.3">
      <c r="B888" s="12" t="s">
        <v>530</v>
      </c>
      <c r="E888" s="12" t="s">
        <v>2168</v>
      </c>
      <c r="F888" s="12" t="s">
        <v>2065</v>
      </c>
      <c r="G888" s="17" t="str">
        <f>CONCATENATE(B888," = Bool(False, iotype='in', desc='",C888," (", D888,") , (", F888,") units= ", E888,"')")</f>
        <v>Fair9Ten = Bool(False, iotype='in', desc=' () , (( .NOT. CompHydro ) .OR. ( NumLines &lt; 9 )) units= kN')</v>
      </c>
      <c r="N888" s="17" t="str">
        <f t="shared" si="323"/>
        <v/>
      </c>
      <c r="O888" s="17" t="str">
        <f t="shared" si="324"/>
        <v/>
      </c>
      <c r="P888" s="17" t="str">
        <f t="shared" si="325"/>
        <v/>
      </c>
      <c r="Q888" s="17" t="str">
        <f t="shared" si="326"/>
        <v/>
      </c>
      <c r="R888" s="17" t="str">
        <f t="shared" si="327"/>
        <v/>
      </c>
    </row>
    <row r="889" spans="1:18" x14ac:dyDescent="0.3">
      <c r="B889" s="12" t="s">
        <v>531</v>
      </c>
      <c r="E889" s="12" t="s">
        <v>2162</v>
      </c>
      <c r="F889" s="12" t="s">
        <v>2065</v>
      </c>
      <c r="G889" s="17" t="str">
        <f>CONCATENATE(B889," = Bool(False, iotype='in', desc='",C889," (", D889,") , (", F889,") units= ", E889,"')")</f>
        <v>Fair9Ang = Bool(False, iotype='in', desc=' () , (( .NOT. CompHydro ) .OR. ( NumLines &lt; 9 )) units= deg')</v>
      </c>
      <c r="N889" s="17" t="str">
        <f t="shared" si="323"/>
        <v/>
      </c>
      <c r="O889" s="17" t="str">
        <f t="shared" si="324"/>
        <v/>
      </c>
      <c r="P889" s="17" t="str">
        <f t="shared" si="325"/>
        <v/>
      </c>
      <c r="Q889" s="17" t="str">
        <f t="shared" si="326"/>
        <v/>
      </c>
      <c r="R889" s="17" t="str">
        <f t="shared" si="327"/>
        <v/>
      </c>
    </row>
    <row r="890" spans="1:18" x14ac:dyDescent="0.3">
      <c r="B890" s="12" t="s">
        <v>532</v>
      </c>
      <c r="E890" s="12" t="s">
        <v>2168</v>
      </c>
      <c r="F890" s="12" t="s">
        <v>2065</v>
      </c>
      <c r="G890" s="17" t="str">
        <f>CONCATENATE(B890," = Bool(False, iotype='in', desc='",C890," (", D890,") , (", F890,") units= ", E890,"')")</f>
        <v>Anch9Ten = Bool(False, iotype='in', desc=' () , (( .NOT. CompHydro ) .OR. ( NumLines &lt; 9 )) units= kN')</v>
      </c>
      <c r="N890" s="17" t="str">
        <f t="shared" si="323"/>
        <v/>
      </c>
      <c r="O890" s="17" t="str">
        <f t="shared" si="324"/>
        <v/>
      </c>
      <c r="P890" s="17" t="str">
        <f t="shared" si="325"/>
        <v/>
      </c>
      <c r="Q890" s="17" t="str">
        <f t="shared" si="326"/>
        <v/>
      </c>
      <c r="R890" s="17" t="str">
        <f t="shared" si="327"/>
        <v/>
      </c>
    </row>
    <row r="891" spans="1:18" x14ac:dyDescent="0.3">
      <c r="B891" s="12" t="s">
        <v>533</v>
      </c>
      <c r="E891" s="12" t="s">
        <v>2162</v>
      </c>
      <c r="F891" s="12" t="s">
        <v>2065</v>
      </c>
      <c r="G891" s="17" t="str">
        <f>CONCATENATE(B891," = Bool(False, iotype='in', desc='",C891," (", D891,") , (", F891,") units= ", E891,"')")</f>
        <v>Anch9Ang = Bool(False, iotype='in', desc=' () , (( .NOT. CompHydro ) .OR. ( NumLines &lt; 9 )) units= deg')</v>
      </c>
      <c r="N891" s="17" t="str">
        <f t="shared" si="323"/>
        <v/>
      </c>
      <c r="O891" s="17" t="str">
        <f t="shared" si="324"/>
        <v/>
      </c>
      <c r="P891" s="17" t="str">
        <f t="shared" si="325"/>
        <v/>
      </c>
      <c r="Q891" s="17" t="str">
        <f t="shared" si="326"/>
        <v/>
      </c>
      <c r="R891" s="17" t="str">
        <f t="shared" si="327"/>
        <v/>
      </c>
    </row>
    <row r="892" spans="1:18" x14ac:dyDescent="0.3">
      <c r="A892" s="10" t="s">
        <v>537</v>
      </c>
      <c r="B892" s="10"/>
      <c r="C892" s="11"/>
      <c r="D892" s="11"/>
      <c r="E892" s="10"/>
      <c r="F892" s="10"/>
      <c r="G892" s="17" t="str">
        <f>CONCATENATE("# ", A892)</f>
        <v># Wave Motions</v>
      </c>
      <c r="I892" s="11"/>
      <c r="J892" s="11"/>
      <c r="K892" s="11"/>
      <c r="L892" s="11"/>
      <c r="M892" s="11"/>
      <c r="N892" s="17" t="str">
        <f>CONCATENATE("# ", $A892, " ", I891)</f>
        <v xml:space="preserve"># Wave Motions </v>
      </c>
      <c r="O892" s="17" t="str">
        <f t="shared" ref="O892" si="328">CONCATENATE("# ", $A892, " ", J891)</f>
        <v xml:space="preserve"># Wave Motions </v>
      </c>
      <c r="P892" s="17" t="str">
        <f t="shared" ref="P892" si="329">CONCATENATE("# ", $A892, " ", K891)</f>
        <v xml:space="preserve"># Wave Motions </v>
      </c>
      <c r="Q892" s="17" t="str">
        <f t="shared" ref="Q892" si="330">CONCATENATE("# ", $A892, " ", L891)</f>
        <v xml:space="preserve"># Wave Motions </v>
      </c>
      <c r="R892" s="17" t="str">
        <f t="shared" ref="R892" si="331">CONCATENATE("# ", $A892, " ", M891)</f>
        <v xml:space="preserve"># Wave Motions </v>
      </c>
    </row>
    <row r="893" spans="1:18" x14ac:dyDescent="0.3">
      <c r="B893" s="12" t="s">
        <v>538</v>
      </c>
      <c r="E893" s="12" t="s">
        <v>2163</v>
      </c>
      <c r="F893" s="12" t="s">
        <v>2066</v>
      </c>
      <c r="G893" s="17" t="str">
        <f>CONCATENATE(B893," = Bool(False, iotype='in', desc='",C893," (", D893,") , (", F893,") units= ", E893,"')")</f>
        <v>WaveElev = Bool(False, iotype='in', desc=' () , (.NOT. CompHydro) units= m')</v>
      </c>
      <c r="N893" s="17" t="str">
        <f t="shared" ref="N893" si="332">IF(I893&lt;&gt;"",CONCATENATE(I893," = Bool(False, iotype='in', desc='",$C893," (", $D893,") , (", $F893,") units= ", $E893,"')"),"")</f>
        <v/>
      </c>
      <c r="O893" s="17" t="str">
        <f t="shared" ref="O893" si="333">IF(J893&lt;&gt;"",CONCATENATE(J893," = Bool(False, iotype='in', desc='",$C893," (", $D893,") , (", $F893,") units= ", $E893,"')"),"")</f>
        <v/>
      </c>
      <c r="P893" s="17" t="str">
        <f t="shared" ref="P893" si="334">IF(K893&lt;&gt;"",CONCATENATE(K893," = Bool(False, iotype='in', desc='",$C893," (", $D893,") , (", $F893,") units= ", $E893,"')"),"")</f>
        <v/>
      </c>
      <c r="Q893" s="17" t="str">
        <f t="shared" ref="Q893" si="335">IF(L893&lt;&gt;"",CONCATENATE(L893," = Bool(False, iotype='in', desc='",$C893," (", $D893,") , (", $F893,") units= ", $E893,"')"),"")</f>
        <v/>
      </c>
      <c r="R893" s="17" t="str">
        <f t="shared" ref="R893" si="336">IF(M893&lt;&gt;"",CONCATENATE(M893," = Bool(False, iotype='in', desc='",$C893," (", $D893,") , (", $F893,") units= ", $E893,"')"),"")</f>
        <v/>
      </c>
    </row>
    <row r="894" spans="1:18" x14ac:dyDescent="0.3">
      <c r="B894" s="12" t="s">
        <v>539</v>
      </c>
      <c r="E894" s="12" t="s">
        <v>2161</v>
      </c>
      <c r="F894" s="12" t="s">
        <v>2067</v>
      </c>
      <c r="G894" s="17" t="str">
        <f>CONCATENATE(B894," = Bool(False, iotype='in', desc='",C894," (", D894,") , (", F894,") units= ", E894,"')")</f>
        <v>Wave1Vxi = Bool(False, iotype='in', desc=' () , (( .NOT. CompHydro ) .OR. ( NWaveKin &lt; 1 )) units= m/s')</v>
      </c>
    </row>
    <row r="895" spans="1:18" x14ac:dyDescent="0.3">
      <c r="B895" s="12" t="s">
        <v>540</v>
      </c>
      <c r="E895" s="12" t="s">
        <v>2161</v>
      </c>
      <c r="F895" s="12" t="s">
        <v>2067</v>
      </c>
      <c r="G895" s="17" t="str">
        <f>CONCATENATE(B895," = Bool(False, iotype='in', desc='",C895," (", D895,") , (", F895,") units= ", E895,"')")</f>
        <v>Wave1Vyi = Bool(False, iotype='in', desc=' () , (( .NOT. CompHydro ) .OR. ( NWaveKin &lt; 1 )) units= m/s')</v>
      </c>
    </row>
    <row r="896" spans="1:18" x14ac:dyDescent="0.3">
      <c r="B896" s="12" t="s">
        <v>541</v>
      </c>
      <c r="E896" s="12" t="s">
        <v>2161</v>
      </c>
      <c r="F896" s="12" t="s">
        <v>2067</v>
      </c>
      <c r="G896" s="17" t="str">
        <f>CONCATENATE(B896," = Bool(False, iotype='in', desc='",C896," (", D896,") , (", F896,") units= ", E896,"')")</f>
        <v>Wave1Vzi = Bool(False, iotype='in', desc=' () , (( .NOT. CompHydro ) .OR. ( NWaveKin &lt; 1 )) units= m/s')</v>
      </c>
    </row>
    <row r="897" spans="2:7" x14ac:dyDescent="0.3">
      <c r="B897" s="12" t="s">
        <v>542</v>
      </c>
      <c r="E897" s="12" t="s">
        <v>2164</v>
      </c>
      <c r="F897" s="12" t="s">
        <v>2067</v>
      </c>
      <c r="G897" s="17" t="str">
        <f>CONCATENATE(B897," = Bool(False, iotype='in', desc='",C897," (", D897,") , (", F897,") units= ", E897,"')")</f>
        <v>Wave1Axi = Bool(False, iotype='in', desc=' () , (( .NOT. CompHydro ) .OR. ( NWaveKin &lt; 1 )) units= m/s**2')</v>
      </c>
    </row>
    <row r="898" spans="2:7" x14ac:dyDescent="0.3">
      <c r="B898" s="12" t="s">
        <v>543</v>
      </c>
      <c r="E898" s="12" t="s">
        <v>2164</v>
      </c>
      <c r="F898" s="12" t="s">
        <v>2067</v>
      </c>
      <c r="G898" s="17" t="str">
        <f>CONCATENATE(B898," = Bool(False, iotype='in', desc='",C898," (", D898,") , (", F898,") units= ", E898,"')")</f>
        <v>Wave1Ayi = Bool(False, iotype='in', desc=' () , (( .NOT. CompHydro ) .OR. ( NWaveKin &lt; 1 )) units= m/s**2')</v>
      </c>
    </row>
    <row r="899" spans="2:7" x14ac:dyDescent="0.3">
      <c r="B899" s="12" t="s">
        <v>544</v>
      </c>
      <c r="E899" s="12" t="s">
        <v>2164</v>
      </c>
      <c r="F899" s="12" t="s">
        <v>2067</v>
      </c>
      <c r="G899" s="17" t="str">
        <f>CONCATENATE(B899," = Bool(False, iotype='in', desc='",C899," (", D899,") , (", F899,") units= ", E899,"')")</f>
        <v>Wave1Azi = Bool(False, iotype='in', desc=' () , (( .NOT. CompHydro ) .OR. ( NWaveKin &lt; 1 )) units= m/s**2')</v>
      </c>
    </row>
    <row r="900" spans="2:7" x14ac:dyDescent="0.3">
      <c r="B900" s="12" t="s">
        <v>545</v>
      </c>
      <c r="E900" s="12" t="s">
        <v>2161</v>
      </c>
      <c r="F900" s="12" t="s">
        <v>2068</v>
      </c>
      <c r="G900" s="17" t="str">
        <f>CONCATENATE(B900," = Bool(False, iotype='in', desc='",C900," (", D900,") , (", F900,") units= ", E900,"')")</f>
        <v>Wave2Vxi = Bool(False, iotype='in', desc=' () , (( .NOT. CompHydro ) .OR. ( NWaveKin &lt; 2 )) units= m/s')</v>
      </c>
    </row>
    <row r="901" spans="2:7" x14ac:dyDescent="0.3">
      <c r="B901" s="12" t="s">
        <v>546</v>
      </c>
      <c r="E901" s="12" t="s">
        <v>2161</v>
      </c>
      <c r="F901" s="12" t="s">
        <v>2068</v>
      </c>
      <c r="G901" s="17" t="str">
        <f>CONCATENATE(B901," = Bool(False, iotype='in', desc='",C901," (", D901,") , (", F901,") units= ", E901,"')")</f>
        <v>Wave2Vyi = Bool(False, iotype='in', desc=' () , (( .NOT. CompHydro ) .OR. ( NWaveKin &lt; 2 )) units= m/s')</v>
      </c>
    </row>
    <row r="902" spans="2:7" x14ac:dyDescent="0.3">
      <c r="B902" s="12" t="s">
        <v>547</v>
      </c>
      <c r="E902" s="12" t="s">
        <v>2161</v>
      </c>
      <c r="F902" s="12" t="s">
        <v>2068</v>
      </c>
      <c r="G902" s="17" t="str">
        <f>CONCATENATE(B902," = Bool(False, iotype='in', desc='",C902," (", D902,") , (", F902,") units= ", E902,"')")</f>
        <v>Wave2Vzi = Bool(False, iotype='in', desc=' () , (( .NOT. CompHydro ) .OR. ( NWaveKin &lt; 2 )) units= m/s')</v>
      </c>
    </row>
    <row r="903" spans="2:7" x14ac:dyDescent="0.3">
      <c r="B903" s="12" t="s">
        <v>548</v>
      </c>
      <c r="E903" s="12" t="s">
        <v>2164</v>
      </c>
      <c r="F903" s="12" t="s">
        <v>2068</v>
      </c>
      <c r="G903" s="17" t="str">
        <f>CONCATENATE(B903," = Bool(False, iotype='in', desc='",C903," (", D903,") , (", F903,") units= ", E903,"')")</f>
        <v>Wave2Axi = Bool(False, iotype='in', desc=' () , (( .NOT. CompHydro ) .OR. ( NWaveKin &lt; 2 )) units= m/s**2')</v>
      </c>
    </row>
    <row r="904" spans="2:7" x14ac:dyDescent="0.3">
      <c r="B904" s="12" t="s">
        <v>549</v>
      </c>
      <c r="E904" s="12" t="s">
        <v>2164</v>
      </c>
      <c r="F904" s="12" t="s">
        <v>2068</v>
      </c>
      <c r="G904" s="17" t="str">
        <f>CONCATENATE(B904," = Bool(False, iotype='in', desc='",C904," (", D904,") , (", F904,") units= ", E904,"')")</f>
        <v>Wave2Ayi = Bool(False, iotype='in', desc=' () , (( .NOT. CompHydro ) .OR. ( NWaveKin &lt; 2 )) units= m/s**2')</v>
      </c>
    </row>
    <row r="905" spans="2:7" x14ac:dyDescent="0.3">
      <c r="B905" s="12" t="s">
        <v>550</v>
      </c>
      <c r="E905" s="12" t="s">
        <v>2164</v>
      </c>
      <c r="F905" s="12" t="s">
        <v>2068</v>
      </c>
      <c r="G905" s="17" t="str">
        <f>CONCATENATE(B905," = Bool(False, iotype='in', desc='",C905," (", D905,") , (", F905,") units= ", E905,"')")</f>
        <v>Wave2Azi = Bool(False, iotype='in', desc=' () , (( .NOT. CompHydro ) .OR. ( NWaveKin &lt; 2 )) units= m/s**2')</v>
      </c>
    </row>
    <row r="906" spans="2:7" x14ac:dyDescent="0.3">
      <c r="B906" s="12" t="s">
        <v>551</v>
      </c>
      <c r="E906" s="12" t="s">
        <v>2161</v>
      </c>
      <c r="F906" s="12" t="s">
        <v>2069</v>
      </c>
      <c r="G906" s="17" t="str">
        <f>CONCATENATE(B906," = Bool(False, iotype='in', desc='",C906," (", D906,") , (", F906,") units= ", E906,"')")</f>
        <v>Wave3Vxi = Bool(False, iotype='in', desc=' () , (( .NOT. CompHydro ) .OR. ( NWaveKin &lt; 3 )) units= m/s')</v>
      </c>
    </row>
    <row r="907" spans="2:7" x14ac:dyDescent="0.3">
      <c r="B907" s="12" t="s">
        <v>552</v>
      </c>
      <c r="E907" s="12" t="s">
        <v>2161</v>
      </c>
      <c r="F907" s="12" t="s">
        <v>2069</v>
      </c>
      <c r="G907" s="17" t="str">
        <f>CONCATENATE(B907," = Bool(False, iotype='in', desc='",C907," (", D907,") , (", F907,") units= ", E907,"')")</f>
        <v>Wave3Vyi = Bool(False, iotype='in', desc=' () , (( .NOT. CompHydro ) .OR. ( NWaveKin &lt; 3 )) units= m/s')</v>
      </c>
    </row>
    <row r="908" spans="2:7" x14ac:dyDescent="0.3">
      <c r="B908" s="12" t="s">
        <v>553</v>
      </c>
      <c r="E908" s="12" t="s">
        <v>2161</v>
      </c>
      <c r="F908" s="12" t="s">
        <v>2069</v>
      </c>
      <c r="G908" s="17" t="str">
        <f>CONCATENATE(B908," = Bool(False, iotype='in', desc='",C908," (", D908,") , (", F908,") units= ", E908,"')")</f>
        <v>Wave3Vzi = Bool(False, iotype='in', desc=' () , (( .NOT. CompHydro ) .OR. ( NWaveKin &lt; 3 )) units= m/s')</v>
      </c>
    </row>
    <row r="909" spans="2:7" x14ac:dyDescent="0.3">
      <c r="B909" s="12" t="s">
        <v>554</v>
      </c>
      <c r="E909" s="12" t="s">
        <v>2164</v>
      </c>
      <c r="F909" s="12" t="s">
        <v>2069</v>
      </c>
      <c r="G909" s="17" t="str">
        <f>CONCATENATE(B909," = Bool(False, iotype='in', desc='",C909," (", D909,") , (", F909,") units= ", E909,"')")</f>
        <v>Wave3Axi = Bool(False, iotype='in', desc=' () , (( .NOT. CompHydro ) .OR. ( NWaveKin &lt; 3 )) units= m/s**2')</v>
      </c>
    </row>
    <row r="910" spans="2:7" x14ac:dyDescent="0.3">
      <c r="B910" s="12" t="s">
        <v>555</v>
      </c>
      <c r="E910" s="12" t="s">
        <v>2164</v>
      </c>
      <c r="F910" s="12" t="s">
        <v>2069</v>
      </c>
      <c r="G910" s="17" t="str">
        <f>CONCATENATE(B910," = Bool(False, iotype='in', desc='",C910," (", D910,") , (", F910,") units= ", E910,"')")</f>
        <v>Wave3Ayi = Bool(False, iotype='in', desc=' () , (( .NOT. CompHydro ) .OR. ( NWaveKin &lt; 3 )) units= m/s**2')</v>
      </c>
    </row>
    <row r="911" spans="2:7" x14ac:dyDescent="0.3">
      <c r="B911" s="12" t="s">
        <v>556</v>
      </c>
      <c r="E911" s="12" t="s">
        <v>2164</v>
      </c>
      <c r="F911" s="12" t="s">
        <v>2069</v>
      </c>
      <c r="G911" s="17" t="str">
        <f>CONCATENATE(B911," = Bool(False, iotype='in', desc='",C911," (", D911,") , (", F911,") units= ", E911,"')")</f>
        <v>Wave3Azi = Bool(False, iotype='in', desc=' () , (( .NOT. CompHydro ) .OR. ( NWaveKin &lt; 3 )) units= m/s**2')</v>
      </c>
    </row>
    <row r="912" spans="2:7" x14ac:dyDescent="0.3">
      <c r="B912" s="12" t="s">
        <v>557</v>
      </c>
      <c r="E912" s="12" t="s">
        <v>2161</v>
      </c>
      <c r="F912" s="12" t="s">
        <v>2070</v>
      </c>
      <c r="G912" s="17" t="str">
        <f>CONCATENATE(B912," = Bool(False, iotype='in', desc='",C912," (", D912,") , (", F912,") units= ", E912,"')")</f>
        <v>Wave4Vxi = Bool(False, iotype='in', desc=' () , (( .NOT. CompHydro ) .OR. ( NWaveKin &lt; 4 )) units= m/s')</v>
      </c>
    </row>
    <row r="913" spans="2:7" x14ac:dyDescent="0.3">
      <c r="B913" s="12" t="s">
        <v>558</v>
      </c>
      <c r="E913" s="12" t="s">
        <v>2161</v>
      </c>
      <c r="F913" s="12" t="s">
        <v>2070</v>
      </c>
      <c r="G913" s="17" t="str">
        <f>CONCATENATE(B913," = Bool(False, iotype='in', desc='",C913," (", D913,") , (", F913,") units= ", E913,"')")</f>
        <v>Wave4Vyi = Bool(False, iotype='in', desc=' () , (( .NOT. CompHydro ) .OR. ( NWaveKin &lt; 4 )) units= m/s')</v>
      </c>
    </row>
    <row r="914" spans="2:7" x14ac:dyDescent="0.3">
      <c r="B914" s="12" t="s">
        <v>559</v>
      </c>
      <c r="E914" s="12" t="s">
        <v>2161</v>
      </c>
      <c r="F914" s="12" t="s">
        <v>2070</v>
      </c>
      <c r="G914" s="17" t="str">
        <f>CONCATENATE(B914," = Bool(False, iotype='in', desc='",C914," (", D914,") , (", F914,") units= ", E914,"')")</f>
        <v>Wave4Vzi = Bool(False, iotype='in', desc=' () , (( .NOT. CompHydro ) .OR. ( NWaveKin &lt; 4 )) units= m/s')</v>
      </c>
    </row>
    <row r="915" spans="2:7" x14ac:dyDescent="0.3">
      <c r="B915" s="12" t="s">
        <v>560</v>
      </c>
      <c r="E915" s="12" t="s">
        <v>2164</v>
      </c>
      <c r="F915" s="12" t="s">
        <v>2070</v>
      </c>
      <c r="G915" s="17" t="str">
        <f>CONCATENATE(B915," = Bool(False, iotype='in', desc='",C915," (", D915,") , (", F915,") units= ", E915,"')")</f>
        <v>Wave4Axi = Bool(False, iotype='in', desc=' () , (( .NOT. CompHydro ) .OR. ( NWaveKin &lt; 4 )) units= m/s**2')</v>
      </c>
    </row>
    <row r="916" spans="2:7" x14ac:dyDescent="0.3">
      <c r="B916" s="12" t="s">
        <v>561</v>
      </c>
      <c r="E916" s="12" t="s">
        <v>2164</v>
      </c>
      <c r="F916" s="12" t="s">
        <v>2070</v>
      </c>
      <c r="G916" s="17" t="str">
        <f>CONCATENATE(B916," = Bool(False, iotype='in', desc='",C916," (", D916,") , (", F916,") units= ", E916,"')")</f>
        <v>Wave4Ayi = Bool(False, iotype='in', desc=' () , (( .NOT. CompHydro ) .OR. ( NWaveKin &lt; 4 )) units= m/s**2')</v>
      </c>
    </row>
    <row r="917" spans="2:7" x14ac:dyDescent="0.3">
      <c r="B917" s="12" t="s">
        <v>562</v>
      </c>
      <c r="E917" s="12" t="s">
        <v>2164</v>
      </c>
      <c r="F917" s="12" t="s">
        <v>2070</v>
      </c>
      <c r="G917" s="17" t="str">
        <f>CONCATENATE(B917," = Bool(False, iotype='in', desc='",C917," (", D917,") , (", F917,") units= ", E917,"')")</f>
        <v>Wave4Azi = Bool(False, iotype='in', desc=' () , (( .NOT. CompHydro ) .OR. ( NWaveKin &lt; 4 )) units= m/s**2')</v>
      </c>
    </row>
    <row r="918" spans="2:7" x14ac:dyDescent="0.3">
      <c r="B918" s="12" t="s">
        <v>563</v>
      </c>
      <c r="E918" s="12" t="s">
        <v>2161</v>
      </c>
      <c r="F918" s="12" t="s">
        <v>2071</v>
      </c>
      <c r="G918" s="17" t="str">
        <f>CONCATENATE(B918," = Bool(False, iotype='in', desc='",C918," (", D918,") , (", F918,") units= ", E918,"')")</f>
        <v>Wave5Vxi = Bool(False, iotype='in', desc=' () , (( .NOT. CompHydro ) .OR. ( NWaveKin &lt; 5 )) units= m/s')</v>
      </c>
    </row>
    <row r="919" spans="2:7" x14ac:dyDescent="0.3">
      <c r="B919" s="12" t="s">
        <v>564</v>
      </c>
      <c r="E919" s="12" t="s">
        <v>2161</v>
      </c>
      <c r="F919" s="12" t="s">
        <v>2071</v>
      </c>
      <c r="G919" s="17" t="str">
        <f>CONCATENATE(B919," = Bool(False, iotype='in', desc='",C919," (", D919,") , (", F919,") units= ", E919,"')")</f>
        <v>Wave5Vyi = Bool(False, iotype='in', desc=' () , (( .NOT. CompHydro ) .OR. ( NWaveKin &lt; 5 )) units= m/s')</v>
      </c>
    </row>
    <row r="920" spans="2:7" x14ac:dyDescent="0.3">
      <c r="B920" s="12" t="s">
        <v>565</v>
      </c>
      <c r="E920" s="12" t="s">
        <v>2161</v>
      </c>
      <c r="F920" s="12" t="s">
        <v>2071</v>
      </c>
      <c r="G920" s="17" t="str">
        <f>CONCATENATE(B920," = Bool(False, iotype='in', desc='",C920," (", D920,") , (", F920,") units= ", E920,"')")</f>
        <v>Wave5Vzi = Bool(False, iotype='in', desc=' () , (( .NOT. CompHydro ) .OR. ( NWaveKin &lt; 5 )) units= m/s')</v>
      </c>
    </row>
    <row r="921" spans="2:7" x14ac:dyDescent="0.3">
      <c r="B921" s="12" t="s">
        <v>566</v>
      </c>
      <c r="E921" s="12" t="s">
        <v>2164</v>
      </c>
      <c r="F921" s="12" t="s">
        <v>2071</v>
      </c>
      <c r="G921" s="17" t="str">
        <f>CONCATENATE(B921," = Bool(False, iotype='in', desc='",C921," (", D921,") , (", F921,") units= ", E921,"')")</f>
        <v>Wave5Axi = Bool(False, iotype='in', desc=' () , (( .NOT. CompHydro ) .OR. ( NWaveKin &lt; 5 )) units= m/s**2')</v>
      </c>
    </row>
    <row r="922" spans="2:7" x14ac:dyDescent="0.3">
      <c r="B922" s="12" t="s">
        <v>567</v>
      </c>
      <c r="E922" s="12" t="s">
        <v>2164</v>
      </c>
      <c r="F922" s="12" t="s">
        <v>2071</v>
      </c>
      <c r="G922" s="17" t="str">
        <f>CONCATENATE(B922," = Bool(False, iotype='in', desc='",C922," (", D922,") , (", F922,") units= ", E922,"')")</f>
        <v>Wave5Ayi = Bool(False, iotype='in', desc=' () , (( .NOT. CompHydro ) .OR. ( NWaveKin &lt; 5 )) units= m/s**2')</v>
      </c>
    </row>
    <row r="923" spans="2:7" x14ac:dyDescent="0.3">
      <c r="B923" s="12" t="s">
        <v>568</v>
      </c>
      <c r="E923" s="12" t="s">
        <v>2164</v>
      </c>
      <c r="F923" s="12" t="s">
        <v>2071</v>
      </c>
      <c r="G923" s="17" t="str">
        <f>CONCATENATE(B923," = Bool(False, iotype='in', desc='",C923," (", D923,") , (", F923,") units= ", E923,"')")</f>
        <v>Wave5Azi = Bool(False, iotype='in', desc=' () , (( .NOT. CompHydro ) .OR. ( NWaveKin &lt; 5 )) units= m/s**2')</v>
      </c>
    </row>
    <row r="924" spans="2:7" x14ac:dyDescent="0.3">
      <c r="B924" s="12" t="s">
        <v>569</v>
      </c>
      <c r="E924" s="12" t="s">
        <v>2161</v>
      </c>
      <c r="F924" s="12" t="s">
        <v>2072</v>
      </c>
      <c r="G924" s="17" t="str">
        <f>CONCATENATE(B924," = Bool(False, iotype='in', desc='",C924," (", D924,") , (", F924,") units= ", E924,"')")</f>
        <v>Wave6Vxi = Bool(False, iotype='in', desc=' () , (( .NOT. CompHydro ) .OR. ( NWaveKin &lt; 6 )) units= m/s')</v>
      </c>
    </row>
    <row r="925" spans="2:7" x14ac:dyDescent="0.3">
      <c r="B925" s="12" t="s">
        <v>570</v>
      </c>
      <c r="E925" s="12" t="s">
        <v>2161</v>
      </c>
      <c r="F925" s="12" t="s">
        <v>2072</v>
      </c>
      <c r="G925" s="17" t="str">
        <f>CONCATENATE(B925," = Bool(False, iotype='in', desc='",C925," (", D925,") , (", F925,") units= ", E925,"')")</f>
        <v>Wave6Vyi = Bool(False, iotype='in', desc=' () , (( .NOT. CompHydro ) .OR. ( NWaveKin &lt; 6 )) units= m/s')</v>
      </c>
    </row>
    <row r="926" spans="2:7" x14ac:dyDescent="0.3">
      <c r="B926" s="12" t="s">
        <v>571</v>
      </c>
      <c r="E926" s="12" t="s">
        <v>2161</v>
      </c>
      <c r="F926" s="12" t="s">
        <v>2072</v>
      </c>
      <c r="G926" s="17" t="str">
        <f>CONCATENATE(B926," = Bool(False, iotype='in', desc='",C926," (", D926,") , (", F926,") units= ", E926,"')")</f>
        <v>Wave6Vzi = Bool(False, iotype='in', desc=' () , (( .NOT. CompHydro ) .OR. ( NWaveKin &lt; 6 )) units= m/s')</v>
      </c>
    </row>
    <row r="927" spans="2:7" x14ac:dyDescent="0.3">
      <c r="B927" s="12" t="s">
        <v>572</v>
      </c>
      <c r="E927" s="12" t="s">
        <v>2164</v>
      </c>
      <c r="F927" s="12" t="s">
        <v>2072</v>
      </c>
      <c r="G927" s="17" t="str">
        <f>CONCATENATE(B927," = Bool(False, iotype='in', desc='",C927," (", D927,") , (", F927,") units= ", E927,"')")</f>
        <v>Wave6Axi = Bool(False, iotype='in', desc=' () , (( .NOT. CompHydro ) .OR. ( NWaveKin &lt; 6 )) units= m/s**2')</v>
      </c>
    </row>
    <row r="928" spans="2:7" x14ac:dyDescent="0.3">
      <c r="B928" s="12" t="s">
        <v>573</v>
      </c>
      <c r="E928" s="12" t="s">
        <v>2164</v>
      </c>
      <c r="F928" s="12" t="s">
        <v>2072</v>
      </c>
      <c r="G928" s="17" t="str">
        <f>CONCATENATE(B928," = Bool(False, iotype='in', desc='",C928," (", D928,") , (", F928,") units= ", E928,"')")</f>
        <v>Wave6Ayi = Bool(False, iotype='in', desc=' () , (( .NOT. CompHydro ) .OR. ( NWaveKin &lt; 6 )) units= m/s**2')</v>
      </c>
    </row>
    <row r="929" spans="2:7" x14ac:dyDescent="0.3">
      <c r="B929" s="12" t="s">
        <v>574</v>
      </c>
      <c r="E929" s="12" t="s">
        <v>2164</v>
      </c>
      <c r="F929" s="12" t="s">
        <v>2072</v>
      </c>
      <c r="G929" s="17" t="str">
        <f>CONCATENATE(B929," = Bool(False, iotype='in', desc='",C929," (", D929,") , (", F929,") units= ", E929,"')")</f>
        <v>Wave6Azi = Bool(False, iotype='in', desc=' () , (( .NOT. CompHydro ) .OR. ( NWaveKin &lt; 6 )) units= m/s**2')</v>
      </c>
    </row>
    <row r="930" spans="2:7" x14ac:dyDescent="0.3">
      <c r="B930" s="12" t="s">
        <v>575</v>
      </c>
      <c r="E930" s="12" t="s">
        <v>2161</v>
      </c>
      <c r="F930" s="12" t="s">
        <v>2073</v>
      </c>
      <c r="G930" s="17" t="str">
        <f>CONCATENATE(B930," = Bool(False, iotype='in', desc='",C930," (", D930,") , (", F930,") units= ", E930,"')")</f>
        <v>Wave7Vxi = Bool(False, iotype='in', desc=' () , (( .NOT. CompHydro ) .OR. ( NWaveKin &lt; 7 )) units= m/s')</v>
      </c>
    </row>
    <row r="931" spans="2:7" x14ac:dyDescent="0.3">
      <c r="B931" s="12" t="s">
        <v>576</v>
      </c>
      <c r="E931" s="12" t="s">
        <v>2161</v>
      </c>
      <c r="F931" s="12" t="s">
        <v>2073</v>
      </c>
      <c r="G931" s="17" t="str">
        <f>CONCATENATE(B931," = Bool(False, iotype='in', desc='",C931," (", D931,") , (", F931,") units= ", E931,"')")</f>
        <v>Wave7Vyi = Bool(False, iotype='in', desc=' () , (( .NOT. CompHydro ) .OR. ( NWaveKin &lt; 7 )) units= m/s')</v>
      </c>
    </row>
    <row r="932" spans="2:7" x14ac:dyDescent="0.3">
      <c r="B932" s="12" t="s">
        <v>577</v>
      </c>
      <c r="E932" s="12" t="s">
        <v>2161</v>
      </c>
      <c r="F932" s="12" t="s">
        <v>2073</v>
      </c>
      <c r="G932" s="17" t="str">
        <f>CONCATENATE(B932," = Bool(False, iotype='in', desc='",C932," (", D932,") , (", F932,") units= ", E932,"')")</f>
        <v>Wave7Vzi = Bool(False, iotype='in', desc=' () , (( .NOT. CompHydro ) .OR. ( NWaveKin &lt; 7 )) units= m/s')</v>
      </c>
    </row>
    <row r="933" spans="2:7" x14ac:dyDescent="0.3">
      <c r="B933" s="12" t="s">
        <v>578</v>
      </c>
      <c r="E933" s="12" t="s">
        <v>2164</v>
      </c>
      <c r="F933" s="12" t="s">
        <v>2073</v>
      </c>
      <c r="G933" s="17" t="str">
        <f>CONCATENATE(B933," = Bool(False, iotype='in', desc='",C933," (", D933,") , (", F933,") units= ", E933,"')")</f>
        <v>Wave7Axi = Bool(False, iotype='in', desc=' () , (( .NOT. CompHydro ) .OR. ( NWaveKin &lt; 7 )) units= m/s**2')</v>
      </c>
    </row>
    <row r="934" spans="2:7" x14ac:dyDescent="0.3">
      <c r="B934" s="12" t="s">
        <v>579</v>
      </c>
      <c r="E934" s="12" t="s">
        <v>2164</v>
      </c>
      <c r="F934" s="12" t="s">
        <v>2073</v>
      </c>
      <c r="G934" s="17" t="str">
        <f>CONCATENATE(B934," = Bool(False, iotype='in', desc='",C934," (", D934,") , (", F934,") units= ", E934,"')")</f>
        <v>Wave7Ayi = Bool(False, iotype='in', desc=' () , (( .NOT. CompHydro ) .OR. ( NWaveKin &lt; 7 )) units= m/s**2')</v>
      </c>
    </row>
    <row r="935" spans="2:7" x14ac:dyDescent="0.3">
      <c r="B935" s="12" t="s">
        <v>580</v>
      </c>
      <c r="E935" s="12" t="s">
        <v>2164</v>
      </c>
      <c r="F935" s="12" t="s">
        <v>2073</v>
      </c>
      <c r="G935" s="17" t="str">
        <f>CONCATENATE(B935," = Bool(False, iotype='in', desc='",C935," (", D935,") , (", F935,") units= ", E935,"')")</f>
        <v>Wave7Azi = Bool(False, iotype='in', desc=' () , (( .NOT. CompHydro ) .OR. ( NWaveKin &lt; 7 )) units= m/s**2')</v>
      </c>
    </row>
    <row r="936" spans="2:7" x14ac:dyDescent="0.3">
      <c r="B936" s="12" t="s">
        <v>581</v>
      </c>
      <c r="E936" s="12" t="s">
        <v>2161</v>
      </c>
      <c r="F936" s="12" t="s">
        <v>2074</v>
      </c>
      <c r="G936" s="17" t="str">
        <f>CONCATENATE(B936," = Bool(False, iotype='in', desc='",C936," (", D936,") , (", F936,") units= ", E936,"')")</f>
        <v>Wave8Vxi = Bool(False, iotype='in', desc=' () , (( .NOT. CompHydro ) .OR. ( NWaveKin &lt; 8 )) units= m/s')</v>
      </c>
    </row>
    <row r="937" spans="2:7" x14ac:dyDescent="0.3">
      <c r="B937" s="12" t="s">
        <v>582</v>
      </c>
      <c r="E937" s="12" t="s">
        <v>2161</v>
      </c>
      <c r="F937" s="12" t="s">
        <v>2074</v>
      </c>
      <c r="G937" s="17" t="str">
        <f>CONCATENATE(B937," = Bool(False, iotype='in', desc='",C937," (", D937,") , (", F937,") units= ", E937,"')")</f>
        <v>Wave8Vyi = Bool(False, iotype='in', desc=' () , (( .NOT. CompHydro ) .OR. ( NWaveKin &lt; 8 )) units= m/s')</v>
      </c>
    </row>
    <row r="938" spans="2:7" x14ac:dyDescent="0.3">
      <c r="B938" s="12" t="s">
        <v>583</v>
      </c>
      <c r="E938" s="12" t="s">
        <v>2161</v>
      </c>
      <c r="F938" s="12" t="s">
        <v>2074</v>
      </c>
      <c r="G938" s="17" t="str">
        <f>CONCATENATE(B938," = Bool(False, iotype='in', desc='",C938," (", D938,") , (", F938,") units= ", E938,"')")</f>
        <v>Wave8Vzi = Bool(False, iotype='in', desc=' () , (( .NOT. CompHydro ) .OR. ( NWaveKin &lt; 8 )) units= m/s')</v>
      </c>
    </row>
    <row r="939" spans="2:7" x14ac:dyDescent="0.3">
      <c r="B939" s="12" t="s">
        <v>584</v>
      </c>
      <c r="E939" s="12" t="s">
        <v>2164</v>
      </c>
      <c r="F939" s="12" t="s">
        <v>2074</v>
      </c>
      <c r="G939" s="17" t="str">
        <f>CONCATENATE(B939," = Bool(False, iotype='in', desc='",C939," (", D939,") , (", F939,") units= ", E939,"')")</f>
        <v>Wave8Axi = Bool(False, iotype='in', desc=' () , (( .NOT. CompHydro ) .OR. ( NWaveKin &lt; 8 )) units= m/s**2')</v>
      </c>
    </row>
    <row r="940" spans="2:7" x14ac:dyDescent="0.3">
      <c r="B940" s="12" t="s">
        <v>585</v>
      </c>
      <c r="E940" s="12" t="s">
        <v>2164</v>
      </c>
      <c r="F940" s="12" t="s">
        <v>2074</v>
      </c>
      <c r="G940" s="17" t="str">
        <f>CONCATENATE(B940," = Bool(False, iotype='in', desc='",C940," (", D940,") , (", F940,") units= ", E940,"')")</f>
        <v>Wave8Ayi = Bool(False, iotype='in', desc=' () , (( .NOT. CompHydro ) .OR. ( NWaveKin &lt; 8 )) units= m/s**2')</v>
      </c>
    </row>
    <row r="941" spans="2:7" x14ac:dyDescent="0.3">
      <c r="B941" s="12" t="s">
        <v>586</v>
      </c>
      <c r="E941" s="12" t="s">
        <v>2164</v>
      </c>
      <c r="F941" s="12" t="s">
        <v>2074</v>
      </c>
      <c r="G941" s="17" t="str">
        <f>CONCATENATE(B941," = Bool(False, iotype='in', desc='",C941," (", D941,") , (", F941,") units= ", E941,"')")</f>
        <v>Wave8Azi = Bool(False, iotype='in', desc=' () , (( .NOT. CompHydro ) .OR. ( NWaveKin &lt; 8 )) units= m/s**2')</v>
      </c>
    </row>
    <row r="942" spans="2:7" x14ac:dyDescent="0.3">
      <c r="B942" s="12" t="s">
        <v>587</v>
      </c>
      <c r="E942" s="12" t="s">
        <v>2161</v>
      </c>
      <c r="F942" s="12" t="s">
        <v>2075</v>
      </c>
      <c r="G942" s="17" t="str">
        <f>CONCATENATE(B942," = Bool(False, iotype='in', desc='",C942," (", D942,") , (", F942,") units= ", E942,"')")</f>
        <v>Wave9Vxi = Bool(False, iotype='in', desc=' () , (( .NOT. CompHydro ) .OR. ( NWaveKin &lt; 9 )) units= m/s')</v>
      </c>
    </row>
    <row r="943" spans="2:7" x14ac:dyDescent="0.3">
      <c r="B943" s="12" t="s">
        <v>588</v>
      </c>
      <c r="E943" s="12" t="s">
        <v>2161</v>
      </c>
      <c r="F943" s="12" t="s">
        <v>2075</v>
      </c>
      <c r="G943" s="17" t="str">
        <f>CONCATENATE(B943," = Bool(False, iotype='in', desc='",C943," (", D943,") , (", F943,") units= ", E943,"')")</f>
        <v>Wave9Vyi = Bool(False, iotype='in', desc=' () , (( .NOT. CompHydro ) .OR. ( NWaveKin &lt; 9 )) units= m/s')</v>
      </c>
    </row>
    <row r="944" spans="2:7" x14ac:dyDescent="0.3">
      <c r="B944" s="12" t="s">
        <v>589</v>
      </c>
      <c r="E944" s="12" t="s">
        <v>2161</v>
      </c>
      <c r="F944" s="12" t="s">
        <v>2075</v>
      </c>
      <c r="G944" s="17" t="str">
        <f>CONCATENATE(B944," = Bool(False, iotype='in', desc='",C944," (", D944,") , (", F944,") units= ", E944,"')")</f>
        <v>Wave9Vzi = Bool(False, iotype='in', desc=' () , (( .NOT. CompHydro ) .OR. ( NWaveKin &lt; 9 )) units= m/s')</v>
      </c>
    </row>
    <row r="945" spans="1:18" x14ac:dyDescent="0.3">
      <c r="B945" s="12" t="s">
        <v>590</v>
      </c>
      <c r="E945" s="12" t="s">
        <v>2164</v>
      </c>
      <c r="F945" s="12" t="s">
        <v>2075</v>
      </c>
      <c r="G945" s="17" t="str">
        <f>CONCATENATE(B945," = Bool(False, iotype='in', desc='",C945," (", D945,") , (", F945,") units= ", E945,"')")</f>
        <v>Wave9Axi = Bool(False, iotype='in', desc=' () , (( .NOT. CompHydro ) .OR. ( NWaveKin &lt; 9 )) units= m/s**2')</v>
      </c>
    </row>
    <row r="946" spans="1:18" x14ac:dyDescent="0.3">
      <c r="B946" s="12" t="s">
        <v>591</v>
      </c>
      <c r="E946" s="12" t="s">
        <v>2164</v>
      </c>
      <c r="F946" s="12" t="s">
        <v>2075</v>
      </c>
      <c r="G946" s="17" t="str">
        <f>CONCATENATE(B946," = Bool(False, iotype='in', desc='",C946," (", D946,") , (", F946,") units= ", E946,"')")</f>
        <v>Wave9Ayi = Bool(False, iotype='in', desc=' () , (( .NOT. CompHydro ) .OR. ( NWaveKin &lt; 9 )) units= m/s**2')</v>
      </c>
    </row>
    <row r="947" spans="1:18" x14ac:dyDescent="0.3">
      <c r="B947" s="12" t="s">
        <v>592</v>
      </c>
      <c r="E947" s="12" t="s">
        <v>2164</v>
      </c>
      <c r="F947" s="12" t="s">
        <v>2075</v>
      </c>
      <c r="G947" s="17" t="str">
        <f>CONCATENATE(B947," = Bool(False, iotype='in', desc='",C947," (", D947,") , (", F947,") units= ", E947,"')")</f>
        <v>Wave9Azi = Bool(False, iotype='in', desc=' () , (( .NOT. CompHydro ) .OR. ( NWaveKin &lt; 9 )) units= m/s**2')</v>
      </c>
    </row>
    <row r="948" spans="1:18" ht="28.8" x14ac:dyDescent="0.3">
      <c r="A948" s="10" t="s">
        <v>1349</v>
      </c>
      <c r="B948" s="10"/>
      <c r="C948" s="11" t="s">
        <v>1350</v>
      </c>
      <c r="D948" s="11"/>
      <c r="E948" s="10"/>
      <c r="F948" s="10"/>
      <c r="G948" s="17" t="str">
        <f>CONCATENATE("# ", A948)</f>
        <v># Internal Degrees of Freedom</v>
      </c>
      <c r="I948" s="11"/>
      <c r="J948" s="11"/>
      <c r="K948" s="11"/>
      <c r="L948" s="11"/>
      <c r="M948" s="11"/>
      <c r="N948" s="17" t="str">
        <f>CONCATENATE("# ", $A948, " ", I947)</f>
        <v xml:space="preserve"># Internal Degrees of Freedom </v>
      </c>
      <c r="O948" s="17" t="str">
        <f t="shared" ref="O948" si="337">CONCATENATE("# ", $A948, " ", J947)</f>
        <v xml:space="preserve"># Internal Degrees of Freedom </v>
      </c>
      <c r="P948" s="17" t="str">
        <f t="shared" ref="P948" si="338">CONCATENATE("# ", $A948, " ", K947)</f>
        <v xml:space="preserve"># Internal Degrees of Freedom </v>
      </c>
      <c r="Q948" s="17" t="str">
        <f t="shared" ref="Q948" si="339">CONCATENATE("# ", $A948, " ", L947)</f>
        <v xml:space="preserve"># Internal Degrees of Freedom </v>
      </c>
      <c r="R948" s="17" t="str">
        <f t="shared" ref="R948" si="340">CONCATENATE("# ", $A948, " ", M947)</f>
        <v xml:space="preserve"># Internal Degrees of Freedom </v>
      </c>
    </row>
    <row r="949" spans="1:18" x14ac:dyDescent="0.3">
      <c r="B949" s="12" t="s">
        <v>1355</v>
      </c>
      <c r="C949" s="13" t="s">
        <v>1476</v>
      </c>
      <c r="E949" s="12" t="s">
        <v>2163</v>
      </c>
      <c r="G949" s="17" t="str">
        <f>CONCATENATE(B949," = Bool(False, iotype='in', desc='",C949," (", D949,") , (", F949,") units= ", E949,"')")</f>
        <v>Q_B1E1 = Bool(False, iotype='in', desc='Displacement of 1st edgewise bending-mode DOF of blade 1 () , () units= m')</v>
      </c>
      <c r="N949" s="17" t="str">
        <f t="shared" ref="N949" si="341">IF(I949&lt;&gt;"",CONCATENATE(I949," = Bool(False, iotype='in', desc='",$C949," (", $D949,") , (", $F949,") units= ", $E949,"')"),"")</f>
        <v/>
      </c>
      <c r="O949" s="17" t="str">
        <f t="shared" ref="O949" si="342">IF(J949&lt;&gt;"",CONCATENATE(J949," = Bool(False, iotype='in', desc='",$C949," (", $D949,") , (", $F949,") units= ", $E949,"')"),"")</f>
        <v/>
      </c>
      <c r="P949" s="17" t="str">
        <f t="shared" ref="P949" si="343">IF(K949&lt;&gt;"",CONCATENATE(K949," = Bool(False, iotype='in', desc='",$C949," (", $D949,") , (", $F949,") units= ", $E949,"')"),"")</f>
        <v/>
      </c>
      <c r="Q949" s="17" t="str">
        <f t="shared" ref="Q949" si="344">IF(L949&lt;&gt;"",CONCATENATE(L949," = Bool(False, iotype='in', desc='",$C949," (", $D949,") , (", $F949,") units= ", $E949,"')"),"")</f>
        <v/>
      </c>
      <c r="R949" s="17" t="str">
        <f t="shared" ref="R949" si="345">IF(M949&lt;&gt;"",CONCATENATE(M949," = Bool(False, iotype='in', desc='",$C949," (", $D949,") , (", $F949,") units= ", $E949,"')"),"")</f>
        <v/>
      </c>
    </row>
    <row r="950" spans="1:18" x14ac:dyDescent="0.3">
      <c r="B950" s="12" t="s">
        <v>1354</v>
      </c>
      <c r="C950" s="13" t="s">
        <v>1477</v>
      </c>
      <c r="E950" s="12" t="s">
        <v>2163</v>
      </c>
      <c r="G950" s="17" t="str">
        <f>CONCATENATE(B950," = Bool(False, iotype='in', desc='",C950," (", D950,") , (", F950,") units= ", E950,"')")</f>
        <v>Q_B2E1 = Bool(False, iotype='in', desc='Displacement of 1st edgewise bending-mode DOF of blade 2 () , () units= m')</v>
      </c>
    </row>
    <row r="951" spans="1:18" x14ac:dyDescent="0.3">
      <c r="B951" s="12" t="s">
        <v>1356</v>
      </c>
      <c r="C951" s="13" t="s">
        <v>1478</v>
      </c>
      <c r="E951" s="12" t="s">
        <v>2163</v>
      </c>
      <c r="F951" s="12" t="s">
        <v>462</v>
      </c>
      <c r="G951" s="17" t="str">
        <f>CONCATENATE(B951," = Bool(False, iotype='in', desc='",C951," (", D951,") , (", F951,") units= ", E951,"')")</f>
        <v>Q_B3E1 = Bool(False, iotype='in', desc='Displacement of 1st edgewise bending-mode DOF of blade 3 () , (NumBl &lt; 3) units= m')</v>
      </c>
    </row>
    <row r="952" spans="1:18" x14ac:dyDescent="0.3">
      <c r="B952" s="12" t="s">
        <v>1351</v>
      </c>
      <c r="C952" s="13" t="s">
        <v>1479</v>
      </c>
      <c r="E952" s="12" t="s">
        <v>2163</v>
      </c>
      <c r="G952" s="17" t="str">
        <f>CONCATENATE(B952," = Bool(False, iotype='in', desc='",C952," (", D952,") , (", F952,") units= ", E952,"')")</f>
        <v>Q_B1F1 = Bool(False, iotype='in', desc='Displacement of 1st flapwise bending-mode DOF of blade 1 () , () units= m')</v>
      </c>
    </row>
    <row r="953" spans="1:18" x14ac:dyDescent="0.3">
      <c r="B953" s="12" t="s">
        <v>1352</v>
      </c>
      <c r="C953" s="13" t="s">
        <v>1480</v>
      </c>
      <c r="E953" s="12" t="s">
        <v>2163</v>
      </c>
      <c r="G953" s="17" t="str">
        <f>CONCATENATE(B953," = Bool(False, iotype='in', desc='",C953," (", D953,") , (", F953,") units= ", E953,"')")</f>
        <v>Q_B2F1 = Bool(False, iotype='in', desc='Displacement of 1st flapwise bending-mode DOF of blade 2 () , () units= m')</v>
      </c>
    </row>
    <row r="954" spans="1:18" x14ac:dyDescent="0.3">
      <c r="B954" s="12" t="s">
        <v>1353</v>
      </c>
      <c r="C954" s="13" t="s">
        <v>1481</v>
      </c>
      <c r="E954" s="12" t="s">
        <v>2163</v>
      </c>
      <c r="F954" s="12" t="s">
        <v>462</v>
      </c>
      <c r="G954" s="17" t="str">
        <f>CONCATENATE(B954," = Bool(False, iotype='in', desc='",C954," (", D954,") , (", F954,") units= ", E954,"')")</f>
        <v>Q_B3F1 = Bool(False, iotype='in', desc='Displacement of 1st flapwise bending-mode DOF of blade 3 () , (NumBl &lt; 3) units= m')</v>
      </c>
    </row>
    <row r="955" spans="1:18" x14ac:dyDescent="0.3">
      <c r="B955" s="12" t="s">
        <v>1357</v>
      </c>
      <c r="C955" s="13" t="s">
        <v>1482</v>
      </c>
      <c r="E955" s="12" t="s">
        <v>2163</v>
      </c>
      <c r="G955" s="17" t="str">
        <f>CONCATENATE(B955," = Bool(False, iotype='in', desc='",C955," (", D955,") , (", F955,") units= ", E955,"')")</f>
        <v>Q_B1F2 = Bool(False, iotype='in', desc='Displacement of 2nd flapwise bending-mode DOF of blade 1 () , () units= m')</v>
      </c>
    </row>
    <row r="956" spans="1:18" x14ac:dyDescent="0.3">
      <c r="B956" s="12" t="s">
        <v>1358</v>
      </c>
      <c r="C956" s="13" t="s">
        <v>1483</v>
      </c>
      <c r="E956" s="12" t="s">
        <v>2163</v>
      </c>
      <c r="G956" s="17" t="str">
        <f>CONCATENATE(B956," = Bool(False, iotype='in', desc='",C956," (", D956,") , (", F956,") units= ", E956,"')")</f>
        <v>Q_B2F2 = Bool(False, iotype='in', desc='Displacement of 2nd flapwise bending-mode DOF of blade 2 () , () units= m')</v>
      </c>
    </row>
    <row r="957" spans="1:18" x14ac:dyDescent="0.3">
      <c r="B957" s="12" t="s">
        <v>1359</v>
      </c>
      <c r="C957" s="13" t="s">
        <v>1484</v>
      </c>
      <c r="E957" s="12" t="s">
        <v>2163</v>
      </c>
      <c r="F957" s="12" t="s">
        <v>462</v>
      </c>
      <c r="G957" s="17" t="str">
        <f>CONCATENATE(B957," = Bool(False, iotype='in', desc='",C957," (", D957,") , (", F957,") units= ", E957,"')")</f>
        <v>Q_B3F2 = Bool(False, iotype='in', desc='Displacement of 2nd flapwise bending-mode DOF of blade 3 () , (NumBl &lt; 3) units= m')</v>
      </c>
    </row>
    <row r="958" spans="1:18" x14ac:dyDescent="0.3">
      <c r="B958" s="12" t="s">
        <v>1360</v>
      </c>
      <c r="C958" s="13" t="s">
        <v>1485</v>
      </c>
      <c r="E958" s="12" t="s">
        <v>2172</v>
      </c>
      <c r="F958" s="12" t="s">
        <v>465</v>
      </c>
      <c r="G958" s="17" t="str">
        <f>CONCATENATE(B958," = Bool(False, iotype='in', desc='",C958," (", D958,") , (", F958,") units= ", E958,"')")</f>
        <v>Q_Teet = Bool(False, iotype='in', desc='Displacement of hub teetering DOF () , (NumBl &gt; 2) units= rad')</v>
      </c>
    </row>
    <row r="959" spans="1:18" x14ac:dyDescent="0.3">
      <c r="B959" s="12" t="s">
        <v>1361</v>
      </c>
      <c r="C959" s="13" t="s">
        <v>1486</v>
      </c>
      <c r="E959" s="12" t="s">
        <v>2172</v>
      </c>
      <c r="G959" s="17" t="str">
        <f>CONCATENATE(B959," = Bool(False, iotype='in', desc='",C959," (", D959,") , (", F959,") units= ", E959,"')")</f>
        <v>Q_DrTr = Bool(False, iotype='in', desc='Displacement of drivetrain rotational-flexibility DOF () , () units= rad')</v>
      </c>
    </row>
    <row r="960" spans="1:18" x14ac:dyDescent="0.3">
      <c r="B960" s="12" t="s">
        <v>1362</v>
      </c>
      <c r="C960" s="13" t="s">
        <v>1487</v>
      </c>
      <c r="E960" s="12" t="s">
        <v>2172</v>
      </c>
      <c r="G960" s="17" t="str">
        <f>CONCATENATE(B960," = Bool(False, iotype='in', desc='",C960," (", D960,") , (", F960,") units= ", E960,"')")</f>
        <v>Q_GeAz = Bool(False, iotype='in', desc='Displacement of variable speed generator DOF () , () units= rad')</v>
      </c>
    </row>
    <row r="961" spans="2:7" x14ac:dyDescent="0.3">
      <c r="B961" s="12" t="s">
        <v>1363</v>
      </c>
      <c r="C961" s="13" t="s">
        <v>1488</v>
      </c>
      <c r="E961" s="12" t="s">
        <v>2172</v>
      </c>
      <c r="G961" s="17" t="str">
        <f>CONCATENATE(B961," = Bool(False, iotype='in', desc='",C961," (", D961,") , (", F961,") units= ", E961,"')")</f>
        <v>Q_RFrl = Bool(False, iotype='in', desc='Displacement of rotor-furl DOF () , () units= rad')</v>
      </c>
    </row>
    <row r="962" spans="2:7" x14ac:dyDescent="0.3">
      <c r="B962" s="12" t="s">
        <v>1364</v>
      </c>
      <c r="C962" s="13" t="s">
        <v>1489</v>
      </c>
      <c r="E962" s="12" t="s">
        <v>2172</v>
      </c>
      <c r="G962" s="17" t="str">
        <f>CONCATENATE(B962," = Bool(False, iotype='in', desc='",C962," (", D962,") , (", F962,") units= ", E962,"')")</f>
        <v>Q_TFrl = Bool(False, iotype='in', desc='Displacement of tail-furl DOF () , () units= rad')</v>
      </c>
    </row>
    <row r="963" spans="2:7" x14ac:dyDescent="0.3">
      <c r="B963" s="12" t="s">
        <v>1365</v>
      </c>
      <c r="C963" s="13" t="s">
        <v>1490</v>
      </c>
      <c r="E963" s="12" t="s">
        <v>2172</v>
      </c>
      <c r="G963" s="17" t="str">
        <f>CONCATENATE(B963," = Bool(False, iotype='in', desc='",C963," (", D963,") , (", F963,") units= ", E963,"')")</f>
        <v>Q_Yaw = Bool(False, iotype='in', desc='Displacement of nacelle yaw DOF () , () units= rad')</v>
      </c>
    </row>
    <row r="964" spans="2:7" x14ac:dyDescent="0.3">
      <c r="B964" s="12" t="s">
        <v>1366</v>
      </c>
      <c r="C964" s="13" t="s">
        <v>1491</v>
      </c>
      <c r="E964" s="12" t="s">
        <v>2163</v>
      </c>
      <c r="G964" s="17" t="str">
        <f>CONCATENATE(B964," = Bool(False, iotype='in', desc='",C964," (", D964,") , (", F964,") units= ", E964,"')")</f>
        <v>Q_TFA1 = Bool(False, iotype='in', desc='Displacement of 1st tower fore-aft bending mode DOF () , () units= m')</v>
      </c>
    </row>
    <row r="965" spans="2:7" x14ac:dyDescent="0.3">
      <c r="B965" s="12" t="s">
        <v>1367</v>
      </c>
      <c r="C965" s="13" t="s">
        <v>1492</v>
      </c>
      <c r="E965" s="12" t="s">
        <v>2163</v>
      </c>
      <c r="G965" s="17" t="str">
        <f>CONCATENATE(B965," = Bool(False, iotype='in', desc='",C965," (", D965,") , (", F965,") units= ", E965,"')")</f>
        <v>Q_TSS1 = Bool(False, iotype='in', desc='Displacement of 1st tower side-to-side bending mode DOF () , () units= m')</v>
      </c>
    </row>
    <row r="966" spans="2:7" x14ac:dyDescent="0.3">
      <c r="B966" s="12" t="s">
        <v>1368</v>
      </c>
      <c r="C966" s="13" t="s">
        <v>1493</v>
      </c>
      <c r="E966" s="12" t="s">
        <v>2163</v>
      </c>
      <c r="G966" s="17" t="str">
        <f>CONCATENATE(B966," = Bool(False, iotype='in', desc='",C966," (", D966,") , (", F966,") units= ", E966,"')")</f>
        <v>Q_TFA2 = Bool(False, iotype='in', desc='Displacement of 2nd tower fore-aft bending mode DOF () , () units= m')</v>
      </c>
    </row>
    <row r="967" spans="2:7" x14ac:dyDescent="0.3">
      <c r="B967" s="12" t="s">
        <v>1369</v>
      </c>
      <c r="C967" s="13" t="s">
        <v>1494</v>
      </c>
      <c r="E967" s="12" t="s">
        <v>2163</v>
      </c>
      <c r="G967" s="17" t="str">
        <f>CONCATENATE(B967," = Bool(False, iotype='in', desc='",C967," (", D967,") , (", F967,") units= ", E967,"')")</f>
        <v>Q_TSS2 = Bool(False, iotype='in', desc='Displacement of 2nd tower side-to-side bending mode DOF () , () units= m')</v>
      </c>
    </row>
    <row r="968" spans="2:7" x14ac:dyDescent="0.3">
      <c r="B968" s="12" t="s">
        <v>1370</v>
      </c>
      <c r="C968" s="13" t="s">
        <v>1495</v>
      </c>
      <c r="E968" s="12" t="s">
        <v>2163</v>
      </c>
      <c r="G968" s="17" t="str">
        <f>CONCATENATE(B968," = Bool(False, iotype='in', desc='",C968," (", D968,") , (", F968,") units= ", E968,"')")</f>
        <v>Q_Sg = Bool(False, iotype='in', desc='Displacement of platform horizontal surge translation DOF () , () units= m')</v>
      </c>
    </row>
    <row r="969" spans="2:7" x14ac:dyDescent="0.3">
      <c r="B969" s="12" t="s">
        <v>1371</v>
      </c>
      <c r="C969" s="13" t="s">
        <v>1496</v>
      </c>
      <c r="E969" s="12" t="s">
        <v>2163</v>
      </c>
      <c r="G969" s="17" t="str">
        <f>CONCATENATE(B969," = Bool(False, iotype='in', desc='",C969," (", D969,") , (", F969,") units= ", E969,"')")</f>
        <v>Q_Sw = Bool(False, iotype='in', desc='Displacement of platform horizontal sway translation DOF () , () units= m')</v>
      </c>
    </row>
    <row r="970" spans="2:7" x14ac:dyDescent="0.3">
      <c r="B970" s="12" t="s">
        <v>1372</v>
      </c>
      <c r="C970" s="13" t="s">
        <v>1497</v>
      </c>
      <c r="E970" s="12" t="s">
        <v>2163</v>
      </c>
      <c r="G970" s="17" t="str">
        <f>CONCATENATE(B970," = Bool(False, iotype='in', desc='",C970," (", D970,") , (", F970,") units= ", E970,"')")</f>
        <v>Q_Hv = Bool(False, iotype='in', desc='Displacement of platform vertical heave translation DOF () , () units= m')</v>
      </c>
    </row>
    <row r="971" spans="2:7" x14ac:dyDescent="0.3">
      <c r="B971" s="12" t="s">
        <v>1373</v>
      </c>
      <c r="C971" s="13" t="s">
        <v>1498</v>
      </c>
      <c r="E971" s="12" t="s">
        <v>2172</v>
      </c>
      <c r="G971" s="17" t="str">
        <f>CONCATENATE(B971," = Bool(False, iotype='in', desc='",C971," (", D971,") , (", F971,") units= ", E971,"')")</f>
        <v>Q_R = Bool(False, iotype='in', desc='Displacement of platform roll tilt rotation DOF () , () units= rad')</v>
      </c>
    </row>
    <row r="972" spans="2:7" x14ac:dyDescent="0.3">
      <c r="B972" s="12" t="s">
        <v>1374</v>
      </c>
      <c r="C972" s="13" t="s">
        <v>1499</v>
      </c>
      <c r="E972" s="12" t="s">
        <v>2172</v>
      </c>
      <c r="G972" s="17" t="str">
        <f>CONCATENATE(B972," = Bool(False, iotype='in', desc='",C972," (", D972,") , (", F972,") units= ", E972,"')")</f>
        <v>Q_P = Bool(False, iotype='in', desc='Displacement of platform pitch tilt rotation DOF () , () units= rad')</v>
      </c>
    </row>
    <row r="973" spans="2:7" x14ac:dyDescent="0.3">
      <c r="B973" s="12" t="s">
        <v>1375</v>
      </c>
      <c r="C973" s="13" t="s">
        <v>1500</v>
      </c>
      <c r="E973" s="12" t="s">
        <v>2172</v>
      </c>
      <c r="G973" s="17" t="str">
        <f>CONCATENATE(B973," = Bool(False, iotype='in', desc='",C973," (", D973,") , (", F973,") units= ", E973,"')")</f>
        <v>Q_Y = Bool(False, iotype='in', desc='Displacement of platform yaw rotation DOF () , () units= rad')</v>
      </c>
    </row>
    <row r="974" spans="2:7" x14ac:dyDescent="0.3">
      <c r="B974" s="12" t="s">
        <v>1376</v>
      </c>
      <c r="C974" s="13" t="s">
        <v>1377</v>
      </c>
      <c r="E974" s="12" t="s">
        <v>2161</v>
      </c>
      <c r="G974" s="17" t="str">
        <f>CONCATENATE(B974," = Bool(False, iotype='in', desc='",C974," (", D974,") , (", F974,") units= ", E974,"')")</f>
        <v>QD_B1E1 = Bool(False, iotype='in', desc='Velocity of 1st edgewise bending-mode DOF of blade 1 () , () units= m/s')</v>
      </c>
    </row>
    <row r="975" spans="2:7" x14ac:dyDescent="0.3">
      <c r="B975" s="12" t="s">
        <v>1378</v>
      </c>
      <c r="C975" s="13" t="s">
        <v>1402</v>
      </c>
      <c r="E975" s="12" t="s">
        <v>2161</v>
      </c>
      <c r="G975" s="17" t="str">
        <f>CONCATENATE(B975," = Bool(False, iotype='in', desc='",C975," (", D975,") , (", F975,") units= ", E975,"')")</f>
        <v>QD_B2E1 = Bool(False, iotype='in', desc='Velocity of 1st edgewise bending-mode DOF of blade 2 () , () units= m/s')</v>
      </c>
    </row>
    <row r="976" spans="2:7" x14ac:dyDescent="0.3">
      <c r="B976" s="12" t="s">
        <v>1379</v>
      </c>
      <c r="C976" s="13" t="s">
        <v>1403</v>
      </c>
      <c r="E976" s="12" t="s">
        <v>2161</v>
      </c>
      <c r="F976" s="12" t="s">
        <v>462</v>
      </c>
      <c r="G976" s="17" t="str">
        <f>CONCATENATE(B976," = Bool(False, iotype='in', desc='",C976," (", D976,") , (", F976,") units= ", E976,"')")</f>
        <v>QD_B3E1 = Bool(False, iotype='in', desc='Velocity of 1st edgewise bending-mode DOF of blade 3 () , (NumBl &lt; 3) units= m/s')</v>
      </c>
    </row>
    <row r="977" spans="2:7" x14ac:dyDescent="0.3">
      <c r="B977" s="12" t="s">
        <v>1380</v>
      </c>
      <c r="C977" s="13" t="s">
        <v>1404</v>
      </c>
      <c r="E977" s="12" t="s">
        <v>2161</v>
      </c>
      <c r="G977" s="17" t="str">
        <f>CONCATENATE(B977," = Bool(False, iotype='in', desc='",C977," (", D977,") , (", F977,") units= ", E977,"')")</f>
        <v>QD_B1F1 = Bool(False, iotype='in', desc='Velocity of 1st flapwise bending-mode DOF of blade 1 () , () units= m/s')</v>
      </c>
    </row>
    <row r="978" spans="2:7" x14ac:dyDescent="0.3">
      <c r="B978" s="12" t="s">
        <v>1381</v>
      </c>
      <c r="C978" s="13" t="s">
        <v>1405</v>
      </c>
      <c r="E978" s="12" t="s">
        <v>2161</v>
      </c>
      <c r="G978" s="17" t="str">
        <f>CONCATENATE(B978," = Bool(False, iotype='in', desc='",C978," (", D978,") , (", F978,") units= ", E978,"')")</f>
        <v>QD_B2F1 = Bool(False, iotype='in', desc='Velocity of 1st flapwise bending-mode DOF of blade 2 () , () units= m/s')</v>
      </c>
    </row>
    <row r="979" spans="2:7" x14ac:dyDescent="0.3">
      <c r="B979" s="12" t="s">
        <v>1382</v>
      </c>
      <c r="C979" s="13" t="s">
        <v>1406</v>
      </c>
      <c r="E979" s="12" t="s">
        <v>2161</v>
      </c>
      <c r="F979" s="12" t="s">
        <v>462</v>
      </c>
      <c r="G979" s="17" t="str">
        <f>CONCATENATE(B979," = Bool(False, iotype='in', desc='",C979," (", D979,") , (", F979,") units= ", E979,"')")</f>
        <v>QD_B3F1 = Bool(False, iotype='in', desc='Velocity of 1st flapwise bending-mode DOF of blade 3 () , (NumBl &lt; 3) units= m/s')</v>
      </c>
    </row>
    <row r="980" spans="2:7" x14ac:dyDescent="0.3">
      <c r="B980" s="12" t="s">
        <v>1383</v>
      </c>
      <c r="C980" s="13" t="s">
        <v>1407</v>
      </c>
      <c r="E980" s="12" t="s">
        <v>2161</v>
      </c>
      <c r="G980" s="17" t="str">
        <f>CONCATENATE(B980," = Bool(False, iotype='in', desc='",C980," (", D980,") , (", F980,") units= ", E980,"')")</f>
        <v>QD_B1F2 = Bool(False, iotype='in', desc='Velocity of 2nd flapwise bending-mode DOF of blade 1 () , () units= m/s')</v>
      </c>
    </row>
    <row r="981" spans="2:7" x14ac:dyDescent="0.3">
      <c r="B981" s="12" t="s">
        <v>1384</v>
      </c>
      <c r="C981" s="13" t="s">
        <v>1408</v>
      </c>
      <c r="E981" s="12" t="s">
        <v>2161</v>
      </c>
      <c r="G981" s="17" t="str">
        <f>CONCATENATE(B981," = Bool(False, iotype='in', desc='",C981," (", D981,") , (", F981,") units= ", E981,"')")</f>
        <v>QD_B2F2 = Bool(False, iotype='in', desc='Velocity of 2nd flapwise bending-mode DOF of blade 2 () , () units= m/s')</v>
      </c>
    </row>
    <row r="982" spans="2:7" x14ac:dyDescent="0.3">
      <c r="B982" s="12" t="s">
        <v>1385</v>
      </c>
      <c r="C982" s="13" t="s">
        <v>1409</v>
      </c>
      <c r="E982" s="12" t="s">
        <v>2161</v>
      </c>
      <c r="F982" s="12" t="s">
        <v>462</v>
      </c>
      <c r="G982" s="17" t="str">
        <f>CONCATENATE(B982," = Bool(False, iotype='in', desc='",C982," (", D982,") , (", F982,") units= ", E982,"')")</f>
        <v>QD_B3F2 = Bool(False, iotype='in', desc='Velocity of 2nd flapwise bending-mode DOF of blade 3 () , (NumBl &lt; 3) units= m/s')</v>
      </c>
    </row>
    <row r="983" spans="2:7" x14ac:dyDescent="0.3">
      <c r="B983" s="12" t="s">
        <v>1386</v>
      </c>
      <c r="C983" s="13" t="s">
        <v>1410</v>
      </c>
      <c r="E983" s="12" t="s">
        <v>2173</v>
      </c>
      <c r="F983" s="12" t="s">
        <v>465</v>
      </c>
      <c r="G983" s="17" t="str">
        <f>CONCATENATE(B983," = Bool(False, iotype='in', desc='",C983," (", D983,") , (", F983,") units= ", E983,"')")</f>
        <v>QD_Teet = Bool(False, iotype='in', desc='Velocity of hub teetering DOF () , (NumBl &gt; 2) units= rad/s')</v>
      </c>
    </row>
    <row r="984" spans="2:7" x14ac:dyDescent="0.3">
      <c r="B984" s="12" t="s">
        <v>1387</v>
      </c>
      <c r="C984" s="13" t="s">
        <v>1411</v>
      </c>
      <c r="E984" s="12" t="s">
        <v>2173</v>
      </c>
      <c r="G984" s="17" t="str">
        <f>CONCATENATE(B984," = Bool(False, iotype='in', desc='",C984," (", D984,") , (", F984,") units= ", E984,"')")</f>
        <v>QD_DrTr = Bool(False, iotype='in', desc='Velocity of drivetrain rotational-flexibility DOF () , () units= rad/s')</v>
      </c>
    </row>
    <row r="985" spans="2:7" x14ac:dyDescent="0.3">
      <c r="B985" s="12" t="s">
        <v>1388</v>
      </c>
      <c r="C985" s="13" t="s">
        <v>1412</v>
      </c>
      <c r="E985" s="12" t="s">
        <v>2173</v>
      </c>
      <c r="G985" s="17" t="str">
        <f>CONCATENATE(B985," = Bool(False, iotype='in', desc='",C985," (", D985,") , (", F985,") units= ", E985,"')")</f>
        <v>QD_GeAz = Bool(False, iotype='in', desc='Velocity of variable speed generator DOF () , () units= rad/s')</v>
      </c>
    </row>
    <row r="986" spans="2:7" x14ac:dyDescent="0.3">
      <c r="B986" s="12" t="s">
        <v>1389</v>
      </c>
      <c r="C986" s="13" t="s">
        <v>1413</v>
      </c>
      <c r="E986" s="12" t="s">
        <v>2173</v>
      </c>
      <c r="G986" s="17" t="str">
        <f>CONCATENATE(B986," = Bool(False, iotype='in', desc='",C986," (", D986,") , (", F986,") units= ", E986,"')")</f>
        <v>QD_RFrl = Bool(False, iotype='in', desc='Velocity of rotor-furl DOF () , () units= rad/s')</v>
      </c>
    </row>
    <row r="987" spans="2:7" x14ac:dyDescent="0.3">
      <c r="B987" s="12" t="s">
        <v>1390</v>
      </c>
      <c r="C987" s="13" t="s">
        <v>1414</v>
      </c>
      <c r="E987" s="12" t="s">
        <v>2173</v>
      </c>
      <c r="G987" s="17" t="str">
        <f>CONCATENATE(B987," = Bool(False, iotype='in', desc='",C987," (", D987,") , (", F987,") units= ", E987,"')")</f>
        <v>QD_TFrl = Bool(False, iotype='in', desc='Velocity of tail-furl DOF () , () units= rad/s')</v>
      </c>
    </row>
    <row r="988" spans="2:7" x14ac:dyDescent="0.3">
      <c r="B988" s="12" t="s">
        <v>1391</v>
      </c>
      <c r="C988" s="13" t="s">
        <v>1415</v>
      </c>
      <c r="E988" s="12" t="s">
        <v>2173</v>
      </c>
      <c r="G988" s="17" t="str">
        <f>CONCATENATE(B988," = Bool(False, iotype='in', desc='",C988," (", D988,") , (", F988,") units= ", E988,"')")</f>
        <v>QD_Yaw = Bool(False, iotype='in', desc='Velocity of nacelle yaw DOF () , () units= rad/s')</v>
      </c>
    </row>
    <row r="989" spans="2:7" x14ac:dyDescent="0.3">
      <c r="B989" s="12" t="s">
        <v>1392</v>
      </c>
      <c r="C989" s="13" t="s">
        <v>1416</v>
      </c>
      <c r="E989" s="12" t="s">
        <v>2161</v>
      </c>
      <c r="G989" s="17" t="str">
        <f>CONCATENATE(B989," = Bool(False, iotype='in', desc='",C989," (", D989,") , (", F989,") units= ", E989,"')")</f>
        <v>QD_TFA1 = Bool(False, iotype='in', desc='Velocity of 1st tower fore-aft bending mode DOF () , () units= m/s')</v>
      </c>
    </row>
    <row r="990" spans="2:7" x14ac:dyDescent="0.3">
      <c r="B990" s="12" t="s">
        <v>1393</v>
      </c>
      <c r="C990" s="13" t="s">
        <v>1417</v>
      </c>
      <c r="E990" s="12" t="s">
        <v>2161</v>
      </c>
      <c r="G990" s="17" t="str">
        <f>CONCATENATE(B990," = Bool(False, iotype='in', desc='",C990," (", D990,") , (", F990,") units= ", E990,"')")</f>
        <v>QD_TSS1 = Bool(False, iotype='in', desc='Velocity of 1st tower side-to-side bending mode DOF () , () units= m/s')</v>
      </c>
    </row>
    <row r="991" spans="2:7" x14ac:dyDescent="0.3">
      <c r="B991" s="12" t="s">
        <v>1394</v>
      </c>
      <c r="C991" s="13" t="s">
        <v>1418</v>
      </c>
      <c r="E991" s="12" t="s">
        <v>2161</v>
      </c>
      <c r="G991" s="17" t="str">
        <f>CONCATENATE(B991," = Bool(False, iotype='in', desc='",C991," (", D991,") , (", F991,") units= ", E991,"')")</f>
        <v>QD_TFA2 = Bool(False, iotype='in', desc='Velocity of 2nd tower fore-aft bending mode DOF () , () units= m/s')</v>
      </c>
    </row>
    <row r="992" spans="2:7" x14ac:dyDescent="0.3">
      <c r="B992" s="12" t="s">
        <v>1395</v>
      </c>
      <c r="C992" s="13" t="s">
        <v>1419</v>
      </c>
      <c r="E992" s="12" t="s">
        <v>2161</v>
      </c>
      <c r="G992" s="17" t="str">
        <f>CONCATENATE(B992," = Bool(False, iotype='in', desc='",C992," (", D992,") , (", F992,") units= ", E992,"')")</f>
        <v>QD_TSS2 = Bool(False, iotype='in', desc='Velocity of 2nd tower side-to-side bending mode DOF () , () units= m/s')</v>
      </c>
    </row>
    <row r="993" spans="2:7" x14ac:dyDescent="0.3">
      <c r="B993" s="12" t="s">
        <v>1396</v>
      </c>
      <c r="C993" s="13" t="s">
        <v>1420</v>
      </c>
      <c r="E993" s="12" t="s">
        <v>2161</v>
      </c>
      <c r="G993" s="17" t="str">
        <f>CONCATENATE(B993," = Bool(False, iotype='in', desc='",C993," (", D993,") , (", F993,") units= ", E993,"')")</f>
        <v>QD_Sg = Bool(False, iotype='in', desc='Velocity of platform horizontal surge translation DOF () , () units= m/s')</v>
      </c>
    </row>
    <row r="994" spans="2:7" x14ac:dyDescent="0.3">
      <c r="B994" s="12" t="s">
        <v>1397</v>
      </c>
      <c r="C994" s="13" t="s">
        <v>1421</v>
      </c>
      <c r="E994" s="12" t="s">
        <v>2161</v>
      </c>
      <c r="G994" s="17" t="str">
        <f>CONCATENATE(B994," = Bool(False, iotype='in', desc='",C994," (", D994,") , (", F994,") units= ", E994,"')")</f>
        <v>QD_Sw = Bool(False, iotype='in', desc='Velocity of platform horizontal sway translation DOF () , () units= m/s')</v>
      </c>
    </row>
    <row r="995" spans="2:7" x14ac:dyDescent="0.3">
      <c r="B995" s="12" t="s">
        <v>1398</v>
      </c>
      <c r="C995" s="13" t="s">
        <v>1422</v>
      </c>
      <c r="E995" s="12" t="s">
        <v>2161</v>
      </c>
      <c r="G995" s="17" t="str">
        <f>CONCATENATE(B995," = Bool(False, iotype='in', desc='",C995," (", D995,") , (", F995,") units= ", E995,"')")</f>
        <v>QD_Hv = Bool(False, iotype='in', desc='Velocity of platform vertical heave translation DOF () , () units= m/s')</v>
      </c>
    </row>
    <row r="996" spans="2:7" x14ac:dyDescent="0.3">
      <c r="B996" s="12" t="s">
        <v>1399</v>
      </c>
      <c r="C996" s="13" t="s">
        <v>1423</v>
      </c>
      <c r="E996" s="12" t="s">
        <v>2173</v>
      </c>
      <c r="G996" s="17" t="str">
        <f>CONCATENATE(B996," = Bool(False, iotype='in', desc='",C996," (", D996,") , (", F996,") units= ", E996,"')")</f>
        <v>QD_R = Bool(False, iotype='in', desc='Velocity of platform roll tilt rotation DOF () , () units= rad/s')</v>
      </c>
    </row>
    <row r="997" spans="2:7" x14ac:dyDescent="0.3">
      <c r="B997" s="12" t="s">
        <v>1400</v>
      </c>
      <c r="C997" s="13" t="s">
        <v>1424</v>
      </c>
      <c r="E997" s="12" t="s">
        <v>2173</v>
      </c>
      <c r="G997" s="17" t="str">
        <f>CONCATENATE(B997," = Bool(False, iotype='in', desc='",C997," (", D997,") , (", F997,") units= ", E997,"')")</f>
        <v>QD_P = Bool(False, iotype='in', desc='Velocity of platform pitch tilt rotation DOF () , () units= rad/s')</v>
      </c>
    </row>
    <row r="998" spans="2:7" x14ac:dyDescent="0.3">
      <c r="B998" s="12" t="s">
        <v>1401</v>
      </c>
      <c r="C998" s="13" t="s">
        <v>1425</v>
      </c>
      <c r="E998" s="12" t="s">
        <v>2173</v>
      </c>
      <c r="G998" s="17" t="str">
        <f>CONCATENATE(B998," = Bool(False, iotype='in', desc='",C998," (", D998,") , (", F998,") units= ", E998,"')")</f>
        <v>QD_Y = Bool(False, iotype='in', desc='Velocity of platform yaw rotation DOF () , () units= rad/s')</v>
      </c>
    </row>
    <row r="999" spans="2:7" x14ac:dyDescent="0.3">
      <c r="B999" s="12" t="s">
        <v>1451</v>
      </c>
      <c r="C999" s="13" t="s">
        <v>1426</v>
      </c>
      <c r="E999" s="12" t="s">
        <v>2164</v>
      </c>
      <c r="G999" s="17" t="str">
        <f>CONCATENATE(B999," = Bool(False, iotype='in', desc='",C999," (", D999,") , (", F999,") units= ", E999,"')")</f>
        <v>QD2_B1E1 = Bool(False, iotype='in', desc='Acceleration of 1st edgewise bending-mode DOF of blade 1 () , () units= m/s**2')</v>
      </c>
    </row>
    <row r="1000" spans="2:7" x14ac:dyDescent="0.3">
      <c r="B1000" s="12" t="s">
        <v>1452</v>
      </c>
      <c r="C1000" s="13" t="s">
        <v>1427</v>
      </c>
      <c r="E1000" s="12" t="s">
        <v>2164</v>
      </c>
      <c r="G1000" s="17" t="str">
        <f>CONCATENATE(B1000," = Bool(False, iotype='in', desc='",C1000," (", D1000,") , (", F1000,") units= ", E1000,"')")</f>
        <v>QD2_B2E1 = Bool(False, iotype='in', desc='Acceleration of 1st edgewise bending-mode DOF of blade 2 () , () units= m/s**2')</v>
      </c>
    </row>
    <row r="1001" spans="2:7" x14ac:dyDescent="0.3">
      <c r="B1001" s="12" t="s">
        <v>1453</v>
      </c>
      <c r="C1001" s="13" t="s">
        <v>1428</v>
      </c>
      <c r="E1001" s="12" t="s">
        <v>2164</v>
      </c>
      <c r="F1001" s="12" t="s">
        <v>462</v>
      </c>
      <c r="G1001" s="17" t="str">
        <f>CONCATENATE(B1001," = Bool(False, iotype='in', desc='",C1001," (", D1001,") , (", F1001,") units= ", E1001,"')")</f>
        <v>QD2_B3E1 = Bool(False, iotype='in', desc='Acceleration of 1st edgewise bending-mode DOF of blade 3 () , (NumBl &lt; 3) units= m/s**2')</v>
      </c>
    </row>
    <row r="1002" spans="2:7" x14ac:dyDescent="0.3">
      <c r="B1002" s="12" t="s">
        <v>1454</v>
      </c>
      <c r="C1002" s="13" t="s">
        <v>1429</v>
      </c>
      <c r="E1002" s="12" t="s">
        <v>2164</v>
      </c>
      <c r="G1002" s="17" t="str">
        <f>CONCATENATE(B1002," = Bool(False, iotype='in', desc='",C1002," (", D1002,") , (", F1002,") units= ", E1002,"')")</f>
        <v>QD2_B1F1 = Bool(False, iotype='in', desc='Acceleration of 1st flapwise bending-mode DOF of blade 1 () , () units= m/s**2')</v>
      </c>
    </row>
    <row r="1003" spans="2:7" x14ac:dyDescent="0.3">
      <c r="B1003" s="12" t="s">
        <v>1455</v>
      </c>
      <c r="C1003" s="13" t="s">
        <v>1430</v>
      </c>
      <c r="E1003" s="12" t="s">
        <v>2164</v>
      </c>
      <c r="G1003" s="17" t="str">
        <f>CONCATENATE(B1003," = Bool(False, iotype='in', desc='",C1003," (", D1003,") , (", F1003,") units= ", E1003,"')")</f>
        <v>QD2_B2F1 = Bool(False, iotype='in', desc='Acceleration of 1st flapwise bending-mode DOF of blade 2 () , () units= m/s**2')</v>
      </c>
    </row>
    <row r="1004" spans="2:7" x14ac:dyDescent="0.3">
      <c r="B1004" s="12" t="s">
        <v>1456</v>
      </c>
      <c r="C1004" s="13" t="s">
        <v>1431</v>
      </c>
      <c r="E1004" s="12" t="s">
        <v>2164</v>
      </c>
      <c r="F1004" s="12" t="s">
        <v>462</v>
      </c>
      <c r="G1004" s="17" t="str">
        <f>CONCATENATE(B1004," = Bool(False, iotype='in', desc='",C1004," (", D1004,") , (", F1004,") units= ", E1004,"')")</f>
        <v>QD2_B3F1 = Bool(False, iotype='in', desc='Acceleration of 1st flapwise bending-mode DOF of blade 3 () , (NumBl &lt; 3) units= m/s**2')</v>
      </c>
    </row>
    <row r="1005" spans="2:7" x14ac:dyDescent="0.3">
      <c r="B1005" s="12" t="s">
        <v>1457</v>
      </c>
      <c r="C1005" s="13" t="s">
        <v>1432</v>
      </c>
      <c r="E1005" s="12" t="s">
        <v>2164</v>
      </c>
      <c r="G1005" s="17" t="str">
        <f>CONCATENATE(B1005," = Bool(False, iotype='in', desc='",C1005," (", D1005,") , (", F1005,") units= ", E1005,"')")</f>
        <v>QD2_B1F2 = Bool(False, iotype='in', desc='Acceleration of 2nd flapwise bending-mode DOF of blade 1 () , () units= m/s**2')</v>
      </c>
    </row>
    <row r="1006" spans="2:7" x14ac:dyDescent="0.3">
      <c r="B1006" s="12" t="s">
        <v>1458</v>
      </c>
      <c r="C1006" s="13" t="s">
        <v>1433</v>
      </c>
      <c r="E1006" s="12" t="s">
        <v>2164</v>
      </c>
      <c r="G1006" s="17" t="str">
        <f>CONCATENATE(B1006," = Bool(False, iotype='in', desc='",C1006," (", D1006,") , (", F1006,") units= ", E1006,"')")</f>
        <v>QD2_B2F2 = Bool(False, iotype='in', desc='Acceleration of 2nd flapwise bending-mode DOF of blade 2 () , () units= m/s**2')</v>
      </c>
    </row>
    <row r="1007" spans="2:7" x14ac:dyDescent="0.3">
      <c r="B1007" s="12" t="s">
        <v>1459</v>
      </c>
      <c r="C1007" s="13" t="s">
        <v>1434</v>
      </c>
      <c r="E1007" s="12" t="s">
        <v>2164</v>
      </c>
      <c r="F1007" s="12" t="s">
        <v>462</v>
      </c>
      <c r="G1007" s="17" t="str">
        <f>CONCATENATE(B1007," = Bool(False, iotype='in', desc='",C1007," (", D1007,") , (", F1007,") units= ", E1007,"')")</f>
        <v>QD2_B3F2 = Bool(False, iotype='in', desc='Acceleration of 2nd flapwise bending-mode DOF of blade 3 () , (NumBl &lt; 3) units= m/s**2')</v>
      </c>
    </row>
    <row r="1008" spans="2:7" x14ac:dyDescent="0.3">
      <c r="B1008" s="12" t="s">
        <v>1460</v>
      </c>
      <c r="C1008" s="13" t="s">
        <v>1435</v>
      </c>
      <c r="E1008" s="12" t="s">
        <v>2174</v>
      </c>
      <c r="F1008" s="12" t="s">
        <v>465</v>
      </c>
      <c r="G1008" s="17" t="str">
        <f>CONCATENATE(B1008," = Bool(False, iotype='in', desc='",C1008," (", D1008,") , (", F1008,") units= ", E1008,"')")</f>
        <v>QD2_Teet = Bool(False, iotype='in', desc='Acceleration of hub teetering DOF () , (NumBl &gt; 2) units= rad/s**2')</v>
      </c>
    </row>
    <row r="1009" spans="2:7" x14ac:dyDescent="0.3">
      <c r="B1009" s="12" t="s">
        <v>1461</v>
      </c>
      <c r="C1009" s="13" t="s">
        <v>1436</v>
      </c>
      <c r="E1009" s="12" t="s">
        <v>2174</v>
      </c>
      <c r="G1009" s="17" t="str">
        <f>CONCATENATE(B1009," = Bool(False, iotype='in', desc='",C1009," (", D1009,") , (", F1009,") units= ", E1009,"')")</f>
        <v>QD2_DrTr = Bool(False, iotype='in', desc='Acceleration of drivetrain rotational-flexibility DOF () , () units= rad/s**2')</v>
      </c>
    </row>
    <row r="1010" spans="2:7" x14ac:dyDescent="0.3">
      <c r="B1010" s="12" t="s">
        <v>1462</v>
      </c>
      <c r="C1010" s="13" t="s">
        <v>1437</v>
      </c>
      <c r="E1010" s="12" t="s">
        <v>2174</v>
      </c>
      <c r="G1010" s="17" t="str">
        <f>CONCATENATE(B1010," = Bool(False, iotype='in', desc='",C1010," (", D1010,") , (", F1010,") units= ", E1010,"')")</f>
        <v>QD2_GeAz = Bool(False, iotype='in', desc='Acceleration of variable speed generator DOF () , () units= rad/s**2')</v>
      </c>
    </row>
    <row r="1011" spans="2:7" x14ac:dyDescent="0.3">
      <c r="B1011" s="12" t="s">
        <v>1463</v>
      </c>
      <c r="C1011" s="13" t="s">
        <v>1438</v>
      </c>
      <c r="E1011" s="12" t="s">
        <v>2174</v>
      </c>
      <c r="G1011" s="17" t="str">
        <f>CONCATENATE(B1011," = Bool(False, iotype='in', desc='",C1011," (", D1011,") , (", F1011,") units= ", E1011,"')")</f>
        <v>QD2_RFrl = Bool(False, iotype='in', desc='Acceleration of rotor-furl DOF () , () units= rad/s**2')</v>
      </c>
    </row>
    <row r="1012" spans="2:7" x14ac:dyDescent="0.3">
      <c r="B1012" s="12" t="s">
        <v>1464</v>
      </c>
      <c r="C1012" s="13" t="s">
        <v>1439</v>
      </c>
      <c r="E1012" s="12" t="s">
        <v>2174</v>
      </c>
      <c r="G1012" s="17" t="str">
        <f>CONCATENATE(B1012," = Bool(False, iotype='in', desc='",C1012," (", D1012,") , (", F1012,") units= ", E1012,"')")</f>
        <v>QD2_TFrl = Bool(False, iotype='in', desc='Acceleration of tail-furl DOF () , () units= rad/s**2')</v>
      </c>
    </row>
    <row r="1013" spans="2:7" x14ac:dyDescent="0.3">
      <c r="B1013" s="12" t="s">
        <v>1465</v>
      </c>
      <c r="C1013" s="13" t="s">
        <v>1440</v>
      </c>
      <c r="E1013" s="12" t="s">
        <v>2174</v>
      </c>
      <c r="G1013" s="17" t="str">
        <f>CONCATENATE(B1013," = Bool(False, iotype='in', desc='",C1013," (", D1013,") , (", F1013,") units= ", E1013,"')")</f>
        <v>QD2_Yaw = Bool(False, iotype='in', desc='Acceleration of nacelle yaw DOF () , () units= rad/s**2')</v>
      </c>
    </row>
    <row r="1014" spans="2:7" x14ac:dyDescent="0.3">
      <c r="B1014" s="12" t="s">
        <v>1466</v>
      </c>
      <c r="C1014" s="13" t="s">
        <v>1441</v>
      </c>
      <c r="E1014" s="12" t="s">
        <v>2164</v>
      </c>
      <c r="G1014" s="17" t="str">
        <f>CONCATENATE(B1014," = Bool(False, iotype='in', desc='",C1014," (", D1014,") , (", F1014,") units= ", E1014,"')")</f>
        <v>QD2_TFA1 = Bool(False, iotype='in', desc='Acceleration of 1st tower fore-aft bending mode DOF () , () units= m/s**2')</v>
      </c>
    </row>
    <row r="1015" spans="2:7" x14ac:dyDescent="0.3">
      <c r="B1015" s="12" t="s">
        <v>1467</v>
      </c>
      <c r="C1015" s="13" t="s">
        <v>1442</v>
      </c>
      <c r="E1015" s="12" t="s">
        <v>2164</v>
      </c>
      <c r="G1015" s="17" t="str">
        <f>CONCATENATE(B1015," = Bool(False, iotype='in', desc='",C1015," (", D1015,") , (", F1015,") units= ", E1015,"')")</f>
        <v>QD2_TSS1 = Bool(False, iotype='in', desc='Acceleration of 1st tower side-to-side bending mode DOF () , () units= m/s**2')</v>
      </c>
    </row>
    <row r="1016" spans="2:7" x14ac:dyDescent="0.3">
      <c r="B1016" s="12" t="s">
        <v>1468</v>
      </c>
      <c r="C1016" s="13" t="s">
        <v>1443</v>
      </c>
      <c r="E1016" s="12" t="s">
        <v>2164</v>
      </c>
      <c r="G1016" s="17" t="str">
        <f>CONCATENATE(B1016," = Bool(False, iotype='in', desc='",C1016," (", D1016,") , (", F1016,") units= ", E1016,"')")</f>
        <v>QD2_TFA2 = Bool(False, iotype='in', desc='Acceleration of 2nd tower fore-aft bending mode DOF () , () units= m/s**2')</v>
      </c>
    </row>
    <row r="1017" spans="2:7" x14ac:dyDescent="0.3">
      <c r="B1017" s="12" t="s">
        <v>1469</v>
      </c>
      <c r="C1017" s="13" t="s">
        <v>1444</v>
      </c>
      <c r="E1017" s="12" t="s">
        <v>2164</v>
      </c>
      <c r="G1017" s="17" t="str">
        <f>CONCATENATE(B1017," = Bool(False, iotype='in', desc='",C1017," (", D1017,") , (", F1017,") units= ", E1017,"')")</f>
        <v>QD2_TSS2 = Bool(False, iotype='in', desc='Acceleration of 2nd tower side-to-side bending mode DOF () , () units= m/s**2')</v>
      </c>
    </row>
    <row r="1018" spans="2:7" x14ac:dyDescent="0.3">
      <c r="B1018" s="12" t="s">
        <v>1470</v>
      </c>
      <c r="C1018" s="13" t="s">
        <v>1445</v>
      </c>
      <c r="E1018" s="12" t="s">
        <v>2164</v>
      </c>
      <c r="G1018" s="17" t="str">
        <f>CONCATENATE(B1018," = Bool(False, iotype='in', desc='",C1018," (", D1018,") , (", F1018,") units= ", E1018,"')")</f>
        <v>QD2_Sg = Bool(False, iotype='in', desc='Acceleration of platform horizontal surge translation DOF () , () units= m/s**2')</v>
      </c>
    </row>
    <row r="1019" spans="2:7" x14ac:dyDescent="0.3">
      <c r="B1019" s="12" t="s">
        <v>1471</v>
      </c>
      <c r="C1019" s="13" t="s">
        <v>1446</v>
      </c>
      <c r="E1019" s="12" t="s">
        <v>2164</v>
      </c>
      <c r="G1019" s="17" t="str">
        <f>CONCATENATE(B1019," = Bool(False, iotype='in', desc='",C1019," (", D1019,") , (", F1019,") units= ", E1019,"')")</f>
        <v>QD2_Sw = Bool(False, iotype='in', desc='Acceleration of platform horizontal sway translation DOF () , () units= m/s**2')</v>
      </c>
    </row>
    <row r="1020" spans="2:7" x14ac:dyDescent="0.3">
      <c r="B1020" s="12" t="s">
        <v>1472</v>
      </c>
      <c r="C1020" s="13" t="s">
        <v>1447</v>
      </c>
      <c r="E1020" s="12" t="s">
        <v>2164</v>
      </c>
      <c r="G1020" s="17" t="str">
        <f>CONCATENATE(B1020," = Bool(False, iotype='in', desc='",C1020," (", D1020,") , (", F1020,") units= ", E1020,"')")</f>
        <v>QD2_Hv = Bool(False, iotype='in', desc='Acceleration of platform vertical heave translation DOF () , () units= m/s**2')</v>
      </c>
    </row>
    <row r="1021" spans="2:7" x14ac:dyDescent="0.3">
      <c r="B1021" s="12" t="s">
        <v>1473</v>
      </c>
      <c r="C1021" s="13" t="s">
        <v>1448</v>
      </c>
      <c r="E1021" s="12" t="s">
        <v>2174</v>
      </c>
      <c r="G1021" s="17" t="str">
        <f>CONCATENATE(B1021," = Bool(False, iotype='in', desc='",C1021," (", D1021,") , (", F1021,") units= ", E1021,"')")</f>
        <v>QD2_R = Bool(False, iotype='in', desc='Acceleration of platform roll tilt rotation DOF () , () units= rad/s**2')</v>
      </c>
    </row>
    <row r="1022" spans="2:7" x14ac:dyDescent="0.3">
      <c r="B1022" s="12" t="s">
        <v>1474</v>
      </c>
      <c r="C1022" s="13" t="s">
        <v>1449</v>
      </c>
      <c r="E1022" s="12" t="s">
        <v>2174</v>
      </c>
      <c r="G1022" s="17" t="str">
        <f>CONCATENATE(B1022," = Bool(False, iotype='in', desc='",C1022," (", D1022,") , (", F1022,") units= ", E1022,"')")</f>
        <v>QD2_P = Bool(False, iotype='in', desc='Acceleration of platform pitch tilt rotation DOF () , () units= rad/s**2')</v>
      </c>
    </row>
    <row r="1023" spans="2:7" x14ac:dyDescent="0.3">
      <c r="B1023" s="12" t="s">
        <v>1475</v>
      </c>
      <c r="C1023" s="13" t="s">
        <v>1450</v>
      </c>
      <c r="E1023" s="12" t="s">
        <v>2174</v>
      </c>
      <c r="G1023" s="17" t="str">
        <f>CONCATENATE(B1023," = Bool(False, iotype='in', desc='",C1023," (", D1023,") , (", F1023,") units= ", E1023,"')")</f>
        <v>QD2_Y = Bool(False, iotype='in', desc='Acceleration of platform yaw rotation DOF () , () units= rad/s**2')</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workbookViewId="0">
      <selection activeCell="A2" sqref="A2:G94"/>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1208</v>
      </c>
      <c r="C1" s="5" t="s">
        <v>1209</v>
      </c>
      <c r="D1" s="5" t="s">
        <v>1210</v>
      </c>
      <c r="E1" s="5" t="s">
        <v>1211</v>
      </c>
      <c r="F1" s="2" t="s">
        <v>2</v>
      </c>
      <c r="G1" s="2" t="s">
        <v>1203</v>
      </c>
    </row>
    <row r="2" spans="1:7" s="3" customFormat="1" ht="15" x14ac:dyDescent="0.25">
      <c r="A2" s="3" t="s">
        <v>497</v>
      </c>
      <c r="C2" s="6"/>
      <c r="D2" s="6"/>
      <c r="E2" s="6"/>
    </row>
    <row r="3" spans="1:7" ht="15" x14ac:dyDescent="0.25">
      <c r="B3" s="4" t="s">
        <v>498</v>
      </c>
      <c r="F3" s="4" t="s">
        <v>1</v>
      </c>
      <c r="G3" s="4" t="s">
        <v>603</v>
      </c>
    </row>
    <row r="4" spans="1:7" ht="15" x14ac:dyDescent="0.25">
      <c r="B4" s="4" t="s">
        <v>499</v>
      </c>
      <c r="F4" s="4" t="s">
        <v>269</v>
      </c>
      <c r="G4" s="4" t="s">
        <v>603</v>
      </c>
    </row>
    <row r="5" spans="1:7" ht="15" x14ac:dyDescent="0.25">
      <c r="B5" s="4" t="s">
        <v>500</v>
      </c>
      <c r="F5" s="4" t="s">
        <v>1</v>
      </c>
      <c r="G5" s="4" t="s">
        <v>603</v>
      </c>
    </row>
    <row r="6" spans="1:7" ht="15" x14ac:dyDescent="0.25">
      <c r="B6" s="4" t="s">
        <v>501</v>
      </c>
      <c r="F6" s="4" t="s">
        <v>269</v>
      </c>
      <c r="G6" s="4" t="s">
        <v>603</v>
      </c>
    </row>
    <row r="7" spans="1:7" ht="15" x14ac:dyDescent="0.25">
      <c r="B7" s="4" t="s">
        <v>506</v>
      </c>
      <c r="F7" s="4" t="s">
        <v>1</v>
      </c>
      <c r="G7" s="4" t="s">
        <v>604</v>
      </c>
    </row>
    <row r="8" spans="1:7" ht="15" x14ac:dyDescent="0.25">
      <c r="B8" s="4" t="s">
        <v>507</v>
      </c>
      <c r="F8" s="4" t="s">
        <v>269</v>
      </c>
      <c r="G8" s="4" t="s">
        <v>604</v>
      </c>
    </row>
    <row r="9" spans="1:7" ht="15" x14ac:dyDescent="0.25">
      <c r="B9" s="4" t="s">
        <v>508</v>
      </c>
      <c r="F9" s="4" t="s">
        <v>1</v>
      </c>
      <c r="G9" s="4" t="s">
        <v>604</v>
      </c>
    </row>
    <row r="10" spans="1:7" ht="15" x14ac:dyDescent="0.25">
      <c r="B10" s="4" t="s">
        <v>509</v>
      </c>
      <c r="F10" s="4" t="s">
        <v>269</v>
      </c>
      <c r="G10" s="4" t="s">
        <v>604</v>
      </c>
    </row>
    <row r="11" spans="1:7" ht="15" x14ac:dyDescent="0.25">
      <c r="B11" s="4" t="s">
        <v>502</v>
      </c>
      <c r="F11" s="4" t="s">
        <v>1</v>
      </c>
      <c r="G11" s="4" t="s">
        <v>605</v>
      </c>
    </row>
    <row r="12" spans="1:7" ht="15" x14ac:dyDescent="0.25">
      <c r="B12" s="4" t="s">
        <v>503</v>
      </c>
      <c r="F12" s="4" t="s">
        <v>269</v>
      </c>
      <c r="G12" s="4" t="s">
        <v>605</v>
      </c>
    </row>
    <row r="13" spans="1:7" ht="15" x14ac:dyDescent="0.25">
      <c r="B13" s="4" t="s">
        <v>504</v>
      </c>
      <c r="F13" s="4" t="s">
        <v>1</v>
      </c>
      <c r="G13" s="4" t="s">
        <v>605</v>
      </c>
    </row>
    <row r="14" spans="1:7" ht="15" x14ac:dyDescent="0.25">
      <c r="B14" s="4" t="s">
        <v>505</v>
      </c>
      <c r="F14" s="4" t="s">
        <v>269</v>
      </c>
      <c r="G14" s="4" t="s">
        <v>605</v>
      </c>
    </row>
    <row r="15" spans="1:7" ht="15" x14ac:dyDescent="0.25">
      <c r="B15" s="4" t="s">
        <v>510</v>
      </c>
      <c r="F15" s="4" t="s">
        <v>1</v>
      </c>
      <c r="G15" s="4" t="s">
        <v>606</v>
      </c>
    </row>
    <row r="16" spans="1:7" ht="15" x14ac:dyDescent="0.25">
      <c r="B16" s="4" t="s">
        <v>511</v>
      </c>
      <c r="F16" s="4" t="s">
        <v>269</v>
      </c>
      <c r="G16" s="4" t="s">
        <v>606</v>
      </c>
    </row>
    <row r="17" spans="2:7" ht="15" x14ac:dyDescent="0.25">
      <c r="B17" s="4" t="s">
        <v>512</v>
      </c>
      <c r="F17" s="4" t="s">
        <v>1</v>
      </c>
      <c r="G17" s="4" t="s">
        <v>606</v>
      </c>
    </row>
    <row r="18" spans="2:7" ht="15" x14ac:dyDescent="0.25">
      <c r="B18" s="4" t="s">
        <v>513</v>
      </c>
      <c r="F18" s="4" t="s">
        <v>269</v>
      </c>
      <c r="G18" s="4" t="s">
        <v>606</v>
      </c>
    </row>
    <row r="19" spans="2:7" ht="15" x14ac:dyDescent="0.25">
      <c r="B19" s="4" t="s">
        <v>514</v>
      </c>
      <c r="F19" s="4" t="s">
        <v>1</v>
      </c>
      <c r="G19" s="4" t="s">
        <v>607</v>
      </c>
    </row>
    <row r="20" spans="2:7" ht="15" x14ac:dyDescent="0.25">
      <c r="B20" s="4" t="s">
        <v>515</v>
      </c>
      <c r="F20" s="4" t="s">
        <v>269</v>
      </c>
      <c r="G20" s="4" t="s">
        <v>607</v>
      </c>
    </row>
    <row r="21" spans="2:7" ht="15" x14ac:dyDescent="0.25">
      <c r="B21" s="4" t="s">
        <v>516</v>
      </c>
      <c r="F21" s="4" t="s">
        <v>1</v>
      </c>
      <c r="G21" s="4" t="s">
        <v>607</v>
      </c>
    </row>
    <row r="22" spans="2:7" ht="15" x14ac:dyDescent="0.25">
      <c r="B22" s="4" t="s">
        <v>517</v>
      </c>
      <c r="F22" s="4" t="s">
        <v>269</v>
      </c>
      <c r="G22" s="4" t="s">
        <v>607</v>
      </c>
    </row>
    <row r="23" spans="2:7" ht="15" x14ac:dyDescent="0.25">
      <c r="B23" s="4" t="s">
        <v>518</v>
      </c>
      <c r="F23" s="4" t="s">
        <v>1</v>
      </c>
      <c r="G23" s="4" t="s">
        <v>608</v>
      </c>
    </row>
    <row r="24" spans="2:7" ht="15" x14ac:dyDescent="0.25">
      <c r="B24" s="4" t="s">
        <v>519</v>
      </c>
      <c r="F24" s="4" t="s">
        <v>269</v>
      </c>
      <c r="G24" s="4" t="s">
        <v>608</v>
      </c>
    </row>
    <row r="25" spans="2:7" ht="15" x14ac:dyDescent="0.25">
      <c r="B25" s="4" t="s">
        <v>520</v>
      </c>
      <c r="F25" s="4" t="s">
        <v>1</v>
      </c>
      <c r="G25" s="4" t="s">
        <v>608</v>
      </c>
    </row>
    <row r="26" spans="2:7" ht="15" x14ac:dyDescent="0.25">
      <c r="B26" s="4" t="s">
        <v>521</v>
      </c>
      <c r="F26" s="4" t="s">
        <v>269</v>
      </c>
      <c r="G26" s="4" t="s">
        <v>608</v>
      </c>
    </row>
    <row r="27" spans="2:7" ht="15" x14ac:dyDescent="0.25">
      <c r="B27" s="4" t="s">
        <v>522</v>
      </c>
      <c r="F27" s="4" t="s">
        <v>1</v>
      </c>
      <c r="G27" s="4" t="s">
        <v>609</v>
      </c>
    </row>
    <row r="28" spans="2:7" ht="15" x14ac:dyDescent="0.25">
      <c r="B28" s="4" t="s">
        <v>523</v>
      </c>
      <c r="F28" s="4" t="s">
        <v>269</v>
      </c>
      <c r="G28" s="4" t="s">
        <v>609</v>
      </c>
    </row>
    <row r="29" spans="2:7" x14ac:dyDescent="0.3">
      <c r="B29" s="4" t="s">
        <v>524</v>
      </c>
      <c r="F29" s="4" t="s">
        <v>1</v>
      </c>
      <c r="G29" s="4" t="s">
        <v>609</v>
      </c>
    </row>
    <row r="30" spans="2:7" x14ac:dyDescent="0.3">
      <c r="B30" s="4" t="s">
        <v>525</v>
      </c>
      <c r="F30" s="4" t="s">
        <v>269</v>
      </c>
      <c r="G30" s="4" t="s">
        <v>609</v>
      </c>
    </row>
    <row r="31" spans="2:7" x14ac:dyDescent="0.3">
      <c r="B31" s="4" t="s">
        <v>526</v>
      </c>
      <c r="F31" s="4" t="s">
        <v>1</v>
      </c>
      <c r="G31" s="4" t="s">
        <v>610</v>
      </c>
    </row>
    <row r="32" spans="2:7" x14ac:dyDescent="0.3">
      <c r="B32" s="4" t="s">
        <v>527</v>
      </c>
      <c r="F32" s="4" t="s">
        <v>269</v>
      </c>
      <c r="G32" s="4" t="s">
        <v>610</v>
      </c>
    </row>
    <row r="33" spans="1:7" x14ac:dyDescent="0.3">
      <c r="B33" s="4" t="s">
        <v>528</v>
      </c>
      <c r="F33" s="4" t="s">
        <v>1</v>
      </c>
      <c r="G33" s="4" t="s">
        <v>610</v>
      </c>
    </row>
    <row r="34" spans="1:7" x14ac:dyDescent="0.3">
      <c r="B34" s="4" t="s">
        <v>529</v>
      </c>
      <c r="F34" s="4" t="s">
        <v>269</v>
      </c>
      <c r="G34" s="4" t="s">
        <v>610</v>
      </c>
    </row>
    <row r="35" spans="1:7" x14ac:dyDescent="0.3">
      <c r="B35" s="4" t="s">
        <v>530</v>
      </c>
      <c r="F35" s="4" t="s">
        <v>1</v>
      </c>
      <c r="G35" s="4" t="s">
        <v>611</v>
      </c>
    </row>
    <row r="36" spans="1:7" x14ac:dyDescent="0.3">
      <c r="B36" s="4" t="s">
        <v>531</v>
      </c>
      <c r="F36" s="4" t="s">
        <v>269</v>
      </c>
      <c r="G36" s="4" t="s">
        <v>611</v>
      </c>
    </row>
    <row r="37" spans="1:7" x14ac:dyDescent="0.3">
      <c r="B37" s="4" t="s">
        <v>532</v>
      </c>
      <c r="F37" s="4" t="s">
        <v>1</v>
      </c>
      <c r="G37" s="4" t="s">
        <v>611</v>
      </c>
    </row>
    <row r="38" spans="1:7" x14ac:dyDescent="0.3">
      <c r="B38" s="4" t="s">
        <v>533</v>
      </c>
      <c r="F38" s="4" t="s">
        <v>269</v>
      </c>
      <c r="G38" s="4" t="s">
        <v>611</v>
      </c>
    </row>
    <row r="39" spans="1:7" s="3" customFormat="1" x14ac:dyDescent="0.3">
      <c r="A39" s="3" t="s">
        <v>537</v>
      </c>
      <c r="C39" s="6"/>
      <c r="D39" s="6"/>
      <c r="E39" s="6"/>
    </row>
    <row r="40" spans="1:7" x14ac:dyDescent="0.3">
      <c r="B40" s="4" t="s">
        <v>538</v>
      </c>
      <c r="F40" s="4" t="s">
        <v>270</v>
      </c>
      <c r="G40" s="4" t="s">
        <v>593</v>
      </c>
    </row>
    <row r="41" spans="1:7" x14ac:dyDescent="0.3">
      <c r="B41" s="4" t="s">
        <v>539</v>
      </c>
      <c r="F41" s="4" t="s">
        <v>535</v>
      </c>
      <c r="G41" s="4" t="s">
        <v>612</v>
      </c>
    </row>
    <row r="42" spans="1:7" x14ac:dyDescent="0.3">
      <c r="B42" s="4" t="s">
        <v>540</v>
      </c>
      <c r="F42" s="4" t="s">
        <v>535</v>
      </c>
      <c r="G42" s="4" t="s">
        <v>612</v>
      </c>
    </row>
    <row r="43" spans="1:7" x14ac:dyDescent="0.3">
      <c r="B43" s="4" t="s">
        <v>541</v>
      </c>
      <c r="F43" s="4" t="s">
        <v>535</v>
      </c>
      <c r="G43" s="4" t="s">
        <v>612</v>
      </c>
    </row>
    <row r="44" spans="1:7" x14ac:dyDescent="0.3">
      <c r="B44" s="4" t="s">
        <v>542</v>
      </c>
      <c r="F44" s="4" t="s">
        <v>536</v>
      </c>
      <c r="G44" s="4" t="s">
        <v>612</v>
      </c>
    </row>
    <row r="45" spans="1:7" x14ac:dyDescent="0.3">
      <c r="B45" s="4" t="s">
        <v>543</v>
      </c>
      <c r="F45" s="4" t="s">
        <v>536</v>
      </c>
      <c r="G45" s="4" t="s">
        <v>612</v>
      </c>
    </row>
    <row r="46" spans="1:7" x14ac:dyDescent="0.3">
      <c r="B46" s="4" t="s">
        <v>544</v>
      </c>
      <c r="F46" s="4" t="s">
        <v>536</v>
      </c>
      <c r="G46" s="4" t="s">
        <v>612</v>
      </c>
    </row>
    <row r="47" spans="1:7" x14ac:dyDescent="0.3">
      <c r="B47" s="4" t="s">
        <v>545</v>
      </c>
      <c r="F47" s="4" t="s">
        <v>535</v>
      </c>
      <c r="G47" s="4" t="s">
        <v>613</v>
      </c>
    </row>
    <row r="48" spans="1:7" x14ac:dyDescent="0.3">
      <c r="B48" s="4" t="s">
        <v>546</v>
      </c>
      <c r="F48" s="4" t="s">
        <v>535</v>
      </c>
      <c r="G48" s="4" t="s">
        <v>613</v>
      </c>
    </row>
    <row r="49" spans="2:7" x14ac:dyDescent="0.3">
      <c r="B49" s="4" t="s">
        <v>547</v>
      </c>
      <c r="F49" s="4" t="s">
        <v>535</v>
      </c>
      <c r="G49" s="4" t="s">
        <v>613</v>
      </c>
    </row>
    <row r="50" spans="2:7" x14ac:dyDescent="0.3">
      <c r="B50" s="4" t="s">
        <v>548</v>
      </c>
      <c r="F50" s="4" t="s">
        <v>536</v>
      </c>
      <c r="G50" s="4" t="s">
        <v>613</v>
      </c>
    </row>
    <row r="51" spans="2:7" x14ac:dyDescent="0.3">
      <c r="B51" s="4" t="s">
        <v>549</v>
      </c>
      <c r="F51" s="4" t="s">
        <v>536</v>
      </c>
      <c r="G51" s="4" t="s">
        <v>613</v>
      </c>
    </row>
    <row r="52" spans="2:7" x14ac:dyDescent="0.3">
      <c r="B52" s="4" t="s">
        <v>550</v>
      </c>
      <c r="F52" s="4" t="s">
        <v>536</v>
      </c>
      <c r="G52" s="4" t="s">
        <v>613</v>
      </c>
    </row>
    <row r="53" spans="2:7" x14ac:dyDescent="0.3">
      <c r="B53" s="4" t="s">
        <v>551</v>
      </c>
      <c r="F53" s="4" t="s">
        <v>535</v>
      </c>
      <c r="G53" s="4" t="s">
        <v>614</v>
      </c>
    </row>
    <row r="54" spans="2:7" x14ac:dyDescent="0.3">
      <c r="B54" s="4" t="s">
        <v>552</v>
      </c>
      <c r="F54" s="4" t="s">
        <v>535</v>
      </c>
      <c r="G54" s="4" t="s">
        <v>614</v>
      </c>
    </row>
    <row r="55" spans="2:7" x14ac:dyDescent="0.3">
      <c r="B55" s="4" t="s">
        <v>553</v>
      </c>
      <c r="F55" s="4" t="s">
        <v>535</v>
      </c>
      <c r="G55" s="4" t="s">
        <v>614</v>
      </c>
    </row>
    <row r="56" spans="2:7" x14ac:dyDescent="0.3">
      <c r="B56" s="4" t="s">
        <v>554</v>
      </c>
      <c r="F56" s="4" t="s">
        <v>536</v>
      </c>
      <c r="G56" s="4" t="s">
        <v>614</v>
      </c>
    </row>
    <row r="57" spans="2:7" x14ac:dyDescent="0.3">
      <c r="B57" s="4" t="s">
        <v>555</v>
      </c>
      <c r="F57" s="4" t="s">
        <v>536</v>
      </c>
      <c r="G57" s="4" t="s">
        <v>614</v>
      </c>
    </row>
    <row r="58" spans="2:7" x14ac:dyDescent="0.3">
      <c r="B58" s="4" t="s">
        <v>556</v>
      </c>
      <c r="F58" s="4" t="s">
        <v>536</v>
      </c>
      <c r="G58" s="4" t="s">
        <v>614</v>
      </c>
    </row>
    <row r="59" spans="2:7" x14ac:dyDescent="0.3">
      <c r="B59" s="4" t="s">
        <v>557</v>
      </c>
      <c r="F59" s="4" t="s">
        <v>535</v>
      </c>
      <c r="G59" s="4" t="s">
        <v>615</v>
      </c>
    </row>
    <row r="60" spans="2:7" x14ac:dyDescent="0.3">
      <c r="B60" s="4" t="s">
        <v>558</v>
      </c>
      <c r="F60" s="4" t="s">
        <v>535</v>
      </c>
      <c r="G60" s="4" t="s">
        <v>615</v>
      </c>
    </row>
    <row r="61" spans="2:7" x14ac:dyDescent="0.3">
      <c r="B61" s="4" t="s">
        <v>559</v>
      </c>
      <c r="F61" s="4" t="s">
        <v>535</v>
      </c>
      <c r="G61" s="4" t="s">
        <v>615</v>
      </c>
    </row>
    <row r="62" spans="2:7" x14ac:dyDescent="0.3">
      <c r="B62" s="4" t="s">
        <v>560</v>
      </c>
      <c r="F62" s="4" t="s">
        <v>536</v>
      </c>
      <c r="G62" s="4" t="s">
        <v>615</v>
      </c>
    </row>
    <row r="63" spans="2:7" x14ac:dyDescent="0.3">
      <c r="B63" s="4" t="s">
        <v>561</v>
      </c>
      <c r="F63" s="4" t="s">
        <v>536</v>
      </c>
      <c r="G63" s="4" t="s">
        <v>615</v>
      </c>
    </row>
    <row r="64" spans="2:7" x14ac:dyDescent="0.3">
      <c r="B64" s="4" t="s">
        <v>562</v>
      </c>
      <c r="F64" s="4" t="s">
        <v>536</v>
      </c>
      <c r="G64" s="4" t="s">
        <v>615</v>
      </c>
    </row>
    <row r="65" spans="2:7" x14ac:dyDescent="0.3">
      <c r="B65" s="4" t="s">
        <v>563</v>
      </c>
      <c r="F65" s="4" t="s">
        <v>535</v>
      </c>
      <c r="G65" s="4" t="s">
        <v>616</v>
      </c>
    </row>
    <row r="66" spans="2:7" x14ac:dyDescent="0.3">
      <c r="B66" s="4" t="s">
        <v>564</v>
      </c>
      <c r="F66" s="4" t="s">
        <v>535</v>
      </c>
      <c r="G66" s="4" t="s">
        <v>616</v>
      </c>
    </row>
    <row r="67" spans="2:7" x14ac:dyDescent="0.3">
      <c r="B67" s="4" t="s">
        <v>565</v>
      </c>
      <c r="F67" s="4" t="s">
        <v>535</v>
      </c>
      <c r="G67" s="4" t="s">
        <v>616</v>
      </c>
    </row>
    <row r="68" spans="2:7" x14ac:dyDescent="0.3">
      <c r="B68" s="4" t="s">
        <v>566</v>
      </c>
      <c r="F68" s="4" t="s">
        <v>536</v>
      </c>
      <c r="G68" s="4" t="s">
        <v>616</v>
      </c>
    </row>
    <row r="69" spans="2:7" x14ac:dyDescent="0.3">
      <c r="B69" s="4" t="s">
        <v>567</v>
      </c>
      <c r="F69" s="4" t="s">
        <v>536</v>
      </c>
      <c r="G69" s="4" t="s">
        <v>616</v>
      </c>
    </row>
    <row r="70" spans="2:7" x14ac:dyDescent="0.3">
      <c r="B70" s="4" t="s">
        <v>568</v>
      </c>
      <c r="F70" s="4" t="s">
        <v>536</v>
      </c>
      <c r="G70" s="4" t="s">
        <v>616</v>
      </c>
    </row>
    <row r="71" spans="2:7" x14ac:dyDescent="0.3">
      <c r="B71" s="4" t="s">
        <v>569</v>
      </c>
      <c r="F71" s="4" t="s">
        <v>535</v>
      </c>
      <c r="G71" s="4" t="s">
        <v>617</v>
      </c>
    </row>
    <row r="72" spans="2:7" x14ac:dyDescent="0.3">
      <c r="B72" s="4" t="s">
        <v>570</v>
      </c>
      <c r="F72" s="4" t="s">
        <v>535</v>
      </c>
      <c r="G72" s="4" t="s">
        <v>617</v>
      </c>
    </row>
    <row r="73" spans="2:7" x14ac:dyDescent="0.3">
      <c r="B73" s="4" t="s">
        <v>571</v>
      </c>
      <c r="F73" s="4" t="s">
        <v>535</v>
      </c>
      <c r="G73" s="4" t="s">
        <v>617</v>
      </c>
    </row>
    <row r="74" spans="2:7" x14ac:dyDescent="0.3">
      <c r="B74" s="4" t="s">
        <v>572</v>
      </c>
      <c r="F74" s="4" t="s">
        <v>536</v>
      </c>
      <c r="G74" s="4" t="s">
        <v>617</v>
      </c>
    </row>
    <row r="75" spans="2:7" x14ac:dyDescent="0.3">
      <c r="B75" s="4" t="s">
        <v>573</v>
      </c>
      <c r="F75" s="4" t="s">
        <v>536</v>
      </c>
      <c r="G75" s="4" t="s">
        <v>617</v>
      </c>
    </row>
    <row r="76" spans="2:7" x14ac:dyDescent="0.3">
      <c r="B76" s="4" t="s">
        <v>574</v>
      </c>
      <c r="F76" s="4" t="s">
        <v>536</v>
      </c>
      <c r="G76" s="4" t="s">
        <v>617</v>
      </c>
    </row>
    <row r="77" spans="2:7" x14ac:dyDescent="0.3">
      <c r="B77" s="4" t="s">
        <v>575</v>
      </c>
      <c r="F77" s="4" t="s">
        <v>535</v>
      </c>
      <c r="G77" s="4" t="s">
        <v>618</v>
      </c>
    </row>
    <row r="78" spans="2:7" x14ac:dyDescent="0.3">
      <c r="B78" s="4" t="s">
        <v>576</v>
      </c>
      <c r="F78" s="4" t="s">
        <v>535</v>
      </c>
      <c r="G78" s="4" t="s">
        <v>618</v>
      </c>
    </row>
    <row r="79" spans="2:7" x14ac:dyDescent="0.3">
      <c r="B79" s="4" t="s">
        <v>577</v>
      </c>
      <c r="F79" s="4" t="s">
        <v>535</v>
      </c>
      <c r="G79" s="4" t="s">
        <v>618</v>
      </c>
    </row>
    <row r="80" spans="2:7" x14ac:dyDescent="0.3">
      <c r="B80" s="4" t="s">
        <v>578</v>
      </c>
      <c r="F80" s="4" t="s">
        <v>536</v>
      </c>
      <c r="G80" s="4" t="s">
        <v>618</v>
      </c>
    </row>
    <row r="81" spans="2:7" x14ac:dyDescent="0.3">
      <c r="B81" s="4" t="s">
        <v>579</v>
      </c>
      <c r="F81" s="4" t="s">
        <v>536</v>
      </c>
      <c r="G81" s="4" t="s">
        <v>618</v>
      </c>
    </row>
    <row r="82" spans="2:7" x14ac:dyDescent="0.3">
      <c r="B82" s="4" t="s">
        <v>580</v>
      </c>
      <c r="F82" s="4" t="s">
        <v>536</v>
      </c>
      <c r="G82" s="4" t="s">
        <v>618</v>
      </c>
    </row>
    <row r="83" spans="2:7" x14ac:dyDescent="0.3">
      <c r="B83" s="4" t="s">
        <v>581</v>
      </c>
      <c r="F83" s="4" t="s">
        <v>535</v>
      </c>
      <c r="G83" s="4" t="s">
        <v>619</v>
      </c>
    </row>
    <row r="84" spans="2:7" x14ac:dyDescent="0.3">
      <c r="B84" s="4" t="s">
        <v>582</v>
      </c>
      <c r="F84" s="4" t="s">
        <v>535</v>
      </c>
      <c r="G84" s="4" t="s">
        <v>619</v>
      </c>
    </row>
    <row r="85" spans="2:7" x14ac:dyDescent="0.3">
      <c r="B85" s="4" t="s">
        <v>583</v>
      </c>
      <c r="F85" s="4" t="s">
        <v>535</v>
      </c>
      <c r="G85" s="4" t="s">
        <v>619</v>
      </c>
    </row>
    <row r="86" spans="2:7" x14ac:dyDescent="0.3">
      <c r="B86" s="4" t="s">
        <v>584</v>
      </c>
      <c r="F86" s="4" t="s">
        <v>536</v>
      </c>
      <c r="G86" s="4" t="s">
        <v>619</v>
      </c>
    </row>
    <row r="87" spans="2:7" x14ac:dyDescent="0.3">
      <c r="B87" s="4" t="s">
        <v>585</v>
      </c>
      <c r="F87" s="4" t="s">
        <v>536</v>
      </c>
      <c r="G87" s="4" t="s">
        <v>619</v>
      </c>
    </row>
    <row r="88" spans="2:7" x14ac:dyDescent="0.3">
      <c r="B88" s="4" t="s">
        <v>586</v>
      </c>
      <c r="F88" s="4" t="s">
        <v>536</v>
      </c>
      <c r="G88" s="4" t="s">
        <v>619</v>
      </c>
    </row>
    <row r="89" spans="2:7" x14ac:dyDescent="0.3">
      <c r="B89" s="4" t="s">
        <v>587</v>
      </c>
      <c r="F89" s="4" t="s">
        <v>535</v>
      </c>
      <c r="G89" s="4" t="s">
        <v>620</v>
      </c>
    </row>
    <row r="90" spans="2:7" x14ac:dyDescent="0.3">
      <c r="B90" s="4" t="s">
        <v>588</v>
      </c>
      <c r="F90" s="4" t="s">
        <v>535</v>
      </c>
      <c r="G90" s="4" t="s">
        <v>620</v>
      </c>
    </row>
    <row r="91" spans="2:7" x14ac:dyDescent="0.3">
      <c r="B91" s="4" t="s">
        <v>589</v>
      </c>
      <c r="F91" s="4" t="s">
        <v>535</v>
      </c>
      <c r="G91" s="4" t="s">
        <v>620</v>
      </c>
    </row>
    <row r="92" spans="2:7" x14ac:dyDescent="0.3">
      <c r="B92" s="4" t="s">
        <v>590</v>
      </c>
      <c r="F92" s="4" t="s">
        <v>536</v>
      </c>
      <c r="G92" s="4" t="s">
        <v>620</v>
      </c>
    </row>
    <row r="93" spans="2:7" x14ac:dyDescent="0.3">
      <c r="B93" s="4" t="s">
        <v>591</v>
      </c>
      <c r="F93" s="4" t="s">
        <v>536</v>
      </c>
      <c r="G93" s="4" t="s">
        <v>620</v>
      </c>
    </row>
    <row r="94" spans="2:7" x14ac:dyDescent="0.3">
      <c r="B94" s="4" t="s">
        <v>592</v>
      </c>
      <c r="F94" s="4" t="s">
        <v>536</v>
      </c>
      <c r="G94" s="4" t="s">
        <v>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49"/>
  <sheetViews>
    <sheetView tabSelected="1" topLeftCell="A981" workbookViewId="0">
      <selection activeCell="B769" sqref="B769:B777"/>
    </sheetView>
  </sheetViews>
  <sheetFormatPr defaultRowHeight="14.4" x14ac:dyDescent="0.3"/>
  <sheetData>
    <row r="2" spans="1:5" x14ac:dyDescent="0.3">
      <c r="A2" t="s">
        <v>2244</v>
      </c>
      <c r="B2" t="s">
        <v>2245</v>
      </c>
      <c r="C2" t="s">
        <v>2246</v>
      </c>
      <c r="D2" t="s">
        <v>2247</v>
      </c>
      <c r="E2" t="s">
        <v>2248</v>
      </c>
    </row>
    <row r="3" spans="1:5" x14ac:dyDescent="0.3">
      <c r="A3" t="s">
        <v>2249</v>
      </c>
      <c r="B3" t="s">
        <v>634</v>
      </c>
      <c r="C3" t="s">
        <v>634</v>
      </c>
      <c r="D3" t="s">
        <v>634</v>
      </c>
      <c r="E3" t="s">
        <v>634</v>
      </c>
    </row>
    <row r="4" spans="1:5" x14ac:dyDescent="0.3">
      <c r="A4" t="s">
        <v>2250</v>
      </c>
      <c r="B4" t="s">
        <v>634</v>
      </c>
      <c r="C4" t="s">
        <v>634</v>
      </c>
      <c r="D4" t="s">
        <v>634</v>
      </c>
      <c r="E4" t="s">
        <v>634</v>
      </c>
    </row>
    <row r="5" spans="1:5" x14ac:dyDescent="0.3">
      <c r="A5" t="s">
        <v>2251</v>
      </c>
      <c r="B5" t="s">
        <v>634</v>
      </c>
      <c r="C5" t="s">
        <v>634</v>
      </c>
      <c r="D5" t="s">
        <v>634</v>
      </c>
      <c r="E5" t="s">
        <v>634</v>
      </c>
    </row>
    <row r="6" spans="1:5" x14ac:dyDescent="0.3">
      <c r="A6" t="s">
        <v>634</v>
      </c>
      <c r="B6" t="s">
        <v>634</v>
      </c>
      <c r="C6" t="s">
        <v>634</v>
      </c>
      <c r="D6" t="s">
        <v>634</v>
      </c>
      <c r="E6" t="s">
        <v>634</v>
      </c>
    </row>
    <row r="7" spans="1:5" x14ac:dyDescent="0.3">
      <c r="A7" t="s">
        <v>634</v>
      </c>
      <c r="B7" t="s">
        <v>634</v>
      </c>
      <c r="C7" t="s">
        <v>634</v>
      </c>
      <c r="D7" t="s">
        <v>634</v>
      </c>
      <c r="E7" t="s">
        <v>634</v>
      </c>
    </row>
    <row r="8" spans="1:5" x14ac:dyDescent="0.3">
      <c r="A8" t="s">
        <v>634</v>
      </c>
      <c r="B8" t="s">
        <v>634</v>
      </c>
      <c r="C8" t="s">
        <v>634</v>
      </c>
      <c r="D8" t="s">
        <v>634</v>
      </c>
      <c r="E8" t="s">
        <v>634</v>
      </c>
    </row>
    <row r="9" spans="1:5" x14ac:dyDescent="0.3">
      <c r="A9" t="s">
        <v>634</v>
      </c>
      <c r="B9" t="s">
        <v>634</v>
      </c>
      <c r="C9" t="s">
        <v>634</v>
      </c>
      <c r="D9" t="s">
        <v>634</v>
      </c>
      <c r="E9" t="s">
        <v>634</v>
      </c>
    </row>
    <row r="10" spans="1:5" x14ac:dyDescent="0.3">
      <c r="A10" t="s">
        <v>2252</v>
      </c>
      <c r="B10" t="s">
        <v>2252</v>
      </c>
      <c r="C10" t="s">
        <v>2252</v>
      </c>
      <c r="D10" t="s">
        <v>2252</v>
      </c>
      <c r="E10" t="s">
        <v>2252</v>
      </c>
    </row>
    <row r="11" spans="1:5" x14ac:dyDescent="0.3">
      <c r="A11" t="s">
        <v>2253</v>
      </c>
      <c r="B11" t="s">
        <v>634</v>
      </c>
      <c r="C11" t="s">
        <v>634</v>
      </c>
      <c r="D11" t="s">
        <v>634</v>
      </c>
      <c r="E11" t="s">
        <v>634</v>
      </c>
    </row>
    <row r="12" spans="1:5" x14ac:dyDescent="0.3">
      <c r="A12" t="s">
        <v>2254</v>
      </c>
      <c r="B12" t="s">
        <v>634</v>
      </c>
      <c r="C12" t="s">
        <v>634</v>
      </c>
      <c r="D12" t="s">
        <v>634</v>
      </c>
      <c r="E12" t="s">
        <v>634</v>
      </c>
    </row>
    <row r="13" spans="1:5" x14ac:dyDescent="0.3">
      <c r="A13" t="s">
        <v>2255</v>
      </c>
      <c r="B13" t="s">
        <v>634</v>
      </c>
      <c r="C13" t="s">
        <v>634</v>
      </c>
      <c r="D13" t="s">
        <v>634</v>
      </c>
      <c r="E13" t="s">
        <v>634</v>
      </c>
    </row>
    <row r="14" spans="1:5" x14ac:dyDescent="0.3">
      <c r="A14" t="s">
        <v>634</v>
      </c>
      <c r="B14" t="s">
        <v>634</v>
      </c>
      <c r="C14" t="s">
        <v>634</v>
      </c>
      <c r="D14" t="s">
        <v>634</v>
      </c>
      <c r="E14" t="s">
        <v>634</v>
      </c>
    </row>
    <row r="15" spans="1:5" x14ac:dyDescent="0.3">
      <c r="A15" t="s">
        <v>634</v>
      </c>
      <c r="B15" t="s">
        <v>634</v>
      </c>
      <c r="C15" t="s">
        <v>634</v>
      </c>
      <c r="D15" t="s">
        <v>634</v>
      </c>
      <c r="E15" t="s">
        <v>634</v>
      </c>
    </row>
    <row r="16" spans="1:5" x14ac:dyDescent="0.3">
      <c r="A16" t="s">
        <v>634</v>
      </c>
      <c r="B16" t="s">
        <v>634</v>
      </c>
      <c r="C16" t="s">
        <v>634</v>
      </c>
      <c r="D16" t="s">
        <v>634</v>
      </c>
      <c r="E16" t="s">
        <v>634</v>
      </c>
    </row>
    <row r="17" spans="1:5" x14ac:dyDescent="0.3">
      <c r="A17" t="s">
        <v>634</v>
      </c>
      <c r="B17" t="s">
        <v>634</v>
      </c>
      <c r="C17" t="s">
        <v>634</v>
      </c>
      <c r="D17" t="s">
        <v>634</v>
      </c>
      <c r="E17" t="s">
        <v>634</v>
      </c>
    </row>
    <row r="18" spans="1:5" x14ac:dyDescent="0.3">
      <c r="A18" t="s">
        <v>634</v>
      </c>
      <c r="B18" t="s">
        <v>634</v>
      </c>
      <c r="C18" t="s">
        <v>634</v>
      </c>
      <c r="D18" t="s">
        <v>634</v>
      </c>
      <c r="E18" t="s">
        <v>634</v>
      </c>
    </row>
    <row r="19" spans="1:5" x14ac:dyDescent="0.3">
      <c r="A19" t="s">
        <v>2256</v>
      </c>
      <c r="B19" t="s">
        <v>634</v>
      </c>
      <c r="C19" t="s">
        <v>634</v>
      </c>
      <c r="D19" t="s">
        <v>634</v>
      </c>
      <c r="E19" t="s">
        <v>634</v>
      </c>
    </row>
    <row r="20" spans="1:5" x14ac:dyDescent="0.3">
      <c r="A20" t="s">
        <v>2257</v>
      </c>
      <c r="B20" t="s">
        <v>634</v>
      </c>
      <c r="C20" t="s">
        <v>634</v>
      </c>
      <c r="D20" t="s">
        <v>634</v>
      </c>
      <c r="E20" t="s">
        <v>634</v>
      </c>
    </row>
    <row r="21" spans="1:5" x14ac:dyDescent="0.3">
      <c r="A21" t="s">
        <v>2258</v>
      </c>
      <c r="B21" t="s">
        <v>2259</v>
      </c>
      <c r="C21" t="s">
        <v>634</v>
      </c>
      <c r="D21" t="s">
        <v>634</v>
      </c>
      <c r="E21" t="s">
        <v>634</v>
      </c>
    </row>
    <row r="22" spans="1:5" x14ac:dyDescent="0.3">
      <c r="A22" t="s">
        <v>2260</v>
      </c>
      <c r="B22" t="s">
        <v>2261</v>
      </c>
      <c r="C22" t="s">
        <v>634</v>
      </c>
      <c r="D22" t="s">
        <v>634</v>
      </c>
      <c r="E22" t="s">
        <v>634</v>
      </c>
    </row>
    <row r="23" spans="1:5" x14ac:dyDescent="0.3">
      <c r="A23" t="s">
        <v>2262</v>
      </c>
      <c r="B23" t="s">
        <v>2263</v>
      </c>
      <c r="C23" t="s">
        <v>2264</v>
      </c>
      <c r="D23" t="s">
        <v>2264</v>
      </c>
      <c r="E23" t="s">
        <v>2264</v>
      </c>
    </row>
    <row r="24" spans="1:5" x14ac:dyDescent="0.3">
      <c r="A24" t="s">
        <v>2265</v>
      </c>
      <c r="B24" t="s">
        <v>634</v>
      </c>
      <c r="C24" t="s">
        <v>634</v>
      </c>
      <c r="D24" t="s">
        <v>634</v>
      </c>
      <c r="E24" t="s">
        <v>634</v>
      </c>
    </row>
    <row r="25" spans="1:5" x14ac:dyDescent="0.3">
      <c r="A25" t="s">
        <v>2266</v>
      </c>
      <c r="B25" t="s">
        <v>634</v>
      </c>
      <c r="C25" t="s">
        <v>634</v>
      </c>
      <c r="D25" t="s">
        <v>634</v>
      </c>
      <c r="E25" t="s">
        <v>634</v>
      </c>
    </row>
    <row r="26" spans="1:5" x14ac:dyDescent="0.3">
      <c r="A26" t="s">
        <v>2267</v>
      </c>
      <c r="B26" t="s">
        <v>634</v>
      </c>
      <c r="C26" t="s">
        <v>634</v>
      </c>
      <c r="D26" t="s">
        <v>634</v>
      </c>
      <c r="E26" t="s">
        <v>634</v>
      </c>
    </row>
    <row r="27" spans="1:5" x14ac:dyDescent="0.3">
      <c r="A27" t="s">
        <v>634</v>
      </c>
      <c r="B27" t="s">
        <v>634</v>
      </c>
      <c r="C27" t="s">
        <v>634</v>
      </c>
      <c r="D27" t="s">
        <v>634</v>
      </c>
      <c r="E27" t="s">
        <v>634</v>
      </c>
    </row>
    <row r="28" spans="1:5" x14ac:dyDescent="0.3">
      <c r="A28" t="s">
        <v>634</v>
      </c>
      <c r="B28" t="s">
        <v>634</v>
      </c>
      <c r="C28" t="s">
        <v>634</v>
      </c>
      <c r="D28" t="s">
        <v>634</v>
      </c>
      <c r="E28" t="s">
        <v>634</v>
      </c>
    </row>
    <row r="29" spans="1:5" x14ac:dyDescent="0.3">
      <c r="A29" t="s">
        <v>634</v>
      </c>
      <c r="B29" t="s">
        <v>634</v>
      </c>
      <c r="C29" t="s">
        <v>634</v>
      </c>
      <c r="D29" t="s">
        <v>634</v>
      </c>
      <c r="E29" t="s">
        <v>634</v>
      </c>
    </row>
    <row r="30" spans="1:5" x14ac:dyDescent="0.3">
      <c r="A30" t="s">
        <v>634</v>
      </c>
      <c r="B30" t="s">
        <v>634</v>
      </c>
      <c r="C30" t="s">
        <v>634</v>
      </c>
      <c r="D30" t="s">
        <v>634</v>
      </c>
      <c r="E30" t="s">
        <v>634</v>
      </c>
    </row>
    <row r="31" spans="1:5" x14ac:dyDescent="0.3">
      <c r="A31" t="s">
        <v>634</v>
      </c>
      <c r="B31" t="s">
        <v>634</v>
      </c>
      <c r="C31" t="s">
        <v>634</v>
      </c>
      <c r="D31" t="s">
        <v>634</v>
      </c>
      <c r="E31" t="s">
        <v>634</v>
      </c>
    </row>
    <row r="32" spans="1:5" x14ac:dyDescent="0.3">
      <c r="A32" t="s">
        <v>2268</v>
      </c>
      <c r="B32" t="s">
        <v>634</v>
      </c>
      <c r="C32" t="s">
        <v>634</v>
      </c>
      <c r="D32" t="s">
        <v>634</v>
      </c>
      <c r="E32" t="s">
        <v>634</v>
      </c>
    </row>
    <row r="33" spans="1:5" x14ac:dyDescent="0.3">
      <c r="A33" t="s">
        <v>2269</v>
      </c>
      <c r="B33" t="s">
        <v>634</v>
      </c>
      <c r="C33" t="s">
        <v>634</v>
      </c>
      <c r="D33" t="s">
        <v>634</v>
      </c>
      <c r="E33" t="s">
        <v>634</v>
      </c>
    </row>
    <row r="34" spans="1:5" x14ac:dyDescent="0.3">
      <c r="A34" t="s">
        <v>2270</v>
      </c>
      <c r="B34" t="s">
        <v>2271</v>
      </c>
      <c r="C34" t="s">
        <v>634</v>
      </c>
      <c r="D34" t="s">
        <v>634</v>
      </c>
      <c r="E34" t="s">
        <v>634</v>
      </c>
    </row>
    <row r="35" spans="1:5" x14ac:dyDescent="0.3">
      <c r="A35" t="s">
        <v>2272</v>
      </c>
      <c r="B35" t="s">
        <v>2273</v>
      </c>
      <c r="C35" t="s">
        <v>634</v>
      </c>
      <c r="D35" t="s">
        <v>634</v>
      </c>
      <c r="E35" t="s">
        <v>634</v>
      </c>
    </row>
    <row r="36" spans="1:5" x14ac:dyDescent="0.3">
      <c r="A36" t="s">
        <v>2274</v>
      </c>
      <c r="B36" t="s">
        <v>2275</v>
      </c>
      <c r="C36" t="s">
        <v>2276</v>
      </c>
      <c r="D36" t="s">
        <v>2276</v>
      </c>
      <c r="E36" t="s">
        <v>2276</v>
      </c>
    </row>
    <row r="37" spans="1:5" x14ac:dyDescent="0.3">
      <c r="A37" t="s">
        <v>2277</v>
      </c>
      <c r="B37" t="s">
        <v>634</v>
      </c>
      <c r="C37" t="s">
        <v>634</v>
      </c>
      <c r="D37" t="s">
        <v>634</v>
      </c>
      <c r="E37" t="s">
        <v>634</v>
      </c>
    </row>
    <row r="38" spans="1:5" x14ac:dyDescent="0.3">
      <c r="A38" t="s">
        <v>2278</v>
      </c>
      <c r="B38" t="s">
        <v>634</v>
      </c>
      <c r="C38" t="s">
        <v>634</v>
      </c>
      <c r="D38" t="s">
        <v>634</v>
      </c>
      <c r="E38" t="s">
        <v>634</v>
      </c>
    </row>
    <row r="39" spans="1:5" x14ac:dyDescent="0.3">
      <c r="A39" t="s">
        <v>2279</v>
      </c>
      <c r="B39" t="s">
        <v>634</v>
      </c>
      <c r="C39" t="s">
        <v>634</v>
      </c>
      <c r="D39" t="s">
        <v>634</v>
      </c>
      <c r="E39" t="s">
        <v>634</v>
      </c>
    </row>
    <row r="40" spans="1:5" x14ac:dyDescent="0.3">
      <c r="A40" t="s">
        <v>634</v>
      </c>
      <c r="B40" t="s">
        <v>634</v>
      </c>
      <c r="C40" t="s">
        <v>634</v>
      </c>
      <c r="D40" t="s">
        <v>634</v>
      </c>
      <c r="E40" t="s">
        <v>634</v>
      </c>
    </row>
    <row r="41" spans="1:5" x14ac:dyDescent="0.3">
      <c r="A41" t="s">
        <v>634</v>
      </c>
      <c r="B41" t="s">
        <v>634</v>
      </c>
      <c r="C41" t="s">
        <v>634</v>
      </c>
      <c r="D41" t="s">
        <v>634</v>
      </c>
      <c r="E41" t="s">
        <v>634</v>
      </c>
    </row>
    <row r="42" spans="1:5" x14ac:dyDescent="0.3">
      <c r="A42" t="s">
        <v>634</v>
      </c>
      <c r="B42" t="s">
        <v>634</v>
      </c>
      <c r="C42" t="s">
        <v>634</v>
      </c>
      <c r="D42" t="s">
        <v>634</v>
      </c>
      <c r="E42" t="s">
        <v>634</v>
      </c>
    </row>
    <row r="43" spans="1:5" x14ac:dyDescent="0.3">
      <c r="A43" t="s">
        <v>634</v>
      </c>
      <c r="B43" t="s">
        <v>634</v>
      </c>
      <c r="C43" t="s">
        <v>634</v>
      </c>
      <c r="D43" t="s">
        <v>634</v>
      </c>
      <c r="E43" t="s">
        <v>634</v>
      </c>
    </row>
    <row r="44" spans="1:5" x14ac:dyDescent="0.3">
      <c r="A44" t="s">
        <v>634</v>
      </c>
      <c r="B44" t="s">
        <v>634</v>
      </c>
      <c r="C44" t="s">
        <v>634</v>
      </c>
      <c r="D44" t="s">
        <v>634</v>
      </c>
      <c r="E44" t="s">
        <v>634</v>
      </c>
    </row>
    <row r="45" spans="1:5" x14ac:dyDescent="0.3">
      <c r="A45" t="s">
        <v>2280</v>
      </c>
      <c r="B45" t="s">
        <v>634</v>
      </c>
      <c r="C45" t="s">
        <v>634</v>
      </c>
      <c r="D45" t="s">
        <v>634</v>
      </c>
      <c r="E45" t="s">
        <v>634</v>
      </c>
    </row>
    <row r="46" spans="1:5" x14ac:dyDescent="0.3">
      <c r="A46" t="s">
        <v>2281</v>
      </c>
      <c r="B46" t="s">
        <v>634</v>
      </c>
      <c r="C46" t="s">
        <v>634</v>
      </c>
      <c r="D46" t="s">
        <v>634</v>
      </c>
      <c r="E46" t="s">
        <v>634</v>
      </c>
    </row>
    <row r="47" spans="1:5" x14ac:dyDescent="0.3">
      <c r="A47" t="s">
        <v>2282</v>
      </c>
      <c r="B47" t="s">
        <v>2283</v>
      </c>
      <c r="C47" t="s">
        <v>634</v>
      </c>
      <c r="D47" t="s">
        <v>634</v>
      </c>
      <c r="E47" t="s">
        <v>634</v>
      </c>
    </row>
    <row r="48" spans="1:5" x14ac:dyDescent="0.3">
      <c r="A48" t="s">
        <v>2284</v>
      </c>
      <c r="B48" t="s">
        <v>2285</v>
      </c>
      <c r="C48" t="s">
        <v>634</v>
      </c>
      <c r="D48" t="s">
        <v>634</v>
      </c>
      <c r="E48" t="s">
        <v>634</v>
      </c>
    </row>
    <row r="49" spans="1:5" x14ac:dyDescent="0.3">
      <c r="A49" t="s">
        <v>2286</v>
      </c>
      <c r="B49" t="s">
        <v>2287</v>
      </c>
      <c r="C49" t="s">
        <v>2288</v>
      </c>
      <c r="D49" t="s">
        <v>2288</v>
      </c>
      <c r="E49" t="s">
        <v>2288</v>
      </c>
    </row>
    <row r="50" spans="1:5" x14ac:dyDescent="0.3">
      <c r="A50" t="s">
        <v>634</v>
      </c>
      <c r="B50" t="s">
        <v>634</v>
      </c>
      <c r="C50" t="s">
        <v>634</v>
      </c>
      <c r="D50" t="s">
        <v>634</v>
      </c>
      <c r="E50" t="s">
        <v>634</v>
      </c>
    </row>
    <row r="51" spans="1:5" x14ac:dyDescent="0.3">
      <c r="A51" t="s">
        <v>634</v>
      </c>
      <c r="B51" t="s">
        <v>634</v>
      </c>
      <c r="C51" t="s">
        <v>634</v>
      </c>
      <c r="D51" t="s">
        <v>634</v>
      </c>
      <c r="E51" t="s">
        <v>634</v>
      </c>
    </row>
    <row r="52" spans="1:5" x14ac:dyDescent="0.3">
      <c r="A52" t="s">
        <v>634</v>
      </c>
      <c r="B52" t="s">
        <v>634</v>
      </c>
      <c r="C52" t="s">
        <v>634</v>
      </c>
      <c r="D52" t="s">
        <v>634</v>
      </c>
      <c r="E52" t="s">
        <v>634</v>
      </c>
    </row>
    <row r="53" spans="1:5" x14ac:dyDescent="0.3">
      <c r="A53" t="s">
        <v>634</v>
      </c>
      <c r="B53" t="s">
        <v>634</v>
      </c>
      <c r="C53" t="s">
        <v>634</v>
      </c>
      <c r="D53" t="s">
        <v>634</v>
      </c>
      <c r="E53" t="s">
        <v>634</v>
      </c>
    </row>
    <row r="54" spans="1:5" x14ac:dyDescent="0.3">
      <c r="A54" t="s">
        <v>634</v>
      </c>
      <c r="B54" t="s">
        <v>634</v>
      </c>
      <c r="C54" t="s">
        <v>634</v>
      </c>
      <c r="D54" t="s">
        <v>634</v>
      </c>
      <c r="E54" t="s">
        <v>634</v>
      </c>
    </row>
    <row r="55" spans="1:5" x14ac:dyDescent="0.3">
      <c r="A55" t="s">
        <v>634</v>
      </c>
      <c r="B55" t="s">
        <v>634</v>
      </c>
      <c r="C55" t="s">
        <v>634</v>
      </c>
      <c r="D55" t="s">
        <v>634</v>
      </c>
      <c r="E55" t="s">
        <v>634</v>
      </c>
    </row>
    <row r="56" spans="1:5" x14ac:dyDescent="0.3">
      <c r="A56" t="s">
        <v>634</v>
      </c>
      <c r="B56" t="s">
        <v>634</v>
      </c>
      <c r="C56" t="s">
        <v>634</v>
      </c>
      <c r="D56" t="s">
        <v>634</v>
      </c>
      <c r="E56" t="s">
        <v>634</v>
      </c>
    </row>
    <row r="57" spans="1:5" x14ac:dyDescent="0.3">
      <c r="A57" t="s">
        <v>634</v>
      </c>
      <c r="B57" t="s">
        <v>634</v>
      </c>
      <c r="C57" t="s">
        <v>634</v>
      </c>
      <c r="D57" t="s">
        <v>634</v>
      </c>
      <c r="E57" t="s">
        <v>634</v>
      </c>
    </row>
    <row r="58" spans="1:5" x14ac:dyDescent="0.3">
      <c r="A58" t="s">
        <v>634</v>
      </c>
      <c r="B58" t="s">
        <v>634</v>
      </c>
      <c r="C58" t="s">
        <v>634</v>
      </c>
      <c r="D58" t="s">
        <v>634</v>
      </c>
      <c r="E58" t="s">
        <v>634</v>
      </c>
    </row>
    <row r="59" spans="1:5" x14ac:dyDescent="0.3">
      <c r="A59" t="s">
        <v>634</v>
      </c>
      <c r="B59" t="s">
        <v>634</v>
      </c>
      <c r="C59" t="s">
        <v>634</v>
      </c>
      <c r="D59" t="s">
        <v>634</v>
      </c>
      <c r="E59" t="s">
        <v>634</v>
      </c>
    </row>
    <row r="60" spans="1:5" x14ac:dyDescent="0.3">
      <c r="A60" t="s">
        <v>634</v>
      </c>
      <c r="B60" t="s">
        <v>634</v>
      </c>
      <c r="C60" t="s">
        <v>634</v>
      </c>
      <c r="D60" t="s">
        <v>634</v>
      </c>
      <c r="E60" t="s">
        <v>634</v>
      </c>
    </row>
    <row r="61" spans="1:5" x14ac:dyDescent="0.3">
      <c r="A61" t="s">
        <v>634</v>
      </c>
      <c r="B61" t="s">
        <v>634</v>
      </c>
      <c r="C61" t="s">
        <v>634</v>
      </c>
      <c r="D61" t="s">
        <v>634</v>
      </c>
      <c r="E61" t="s">
        <v>634</v>
      </c>
    </row>
    <row r="62" spans="1:5" x14ac:dyDescent="0.3">
      <c r="A62" t="s">
        <v>634</v>
      </c>
      <c r="B62" t="s">
        <v>634</v>
      </c>
      <c r="C62" t="s">
        <v>634</v>
      </c>
      <c r="D62" t="s">
        <v>634</v>
      </c>
      <c r="E62" t="s">
        <v>634</v>
      </c>
    </row>
    <row r="63" spans="1:5" x14ac:dyDescent="0.3">
      <c r="A63" t="s">
        <v>634</v>
      </c>
      <c r="B63" t="s">
        <v>634</v>
      </c>
      <c r="C63" t="s">
        <v>634</v>
      </c>
      <c r="D63" t="s">
        <v>634</v>
      </c>
      <c r="E63" t="s">
        <v>634</v>
      </c>
    </row>
    <row r="64" spans="1:5" x14ac:dyDescent="0.3">
      <c r="A64" t="s">
        <v>634</v>
      </c>
      <c r="B64" t="s">
        <v>634</v>
      </c>
      <c r="C64" t="s">
        <v>634</v>
      </c>
      <c r="D64" t="s">
        <v>634</v>
      </c>
      <c r="E64" t="s">
        <v>634</v>
      </c>
    </row>
    <row r="65" spans="1:5" x14ac:dyDescent="0.3">
      <c r="A65" t="s">
        <v>634</v>
      </c>
      <c r="B65" t="s">
        <v>634</v>
      </c>
      <c r="C65" t="s">
        <v>634</v>
      </c>
      <c r="D65" t="s">
        <v>634</v>
      </c>
      <c r="E65" t="s">
        <v>634</v>
      </c>
    </row>
    <row r="66" spans="1:5" x14ac:dyDescent="0.3">
      <c r="A66" t="s">
        <v>634</v>
      </c>
      <c r="B66" t="s">
        <v>634</v>
      </c>
      <c r="C66" t="s">
        <v>634</v>
      </c>
      <c r="D66" t="s">
        <v>634</v>
      </c>
      <c r="E66" t="s">
        <v>634</v>
      </c>
    </row>
    <row r="67" spans="1:5" x14ac:dyDescent="0.3">
      <c r="A67" t="s">
        <v>634</v>
      </c>
      <c r="B67" t="s">
        <v>634</v>
      </c>
      <c r="C67" t="s">
        <v>634</v>
      </c>
      <c r="D67" t="s">
        <v>634</v>
      </c>
      <c r="E67" t="s">
        <v>634</v>
      </c>
    </row>
    <row r="68" spans="1:5" x14ac:dyDescent="0.3">
      <c r="A68" t="s">
        <v>634</v>
      </c>
      <c r="B68" t="s">
        <v>634</v>
      </c>
      <c r="C68" t="s">
        <v>634</v>
      </c>
      <c r="D68" t="s">
        <v>634</v>
      </c>
      <c r="E68" t="s">
        <v>634</v>
      </c>
    </row>
    <row r="69" spans="1:5" x14ac:dyDescent="0.3">
      <c r="A69" t="s">
        <v>634</v>
      </c>
      <c r="B69" t="s">
        <v>634</v>
      </c>
      <c r="C69" t="s">
        <v>634</v>
      </c>
      <c r="D69" t="s">
        <v>634</v>
      </c>
      <c r="E69" t="s">
        <v>634</v>
      </c>
    </row>
    <row r="70" spans="1:5" x14ac:dyDescent="0.3">
      <c r="A70" t="s">
        <v>634</v>
      </c>
      <c r="B70" t="s">
        <v>634</v>
      </c>
      <c r="C70" t="s">
        <v>634</v>
      </c>
      <c r="D70" t="s">
        <v>634</v>
      </c>
      <c r="E70" t="s">
        <v>634</v>
      </c>
    </row>
    <row r="71" spans="1:5" x14ac:dyDescent="0.3">
      <c r="A71" t="s">
        <v>634</v>
      </c>
      <c r="B71" t="s">
        <v>634</v>
      </c>
      <c r="C71" t="s">
        <v>634</v>
      </c>
      <c r="D71" t="s">
        <v>634</v>
      </c>
      <c r="E71" t="s">
        <v>634</v>
      </c>
    </row>
    <row r="72" spans="1:5" x14ac:dyDescent="0.3">
      <c r="A72" t="s">
        <v>634</v>
      </c>
      <c r="B72" t="s">
        <v>634</v>
      </c>
      <c r="C72" t="s">
        <v>634</v>
      </c>
      <c r="D72" t="s">
        <v>634</v>
      </c>
      <c r="E72" t="s">
        <v>634</v>
      </c>
    </row>
    <row r="73" spans="1:5" x14ac:dyDescent="0.3">
      <c r="A73" t="s">
        <v>634</v>
      </c>
      <c r="B73" t="s">
        <v>634</v>
      </c>
      <c r="C73" t="s">
        <v>634</v>
      </c>
      <c r="D73" t="s">
        <v>634</v>
      </c>
      <c r="E73" t="s">
        <v>634</v>
      </c>
    </row>
    <row r="74" spans="1:5" x14ac:dyDescent="0.3">
      <c r="A74" t="s">
        <v>634</v>
      </c>
      <c r="B74" t="s">
        <v>634</v>
      </c>
      <c r="C74" t="s">
        <v>634</v>
      </c>
      <c r="D74" t="s">
        <v>634</v>
      </c>
      <c r="E74" t="s">
        <v>634</v>
      </c>
    </row>
    <row r="75" spans="1:5" x14ac:dyDescent="0.3">
      <c r="A75" t="s">
        <v>634</v>
      </c>
      <c r="B75" t="s">
        <v>634</v>
      </c>
      <c r="C75" t="s">
        <v>634</v>
      </c>
      <c r="D75" t="s">
        <v>634</v>
      </c>
      <c r="E75" t="s">
        <v>634</v>
      </c>
    </row>
    <row r="76" spans="1:5" x14ac:dyDescent="0.3">
      <c r="A76" t="s">
        <v>634</v>
      </c>
      <c r="B76" t="s">
        <v>634</v>
      </c>
      <c r="C76" t="s">
        <v>634</v>
      </c>
      <c r="D76" t="s">
        <v>634</v>
      </c>
      <c r="E76" t="s">
        <v>634</v>
      </c>
    </row>
    <row r="77" spans="1:5" x14ac:dyDescent="0.3">
      <c r="A77" t="s">
        <v>634</v>
      </c>
      <c r="B77" t="s">
        <v>634</v>
      </c>
      <c r="C77" t="s">
        <v>634</v>
      </c>
      <c r="D77" t="s">
        <v>634</v>
      </c>
      <c r="E77" t="s">
        <v>634</v>
      </c>
    </row>
    <row r="78" spans="1:5" x14ac:dyDescent="0.3">
      <c r="A78" t="s">
        <v>634</v>
      </c>
      <c r="B78" t="s">
        <v>634</v>
      </c>
      <c r="C78" t="s">
        <v>634</v>
      </c>
      <c r="D78" t="s">
        <v>634</v>
      </c>
      <c r="E78" t="s">
        <v>634</v>
      </c>
    </row>
    <row r="79" spans="1:5" x14ac:dyDescent="0.3">
      <c r="A79" t="s">
        <v>634</v>
      </c>
      <c r="B79" t="s">
        <v>634</v>
      </c>
      <c r="C79" t="s">
        <v>634</v>
      </c>
      <c r="D79" t="s">
        <v>634</v>
      </c>
      <c r="E79" t="s">
        <v>634</v>
      </c>
    </row>
    <row r="80" spans="1:5" x14ac:dyDescent="0.3">
      <c r="A80" t="s">
        <v>634</v>
      </c>
      <c r="B80" t="s">
        <v>634</v>
      </c>
      <c r="C80" t="s">
        <v>634</v>
      </c>
      <c r="D80" t="s">
        <v>634</v>
      </c>
      <c r="E80" t="s">
        <v>634</v>
      </c>
    </row>
    <row r="81" spans="1:5" x14ac:dyDescent="0.3">
      <c r="A81" t="s">
        <v>634</v>
      </c>
      <c r="B81" t="s">
        <v>634</v>
      </c>
      <c r="C81" t="s">
        <v>634</v>
      </c>
      <c r="D81" t="s">
        <v>634</v>
      </c>
      <c r="E81" t="s">
        <v>634</v>
      </c>
    </row>
    <row r="82" spans="1:5" x14ac:dyDescent="0.3">
      <c r="A82" t="s">
        <v>634</v>
      </c>
      <c r="B82" t="s">
        <v>634</v>
      </c>
      <c r="C82" t="s">
        <v>634</v>
      </c>
      <c r="D82" t="s">
        <v>634</v>
      </c>
      <c r="E82" t="s">
        <v>634</v>
      </c>
    </row>
    <row r="83" spans="1:5" x14ac:dyDescent="0.3">
      <c r="A83" t="s">
        <v>634</v>
      </c>
      <c r="B83" t="s">
        <v>634</v>
      </c>
      <c r="C83" t="s">
        <v>634</v>
      </c>
      <c r="D83" t="s">
        <v>634</v>
      </c>
      <c r="E83" t="s">
        <v>634</v>
      </c>
    </row>
    <row r="84" spans="1:5" x14ac:dyDescent="0.3">
      <c r="A84" t="s">
        <v>634</v>
      </c>
      <c r="B84" t="s">
        <v>634</v>
      </c>
      <c r="C84" t="s">
        <v>634</v>
      </c>
      <c r="D84" t="s">
        <v>634</v>
      </c>
      <c r="E84" t="s">
        <v>634</v>
      </c>
    </row>
    <row r="85" spans="1:5" x14ac:dyDescent="0.3">
      <c r="A85" t="s">
        <v>634</v>
      </c>
      <c r="B85" t="s">
        <v>634</v>
      </c>
      <c r="C85" t="s">
        <v>634</v>
      </c>
      <c r="D85" t="s">
        <v>634</v>
      </c>
      <c r="E85" t="s">
        <v>634</v>
      </c>
    </row>
    <row r="86" spans="1:5" x14ac:dyDescent="0.3">
      <c r="A86" t="s">
        <v>634</v>
      </c>
      <c r="B86" t="s">
        <v>634</v>
      </c>
      <c r="C86" t="s">
        <v>634</v>
      </c>
      <c r="D86" t="s">
        <v>634</v>
      </c>
      <c r="E86" t="s">
        <v>634</v>
      </c>
    </row>
    <row r="87" spans="1:5" x14ac:dyDescent="0.3">
      <c r="A87" t="s">
        <v>634</v>
      </c>
      <c r="B87" t="s">
        <v>634</v>
      </c>
      <c r="C87" t="s">
        <v>634</v>
      </c>
      <c r="D87" t="s">
        <v>634</v>
      </c>
      <c r="E87" t="s">
        <v>634</v>
      </c>
    </row>
    <row r="88" spans="1:5" x14ac:dyDescent="0.3">
      <c r="A88" t="s">
        <v>634</v>
      </c>
      <c r="B88" t="s">
        <v>634</v>
      </c>
      <c r="C88" t="s">
        <v>634</v>
      </c>
      <c r="D88" t="s">
        <v>634</v>
      </c>
      <c r="E88" t="s">
        <v>634</v>
      </c>
    </row>
    <row r="89" spans="1:5" x14ac:dyDescent="0.3">
      <c r="A89" t="s">
        <v>634</v>
      </c>
      <c r="B89" t="s">
        <v>634</v>
      </c>
      <c r="C89" t="s">
        <v>634</v>
      </c>
      <c r="D89" t="s">
        <v>634</v>
      </c>
      <c r="E89" t="s">
        <v>634</v>
      </c>
    </row>
    <row r="90" spans="1:5" x14ac:dyDescent="0.3">
      <c r="A90" t="s">
        <v>634</v>
      </c>
      <c r="B90" t="s">
        <v>634</v>
      </c>
      <c r="C90" t="s">
        <v>634</v>
      </c>
      <c r="D90" t="s">
        <v>634</v>
      </c>
      <c r="E90" t="s">
        <v>634</v>
      </c>
    </row>
    <row r="91" spans="1:5" x14ac:dyDescent="0.3">
      <c r="A91" t="s">
        <v>634</v>
      </c>
      <c r="B91" t="s">
        <v>634</v>
      </c>
      <c r="C91" t="s">
        <v>634</v>
      </c>
      <c r="D91" t="s">
        <v>634</v>
      </c>
      <c r="E91" t="s">
        <v>634</v>
      </c>
    </row>
    <row r="92" spans="1:5" x14ac:dyDescent="0.3">
      <c r="A92" t="s">
        <v>634</v>
      </c>
      <c r="B92" t="s">
        <v>634</v>
      </c>
      <c r="C92" t="s">
        <v>634</v>
      </c>
      <c r="D92" t="s">
        <v>634</v>
      </c>
      <c r="E92" t="s">
        <v>634</v>
      </c>
    </row>
    <row r="93" spans="1:5" x14ac:dyDescent="0.3">
      <c r="A93" t="s">
        <v>634</v>
      </c>
      <c r="B93" t="s">
        <v>634</v>
      </c>
      <c r="C93" t="s">
        <v>634</v>
      </c>
      <c r="D93" t="s">
        <v>634</v>
      </c>
      <c r="E93" t="s">
        <v>634</v>
      </c>
    </row>
    <row r="94" spans="1:5" x14ac:dyDescent="0.3">
      <c r="A94" t="s">
        <v>634</v>
      </c>
      <c r="B94" t="s">
        <v>634</v>
      </c>
      <c r="C94" t="s">
        <v>634</v>
      </c>
      <c r="D94" t="s">
        <v>634</v>
      </c>
      <c r="E94" t="s">
        <v>634</v>
      </c>
    </row>
    <row r="95" spans="1:5" x14ac:dyDescent="0.3">
      <c r="A95" t="s">
        <v>634</v>
      </c>
      <c r="B95" t="s">
        <v>634</v>
      </c>
      <c r="C95" t="s">
        <v>634</v>
      </c>
      <c r="D95" t="s">
        <v>634</v>
      </c>
      <c r="E95" t="s">
        <v>634</v>
      </c>
    </row>
    <row r="96" spans="1:5" x14ac:dyDescent="0.3">
      <c r="A96" t="s">
        <v>634</v>
      </c>
      <c r="B96" t="s">
        <v>634</v>
      </c>
      <c r="C96" t="s">
        <v>634</v>
      </c>
      <c r="D96" t="s">
        <v>634</v>
      </c>
      <c r="E96" t="s">
        <v>634</v>
      </c>
    </row>
    <row r="97" spans="1:5" x14ac:dyDescent="0.3">
      <c r="A97" t="s">
        <v>634</v>
      </c>
      <c r="B97" t="s">
        <v>634</v>
      </c>
      <c r="C97" t="s">
        <v>634</v>
      </c>
      <c r="D97" t="s">
        <v>634</v>
      </c>
      <c r="E97" t="s">
        <v>634</v>
      </c>
    </row>
    <row r="98" spans="1:5" x14ac:dyDescent="0.3">
      <c r="A98" t="s">
        <v>634</v>
      </c>
      <c r="B98" t="s">
        <v>634</v>
      </c>
      <c r="C98" t="s">
        <v>634</v>
      </c>
      <c r="D98" t="s">
        <v>634</v>
      </c>
      <c r="E98" t="s">
        <v>634</v>
      </c>
    </row>
    <row r="99" spans="1:5" x14ac:dyDescent="0.3">
      <c r="A99" t="s">
        <v>634</v>
      </c>
      <c r="B99" t="s">
        <v>634</v>
      </c>
      <c r="C99" t="s">
        <v>634</v>
      </c>
      <c r="D99" t="s">
        <v>634</v>
      </c>
      <c r="E99" t="s">
        <v>634</v>
      </c>
    </row>
    <row r="100" spans="1:5" x14ac:dyDescent="0.3">
      <c r="A100" t="s">
        <v>634</v>
      </c>
      <c r="B100" t="s">
        <v>634</v>
      </c>
      <c r="C100" t="s">
        <v>634</v>
      </c>
      <c r="D100" t="s">
        <v>634</v>
      </c>
      <c r="E100" t="s">
        <v>634</v>
      </c>
    </row>
    <row r="101" spans="1:5" x14ac:dyDescent="0.3">
      <c r="A101" t="s">
        <v>634</v>
      </c>
      <c r="B101" t="s">
        <v>634</v>
      </c>
      <c r="C101" t="s">
        <v>634</v>
      </c>
      <c r="D101" t="s">
        <v>634</v>
      </c>
      <c r="E101" t="s">
        <v>634</v>
      </c>
    </row>
    <row r="102" spans="1:5" x14ac:dyDescent="0.3">
      <c r="A102" t="s">
        <v>634</v>
      </c>
      <c r="B102" t="s">
        <v>634</v>
      </c>
      <c r="C102" t="s">
        <v>634</v>
      </c>
      <c r="D102" t="s">
        <v>634</v>
      </c>
      <c r="E102" t="s">
        <v>634</v>
      </c>
    </row>
    <row r="103" spans="1:5" x14ac:dyDescent="0.3">
      <c r="A103" t="s">
        <v>634</v>
      </c>
      <c r="B103" t="s">
        <v>634</v>
      </c>
      <c r="C103" t="s">
        <v>634</v>
      </c>
      <c r="D103" t="s">
        <v>634</v>
      </c>
      <c r="E103" t="s">
        <v>634</v>
      </c>
    </row>
    <row r="104" spans="1:5" x14ac:dyDescent="0.3">
      <c r="A104" t="s">
        <v>634</v>
      </c>
      <c r="B104" t="s">
        <v>634</v>
      </c>
      <c r="C104" t="s">
        <v>634</v>
      </c>
      <c r="D104" t="s">
        <v>634</v>
      </c>
      <c r="E104" t="s">
        <v>634</v>
      </c>
    </row>
    <row r="105" spans="1:5" x14ac:dyDescent="0.3">
      <c r="A105" t="s">
        <v>634</v>
      </c>
      <c r="B105" t="s">
        <v>634</v>
      </c>
      <c r="C105" t="s">
        <v>634</v>
      </c>
      <c r="D105" t="s">
        <v>634</v>
      </c>
      <c r="E105" t="s">
        <v>634</v>
      </c>
    </row>
    <row r="106" spans="1:5" x14ac:dyDescent="0.3">
      <c r="A106" t="s">
        <v>634</v>
      </c>
      <c r="B106" t="s">
        <v>634</v>
      </c>
      <c r="C106" t="s">
        <v>634</v>
      </c>
      <c r="D106" t="s">
        <v>634</v>
      </c>
      <c r="E106" t="s">
        <v>634</v>
      </c>
    </row>
    <row r="107" spans="1:5" x14ac:dyDescent="0.3">
      <c r="A107" t="s">
        <v>634</v>
      </c>
      <c r="B107" t="s">
        <v>634</v>
      </c>
      <c r="C107" t="s">
        <v>634</v>
      </c>
      <c r="D107" t="s">
        <v>634</v>
      </c>
      <c r="E107" t="s">
        <v>634</v>
      </c>
    </row>
    <row r="108" spans="1:5" x14ac:dyDescent="0.3">
      <c r="A108" t="s">
        <v>634</v>
      </c>
      <c r="B108" t="s">
        <v>634</v>
      </c>
      <c r="C108" t="s">
        <v>634</v>
      </c>
      <c r="D108" t="s">
        <v>634</v>
      </c>
      <c r="E108" t="s">
        <v>634</v>
      </c>
    </row>
    <row r="109" spans="1:5" x14ac:dyDescent="0.3">
      <c r="A109" t="s">
        <v>634</v>
      </c>
      <c r="B109" t="s">
        <v>634</v>
      </c>
      <c r="C109" t="s">
        <v>634</v>
      </c>
      <c r="D109" t="s">
        <v>634</v>
      </c>
      <c r="E109" t="s">
        <v>634</v>
      </c>
    </row>
    <row r="110" spans="1:5" x14ac:dyDescent="0.3">
      <c r="A110" t="s">
        <v>634</v>
      </c>
      <c r="B110" t="s">
        <v>634</v>
      </c>
      <c r="C110" t="s">
        <v>634</v>
      </c>
      <c r="D110" t="s">
        <v>634</v>
      </c>
      <c r="E110" t="s">
        <v>634</v>
      </c>
    </row>
    <row r="111" spans="1:5" x14ac:dyDescent="0.3">
      <c r="A111" t="s">
        <v>634</v>
      </c>
      <c r="B111" t="s">
        <v>634</v>
      </c>
      <c r="C111" t="s">
        <v>634</v>
      </c>
      <c r="D111" t="s">
        <v>634</v>
      </c>
      <c r="E111" t="s">
        <v>634</v>
      </c>
    </row>
    <row r="112" spans="1:5" x14ac:dyDescent="0.3">
      <c r="A112" t="s">
        <v>634</v>
      </c>
      <c r="B112" t="s">
        <v>634</v>
      </c>
      <c r="C112" t="s">
        <v>634</v>
      </c>
      <c r="D112" t="s">
        <v>634</v>
      </c>
      <c r="E112" t="s">
        <v>634</v>
      </c>
    </row>
    <row r="113" spans="1:5" x14ac:dyDescent="0.3">
      <c r="A113" t="s">
        <v>634</v>
      </c>
      <c r="B113" t="s">
        <v>634</v>
      </c>
      <c r="C113" t="s">
        <v>634</v>
      </c>
      <c r="D113" t="s">
        <v>634</v>
      </c>
      <c r="E113" t="s">
        <v>634</v>
      </c>
    </row>
    <row r="114" spans="1:5" x14ac:dyDescent="0.3">
      <c r="A114" t="s">
        <v>634</v>
      </c>
      <c r="B114" t="s">
        <v>634</v>
      </c>
      <c r="C114" t="s">
        <v>634</v>
      </c>
      <c r="D114" t="s">
        <v>634</v>
      </c>
      <c r="E114" t="s">
        <v>634</v>
      </c>
    </row>
    <row r="115" spans="1:5" x14ac:dyDescent="0.3">
      <c r="A115" t="s">
        <v>634</v>
      </c>
      <c r="B115" t="s">
        <v>634</v>
      </c>
      <c r="C115" t="s">
        <v>634</v>
      </c>
      <c r="D115" t="s">
        <v>634</v>
      </c>
      <c r="E115" t="s">
        <v>634</v>
      </c>
    </row>
    <row r="116" spans="1:5" x14ac:dyDescent="0.3">
      <c r="A116" t="s">
        <v>634</v>
      </c>
      <c r="B116" t="s">
        <v>634</v>
      </c>
      <c r="C116" t="s">
        <v>634</v>
      </c>
      <c r="D116" t="s">
        <v>634</v>
      </c>
      <c r="E116" t="s">
        <v>634</v>
      </c>
    </row>
    <row r="117" spans="1:5" x14ac:dyDescent="0.3">
      <c r="A117" t="s">
        <v>634</v>
      </c>
      <c r="B117" t="s">
        <v>634</v>
      </c>
      <c r="C117" t="s">
        <v>634</v>
      </c>
      <c r="D117" t="s">
        <v>634</v>
      </c>
      <c r="E117" t="s">
        <v>634</v>
      </c>
    </row>
    <row r="118" spans="1:5" x14ac:dyDescent="0.3">
      <c r="A118" t="s">
        <v>634</v>
      </c>
      <c r="B118" t="s">
        <v>634</v>
      </c>
      <c r="C118" t="s">
        <v>634</v>
      </c>
      <c r="D118" t="s">
        <v>634</v>
      </c>
      <c r="E118" t="s">
        <v>634</v>
      </c>
    </row>
    <row r="119" spans="1:5" x14ac:dyDescent="0.3">
      <c r="A119" t="s">
        <v>634</v>
      </c>
      <c r="B119" t="s">
        <v>634</v>
      </c>
      <c r="C119" t="s">
        <v>634</v>
      </c>
      <c r="D119" t="s">
        <v>634</v>
      </c>
      <c r="E119" t="s">
        <v>634</v>
      </c>
    </row>
    <row r="120" spans="1:5" x14ac:dyDescent="0.3">
      <c r="A120" t="s">
        <v>634</v>
      </c>
      <c r="B120" t="s">
        <v>634</v>
      </c>
      <c r="C120" t="s">
        <v>634</v>
      </c>
      <c r="D120" t="s">
        <v>634</v>
      </c>
      <c r="E120" t="s">
        <v>634</v>
      </c>
    </row>
    <row r="121" spans="1:5" x14ac:dyDescent="0.3">
      <c r="A121" t="s">
        <v>634</v>
      </c>
      <c r="B121" t="s">
        <v>634</v>
      </c>
      <c r="C121" t="s">
        <v>634</v>
      </c>
      <c r="D121" t="s">
        <v>634</v>
      </c>
      <c r="E121" t="s">
        <v>634</v>
      </c>
    </row>
    <row r="122" spans="1:5" x14ac:dyDescent="0.3">
      <c r="A122" t="s">
        <v>634</v>
      </c>
      <c r="B122" t="s">
        <v>634</v>
      </c>
      <c r="C122" t="s">
        <v>634</v>
      </c>
      <c r="D122" t="s">
        <v>634</v>
      </c>
      <c r="E122" t="s">
        <v>634</v>
      </c>
    </row>
    <row r="123" spans="1:5" x14ac:dyDescent="0.3">
      <c r="A123" t="s">
        <v>634</v>
      </c>
      <c r="B123" t="s">
        <v>634</v>
      </c>
      <c r="C123" t="s">
        <v>634</v>
      </c>
      <c r="D123" t="s">
        <v>634</v>
      </c>
      <c r="E123" t="s">
        <v>634</v>
      </c>
    </row>
    <row r="124" spans="1:5" x14ac:dyDescent="0.3">
      <c r="A124" t="s">
        <v>634</v>
      </c>
      <c r="B124" t="s">
        <v>634</v>
      </c>
      <c r="C124" t="s">
        <v>634</v>
      </c>
      <c r="D124" t="s">
        <v>634</v>
      </c>
      <c r="E124" t="s">
        <v>634</v>
      </c>
    </row>
    <row r="125" spans="1:5" x14ac:dyDescent="0.3">
      <c r="A125" t="s">
        <v>634</v>
      </c>
      <c r="B125" t="s">
        <v>634</v>
      </c>
      <c r="C125" t="s">
        <v>634</v>
      </c>
      <c r="D125" t="s">
        <v>634</v>
      </c>
      <c r="E125" t="s">
        <v>634</v>
      </c>
    </row>
    <row r="126" spans="1:5" x14ac:dyDescent="0.3">
      <c r="A126" t="s">
        <v>634</v>
      </c>
      <c r="B126" t="s">
        <v>634</v>
      </c>
      <c r="C126" t="s">
        <v>634</v>
      </c>
      <c r="D126" t="s">
        <v>634</v>
      </c>
      <c r="E126" t="s">
        <v>634</v>
      </c>
    </row>
    <row r="127" spans="1:5" x14ac:dyDescent="0.3">
      <c r="A127" t="s">
        <v>634</v>
      </c>
      <c r="B127" t="s">
        <v>634</v>
      </c>
      <c r="C127" t="s">
        <v>634</v>
      </c>
      <c r="D127" t="s">
        <v>634</v>
      </c>
      <c r="E127" t="s">
        <v>634</v>
      </c>
    </row>
    <row r="128" spans="1:5" x14ac:dyDescent="0.3">
      <c r="A128" t="s">
        <v>634</v>
      </c>
      <c r="B128" t="s">
        <v>634</v>
      </c>
      <c r="C128" t="s">
        <v>634</v>
      </c>
      <c r="D128" t="s">
        <v>634</v>
      </c>
      <c r="E128" t="s">
        <v>634</v>
      </c>
    </row>
    <row r="129" spans="1:5" x14ac:dyDescent="0.3">
      <c r="A129" t="s">
        <v>634</v>
      </c>
      <c r="B129" t="s">
        <v>634</v>
      </c>
      <c r="C129" t="s">
        <v>634</v>
      </c>
      <c r="D129" t="s">
        <v>634</v>
      </c>
      <c r="E129" t="s">
        <v>634</v>
      </c>
    </row>
    <row r="130" spans="1:5" x14ac:dyDescent="0.3">
      <c r="A130" t="s">
        <v>634</v>
      </c>
      <c r="B130" t="s">
        <v>634</v>
      </c>
      <c r="C130" t="s">
        <v>634</v>
      </c>
      <c r="D130" t="s">
        <v>634</v>
      </c>
      <c r="E130" t="s">
        <v>634</v>
      </c>
    </row>
    <row r="131" spans="1:5" x14ac:dyDescent="0.3">
      <c r="A131" t="s">
        <v>2289</v>
      </c>
      <c r="B131" t="s">
        <v>2289</v>
      </c>
      <c r="C131" t="s">
        <v>2289</v>
      </c>
      <c r="D131" t="s">
        <v>2289</v>
      </c>
      <c r="E131" t="s">
        <v>2289</v>
      </c>
    </row>
    <row r="132" spans="1:5" x14ac:dyDescent="0.3">
      <c r="A132" t="s">
        <v>634</v>
      </c>
      <c r="B132" t="s">
        <v>634</v>
      </c>
      <c r="C132" t="s">
        <v>634</v>
      </c>
      <c r="D132" t="s">
        <v>634</v>
      </c>
      <c r="E132" t="s">
        <v>634</v>
      </c>
    </row>
    <row r="133" spans="1:5" x14ac:dyDescent="0.3">
      <c r="A133" t="s">
        <v>634</v>
      </c>
      <c r="B133" t="s">
        <v>634</v>
      </c>
      <c r="C133" t="s">
        <v>634</v>
      </c>
      <c r="D133" t="s">
        <v>634</v>
      </c>
      <c r="E133" t="s">
        <v>634</v>
      </c>
    </row>
    <row r="134" spans="1:5" x14ac:dyDescent="0.3">
      <c r="A134" t="s">
        <v>634</v>
      </c>
      <c r="B134" t="s">
        <v>634</v>
      </c>
      <c r="C134" t="s">
        <v>634</v>
      </c>
      <c r="D134" t="s">
        <v>634</v>
      </c>
      <c r="E134" t="s">
        <v>634</v>
      </c>
    </row>
    <row r="135" spans="1:5" x14ac:dyDescent="0.3">
      <c r="A135" t="s">
        <v>634</v>
      </c>
      <c r="B135" t="s">
        <v>634</v>
      </c>
      <c r="C135" t="s">
        <v>634</v>
      </c>
      <c r="D135" t="s">
        <v>634</v>
      </c>
      <c r="E135" t="s">
        <v>634</v>
      </c>
    </row>
    <row r="136" spans="1:5" x14ac:dyDescent="0.3">
      <c r="A136" t="s">
        <v>634</v>
      </c>
      <c r="B136" t="s">
        <v>634</v>
      </c>
      <c r="C136" t="s">
        <v>634</v>
      </c>
      <c r="D136" t="s">
        <v>634</v>
      </c>
      <c r="E136" t="s">
        <v>634</v>
      </c>
    </row>
    <row r="137" spans="1:5" x14ac:dyDescent="0.3">
      <c r="A137" t="s">
        <v>634</v>
      </c>
      <c r="B137" t="s">
        <v>634</v>
      </c>
      <c r="C137" t="s">
        <v>634</v>
      </c>
      <c r="D137" t="s">
        <v>634</v>
      </c>
      <c r="E137" t="s">
        <v>634</v>
      </c>
    </row>
    <row r="138" spans="1:5" x14ac:dyDescent="0.3">
      <c r="A138" t="s">
        <v>634</v>
      </c>
      <c r="B138" t="s">
        <v>634</v>
      </c>
      <c r="C138" t="s">
        <v>634</v>
      </c>
      <c r="D138" t="s">
        <v>634</v>
      </c>
      <c r="E138" t="s">
        <v>634</v>
      </c>
    </row>
    <row r="139" spans="1:5" x14ac:dyDescent="0.3">
      <c r="A139" t="s">
        <v>634</v>
      </c>
      <c r="B139" t="s">
        <v>634</v>
      </c>
      <c r="C139" t="s">
        <v>634</v>
      </c>
      <c r="D139" t="s">
        <v>634</v>
      </c>
      <c r="E139" t="s">
        <v>634</v>
      </c>
    </row>
    <row r="140" spans="1:5" x14ac:dyDescent="0.3">
      <c r="A140" t="s">
        <v>634</v>
      </c>
      <c r="B140" t="s">
        <v>634</v>
      </c>
      <c r="C140" t="s">
        <v>634</v>
      </c>
      <c r="D140" t="s">
        <v>634</v>
      </c>
      <c r="E140" t="s">
        <v>634</v>
      </c>
    </row>
    <row r="141" spans="1:5" x14ac:dyDescent="0.3">
      <c r="A141" t="s">
        <v>634</v>
      </c>
      <c r="B141" t="s">
        <v>634</v>
      </c>
      <c r="C141" t="s">
        <v>634</v>
      </c>
      <c r="D141" t="s">
        <v>634</v>
      </c>
      <c r="E141" t="s">
        <v>634</v>
      </c>
    </row>
    <row r="142" spans="1:5" x14ac:dyDescent="0.3">
      <c r="A142" t="s">
        <v>634</v>
      </c>
      <c r="B142" t="s">
        <v>634</v>
      </c>
      <c r="C142" t="s">
        <v>634</v>
      </c>
      <c r="D142" t="s">
        <v>634</v>
      </c>
      <c r="E142" t="s">
        <v>634</v>
      </c>
    </row>
    <row r="143" spans="1:5" x14ac:dyDescent="0.3">
      <c r="A143" t="s">
        <v>634</v>
      </c>
      <c r="B143" t="s">
        <v>634</v>
      </c>
      <c r="C143" t="s">
        <v>634</v>
      </c>
      <c r="D143" t="s">
        <v>634</v>
      </c>
      <c r="E143" t="s">
        <v>634</v>
      </c>
    </row>
    <row r="144" spans="1:5" x14ac:dyDescent="0.3">
      <c r="A144" t="s">
        <v>634</v>
      </c>
      <c r="B144" t="s">
        <v>634</v>
      </c>
      <c r="C144" t="s">
        <v>634</v>
      </c>
      <c r="D144" t="s">
        <v>634</v>
      </c>
      <c r="E144" t="s">
        <v>634</v>
      </c>
    </row>
    <row r="145" spans="1:5" x14ac:dyDescent="0.3">
      <c r="A145" t="s">
        <v>634</v>
      </c>
      <c r="B145" t="s">
        <v>634</v>
      </c>
      <c r="C145" t="s">
        <v>634</v>
      </c>
      <c r="D145" t="s">
        <v>634</v>
      </c>
      <c r="E145" t="s">
        <v>634</v>
      </c>
    </row>
    <row r="146" spans="1:5" x14ac:dyDescent="0.3">
      <c r="A146" t="s">
        <v>634</v>
      </c>
      <c r="B146" t="s">
        <v>634</v>
      </c>
      <c r="C146" t="s">
        <v>634</v>
      </c>
      <c r="D146" t="s">
        <v>634</v>
      </c>
      <c r="E146" t="s">
        <v>634</v>
      </c>
    </row>
    <row r="147" spans="1:5" x14ac:dyDescent="0.3">
      <c r="A147" t="s">
        <v>634</v>
      </c>
      <c r="B147" t="s">
        <v>634</v>
      </c>
      <c r="C147" t="s">
        <v>634</v>
      </c>
      <c r="D147" t="s">
        <v>634</v>
      </c>
      <c r="E147" t="s">
        <v>634</v>
      </c>
    </row>
    <row r="148" spans="1:5" x14ac:dyDescent="0.3">
      <c r="A148" t="s">
        <v>634</v>
      </c>
      <c r="B148" t="s">
        <v>634</v>
      </c>
      <c r="C148" t="s">
        <v>634</v>
      </c>
      <c r="D148" t="s">
        <v>634</v>
      </c>
      <c r="E148" t="s">
        <v>634</v>
      </c>
    </row>
    <row r="149" spans="1:5" x14ac:dyDescent="0.3">
      <c r="A149" t="s">
        <v>634</v>
      </c>
      <c r="B149" t="s">
        <v>634</v>
      </c>
      <c r="C149" t="s">
        <v>634</v>
      </c>
      <c r="D149" t="s">
        <v>634</v>
      </c>
      <c r="E149" t="s">
        <v>634</v>
      </c>
    </row>
    <row r="150" spans="1:5" x14ac:dyDescent="0.3">
      <c r="A150" t="s">
        <v>634</v>
      </c>
      <c r="B150" t="s">
        <v>634</v>
      </c>
      <c r="C150" t="s">
        <v>634</v>
      </c>
      <c r="D150" t="s">
        <v>634</v>
      </c>
      <c r="E150" t="s">
        <v>634</v>
      </c>
    </row>
    <row r="151" spans="1:5" x14ac:dyDescent="0.3">
      <c r="A151" t="s">
        <v>634</v>
      </c>
      <c r="B151" t="s">
        <v>634</v>
      </c>
      <c r="C151" t="s">
        <v>634</v>
      </c>
      <c r="D151" t="s">
        <v>634</v>
      </c>
      <c r="E151" t="s">
        <v>634</v>
      </c>
    </row>
    <row r="152" spans="1:5" x14ac:dyDescent="0.3">
      <c r="A152" t="s">
        <v>634</v>
      </c>
      <c r="B152" t="s">
        <v>634</v>
      </c>
      <c r="C152" t="s">
        <v>634</v>
      </c>
      <c r="D152" t="s">
        <v>634</v>
      </c>
      <c r="E152" t="s">
        <v>634</v>
      </c>
    </row>
    <row r="153" spans="1:5" x14ac:dyDescent="0.3">
      <c r="A153" t="s">
        <v>634</v>
      </c>
      <c r="B153" t="s">
        <v>634</v>
      </c>
      <c r="C153" t="s">
        <v>634</v>
      </c>
      <c r="D153" t="s">
        <v>634</v>
      </c>
      <c r="E153" t="s">
        <v>634</v>
      </c>
    </row>
    <row r="154" spans="1:5" x14ac:dyDescent="0.3">
      <c r="A154" t="s">
        <v>634</v>
      </c>
      <c r="B154" t="s">
        <v>634</v>
      </c>
      <c r="C154" t="s">
        <v>634</v>
      </c>
      <c r="D154" t="s">
        <v>634</v>
      </c>
      <c r="E154" t="s">
        <v>634</v>
      </c>
    </row>
    <row r="155" spans="1:5" x14ac:dyDescent="0.3">
      <c r="A155" t="s">
        <v>634</v>
      </c>
      <c r="B155" t="s">
        <v>634</v>
      </c>
      <c r="C155" t="s">
        <v>634</v>
      </c>
      <c r="D155" t="s">
        <v>634</v>
      </c>
      <c r="E155" t="s">
        <v>634</v>
      </c>
    </row>
    <row r="156" spans="1:5" x14ac:dyDescent="0.3">
      <c r="A156" t="s">
        <v>634</v>
      </c>
      <c r="B156" t="s">
        <v>634</v>
      </c>
      <c r="C156" t="s">
        <v>634</v>
      </c>
      <c r="D156" t="s">
        <v>634</v>
      </c>
      <c r="E156" t="s">
        <v>634</v>
      </c>
    </row>
    <row r="157" spans="1:5" x14ac:dyDescent="0.3">
      <c r="A157" t="s">
        <v>634</v>
      </c>
      <c r="B157" t="s">
        <v>634</v>
      </c>
      <c r="C157" t="s">
        <v>634</v>
      </c>
      <c r="D157" t="s">
        <v>634</v>
      </c>
      <c r="E157" t="s">
        <v>634</v>
      </c>
    </row>
    <row r="158" spans="1:5" x14ac:dyDescent="0.3">
      <c r="A158" t="s">
        <v>634</v>
      </c>
      <c r="B158" t="s">
        <v>634</v>
      </c>
      <c r="C158" t="s">
        <v>634</v>
      </c>
      <c r="D158" t="s">
        <v>634</v>
      </c>
      <c r="E158" t="s">
        <v>634</v>
      </c>
    </row>
    <row r="159" spans="1:5" x14ac:dyDescent="0.3">
      <c r="A159" t="s">
        <v>634</v>
      </c>
      <c r="B159" t="s">
        <v>634</v>
      </c>
      <c r="C159" t="s">
        <v>634</v>
      </c>
      <c r="D159" t="s">
        <v>634</v>
      </c>
      <c r="E159" t="s">
        <v>634</v>
      </c>
    </row>
    <row r="160" spans="1:5" x14ac:dyDescent="0.3">
      <c r="A160" t="s">
        <v>634</v>
      </c>
      <c r="B160" t="s">
        <v>634</v>
      </c>
      <c r="C160" t="s">
        <v>634</v>
      </c>
      <c r="D160" t="s">
        <v>634</v>
      </c>
      <c r="E160" t="s">
        <v>634</v>
      </c>
    </row>
    <row r="161" spans="1:5" x14ac:dyDescent="0.3">
      <c r="A161" t="s">
        <v>634</v>
      </c>
      <c r="B161" t="s">
        <v>634</v>
      </c>
      <c r="C161" t="s">
        <v>634</v>
      </c>
      <c r="D161" t="s">
        <v>634</v>
      </c>
      <c r="E161" t="s">
        <v>634</v>
      </c>
    </row>
    <row r="162" spans="1:5" x14ac:dyDescent="0.3">
      <c r="A162" t="s">
        <v>634</v>
      </c>
      <c r="B162" t="s">
        <v>634</v>
      </c>
      <c r="C162" t="s">
        <v>634</v>
      </c>
      <c r="D162" t="s">
        <v>634</v>
      </c>
      <c r="E162" t="s">
        <v>634</v>
      </c>
    </row>
    <row r="163" spans="1:5" x14ac:dyDescent="0.3">
      <c r="A163" t="s">
        <v>634</v>
      </c>
      <c r="B163" t="s">
        <v>634</v>
      </c>
      <c r="C163" t="s">
        <v>634</v>
      </c>
      <c r="D163" t="s">
        <v>634</v>
      </c>
      <c r="E163" t="s">
        <v>634</v>
      </c>
    </row>
    <row r="164" spans="1:5" x14ac:dyDescent="0.3">
      <c r="A164" t="s">
        <v>634</v>
      </c>
      <c r="B164" t="s">
        <v>634</v>
      </c>
      <c r="C164" t="s">
        <v>634</v>
      </c>
      <c r="D164" t="s">
        <v>634</v>
      </c>
      <c r="E164" t="s">
        <v>634</v>
      </c>
    </row>
    <row r="165" spans="1:5" x14ac:dyDescent="0.3">
      <c r="A165" t="s">
        <v>634</v>
      </c>
      <c r="B165" t="s">
        <v>634</v>
      </c>
      <c r="C165" t="s">
        <v>634</v>
      </c>
      <c r="D165" t="s">
        <v>634</v>
      </c>
      <c r="E165" t="s">
        <v>634</v>
      </c>
    </row>
    <row r="166" spans="1:5" x14ac:dyDescent="0.3">
      <c r="A166" t="s">
        <v>634</v>
      </c>
      <c r="B166" t="s">
        <v>634</v>
      </c>
      <c r="C166" t="s">
        <v>634</v>
      </c>
      <c r="D166" t="s">
        <v>634</v>
      </c>
      <c r="E166" t="s">
        <v>634</v>
      </c>
    </row>
    <row r="167" spans="1:5" x14ac:dyDescent="0.3">
      <c r="A167" t="s">
        <v>634</v>
      </c>
      <c r="B167" t="s">
        <v>634</v>
      </c>
      <c r="C167" t="s">
        <v>634</v>
      </c>
      <c r="D167" t="s">
        <v>634</v>
      </c>
      <c r="E167" t="s">
        <v>634</v>
      </c>
    </row>
    <row r="168" spans="1:5" x14ac:dyDescent="0.3">
      <c r="A168" t="s">
        <v>634</v>
      </c>
      <c r="B168" t="s">
        <v>634</v>
      </c>
      <c r="C168" t="s">
        <v>634</v>
      </c>
      <c r="D168" t="s">
        <v>634</v>
      </c>
      <c r="E168" t="s">
        <v>634</v>
      </c>
    </row>
    <row r="169" spans="1:5" x14ac:dyDescent="0.3">
      <c r="A169" t="s">
        <v>634</v>
      </c>
      <c r="B169" t="s">
        <v>634</v>
      </c>
      <c r="C169" t="s">
        <v>634</v>
      </c>
      <c r="D169" t="s">
        <v>634</v>
      </c>
      <c r="E169" t="s">
        <v>634</v>
      </c>
    </row>
    <row r="170" spans="1:5" x14ac:dyDescent="0.3">
      <c r="A170" t="s">
        <v>634</v>
      </c>
      <c r="B170" t="s">
        <v>634</v>
      </c>
      <c r="C170" t="s">
        <v>634</v>
      </c>
      <c r="D170" t="s">
        <v>634</v>
      </c>
      <c r="E170" t="s">
        <v>634</v>
      </c>
    </row>
    <row r="171" spans="1:5" x14ac:dyDescent="0.3">
      <c r="A171" t="s">
        <v>634</v>
      </c>
      <c r="B171" t="s">
        <v>634</v>
      </c>
      <c r="C171" t="s">
        <v>634</v>
      </c>
      <c r="D171" t="s">
        <v>634</v>
      </c>
      <c r="E171" t="s">
        <v>634</v>
      </c>
    </row>
    <row r="172" spans="1:5" x14ac:dyDescent="0.3">
      <c r="A172" t="s">
        <v>634</v>
      </c>
      <c r="B172" t="s">
        <v>634</v>
      </c>
      <c r="C172" t="s">
        <v>634</v>
      </c>
      <c r="D172" t="s">
        <v>634</v>
      </c>
      <c r="E172" t="s">
        <v>634</v>
      </c>
    </row>
    <row r="173" spans="1:5" x14ac:dyDescent="0.3">
      <c r="A173" t="s">
        <v>634</v>
      </c>
      <c r="B173" t="s">
        <v>634</v>
      </c>
      <c r="C173" t="s">
        <v>634</v>
      </c>
      <c r="D173" t="s">
        <v>634</v>
      </c>
      <c r="E173" t="s">
        <v>634</v>
      </c>
    </row>
    <row r="174" spans="1:5" x14ac:dyDescent="0.3">
      <c r="A174" t="s">
        <v>634</v>
      </c>
      <c r="B174" t="s">
        <v>634</v>
      </c>
      <c r="C174" t="s">
        <v>634</v>
      </c>
      <c r="D174" t="s">
        <v>634</v>
      </c>
      <c r="E174" t="s">
        <v>634</v>
      </c>
    </row>
    <row r="175" spans="1:5" x14ac:dyDescent="0.3">
      <c r="A175" t="s">
        <v>634</v>
      </c>
      <c r="B175" t="s">
        <v>634</v>
      </c>
      <c r="C175" t="s">
        <v>634</v>
      </c>
      <c r="D175" t="s">
        <v>634</v>
      </c>
      <c r="E175" t="s">
        <v>634</v>
      </c>
    </row>
    <row r="176" spans="1:5" x14ac:dyDescent="0.3">
      <c r="A176" t="s">
        <v>634</v>
      </c>
      <c r="B176" t="s">
        <v>634</v>
      </c>
      <c r="C176" t="s">
        <v>634</v>
      </c>
      <c r="D176" t="s">
        <v>634</v>
      </c>
      <c r="E176" t="s">
        <v>634</v>
      </c>
    </row>
    <row r="177" spans="1:5" x14ac:dyDescent="0.3">
      <c r="A177" t="s">
        <v>634</v>
      </c>
      <c r="B177" t="s">
        <v>634</v>
      </c>
      <c r="C177" t="s">
        <v>634</v>
      </c>
      <c r="D177" t="s">
        <v>634</v>
      </c>
      <c r="E177" t="s">
        <v>634</v>
      </c>
    </row>
    <row r="178" spans="1:5" x14ac:dyDescent="0.3">
      <c r="A178" t="s">
        <v>634</v>
      </c>
      <c r="B178" t="s">
        <v>634</v>
      </c>
      <c r="C178" t="s">
        <v>634</v>
      </c>
      <c r="D178" t="s">
        <v>634</v>
      </c>
      <c r="E178" t="s">
        <v>634</v>
      </c>
    </row>
    <row r="179" spans="1:5" x14ac:dyDescent="0.3">
      <c r="A179" t="s">
        <v>634</v>
      </c>
      <c r="B179" t="s">
        <v>634</v>
      </c>
      <c r="C179" t="s">
        <v>634</v>
      </c>
      <c r="D179" t="s">
        <v>634</v>
      </c>
      <c r="E179" t="s">
        <v>634</v>
      </c>
    </row>
    <row r="180" spans="1:5" x14ac:dyDescent="0.3">
      <c r="A180" t="s">
        <v>634</v>
      </c>
      <c r="B180" t="s">
        <v>634</v>
      </c>
      <c r="C180" t="s">
        <v>634</v>
      </c>
      <c r="D180" t="s">
        <v>634</v>
      </c>
      <c r="E180" t="s">
        <v>634</v>
      </c>
    </row>
    <row r="181" spans="1:5" x14ac:dyDescent="0.3">
      <c r="A181" t="s">
        <v>634</v>
      </c>
      <c r="B181" t="s">
        <v>634</v>
      </c>
      <c r="C181" t="s">
        <v>634</v>
      </c>
      <c r="D181" t="s">
        <v>634</v>
      </c>
      <c r="E181" t="s">
        <v>634</v>
      </c>
    </row>
    <row r="182" spans="1:5" x14ac:dyDescent="0.3">
      <c r="A182" t="s">
        <v>634</v>
      </c>
      <c r="B182" t="s">
        <v>634</v>
      </c>
      <c r="C182" t="s">
        <v>634</v>
      </c>
      <c r="D182" t="s">
        <v>634</v>
      </c>
      <c r="E182" t="s">
        <v>634</v>
      </c>
    </row>
    <row r="183" spans="1:5" x14ac:dyDescent="0.3">
      <c r="A183" t="s">
        <v>634</v>
      </c>
      <c r="B183" t="s">
        <v>634</v>
      </c>
      <c r="C183" t="s">
        <v>634</v>
      </c>
      <c r="D183" t="s">
        <v>634</v>
      </c>
      <c r="E183" t="s">
        <v>634</v>
      </c>
    </row>
    <row r="184" spans="1:5" x14ac:dyDescent="0.3">
      <c r="A184" t="s">
        <v>634</v>
      </c>
      <c r="B184" t="s">
        <v>634</v>
      </c>
      <c r="C184" t="s">
        <v>634</v>
      </c>
      <c r="D184" t="s">
        <v>634</v>
      </c>
      <c r="E184" t="s">
        <v>634</v>
      </c>
    </row>
    <row r="185" spans="1:5" x14ac:dyDescent="0.3">
      <c r="A185" t="s">
        <v>634</v>
      </c>
      <c r="B185" t="s">
        <v>634</v>
      </c>
      <c r="C185" t="s">
        <v>634</v>
      </c>
      <c r="D185" t="s">
        <v>634</v>
      </c>
      <c r="E185" t="s">
        <v>634</v>
      </c>
    </row>
    <row r="186" spans="1:5" x14ac:dyDescent="0.3">
      <c r="A186" t="s">
        <v>634</v>
      </c>
      <c r="B186" t="s">
        <v>634</v>
      </c>
      <c r="C186" t="s">
        <v>634</v>
      </c>
      <c r="D186" t="s">
        <v>634</v>
      </c>
      <c r="E186" t="s">
        <v>634</v>
      </c>
    </row>
    <row r="187" spans="1:5" x14ac:dyDescent="0.3">
      <c r="A187" t="s">
        <v>634</v>
      </c>
      <c r="B187" t="s">
        <v>634</v>
      </c>
      <c r="C187" t="s">
        <v>634</v>
      </c>
      <c r="D187" t="s">
        <v>634</v>
      </c>
      <c r="E187" t="s">
        <v>634</v>
      </c>
    </row>
    <row r="188" spans="1:5" x14ac:dyDescent="0.3">
      <c r="A188" t="s">
        <v>634</v>
      </c>
      <c r="B188" t="s">
        <v>634</v>
      </c>
      <c r="C188" t="s">
        <v>634</v>
      </c>
      <c r="D188" t="s">
        <v>634</v>
      </c>
      <c r="E188" t="s">
        <v>634</v>
      </c>
    </row>
    <row r="189" spans="1:5" x14ac:dyDescent="0.3">
      <c r="A189" t="s">
        <v>634</v>
      </c>
      <c r="B189" t="s">
        <v>634</v>
      </c>
      <c r="C189" t="s">
        <v>634</v>
      </c>
      <c r="D189" t="s">
        <v>634</v>
      </c>
      <c r="E189" t="s">
        <v>634</v>
      </c>
    </row>
    <row r="190" spans="1:5" x14ac:dyDescent="0.3">
      <c r="A190" t="s">
        <v>634</v>
      </c>
      <c r="B190" t="s">
        <v>634</v>
      </c>
      <c r="C190" t="s">
        <v>634</v>
      </c>
      <c r="D190" t="s">
        <v>634</v>
      </c>
      <c r="E190" t="s">
        <v>634</v>
      </c>
    </row>
    <row r="191" spans="1:5" x14ac:dyDescent="0.3">
      <c r="A191" t="s">
        <v>634</v>
      </c>
      <c r="B191" t="s">
        <v>634</v>
      </c>
      <c r="C191" t="s">
        <v>634</v>
      </c>
      <c r="D191" t="s">
        <v>634</v>
      </c>
      <c r="E191" t="s">
        <v>634</v>
      </c>
    </row>
    <row r="192" spans="1:5" x14ac:dyDescent="0.3">
      <c r="A192" t="s">
        <v>634</v>
      </c>
      <c r="B192" t="s">
        <v>634</v>
      </c>
      <c r="C192" t="s">
        <v>634</v>
      </c>
      <c r="D192" t="s">
        <v>634</v>
      </c>
      <c r="E192" t="s">
        <v>634</v>
      </c>
    </row>
    <row r="193" spans="1:5" x14ac:dyDescent="0.3">
      <c r="A193" t="s">
        <v>634</v>
      </c>
      <c r="B193" t="s">
        <v>634</v>
      </c>
      <c r="C193" t="s">
        <v>634</v>
      </c>
      <c r="D193" t="s">
        <v>634</v>
      </c>
      <c r="E193" t="s">
        <v>634</v>
      </c>
    </row>
    <row r="194" spans="1:5" x14ac:dyDescent="0.3">
      <c r="A194" t="s">
        <v>634</v>
      </c>
      <c r="B194" t="s">
        <v>634</v>
      </c>
      <c r="C194" t="s">
        <v>634</v>
      </c>
      <c r="D194" t="s">
        <v>634</v>
      </c>
      <c r="E194" t="s">
        <v>634</v>
      </c>
    </row>
    <row r="195" spans="1:5" x14ac:dyDescent="0.3">
      <c r="A195" t="s">
        <v>634</v>
      </c>
      <c r="B195" t="s">
        <v>634</v>
      </c>
      <c r="C195" t="s">
        <v>634</v>
      </c>
      <c r="D195" t="s">
        <v>634</v>
      </c>
      <c r="E195" t="s">
        <v>634</v>
      </c>
    </row>
    <row r="196" spans="1:5" x14ac:dyDescent="0.3">
      <c r="A196" t="s">
        <v>634</v>
      </c>
      <c r="B196" t="s">
        <v>634</v>
      </c>
      <c r="C196" t="s">
        <v>634</v>
      </c>
      <c r="D196" t="s">
        <v>634</v>
      </c>
      <c r="E196" t="s">
        <v>634</v>
      </c>
    </row>
    <row r="197" spans="1:5" x14ac:dyDescent="0.3">
      <c r="A197" t="s">
        <v>634</v>
      </c>
      <c r="B197" t="s">
        <v>634</v>
      </c>
      <c r="C197" t="s">
        <v>634</v>
      </c>
      <c r="D197" t="s">
        <v>634</v>
      </c>
      <c r="E197" t="s">
        <v>634</v>
      </c>
    </row>
    <row r="198" spans="1:5" x14ac:dyDescent="0.3">
      <c r="A198" t="s">
        <v>634</v>
      </c>
      <c r="B198" t="s">
        <v>634</v>
      </c>
      <c r="C198" t="s">
        <v>634</v>
      </c>
      <c r="D198" t="s">
        <v>634</v>
      </c>
      <c r="E198" t="s">
        <v>634</v>
      </c>
    </row>
    <row r="199" spans="1:5" x14ac:dyDescent="0.3">
      <c r="A199" t="s">
        <v>634</v>
      </c>
      <c r="B199" t="s">
        <v>634</v>
      </c>
      <c r="C199" t="s">
        <v>634</v>
      </c>
      <c r="D199" t="s">
        <v>634</v>
      </c>
      <c r="E199" t="s">
        <v>634</v>
      </c>
    </row>
    <row r="200" spans="1:5" x14ac:dyDescent="0.3">
      <c r="A200" t="s">
        <v>634</v>
      </c>
      <c r="B200" t="s">
        <v>634</v>
      </c>
      <c r="C200" t="s">
        <v>634</v>
      </c>
      <c r="D200" t="s">
        <v>634</v>
      </c>
      <c r="E200" t="s">
        <v>634</v>
      </c>
    </row>
    <row r="201" spans="1:5" x14ac:dyDescent="0.3">
      <c r="A201" t="s">
        <v>634</v>
      </c>
      <c r="B201" t="s">
        <v>634</v>
      </c>
      <c r="C201" t="s">
        <v>634</v>
      </c>
      <c r="D201" t="s">
        <v>634</v>
      </c>
      <c r="E201" t="s">
        <v>634</v>
      </c>
    </row>
    <row r="202" spans="1:5" x14ac:dyDescent="0.3">
      <c r="A202" t="s">
        <v>634</v>
      </c>
      <c r="B202" t="s">
        <v>634</v>
      </c>
      <c r="C202" t="s">
        <v>634</v>
      </c>
      <c r="D202" t="s">
        <v>634</v>
      </c>
      <c r="E202" t="s">
        <v>634</v>
      </c>
    </row>
    <row r="203" spans="1:5" x14ac:dyDescent="0.3">
      <c r="A203" t="s">
        <v>634</v>
      </c>
      <c r="B203" t="s">
        <v>634</v>
      </c>
      <c r="C203" t="s">
        <v>634</v>
      </c>
      <c r="D203" t="s">
        <v>634</v>
      </c>
      <c r="E203" t="s">
        <v>634</v>
      </c>
    </row>
    <row r="204" spans="1:5" x14ac:dyDescent="0.3">
      <c r="A204" t="s">
        <v>634</v>
      </c>
      <c r="B204" t="s">
        <v>634</v>
      </c>
      <c r="C204" t="s">
        <v>634</v>
      </c>
      <c r="D204" t="s">
        <v>634</v>
      </c>
      <c r="E204" t="s">
        <v>634</v>
      </c>
    </row>
    <row r="205" spans="1:5" x14ac:dyDescent="0.3">
      <c r="A205" t="s">
        <v>634</v>
      </c>
      <c r="B205" t="s">
        <v>634</v>
      </c>
      <c r="C205" t="s">
        <v>634</v>
      </c>
      <c r="D205" t="s">
        <v>634</v>
      </c>
      <c r="E205" t="s">
        <v>634</v>
      </c>
    </row>
    <row r="206" spans="1:5" x14ac:dyDescent="0.3">
      <c r="A206" t="s">
        <v>634</v>
      </c>
      <c r="B206" t="s">
        <v>634</v>
      </c>
      <c r="C206" t="s">
        <v>634</v>
      </c>
      <c r="D206" t="s">
        <v>634</v>
      </c>
      <c r="E206" t="s">
        <v>634</v>
      </c>
    </row>
    <row r="207" spans="1:5" x14ac:dyDescent="0.3">
      <c r="A207" t="s">
        <v>634</v>
      </c>
      <c r="B207" t="s">
        <v>634</v>
      </c>
      <c r="C207" t="s">
        <v>634</v>
      </c>
      <c r="D207" t="s">
        <v>634</v>
      </c>
      <c r="E207" t="s">
        <v>634</v>
      </c>
    </row>
    <row r="208" spans="1:5" x14ac:dyDescent="0.3">
      <c r="A208" t="s">
        <v>634</v>
      </c>
      <c r="B208" t="s">
        <v>634</v>
      </c>
      <c r="C208" t="s">
        <v>634</v>
      </c>
      <c r="D208" t="s">
        <v>634</v>
      </c>
      <c r="E208" t="s">
        <v>634</v>
      </c>
    </row>
    <row r="209" spans="1:5" x14ac:dyDescent="0.3">
      <c r="A209" t="s">
        <v>634</v>
      </c>
      <c r="B209" t="s">
        <v>634</v>
      </c>
      <c r="C209" t="s">
        <v>634</v>
      </c>
      <c r="D209" t="s">
        <v>634</v>
      </c>
      <c r="E209" t="s">
        <v>634</v>
      </c>
    </row>
    <row r="210" spans="1:5" x14ac:dyDescent="0.3">
      <c r="A210" t="s">
        <v>634</v>
      </c>
      <c r="B210" t="s">
        <v>634</v>
      </c>
      <c r="C210" t="s">
        <v>634</v>
      </c>
      <c r="D210" t="s">
        <v>634</v>
      </c>
      <c r="E210" t="s">
        <v>634</v>
      </c>
    </row>
    <row r="211" spans="1:5" x14ac:dyDescent="0.3">
      <c r="A211" t="s">
        <v>634</v>
      </c>
      <c r="B211" t="s">
        <v>634</v>
      </c>
      <c r="C211" t="s">
        <v>634</v>
      </c>
      <c r="D211" t="s">
        <v>634</v>
      </c>
      <c r="E211" t="s">
        <v>634</v>
      </c>
    </row>
    <row r="212" spans="1:5" x14ac:dyDescent="0.3">
      <c r="A212" t="s">
        <v>634</v>
      </c>
      <c r="B212" t="s">
        <v>634</v>
      </c>
      <c r="C212" t="s">
        <v>634</v>
      </c>
      <c r="D212" t="s">
        <v>634</v>
      </c>
      <c r="E212" t="s">
        <v>634</v>
      </c>
    </row>
    <row r="213" spans="1:5" x14ac:dyDescent="0.3">
      <c r="A213" t="s">
        <v>2290</v>
      </c>
      <c r="B213" t="s">
        <v>2290</v>
      </c>
      <c r="C213" t="s">
        <v>2290</v>
      </c>
      <c r="D213" t="s">
        <v>2290</v>
      </c>
      <c r="E213" t="s">
        <v>2290</v>
      </c>
    </row>
    <row r="214" spans="1:5" x14ac:dyDescent="0.3">
      <c r="A214" t="s">
        <v>634</v>
      </c>
      <c r="B214" t="s">
        <v>634</v>
      </c>
      <c r="C214" t="s">
        <v>634</v>
      </c>
      <c r="D214" t="s">
        <v>634</v>
      </c>
      <c r="E214" t="s">
        <v>634</v>
      </c>
    </row>
    <row r="215" spans="1:5" x14ac:dyDescent="0.3">
      <c r="A215" t="s">
        <v>634</v>
      </c>
      <c r="B215" t="s">
        <v>634</v>
      </c>
      <c r="C215" t="s">
        <v>634</v>
      </c>
      <c r="D215" t="s">
        <v>634</v>
      </c>
      <c r="E215" t="s">
        <v>634</v>
      </c>
    </row>
    <row r="216" spans="1:5" x14ac:dyDescent="0.3">
      <c r="A216" t="s">
        <v>634</v>
      </c>
      <c r="B216" t="s">
        <v>634</v>
      </c>
      <c r="C216" t="s">
        <v>634</v>
      </c>
      <c r="D216" t="s">
        <v>634</v>
      </c>
      <c r="E216" t="s">
        <v>634</v>
      </c>
    </row>
    <row r="217" spans="1:5" x14ac:dyDescent="0.3">
      <c r="A217" t="s">
        <v>634</v>
      </c>
      <c r="B217" t="s">
        <v>634</v>
      </c>
      <c r="C217" t="s">
        <v>634</v>
      </c>
      <c r="D217" t="s">
        <v>634</v>
      </c>
      <c r="E217" t="s">
        <v>634</v>
      </c>
    </row>
    <row r="218" spans="1:5" x14ac:dyDescent="0.3">
      <c r="A218" t="s">
        <v>634</v>
      </c>
      <c r="B218" t="s">
        <v>634</v>
      </c>
      <c r="C218" t="s">
        <v>634</v>
      </c>
      <c r="D218" t="s">
        <v>634</v>
      </c>
      <c r="E218" t="s">
        <v>634</v>
      </c>
    </row>
    <row r="219" spans="1:5" x14ac:dyDescent="0.3">
      <c r="A219" t="s">
        <v>634</v>
      </c>
      <c r="B219" t="s">
        <v>634</v>
      </c>
      <c r="C219" t="s">
        <v>634</v>
      </c>
      <c r="D219" t="s">
        <v>634</v>
      </c>
      <c r="E219" t="s">
        <v>634</v>
      </c>
    </row>
    <row r="220" spans="1:5" x14ac:dyDescent="0.3">
      <c r="A220" t="s">
        <v>634</v>
      </c>
      <c r="B220" t="s">
        <v>634</v>
      </c>
      <c r="C220" t="s">
        <v>634</v>
      </c>
      <c r="D220" t="s">
        <v>634</v>
      </c>
      <c r="E220" t="s">
        <v>634</v>
      </c>
    </row>
    <row r="221" spans="1:5" x14ac:dyDescent="0.3">
      <c r="A221" t="s">
        <v>634</v>
      </c>
      <c r="B221" t="s">
        <v>634</v>
      </c>
      <c r="C221" t="s">
        <v>634</v>
      </c>
      <c r="D221" t="s">
        <v>634</v>
      </c>
      <c r="E221" t="s">
        <v>634</v>
      </c>
    </row>
    <row r="222" spans="1:5" x14ac:dyDescent="0.3">
      <c r="A222" t="s">
        <v>634</v>
      </c>
      <c r="B222" t="s">
        <v>634</v>
      </c>
      <c r="C222" t="s">
        <v>634</v>
      </c>
      <c r="D222" t="s">
        <v>634</v>
      </c>
      <c r="E222" t="s">
        <v>634</v>
      </c>
    </row>
    <row r="223" spans="1:5" x14ac:dyDescent="0.3">
      <c r="A223" t="s">
        <v>634</v>
      </c>
      <c r="B223" t="s">
        <v>634</v>
      </c>
      <c r="C223" t="s">
        <v>634</v>
      </c>
      <c r="D223" t="s">
        <v>634</v>
      </c>
      <c r="E223" t="s">
        <v>634</v>
      </c>
    </row>
    <row r="224" spans="1:5" x14ac:dyDescent="0.3">
      <c r="A224" t="s">
        <v>634</v>
      </c>
      <c r="B224" t="s">
        <v>634</v>
      </c>
      <c r="C224" t="s">
        <v>634</v>
      </c>
      <c r="D224" t="s">
        <v>634</v>
      </c>
      <c r="E224" t="s">
        <v>634</v>
      </c>
    </row>
    <row r="225" spans="1:5" x14ac:dyDescent="0.3">
      <c r="A225" t="s">
        <v>634</v>
      </c>
      <c r="B225" t="s">
        <v>634</v>
      </c>
      <c r="C225" t="s">
        <v>634</v>
      </c>
      <c r="D225" t="s">
        <v>634</v>
      </c>
      <c r="E225" t="s">
        <v>634</v>
      </c>
    </row>
    <row r="226" spans="1:5" x14ac:dyDescent="0.3">
      <c r="A226" t="s">
        <v>634</v>
      </c>
      <c r="B226" t="s">
        <v>634</v>
      </c>
      <c r="C226" t="s">
        <v>634</v>
      </c>
      <c r="D226" t="s">
        <v>634</v>
      </c>
      <c r="E226" t="s">
        <v>634</v>
      </c>
    </row>
    <row r="227" spans="1:5" x14ac:dyDescent="0.3">
      <c r="A227" t="s">
        <v>634</v>
      </c>
      <c r="B227" t="s">
        <v>634</v>
      </c>
      <c r="C227" t="s">
        <v>634</v>
      </c>
      <c r="D227" t="s">
        <v>634</v>
      </c>
      <c r="E227" t="s">
        <v>634</v>
      </c>
    </row>
    <row r="228" spans="1:5" x14ac:dyDescent="0.3">
      <c r="A228" t="s">
        <v>634</v>
      </c>
      <c r="B228" t="s">
        <v>634</v>
      </c>
      <c r="C228" t="s">
        <v>634</v>
      </c>
      <c r="D228" t="s">
        <v>634</v>
      </c>
      <c r="E228" t="s">
        <v>634</v>
      </c>
    </row>
    <row r="229" spans="1:5" x14ac:dyDescent="0.3">
      <c r="A229" t="s">
        <v>634</v>
      </c>
      <c r="B229" t="s">
        <v>634</v>
      </c>
      <c r="C229" t="s">
        <v>634</v>
      </c>
      <c r="D229" t="s">
        <v>634</v>
      </c>
      <c r="E229" t="s">
        <v>634</v>
      </c>
    </row>
    <row r="230" spans="1:5" x14ac:dyDescent="0.3">
      <c r="A230" t="s">
        <v>634</v>
      </c>
      <c r="B230" t="s">
        <v>634</v>
      </c>
      <c r="C230" t="s">
        <v>634</v>
      </c>
      <c r="D230" t="s">
        <v>634</v>
      </c>
      <c r="E230" t="s">
        <v>634</v>
      </c>
    </row>
    <row r="231" spans="1:5" x14ac:dyDescent="0.3">
      <c r="A231" t="s">
        <v>634</v>
      </c>
      <c r="B231" t="s">
        <v>634</v>
      </c>
      <c r="C231" t="s">
        <v>634</v>
      </c>
      <c r="D231" t="s">
        <v>634</v>
      </c>
      <c r="E231" t="s">
        <v>634</v>
      </c>
    </row>
    <row r="232" spans="1:5" x14ac:dyDescent="0.3">
      <c r="A232" t="s">
        <v>634</v>
      </c>
      <c r="B232" t="s">
        <v>634</v>
      </c>
      <c r="C232" t="s">
        <v>634</v>
      </c>
      <c r="D232" t="s">
        <v>634</v>
      </c>
      <c r="E232" t="s">
        <v>634</v>
      </c>
    </row>
    <row r="233" spans="1:5" x14ac:dyDescent="0.3">
      <c r="A233" t="s">
        <v>634</v>
      </c>
      <c r="B233" t="s">
        <v>634</v>
      </c>
      <c r="C233" t="s">
        <v>634</v>
      </c>
      <c r="D233" t="s">
        <v>634</v>
      </c>
      <c r="E233" t="s">
        <v>634</v>
      </c>
    </row>
    <row r="234" spans="1:5" x14ac:dyDescent="0.3">
      <c r="A234" t="s">
        <v>634</v>
      </c>
      <c r="B234" t="s">
        <v>634</v>
      </c>
      <c r="C234" t="s">
        <v>634</v>
      </c>
      <c r="D234" t="s">
        <v>634</v>
      </c>
      <c r="E234" t="s">
        <v>634</v>
      </c>
    </row>
    <row r="235" spans="1:5" x14ac:dyDescent="0.3">
      <c r="A235" t="s">
        <v>634</v>
      </c>
      <c r="B235" t="s">
        <v>634</v>
      </c>
      <c r="C235" t="s">
        <v>634</v>
      </c>
      <c r="D235" t="s">
        <v>634</v>
      </c>
      <c r="E235" t="s">
        <v>634</v>
      </c>
    </row>
    <row r="236" spans="1:5" x14ac:dyDescent="0.3">
      <c r="A236" t="s">
        <v>634</v>
      </c>
      <c r="B236" t="s">
        <v>634</v>
      </c>
      <c r="C236" t="s">
        <v>634</v>
      </c>
      <c r="D236" t="s">
        <v>634</v>
      </c>
      <c r="E236" t="s">
        <v>634</v>
      </c>
    </row>
    <row r="237" spans="1:5" x14ac:dyDescent="0.3">
      <c r="A237" t="s">
        <v>634</v>
      </c>
      <c r="B237" t="s">
        <v>634</v>
      </c>
      <c r="C237" t="s">
        <v>634</v>
      </c>
      <c r="D237" t="s">
        <v>634</v>
      </c>
      <c r="E237" t="s">
        <v>634</v>
      </c>
    </row>
    <row r="238" spans="1:5" x14ac:dyDescent="0.3">
      <c r="A238" t="s">
        <v>634</v>
      </c>
      <c r="B238" t="s">
        <v>634</v>
      </c>
      <c r="C238" t="s">
        <v>634</v>
      </c>
      <c r="D238" t="s">
        <v>634</v>
      </c>
      <c r="E238" t="s">
        <v>634</v>
      </c>
    </row>
    <row r="239" spans="1:5" x14ac:dyDescent="0.3">
      <c r="A239" t="s">
        <v>634</v>
      </c>
      <c r="B239" t="s">
        <v>634</v>
      </c>
      <c r="C239" t="s">
        <v>634</v>
      </c>
      <c r="D239" t="s">
        <v>634</v>
      </c>
      <c r="E239" t="s">
        <v>634</v>
      </c>
    </row>
    <row r="240" spans="1:5" x14ac:dyDescent="0.3">
      <c r="A240" t="s">
        <v>634</v>
      </c>
      <c r="B240" t="s">
        <v>634</v>
      </c>
      <c r="C240" t="s">
        <v>634</v>
      </c>
      <c r="D240" t="s">
        <v>634</v>
      </c>
      <c r="E240" t="s">
        <v>634</v>
      </c>
    </row>
    <row r="241" spans="1:5" x14ac:dyDescent="0.3">
      <c r="A241" t="s">
        <v>634</v>
      </c>
      <c r="B241" t="s">
        <v>634</v>
      </c>
      <c r="C241" t="s">
        <v>634</v>
      </c>
      <c r="D241" t="s">
        <v>634</v>
      </c>
      <c r="E241" t="s">
        <v>634</v>
      </c>
    </row>
    <row r="242" spans="1:5" x14ac:dyDescent="0.3">
      <c r="A242" t="s">
        <v>634</v>
      </c>
      <c r="B242" t="s">
        <v>634</v>
      </c>
      <c r="C242" t="s">
        <v>634</v>
      </c>
      <c r="D242" t="s">
        <v>634</v>
      </c>
      <c r="E242" t="s">
        <v>634</v>
      </c>
    </row>
    <row r="243" spans="1:5" x14ac:dyDescent="0.3">
      <c r="A243" t="s">
        <v>634</v>
      </c>
      <c r="B243" t="s">
        <v>634</v>
      </c>
      <c r="C243" t="s">
        <v>634</v>
      </c>
      <c r="D243" t="s">
        <v>634</v>
      </c>
      <c r="E243" t="s">
        <v>634</v>
      </c>
    </row>
    <row r="244" spans="1:5" x14ac:dyDescent="0.3">
      <c r="A244" t="s">
        <v>634</v>
      </c>
      <c r="B244" t="s">
        <v>634</v>
      </c>
      <c r="C244" t="s">
        <v>634</v>
      </c>
      <c r="D244" t="s">
        <v>634</v>
      </c>
      <c r="E244" t="s">
        <v>634</v>
      </c>
    </row>
    <row r="245" spans="1:5" x14ac:dyDescent="0.3">
      <c r="A245" t="s">
        <v>634</v>
      </c>
      <c r="B245" t="s">
        <v>634</v>
      </c>
      <c r="C245" t="s">
        <v>634</v>
      </c>
      <c r="D245" t="s">
        <v>634</v>
      </c>
      <c r="E245" t="s">
        <v>634</v>
      </c>
    </row>
    <row r="246" spans="1:5" x14ac:dyDescent="0.3">
      <c r="A246" t="s">
        <v>634</v>
      </c>
      <c r="B246" t="s">
        <v>634</v>
      </c>
      <c r="C246" t="s">
        <v>634</v>
      </c>
      <c r="D246" t="s">
        <v>634</v>
      </c>
      <c r="E246" t="s">
        <v>634</v>
      </c>
    </row>
    <row r="247" spans="1:5" x14ac:dyDescent="0.3">
      <c r="A247" t="s">
        <v>634</v>
      </c>
      <c r="B247" t="s">
        <v>634</v>
      </c>
      <c r="C247" t="s">
        <v>634</v>
      </c>
      <c r="D247" t="s">
        <v>634</v>
      </c>
      <c r="E247" t="s">
        <v>634</v>
      </c>
    </row>
    <row r="248" spans="1:5" x14ac:dyDescent="0.3">
      <c r="A248" t="s">
        <v>634</v>
      </c>
      <c r="B248" t="s">
        <v>634</v>
      </c>
      <c r="C248" t="s">
        <v>634</v>
      </c>
      <c r="D248" t="s">
        <v>634</v>
      </c>
      <c r="E248" t="s">
        <v>634</v>
      </c>
    </row>
    <row r="249" spans="1:5" x14ac:dyDescent="0.3">
      <c r="A249" t="s">
        <v>634</v>
      </c>
      <c r="B249" t="s">
        <v>634</v>
      </c>
      <c r="C249" t="s">
        <v>634</v>
      </c>
      <c r="D249" t="s">
        <v>634</v>
      </c>
      <c r="E249" t="s">
        <v>634</v>
      </c>
    </row>
    <row r="250" spans="1:5" x14ac:dyDescent="0.3">
      <c r="A250" t="s">
        <v>634</v>
      </c>
      <c r="B250" t="s">
        <v>634</v>
      </c>
      <c r="C250" t="s">
        <v>634</v>
      </c>
      <c r="D250" t="s">
        <v>634</v>
      </c>
      <c r="E250" t="s">
        <v>634</v>
      </c>
    </row>
    <row r="251" spans="1:5" x14ac:dyDescent="0.3">
      <c r="A251" t="s">
        <v>634</v>
      </c>
      <c r="B251" t="s">
        <v>634</v>
      </c>
      <c r="C251" t="s">
        <v>634</v>
      </c>
      <c r="D251" t="s">
        <v>634</v>
      </c>
      <c r="E251" t="s">
        <v>634</v>
      </c>
    </row>
    <row r="252" spans="1:5" x14ac:dyDescent="0.3">
      <c r="A252" t="s">
        <v>634</v>
      </c>
      <c r="B252" t="s">
        <v>634</v>
      </c>
      <c r="C252" t="s">
        <v>634</v>
      </c>
      <c r="D252" t="s">
        <v>634</v>
      </c>
      <c r="E252" t="s">
        <v>634</v>
      </c>
    </row>
    <row r="253" spans="1:5" x14ac:dyDescent="0.3">
      <c r="A253" t="s">
        <v>634</v>
      </c>
      <c r="B253" t="s">
        <v>634</v>
      </c>
      <c r="C253" t="s">
        <v>634</v>
      </c>
      <c r="D253" t="s">
        <v>634</v>
      </c>
      <c r="E253" t="s">
        <v>634</v>
      </c>
    </row>
    <row r="254" spans="1:5" x14ac:dyDescent="0.3">
      <c r="A254" t="s">
        <v>634</v>
      </c>
      <c r="B254" t="s">
        <v>634</v>
      </c>
      <c r="C254" t="s">
        <v>634</v>
      </c>
      <c r="D254" t="s">
        <v>634</v>
      </c>
      <c r="E254" t="s">
        <v>634</v>
      </c>
    </row>
    <row r="255" spans="1:5" x14ac:dyDescent="0.3">
      <c r="A255" t="s">
        <v>634</v>
      </c>
      <c r="B255" t="s">
        <v>634</v>
      </c>
      <c r="C255" t="s">
        <v>634</v>
      </c>
      <c r="D255" t="s">
        <v>634</v>
      </c>
      <c r="E255" t="s">
        <v>634</v>
      </c>
    </row>
    <row r="256" spans="1:5" x14ac:dyDescent="0.3">
      <c r="A256" t="s">
        <v>634</v>
      </c>
      <c r="B256" t="s">
        <v>634</v>
      </c>
      <c r="C256" t="s">
        <v>634</v>
      </c>
      <c r="D256" t="s">
        <v>634</v>
      </c>
      <c r="E256" t="s">
        <v>634</v>
      </c>
    </row>
    <row r="257" spans="1:5" x14ac:dyDescent="0.3">
      <c r="A257" t="s">
        <v>634</v>
      </c>
      <c r="B257" t="s">
        <v>634</v>
      </c>
      <c r="C257" t="s">
        <v>634</v>
      </c>
      <c r="D257" t="s">
        <v>634</v>
      </c>
      <c r="E257" t="s">
        <v>634</v>
      </c>
    </row>
    <row r="258" spans="1:5" x14ac:dyDescent="0.3">
      <c r="A258" t="s">
        <v>634</v>
      </c>
      <c r="B258" t="s">
        <v>634</v>
      </c>
      <c r="C258" t="s">
        <v>634</v>
      </c>
      <c r="D258" t="s">
        <v>634</v>
      </c>
      <c r="E258" t="s">
        <v>634</v>
      </c>
    </row>
    <row r="259" spans="1:5" x14ac:dyDescent="0.3">
      <c r="A259" t="s">
        <v>634</v>
      </c>
      <c r="B259" t="s">
        <v>634</v>
      </c>
      <c r="C259" t="s">
        <v>634</v>
      </c>
      <c r="D259" t="s">
        <v>634</v>
      </c>
      <c r="E259" t="s">
        <v>634</v>
      </c>
    </row>
    <row r="260" spans="1:5" x14ac:dyDescent="0.3">
      <c r="A260" t="s">
        <v>634</v>
      </c>
      <c r="B260" t="s">
        <v>634</v>
      </c>
      <c r="C260" t="s">
        <v>634</v>
      </c>
      <c r="D260" t="s">
        <v>634</v>
      </c>
      <c r="E260" t="s">
        <v>634</v>
      </c>
    </row>
    <row r="261" spans="1:5" x14ac:dyDescent="0.3">
      <c r="A261" t="s">
        <v>634</v>
      </c>
      <c r="B261" t="s">
        <v>634</v>
      </c>
      <c r="C261" t="s">
        <v>634</v>
      </c>
      <c r="D261" t="s">
        <v>634</v>
      </c>
      <c r="E261" t="s">
        <v>634</v>
      </c>
    </row>
    <row r="262" spans="1:5" x14ac:dyDescent="0.3">
      <c r="A262" t="s">
        <v>634</v>
      </c>
      <c r="B262" t="s">
        <v>634</v>
      </c>
      <c r="C262" t="s">
        <v>634</v>
      </c>
      <c r="D262" t="s">
        <v>634</v>
      </c>
      <c r="E262" t="s">
        <v>634</v>
      </c>
    </row>
    <row r="263" spans="1:5" x14ac:dyDescent="0.3">
      <c r="A263" t="s">
        <v>634</v>
      </c>
      <c r="B263" t="s">
        <v>634</v>
      </c>
      <c r="C263" t="s">
        <v>634</v>
      </c>
      <c r="D263" t="s">
        <v>634</v>
      </c>
      <c r="E263" t="s">
        <v>634</v>
      </c>
    </row>
    <row r="264" spans="1:5" x14ac:dyDescent="0.3">
      <c r="A264" t="s">
        <v>634</v>
      </c>
      <c r="B264" t="s">
        <v>634</v>
      </c>
      <c r="C264" t="s">
        <v>634</v>
      </c>
      <c r="D264" t="s">
        <v>634</v>
      </c>
      <c r="E264" t="s">
        <v>634</v>
      </c>
    </row>
    <row r="265" spans="1:5" x14ac:dyDescent="0.3">
      <c r="A265" t="s">
        <v>634</v>
      </c>
      <c r="B265" t="s">
        <v>634</v>
      </c>
      <c r="C265" t="s">
        <v>634</v>
      </c>
      <c r="D265" t="s">
        <v>634</v>
      </c>
      <c r="E265" t="s">
        <v>634</v>
      </c>
    </row>
    <row r="266" spans="1:5" x14ac:dyDescent="0.3">
      <c r="A266" t="s">
        <v>634</v>
      </c>
      <c r="B266" t="s">
        <v>634</v>
      </c>
      <c r="C266" t="s">
        <v>634</v>
      </c>
      <c r="D266" t="s">
        <v>634</v>
      </c>
      <c r="E266" t="s">
        <v>634</v>
      </c>
    </row>
    <row r="267" spans="1:5" x14ac:dyDescent="0.3">
      <c r="A267" t="s">
        <v>634</v>
      </c>
      <c r="B267" t="s">
        <v>634</v>
      </c>
      <c r="C267" t="s">
        <v>634</v>
      </c>
      <c r="D267" t="s">
        <v>634</v>
      </c>
      <c r="E267" t="s">
        <v>634</v>
      </c>
    </row>
    <row r="268" spans="1:5" x14ac:dyDescent="0.3">
      <c r="A268" t="s">
        <v>634</v>
      </c>
      <c r="B268" t="s">
        <v>634</v>
      </c>
      <c r="C268" t="s">
        <v>634</v>
      </c>
      <c r="D268" t="s">
        <v>634</v>
      </c>
      <c r="E268" t="s">
        <v>634</v>
      </c>
    </row>
    <row r="269" spans="1:5" x14ac:dyDescent="0.3">
      <c r="A269" t="s">
        <v>634</v>
      </c>
      <c r="B269" t="s">
        <v>634</v>
      </c>
      <c r="C269" t="s">
        <v>634</v>
      </c>
      <c r="D269" t="s">
        <v>634</v>
      </c>
      <c r="E269" t="s">
        <v>634</v>
      </c>
    </row>
    <row r="270" spans="1:5" x14ac:dyDescent="0.3">
      <c r="A270" t="s">
        <v>634</v>
      </c>
      <c r="B270" t="s">
        <v>634</v>
      </c>
      <c r="C270" t="s">
        <v>634</v>
      </c>
      <c r="D270" t="s">
        <v>634</v>
      </c>
      <c r="E270" t="s">
        <v>634</v>
      </c>
    </row>
    <row r="271" spans="1:5" x14ac:dyDescent="0.3">
      <c r="A271" t="s">
        <v>634</v>
      </c>
      <c r="B271" t="s">
        <v>634</v>
      </c>
      <c r="C271" t="s">
        <v>634</v>
      </c>
      <c r="D271" t="s">
        <v>634</v>
      </c>
      <c r="E271" t="s">
        <v>634</v>
      </c>
    </row>
    <row r="272" spans="1:5" x14ac:dyDescent="0.3">
      <c r="A272" t="s">
        <v>634</v>
      </c>
      <c r="B272" t="s">
        <v>634</v>
      </c>
      <c r="C272" t="s">
        <v>634</v>
      </c>
      <c r="D272" t="s">
        <v>634</v>
      </c>
      <c r="E272" t="s">
        <v>634</v>
      </c>
    </row>
    <row r="273" spans="1:5" x14ac:dyDescent="0.3">
      <c r="A273" t="s">
        <v>634</v>
      </c>
      <c r="B273" t="s">
        <v>634</v>
      </c>
      <c r="C273" t="s">
        <v>634</v>
      </c>
      <c r="D273" t="s">
        <v>634</v>
      </c>
      <c r="E273" t="s">
        <v>634</v>
      </c>
    </row>
    <row r="274" spans="1:5" x14ac:dyDescent="0.3">
      <c r="A274" t="s">
        <v>634</v>
      </c>
      <c r="B274" t="s">
        <v>634</v>
      </c>
      <c r="C274" t="s">
        <v>634</v>
      </c>
      <c r="D274" t="s">
        <v>634</v>
      </c>
      <c r="E274" t="s">
        <v>634</v>
      </c>
    </row>
    <row r="275" spans="1:5" x14ac:dyDescent="0.3">
      <c r="A275" t="s">
        <v>634</v>
      </c>
      <c r="B275" t="s">
        <v>634</v>
      </c>
      <c r="C275" t="s">
        <v>634</v>
      </c>
      <c r="D275" t="s">
        <v>634</v>
      </c>
      <c r="E275" t="s">
        <v>634</v>
      </c>
    </row>
    <row r="276" spans="1:5" x14ac:dyDescent="0.3">
      <c r="A276" t="s">
        <v>634</v>
      </c>
      <c r="B276" t="s">
        <v>634</v>
      </c>
      <c r="C276" t="s">
        <v>634</v>
      </c>
      <c r="D276" t="s">
        <v>634</v>
      </c>
      <c r="E276" t="s">
        <v>634</v>
      </c>
    </row>
    <row r="277" spans="1:5" x14ac:dyDescent="0.3">
      <c r="A277" t="s">
        <v>634</v>
      </c>
      <c r="B277" t="s">
        <v>634</v>
      </c>
      <c r="C277" t="s">
        <v>634</v>
      </c>
      <c r="D277" t="s">
        <v>634</v>
      </c>
      <c r="E277" t="s">
        <v>634</v>
      </c>
    </row>
    <row r="278" spans="1:5" x14ac:dyDescent="0.3">
      <c r="A278" t="s">
        <v>634</v>
      </c>
      <c r="B278" t="s">
        <v>634</v>
      </c>
      <c r="C278" t="s">
        <v>634</v>
      </c>
      <c r="D278" t="s">
        <v>634</v>
      </c>
      <c r="E278" t="s">
        <v>634</v>
      </c>
    </row>
    <row r="279" spans="1:5" x14ac:dyDescent="0.3">
      <c r="A279" t="s">
        <v>634</v>
      </c>
      <c r="B279" t="s">
        <v>634</v>
      </c>
      <c r="C279" t="s">
        <v>634</v>
      </c>
      <c r="D279" t="s">
        <v>634</v>
      </c>
      <c r="E279" t="s">
        <v>634</v>
      </c>
    </row>
    <row r="280" spans="1:5" x14ac:dyDescent="0.3">
      <c r="A280" t="s">
        <v>634</v>
      </c>
      <c r="B280" t="s">
        <v>634</v>
      </c>
      <c r="C280" t="s">
        <v>634</v>
      </c>
      <c r="D280" t="s">
        <v>634</v>
      </c>
      <c r="E280" t="s">
        <v>634</v>
      </c>
    </row>
    <row r="281" spans="1:5" x14ac:dyDescent="0.3">
      <c r="A281" t="s">
        <v>634</v>
      </c>
      <c r="B281" t="s">
        <v>634</v>
      </c>
      <c r="C281" t="s">
        <v>634</v>
      </c>
      <c r="D281" t="s">
        <v>634</v>
      </c>
      <c r="E281" t="s">
        <v>634</v>
      </c>
    </row>
    <row r="282" spans="1:5" x14ac:dyDescent="0.3">
      <c r="A282" t="s">
        <v>634</v>
      </c>
      <c r="B282" t="s">
        <v>634</v>
      </c>
      <c r="C282" t="s">
        <v>634</v>
      </c>
      <c r="D282" t="s">
        <v>634</v>
      </c>
      <c r="E282" t="s">
        <v>634</v>
      </c>
    </row>
    <row r="283" spans="1:5" x14ac:dyDescent="0.3">
      <c r="A283" t="s">
        <v>634</v>
      </c>
      <c r="B283" t="s">
        <v>634</v>
      </c>
      <c r="C283" t="s">
        <v>634</v>
      </c>
      <c r="D283" t="s">
        <v>634</v>
      </c>
      <c r="E283" t="s">
        <v>634</v>
      </c>
    </row>
    <row r="284" spans="1:5" x14ac:dyDescent="0.3">
      <c r="A284" t="s">
        <v>634</v>
      </c>
      <c r="B284" t="s">
        <v>634</v>
      </c>
      <c r="C284" t="s">
        <v>634</v>
      </c>
      <c r="D284" t="s">
        <v>634</v>
      </c>
      <c r="E284" t="s">
        <v>634</v>
      </c>
    </row>
    <row r="285" spans="1:5" x14ac:dyDescent="0.3">
      <c r="A285" t="s">
        <v>634</v>
      </c>
      <c r="B285" t="s">
        <v>634</v>
      </c>
      <c r="C285" t="s">
        <v>634</v>
      </c>
      <c r="D285" t="s">
        <v>634</v>
      </c>
      <c r="E285" t="s">
        <v>634</v>
      </c>
    </row>
    <row r="286" spans="1:5" x14ac:dyDescent="0.3">
      <c r="A286" t="s">
        <v>634</v>
      </c>
      <c r="B286" t="s">
        <v>634</v>
      </c>
      <c r="C286" t="s">
        <v>634</v>
      </c>
      <c r="D286" t="s">
        <v>634</v>
      </c>
      <c r="E286" t="s">
        <v>634</v>
      </c>
    </row>
    <row r="287" spans="1:5" x14ac:dyDescent="0.3">
      <c r="A287" t="s">
        <v>634</v>
      </c>
      <c r="B287" t="s">
        <v>634</v>
      </c>
      <c r="C287" t="s">
        <v>634</v>
      </c>
      <c r="D287" t="s">
        <v>634</v>
      </c>
      <c r="E287" t="s">
        <v>634</v>
      </c>
    </row>
    <row r="288" spans="1:5" x14ac:dyDescent="0.3">
      <c r="A288" t="s">
        <v>634</v>
      </c>
      <c r="B288" t="s">
        <v>634</v>
      </c>
      <c r="C288" t="s">
        <v>634</v>
      </c>
      <c r="D288" t="s">
        <v>634</v>
      </c>
      <c r="E288" t="s">
        <v>634</v>
      </c>
    </row>
    <row r="289" spans="1:5" x14ac:dyDescent="0.3">
      <c r="A289" t="s">
        <v>634</v>
      </c>
      <c r="B289" t="s">
        <v>634</v>
      </c>
      <c r="C289" t="s">
        <v>634</v>
      </c>
      <c r="D289" t="s">
        <v>634</v>
      </c>
      <c r="E289" t="s">
        <v>634</v>
      </c>
    </row>
    <row r="290" spans="1:5" x14ac:dyDescent="0.3">
      <c r="A290" t="s">
        <v>634</v>
      </c>
      <c r="B290" t="s">
        <v>634</v>
      </c>
      <c r="C290" t="s">
        <v>634</v>
      </c>
      <c r="D290" t="s">
        <v>634</v>
      </c>
      <c r="E290" t="s">
        <v>634</v>
      </c>
    </row>
    <row r="291" spans="1:5" x14ac:dyDescent="0.3">
      <c r="A291" t="s">
        <v>634</v>
      </c>
      <c r="B291" t="s">
        <v>634</v>
      </c>
      <c r="C291" t="s">
        <v>634</v>
      </c>
      <c r="D291" t="s">
        <v>634</v>
      </c>
      <c r="E291" t="s">
        <v>634</v>
      </c>
    </row>
    <row r="292" spans="1:5" x14ac:dyDescent="0.3">
      <c r="A292" t="s">
        <v>634</v>
      </c>
      <c r="B292" t="s">
        <v>634</v>
      </c>
      <c r="C292" t="s">
        <v>634</v>
      </c>
      <c r="D292" t="s">
        <v>634</v>
      </c>
      <c r="E292" t="s">
        <v>634</v>
      </c>
    </row>
    <row r="293" spans="1:5" x14ac:dyDescent="0.3">
      <c r="A293" t="s">
        <v>634</v>
      </c>
      <c r="B293" t="s">
        <v>634</v>
      </c>
      <c r="C293" t="s">
        <v>634</v>
      </c>
      <c r="D293" t="s">
        <v>634</v>
      </c>
      <c r="E293" t="s">
        <v>634</v>
      </c>
    </row>
    <row r="294" spans="1:5" x14ac:dyDescent="0.3">
      <c r="A294" t="s">
        <v>634</v>
      </c>
      <c r="B294" t="s">
        <v>634</v>
      </c>
      <c r="C294" t="s">
        <v>634</v>
      </c>
      <c r="D294" t="s">
        <v>634</v>
      </c>
      <c r="E294" t="s">
        <v>634</v>
      </c>
    </row>
    <row r="295" spans="1:5" x14ac:dyDescent="0.3">
      <c r="A295" t="s">
        <v>2291</v>
      </c>
      <c r="B295" t="s">
        <v>2291</v>
      </c>
      <c r="C295" t="s">
        <v>2291</v>
      </c>
      <c r="D295" t="s">
        <v>2291</v>
      </c>
      <c r="E295" t="s">
        <v>2291</v>
      </c>
    </row>
    <row r="296" spans="1:5" x14ac:dyDescent="0.3">
      <c r="A296" t="s">
        <v>2292</v>
      </c>
      <c r="B296" t="s">
        <v>2293</v>
      </c>
      <c r="C296" t="s">
        <v>634</v>
      </c>
      <c r="D296" t="s">
        <v>634</v>
      </c>
      <c r="E296" t="s">
        <v>634</v>
      </c>
    </row>
    <row r="297" spans="1:5" x14ac:dyDescent="0.3">
      <c r="A297" t="s">
        <v>2294</v>
      </c>
      <c r="B297" t="s">
        <v>2295</v>
      </c>
      <c r="C297" t="s">
        <v>634</v>
      </c>
      <c r="D297" t="s">
        <v>634</v>
      </c>
      <c r="E297" t="s">
        <v>634</v>
      </c>
    </row>
    <row r="298" spans="1:5" x14ac:dyDescent="0.3">
      <c r="A298" t="s">
        <v>2296</v>
      </c>
      <c r="B298" t="s">
        <v>2297</v>
      </c>
      <c r="C298" t="s">
        <v>634</v>
      </c>
      <c r="D298" t="s">
        <v>634</v>
      </c>
      <c r="E298" t="s">
        <v>634</v>
      </c>
    </row>
    <row r="299" spans="1:5" x14ac:dyDescent="0.3">
      <c r="A299" t="s">
        <v>2298</v>
      </c>
      <c r="B299" t="s">
        <v>2299</v>
      </c>
      <c r="C299" t="s">
        <v>2300</v>
      </c>
      <c r="D299" t="s">
        <v>2300</v>
      </c>
      <c r="E299" t="s">
        <v>2300</v>
      </c>
    </row>
    <row r="300" spans="1:5" x14ac:dyDescent="0.3">
      <c r="A300" t="s">
        <v>2301</v>
      </c>
      <c r="B300" t="s">
        <v>2302</v>
      </c>
      <c r="C300" t="s">
        <v>634</v>
      </c>
      <c r="D300" t="s">
        <v>634</v>
      </c>
      <c r="E300" t="s">
        <v>634</v>
      </c>
    </row>
    <row r="301" spans="1:5" x14ac:dyDescent="0.3">
      <c r="A301" t="s">
        <v>2303</v>
      </c>
      <c r="B301" t="s">
        <v>2303</v>
      </c>
      <c r="C301" t="s">
        <v>2303</v>
      </c>
      <c r="D301" t="s">
        <v>634</v>
      </c>
      <c r="E301" t="s">
        <v>634</v>
      </c>
    </row>
    <row r="302" spans="1:5" x14ac:dyDescent="0.3">
      <c r="A302" t="s">
        <v>2304</v>
      </c>
      <c r="B302" t="s">
        <v>2304</v>
      </c>
      <c r="C302" t="s">
        <v>2304</v>
      </c>
      <c r="D302" t="s">
        <v>634</v>
      </c>
      <c r="E302" t="s">
        <v>634</v>
      </c>
    </row>
    <row r="303" spans="1:5" x14ac:dyDescent="0.3">
      <c r="A303" t="s">
        <v>2305</v>
      </c>
      <c r="B303" t="s">
        <v>2305</v>
      </c>
      <c r="C303" t="s">
        <v>2305</v>
      </c>
      <c r="D303" t="s">
        <v>2306</v>
      </c>
      <c r="E303" t="s">
        <v>2306</v>
      </c>
    </row>
    <row r="304" spans="1:5" x14ac:dyDescent="0.3">
      <c r="A304" t="s">
        <v>2307</v>
      </c>
      <c r="B304" t="s">
        <v>2308</v>
      </c>
      <c r="C304" t="s">
        <v>2309</v>
      </c>
      <c r="D304" t="s">
        <v>634</v>
      </c>
      <c r="E304" t="s">
        <v>634</v>
      </c>
    </row>
    <row r="305" spans="1:5" x14ac:dyDescent="0.3">
      <c r="A305" t="s">
        <v>2310</v>
      </c>
      <c r="B305" t="s">
        <v>2311</v>
      </c>
      <c r="C305" t="s">
        <v>2312</v>
      </c>
      <c r="D305" t="s">
        <v>634</v>
      </c>
      <c r="E305" t="s">
        <v>634</v>
      </c>
    </row>
    <row r="306" spans="1:5" x14ac:dyDescent="0.3">
      <c r="A306" t="s">
        <v>2313</v>
      </c>
      <c r="B306" t="s">
        <v>2314</v>
      </c>
      <c r="C306" t="s">
        <v>2315</v>
      </c>
      <c r="D306" t="s">
        <v>634</v>
      </c>
      <c r="E306" t="s">
        <v>634</v>
      </c>
    </row>
    <row r="307" spans="1:5" x14ac:dyDescent="0.3">
      <c r="A307" t="s">
        <v>2316</v>
      </c>
      <c r="B307" t="s">
        <v>2317</v>
      </c>
      <c r="C307" t="s">
        <v>634</v>
      </c>
      <c r="D307" t="s">
        <v>634</v>
      </c>
      <c r="E307" t="s">
        <v>634</v>
      </c>
    </row>
    <row r="308" spans="1:5" x14ac:dyDescent="0.3">
      <c r="A308" t="s">
        <v>2318</v>
      </c>
      <c r="B308" t="s">
        <v>2319</v>
      </c>
      <c r="C308" t="s">
        <v>634</v>
      </c>
      <c r="D308" t="s">
        <v>634</v>
      </c>
      <c r="E308" t="s">
        <v>634</v>
      </c>
    </row>
    <row r="309" spans="1:5" x14ac:dyDescent="0.3">
      <c r="A309" t="s">
        <v>2320</v>
      </c>
      <c r="B309" t="s">
        <v>2321</v>
      </c>
      <c r="C309" t="s">
        <v>634</v>
      </c>
      <c r="D309" t="s">
        <v>634</v>
      </c>
      <c r="E309" t="s">
        <v>634</v>
      </c>
    </row>
    <row r="310" spans="1:5" x14ac:dyDescent="0.3">
      <c r="A310" t="s">
        <v>2322</v>
      </c>
      <c r="B310" t="s">
        <v>634</v>
      </c>
      <c r="C310" t="s">
        <v>634</v>
      </c>
      <c r="D310" t="s">
        <v>634</v>
      </c>
      <c r="E310" t="s">
        <v>634</v>
      </c>
    </row>
    <row r="311" spans="1:5" x14ac:dyDescent="0.3">
      <c r="A311" t="s">
        <v>634</v>
      </c>
      <c r="B311" t="s">
        <v>634</v>
      </c>
      <c r="C311" t="s">
        <v>634</v>
      </c>
      <c r="D311" t="s">
        <v>634</v>
      </c>
      <c r="E311" t="s">
        <v>634</v>
      </c>
    </row>
    <row r="312" spans="1:5" x14ac:dyDescent="0.3">
      <c r="A312" t="s">
        <v>634</v>
      </c>
      <c r="B312" t="s">
        <v>634</v>
      </c>
      <c r="C312" t="s">
        <v>634</v>
      </c>
      <c r="D312" t="s">
        <v>634</v>
      </c>
      <c r="E312" t="s">
        <v>634</v>
      </c>
    </row>
    <row r="313" spans="1:5" x14ac:dyDescent="0.3">
      <c r="A313" t="s">
        <v>2323</v>
      </c>
      <c r="B313" t="s">
        <v>2323</v>
      </c>
      <c r="C313" t="s">
        <v>2323</v>
      </c>
      <c r="D313" t="s">
        <v>2323</v>
      </c>
      <c r="E313" t="s">
        <v>2323</v>
      </c>
    </row>
    <row r="314" spans="1:5" x14ac:dyDescent="0.3">
      <c r="A314" t="s">
        <v>634</v>
      </c>
      <c r="B314" t="s">
        <v>634</v>
      </c>
      <c r="C314" t="s">
        <v>634</v>
      </c>
      <c r="D314" t="s">
        <v>634</v>
      </c>
      <c r="E314" t="s">
        <v>634</v>
      </c>
    </row>
    <row r="315" spans="1:5" x14ac:dyDescent="0.3">
      <c r="A315" t="s">
        <v>634</v>
      </c>
      <c r="B315" t="s">
        <v>634</v>
      </c>
      <c r="C315" t="s">
        <v>634</v>
      </c>
      <c r="D315" t="s">
        <v>634</v>
      </c>
      <c r="E315" t="s">
        <v>634</v>
      </c>
    </row>
    <row r="316" spans="1:5" x14ac:dyDescent="0.3">
      <c r="A316" t="s">
        <v>634</v>
      </c>
      <c r="B316" t="s">
        <v>634</v>
      </c>
      <c r="C316" t="s">
        <v>634</v>
      </c>
      <c r="D316" t="s">
        <v>634</v>
      </c>
      <c r="E316" t="s">
        <v>634</v>
      </c>
    </row>
    <row r="317" spans="1:5" x14ac:dyDescent="0.3">
      <c r="A317" t="s">
        <v>634</v>
      </c>
      <c r="B317" t="s">
        <v>634</v>
      </c>
      <c r="C317" t="s">
        <v>634</v>
      </c>
      <c r="D317" t="s">
        <v>634</v>
      </c>
      <c r="E317" t="s">
        <v>634</v>
      </c>
    </row>
    <row r="318" spans="1:5" x14ac:dyDescent="0.3">
      <c r="A318" t="s">
        <v>634</v>
      </c>
      <c r="B318" t="s">
        <v>634</v>
      </c>
      <c r="C318" t="s">
        <v>634</v>
      </c>
      <c r="D318" t="s">
        <v>634</v>
      </c>
      <c r="E318" t="s">
        <v>634</v>
      </c>
    </row>
    <row r="319" spans="1:5" x14ac:dyDescent="0.3">
      <c r="A319" t="s">
        <v>634</v>
      </c>
      <c r="B319" t="s">
        <v>634</v>
      </c>
      <c r="C319" t="s">
        <v>634</v>
      </c>
      <c r="D319" t="s">
        <v>634</v>
      </c>
      <c r="E319" t="s">
        <v>634</v>
      </c>
    </row>
    <row r="320" spans="1:5" x14ac:dyDescent="0.3">
      <c r="A320" t="s">
        <v>634</v>
      </c>
      <c r="B320" t="s">
        <v>634</v>
      </c>
      <c r="C320" t="s">
        <v>634</v>
      </c>
      <c r="D320" t="s">
        <v>634</v>
      </c>
      <c r="E320" t="s">
        <v>634</v>
      </c>
    </row>
    <row r="321" spans="1:5" x14ac:dyDescent="0.3">
      <c r="A321" t="s">
        <v>634</v>
      </c>
      <c r="B321" t="s">
        <v>634</v>
      </c>
      <c r="C321" t="s">
        <v>634</v>
      </c>
      <c r="D321" t="s">
        <v>634</v>
      </c>
      <c r="E321" t="s">
        <v>634</v>
      </c>
    </row>
    <row r="322" spans="1:5" x14ac:dyDescent="0.3">
      <c r="A322" t="s">
        <v>634</v>
      </c>
      <c r="B322" t="s">
        <v>634</v>
      </c>
      <c r="C322" t="s">
        <v>634</v>
      </c>
      <c r="D322" t="s">
        <v>634</v>
      </c>
      <c r="E322" t="s">
        <v>634</v>
      </c>
    </row>
    <row r="323" spans="1:5" x14ac:dyDescent="0.3">
      <c r="A323" t="s">
        <v>634</v>
      </c>
      <c r="B323" t="s">
        <v>634</v>
      </c>
      <c r="C323" t="s">
        <v>634</v>
      </c>
      <c r="D323" t="s">
        <v>634</v>
      </c>
      <c r="E323" t="s">
        <v>634</v>
      </c>
    </row>
    <row r="324" spans="1:5" x14ac:dyDescent="0.3">
      <c r="A324" t="s">
        <v>634</v>
      </c>
      <c r="B324" t="s">
        <v>634</v>
      </c>
      <c r="C324" t="s">
        <v>634</v>
      </c>
      <c r="D324" t="s">
        <v>634</v>
      </c>
      <c r="E324" t="s">
        <v>634</v>
      </c>
    </row>
    <row r="325" spans="1:5" x14ac:dyDescent="0.3">
      <c r="A325" t="s">
        <v>634</v>
      </c>
      <c r="B325" t="s">
        <v>634</v>
      </c>
      <c r="C325" t="s">
        <v>634</v>
      </c>
      <c r="D325" t="s">
        <v>634</v>
      </c>
      <c r="E325" t="s">
        <v>634</v>
      </c>
    </row>
    <row r="326" spans="1:5" x14ac:dyDescent="0.3">
      <c r="A326" t="s">
        <v>2324</v>
      </c>
      <c r="B326" t="s">
        <v>2324</v>
      </c>
      <c r="C326" t="s">
        <v>2324</v>
      </c>
      <c r="D326" t="s">
        <v>2324</v>
      </c>
      <c r="E326" t="s">
        <v>2324</v>
      </c>
    </row>
    <row r="327" spans="1:5" x14ac:dyDescent="0.3">
      <c r="A327" t="s">
        <v>2325</v>
      </c>
      <c r="B327" t="s">
        <v>634</v>
      </c>
      <c r="C327" t="s">
        <v>634</v>
      </c>
      <c r="D327" t="s">
        <v>634</v>
      </c>
      <c r="E327" t="s">
        <v>634</v>
      </c>
    </row>
    <row r="328" spans="1:5" x14ac:dyDescent="0.3">
      <c r="A328" t="s">
        <v>634</v>
      </c>
      <c r="B328" t="s">
        <v>634</v>
      </c>
      <c r="C328" t="s">
        <v>634</v>
      </c>
      <c r="D328" t="s">
        <v>634</v>
      </c>
      <c r="E328" t="s">
        <v>634</v>
      </c>
    </row>
    <row r="329" spans="1:5" x14ac:dyDescent="0.3">
      <c r="A329" t="s">
        <v>634</v>
      </c>
      <c r="B329" t="s">
        <v>634</v>
      </c>
      <c r="C329" t="s">
        <v>634</v>
      </c>
      <c r="D329" t="s">
        <v>634</v>
      </c>
      <c r="E329" t="s">
        <v>634</v>
      </c>
    </row>
    <row r="330" spans="1:5" x14ac:dyDescent="0.3">
      <c r="A330" t="s">
        <v>2326</v>
      </c>
      <c r="B330" t="s">
        <v>2326</v>
      </c>
      <c r="C330" t="s">
        <v>2326</v>
      </c>
      <c r="D330" t="s">
        <v>2326</v>
      </c>
      <c r="E330" t="s">
        <v>2326</v>
      </c>
    </row>
    <row r="331" spans="1:5" x14ac:dyDescent="0.3">
      <c r="A331" t="s">
        <v>2327</v>
      </c>
      <c r="B331" t="s">
        <v>634</v>
      </c>
      <c r="C331" t="s">
        <v>634</v>
      </c>
      <c r="D331" t="s">
        <v>634</v>
      </c>
      <c r="E331" t="s">
        <v>634</v>
      </c>
    </row>
    <row r="332" spans="1:5" x14ac:dyDescent="0.3">
      <c r="A332" t="s">
        <v>634</v>
      </c>
      <c r="B332" t="s">
        <v>634</v>
      </c>
      <c r="C332" t="s">
        <v>634</v>
      </c>
      <c r="D332" t="s">
        <v>634</v>
      </c>
      <c r="E332" t="s">
        <v>634</v>
      </c>
    </row>
    <row r="333" spans="1:5" x14ac:dyDescent="0.3">
      <c r="A333" t="s">
        <v>634</v>
      </c>
      <c r="B333" t="s">
        <v>634</v>
      </c>
      <c r="C333" t="s">
        <v>634</v>
      </c>
      <c r="D333" t="s">
        <v>634</v>
      </c>
      <c r="E333" t="s">
        <v>634</v>
      </c>
    </row>
    <row r="334" spans="1:5" x14ac:dyDescent="0.3">
      <c r="A334" t="s">
        <v>2328</v>
      </c>
      <c r="B334" t="s">
        <v>2328</v>
      </c>
      <c r="C334" t="s">
        <v>2328</v>
      </c>
      <c r="D334" t="s">
        <v>2328</v>
      </c>
      <c r="E334" t="s">
        <v>2328</v>
      </c>
    </row>
    <row r="335" spans="1:5" x14ac:dyDescent="0.3">
      <c r="A335" t="s">
        <v>2329</v>
      </c>
      <c r="B335" t="s">
        <v>2330</v>
      </c>
      <c r="C335" t="s">
        <v>2331</v>
      </c>
      <c r="D335" t="s">
        <v>2332</v>
      </c>
      <c r="E335" t="s">
        <v>634</v>
      </c>
    </row>
    <row r="336" spans="1:5" x14ac:dyDescent="0.3">
      <c r="A336" t="s">
        <v>2333</v>
      </c>
      <c r="B336" t="s">
        <v>2334</v>
      </c>
      <c r="C336" t="s">
        <v>2335</v>
      </c>
      <c r="D336" t="s">
        <v>634</v>
      </c>
      <c r="E336" t="s">
        <v>634</v>
      </c>
    </row>
    <row r="337" spans="1:5" x14ac:dyDescent="0.3">
      <c r="A337" t="s">
        <v>2336</v>
      </c>
      <c r="B337" t="s">
        <v>2337</v>
      </c>
      <c r="C337" t="s">
        <v>2338</v>
      </c>
      <c r="D337" t="s">
        <v>634</v>
      </c>
      <c r="E337" t="s">
        <v>634</v>
      </c>
    </row>
    <row r="338" spans="1:5" x14ac:dyDescent="0.3">
      <c r="A338" t="s">
        <v>634</v>
      </c>
      <c r="B338" t="s">
        <v>634</v>
      </c>
      <c r="C338" t="s">
        <v>634</v>
      </c>
      <c r="D338" t="s">
        <v>634</v>
      </c>
      <c r="E338" t="s">
        <v>634</v>
      </c>
    </row>
    <row r="339" spans="1:5" x14ac:dyDescent="0.3">
      <c r="A339" t="s">
        <v>2339</v>
      </c>
      <c r="B339" t="s">
        <v>2339</v>
      </c>
      <c r="C339" t="s">
        <v>2339</v>
      </c>
      <c r="D339" t="s">
        <v>2339</v>
      </c>
      <c r="E339" t="s">
        <v>2339</v>
      </c>
    </row>
    <row r="340" spans="1:5" x14ac:dyDescent="0.3">
      <c r="A340" t="s">
        <v>634</v>
      </c>
      <c r="B340" t="s">
        <v>634</v>
      </c>
      <c r="C340" t="s">
        <v>634</v>
      </c>
      <c r="D340" t="s">
        <v>634</v>
      </c>
      <c r="E340" t="s">
        <v>634</v>
      </c>
    </row>
    <row r="341" spans="1:5" x14ac:dyDescent="0.3">
      <c r="A341" t="s">
        <v>634</v>
      </c>
      <c r="B341" t="s">
        <v>634</v>
      </c>
      <c r="C341" t="s">
        <v>634</v>
      </c>
      <c r="D341" t="s">
        <v>634</v>
      </c>
      <c r="E341" t="s">
        <v>634</v>
      </c>
    </row>
    <row r="342" spans="1:5" x14ac:dyDescent="0.3">
      <c r="A342" t="s">
        <v>634</v>
      </c>
      <c r="B342" t="s">
        <v>634</v>
      </c>
      <c r="C342" t="s">
        <v>634</v>
      </c>
      <c r="D342" t="s">
        <v>634</v>
      </c>
      <c r="E342" t="s">
        <v>634</v>
      </c>
    </row>
    <row r="343" spans="1:5" x14ac:dyDescent="0.3">
      <c r="A343" t="s">
        <v>2340</v>
      </c>
      <c r="B343" t="s">
        <v>634</v>
      </c>
      <c r="C343" t="s">
        <v>634</v>
      </c>
      <c r="D343" t="s">
        <v>634</v>
      </c>
      <c r="E343" t="s">
        <v>634</v>
      </c>
    </row>
    <row r="344" spans="1:5" x14ac:dyDescent="0.3">
      <c r="A344" t="s">
        <v>2341</v>
      </c>
      <c r="B344" t="s">
        <v>634</v>
      </c>
      <c r="C344" t="s">
        <v>634</v>
      </c>
      <c r="D344" t="s">
        <v>634</v>
      </c>
      <c r="E344" t="s">
        <v>634</v>
      </c>
    </row>
    <row r="345" spans="1:5" x14ac:dyDescent="0.3">
      <c r="A345" t="s">
        <v>2342</v>
      </c>
      <c r="B345" t="s">
        <v>634</v>
      </c>
      <c r="C345" t="s">
        <v>634</v>
      </c>
      <c r="D345" t="s">
        <v>634</v>
      </c>
      <c r="E345" t="s">
        <v>634</v>
      </c>
    </row>
    <row r="346" spans="1:5" x14ac:dyDescent="0.3">
      <c r="A346" t="s">
        <v>634</v>
      </c>
      <c r="B346" t="s">
        <v>634</v>
      </c>
      <c r="C346" t="s">
        <v>634</v>
      </c>
      <c r="D346" t="s">
        <v>634</v>
      </c>
      <c r="E346" t="s">
        <v>634</v>
      </c>
    </row>
    <row r="347" spans="1:5" x14ac:dyDescent="0.3">
      <c r="A347" t="s">
        <v>634</v>
      </c>
      <c r="B347" t="s">
        <v>634</v>
      </c>
      <c r="C347" t="s">
        <v>634</v>
      </c>
      <c r="D347" t="s">
        <v>634</v>
      </c>
      <c r="E347" t="s">
        <v>634</v>
      </c>
    </row>
    <row r="348" spans="1:5" x14ac:dyDescent="0.3">
      <c r="A348" t="s">
        <v>634</v>
      </c>
      <c r="B348" t="s">
        <v>634</v>
      </c>
      <c r="C348" t="s">
        <v>634</v>
      </c>
      <c r="D348" t="s">
        <v>634</v>
      </c>
      <c r="E348" t="s">
        <v>634</v>
      </c>
    </row>
    <row r="349" spans="1:5" x14ac:dyDescent="0.3">
      <c r="A349" t="s">
        <v>2343</v>
      </c>
      <c r="B349" t="s">
        <v>634</v>
      </c>
      <c r="C349" t="s">
        <v>634</v>
      </c>
      <c r="D349" t="s">
        <v>634</v>
      </c>
      <c r="E349" t="s">
        <v>634</v>
      </c>
    </row>
    <row r="350" spans="1:5" x14ac:dyDescent="0.3">
      <c r="A350" t="s">
        <v>2344</v>
      </c>
      <c r="B350" t="s">
        <v>634</v>
      </c>
      <c r="C350" t="s">
        <v>634</v>
      </c>
      <c r="D350" t="s">
        <v>634</v>
      </c>
      <c r="E350" t="s">
        <v>634</v>
      </c>
    </row>
    <row r="351" spans="1:5" x14ac:dyDescent="0.3">
      <c r="A351" t="s">
        <v>2345</v>
      </c>
      <c r="B351" t="s">
        <v>634</v>
      </c>
      <c r="C351" t="s">
        <v>634</v>
      </c>
      <c r="D351" t="s">
        <v>634</v>
      </c>
      <c r="E351" t="s">
        <v>634</v>
      </c>
    </row>
    <row r="352" spans="1:5" x14ac:dyDescent="0.3">
      <c r="A352" t="s">
        <v>634</v>
      </c>
      <c r="B352" t="s">
        <v>634</v>
      </c>
      <c r="C352" t="s">
        <v>634</v>
      </c>
      <c r="D352" t="s">
        <v>634</v>
      </c>
      <c r="E352" t="s">
        <v>634</v>
      </c>
    </row>
    <row r="353" spans="1:5" x14ac:dyDescent="0.3">
      <c r="A353" t="s">
        <v>634</v>
      </c>
      <c r="B353" t="s">
        <v>634</v>
      </c>
      <c r="C353" t="s">
        <v>634</v>
      </c>
      <c r="D353" t="s">
        <v>634</v>
      </c>
      <c r="E353" t="s">
        <v>634</v>
      </c>
    </row>
    <row r="354" spans="1:5" x14ac:dyDescent="0.3">
      <c r="A354" t="s">
        <v>634</v>
      </c>
      <c r="B354" t="s">
        <v>634</v>
      </c>
      <c r="C354" t="s">
        <v>634</v>
      </c>
      <c r="D354" t="s">
        <v>634</v>
      </c>
      <c r="E354" t="s">
        <v>634</v>
      </c>
    </row>
    <row r="355" spans="1:5" x14ac:dyDescent="0.3">
      <c r="A355" t="s">
        <v>634</v>
      </c>
      <c r="B355" t="s">
        <v>634</v>
      </c>
      <c r="C355" t="s">
        <v>634</v>
      </c>
      <c r="D355" t="s">
        <v>634</v>
      </c>
      <c r="E355" t="s">
        <v>634</v>
      </c>
    </row>
    <row r="356" spans="1:5" x14ac:dyDescent="0.3">
      <c r="A356" t="s">
        <v>634</v>
      </c>
      <c r="B356" t="s">
        <v>634</v>
      </c>
      <c r="C356" t="s">
        <v>634</v>
      </c>
      <c r="D356" t="s">
        <v>634</v>
      </c>
      <c r="E356" t="s">
        <v>634</v>
      </c>
    </row>
    <row r="357" spans="1:5" x14ac:dyDescent="0.3">
      <c r="A357" t="s">
        <v>634</v>
      </c>
      <c r="B357" t="s">
        <v>634</v>
      </c>
      <c r="C357" t="s">
        <v>634</v>
      </c>
      <c r="D357" t="s">
        <v>634</v>
      </c>
      <c r="E357" t="s">
        <v>634</v>
      </c>
    </row>
    <row r="358" spans="1:5" x14ac:dyDescent="0.3">
      <c r="A358" t="s">
        <v>2346</v>
      </c>
      <c r="B358" t="s">
        <v>2346</v>
      </c>
      <c r="C358" t="s">
        <v>2346</v>
      </c>
      <c r="D358" t="s">
        <v>2346</v>
      </c>
      <c r="E358" t="s">
        <v>2346</v>
      </c>
    </row>
    <row r="359" spans="1:5" x14ac:dyDescent="0.3">
      <c r="A359" t="s">
        <v>634</v>
      </c>
      <c r="B359" t="s">
        <v>634</v>
      </c>
      <c r="C359" t="s">
        <v>634</v>
      </c>
      <c r="D359" t="s">
        <v>634</v>
      </c>
      <c r="E359" t="s">
        <v>634</v>
      </c>
    </row>
    <row r="360" spans="1:5" x14ac:dyDescent="0.3">
      <c r="A360" t="s">
        <v>634</v>
      </c>
      <c r="B360" t="s">
        <v>634</v>
      </c>
      <c r="C360" t="s">
        <v>634</v>
      </c>
      <c r="D360" t="s">
        <v>634</v>
      </c>
      <c r="E360" t="s">
        <v>634</v>
      </c>
    </row>
    <row r="361" spans="1:5" x14ac:dyDescent="0.3">
      <c r="A361" t="s">
        <v>634</v>
      </c>
      <c r="B361" t="s">
        <v>634</v>
      </c>
      <c r="C361" t="s">
        <v>634</v>
      </c>
      <c r="D361" t="s">
        <v>634</v>
      </c>
      <c r="E361" t="s">
        <v>634</v>
      </c>
    </row>
    <row r="362" spans="1:5" x14ac:dyDescent="0.3">
      <c r="A362" t="s">
        <v>634</v>
      </c>
      <c r="B362" t="s">
        <v>634</v>
      </c>
      <c r="C362" t="s">
        <v>634</v>
      </c>
      <c r="D362" t="s">
        <v>634</v>
      </c>
      <c r="E362" t="s">
        <v>634</v>
      </c>
    </row>
    <row r="363" spans="1:5" x14ac:dyDescent="0.3">
      <c r="A363" t="s">
        <v>634</v>
      </c>
      <c r="B363" t="s">
        <v>634</v>
      </c>
      <c r="C363" t="s">
        <v>634</v>
      </c>
      <c r="D363" t="s">
        <v>634</v>
      </c>
      <c r="E363" t="s">
        <v>634</v>
      </c>
    </row>
    <row r="364" spans="1:5" x14ac:dyDescent="0.3">
      <c r="A364" t="s">
        <v>634</v>
      </c>
      <c r="B364" t="s">
        <v>634</v>
      </c>
      <c r="C364" t="s">
        <v>634</v>
      </c>
      <c r="D364" t="s">
        <v>634</v>
      </c>
      <c r="E364" t="s">
        <v>634</v>
      </c>
    </row>
    <row r="365" spans="1:5" x14ac:dyDescent="0.3">
      <c r="A365" t="s">
        <v>634</v>
      </c>
      <c r="B365" t="s">
        <v>634</v>
      </c>
      <c r="C365" t="s">
        <v>634</v>
      </c>
      <c r="D365" t="s">
        <v>634</v>
      </c>
      <c r="E365" t="s">
        <v>634</v>
      </c>
    </row>
    <row r="366" spans="1:5" x14ac:dyDescent="0.3">
      <c r="A366" t="s">
        <v>634</v>
      </c>
      <c r="B366" t="s">
        <v>634</v>
      </c>
      <c r="C366" t="s">
        <v>634</v>
      </c>
      <c r="D366" t="s">
        <v>634</v>
      </c>
      <c r="E366" t="s">
        <v>634</v>
      </c>
    </row>
    <row r="367" spans="1:5" x14ac:dyDescent="0.3">
      <c r="A367" t="s">
        <v>634</v>
      </c>
      <c r="B367" t="s">
        <v>634</v>
      </c>
      <c r="C367" t="s">
        <v>634</v>
      </c>
      <c r="D367" t="s">
        <v>634</v>
      </c>
      <c r="E367" t="s">
        <v>634</v>
      </c>
    </row>
    <row r="368" spans="1:5" x14ac:dyDescent="0.3">
      <c r="A368" t="s">
        <v>634</v>
      </c>
      <c r="B368" t="s">
        <v>634</v>
      </c>
      <c r="C368" t="s">
        <v>634</v>
      </c>
      <c r="D368" t="s">
        <v>634</v>
      </c>
      <c r="E368" t="s">
        <v>634</v>
      </c>
    </row>
    <row r="369" spans="1:5" x14ac:dyDescent="0.3">
      <c r="A369" t="s">
        <v>634</v>
      </c>
      <c r="B369" t="s">
        <v>634</v>
      </c>
      <c r="C369" t="s">
        <v>634</v>
      </c>
      <c r="D369" t="s">
        <v>634</v>
      </c>
      <c r="E369" t="s">
        <v>634</v>
      </c>
    </row>
    <row r="370" spans="1:5" x14ac:dyDescent="0.3">
      <c r="A370" t="s">
        <v>634</v>
      </c>
      <c r="B370" t="s">
        <v>634</v>
      </c>
      <c r="C370" t="s">
        <v>634</v>
      </c>
      <c r="D370" t="s">
        <v>634</v>
      </c>
      <c r="E370" t="s">
        <v>634</v>
      </c>
    </row>
    <row r="371" spans="1:5" x14ac:dyDescent="0.3">
      <c r="A371" t="s">
        <v>634</v>
      </c>
      <c r="B371" t="s">
        <v>634</v>
      </c>
      <c r="C371" t="s">
        <v>634</v>
      </c>
      <c r="D371" t="s">
        <v>634</v>
      </c>
      <c r="E371" t="s">
        <v>634</v>
      </c>
    </row>
    <row r="372" spans="1:5" x14ac:dyDescent="0.3">
      <c r="A372" t="s">
        <v>634</v>
      </c>
      <c r="B372" t="s">
        <v>634</v>
      </c>
      <c r="C372" t="s">
        <v>634</v>
      </c>
      <c r="D372" t="s">
        <v>634</v>
      </c>
      <c r="E372" t="s">
        <v>634</v>
      </c>
    </row>
    <row r="373" spans="1:5" x14ac:dyDescent="0.3">
      <c r="A373" t="s">
        <v>634</v>
      </c>
      <c r="B373" t="s">
        <v>634</v>
      </c>
      <c r="C373" t="s">
        <v>634</v>
      </c>
      <c r="D373" t="s">
        <v>634</v>
      </c>
      <c r="E373" t="s">
        <v>634</v>
      </c>
    </row>
    <row r="374" spans="1:5" x14ac:dyDescent="0.3">
      <c r="A374" t="s">
        <v>634</v>
      </c>
      <c r="B374" t="s">
        <v>634</v>
      </c>
      <c r="C374" t="s">
        <v>634</v>
      </c>
      <c r="D374" t="s">
        <v>634</v>
      </c>
      <c r="E374" t="s">
        <v>634</v>
      </c>
    </row>
    <row r="375" spans="1:5" x14ac:dyDescent="0.3">
      <c r="A375" t="s">
        <v>634</v>
      </c>
      <c r="B375" t="s">
        <v>634</v>
      </c>
      <c r="C375" t="s">
        <v>634</v>
      </c>
      <c r="D375" t="s">
        <v>634</v>
      </c>
      <c r="E375" t="s">
        <v>634</v>
      </c>
    </row>
    <row r="376" spans="1:5" x14ac:dyDescent="0.3">
      <c r="A376" t="s">
        <v>634</v>
      </c>
      <c r="B376" t="s">
        <v>634</v>
      </c>
      <c r="C376" t="s">
        <v>634</v>
      </c>
      <c r="D376" t="s">
        <v>634</v>
      </c>
      <c r="E376" t="s">
        <v>634</v>
      </c>
    </row>
    <row r="377" spans="1:5" x14ac:dyDescent="0.3">
      <c r="A377" t="s">
        <v>634</v>
      </c>
      <c r="B377" t="s">
        <v>634</v>
      </c>
      <c r="C377" t="s">
        <v>634</v>
      </c>
      <c r="D377" t="s">
        <v>634</v>
      </c>
      <c r="E377" t="s">
        <v>634</v>
      </c>
    </row>
    <row r="378" spans="1:5" x14ac:dyDescent="0.3">
      <c r="A378" t="s">
        <v>634</v>
      </c>
      <c r="B378" t="s">
        <v>634</v>
      </c>
      <c r="C378" t="s">
        <v>634</v>
      </c>
      <c r="D378" t="s">
        <v>634</v>
      </c>
      <c r="E378" t="s">
        <v>634</v>
      </c>
    </row>
    <row r="379" spans="1:5" x14ac:dyDescent="0.3">
      <c r="A379" t="s">
        <v>634</v>
      </c>
      <c r="B379" t="s">
        <v>634</v>
      </c>
      <c r="C379" t="s">
        <v>634</v>
      </c>
      <c r="D379" t="s">
        <v>634</v>
      </c>
      <c r="E379" t="s">
        <v>634</v>
      </c>
    </row>
    <row r="380" spans="1:5" x14ac:dyDescent="0.3">
      <c r="A380" t="s">
        <v>634</v>
      </c>
      <c r="B380" t="s">
        <v>634</v>
      </c>
      <c r="C380" t="s">
        <v>634</v>
      </c>
      <c r="D380" t="s">
        <v>634</v>
      </c>
      <c r="E380" t="s">
        <v>634</v>
      </c>
    </row>
    <row r="381" spans="1:5" x14ac:dyDescent="0.3">
      <c r="A381" t="s">
        <v>634</v>
      </c>
      <c r="B381" t="s">
        <v>634</v>
      </c>
      <c r="C381" t="s">
        <v>634</v>
      </c>
      <c r="D381" t="s">
        <v>634</v>
      </c>
      <c r="E381" t="s">
        <v>634</v>
      </c>
    </row>
    <row r="382" spans="1:5" x14ac:dyDescent="0.3">
      <c r="A382" t="s">
        <v>634</v>
      </c>
      <c r="B382" t="s">
        <v>634</v>
      </c>
      <c r="C382" t="s">
        <v>634</v>
      </c>
      <c r="D382" t="s">
        <v>634</v>
      </c>
      <c r="E382" t="s">
        <v>634</v>
      </c>
    </row>
    <row r="383" spans="1:5" x14ac:dyDescent="0.3">
      <c r="A383" t="s">
        <v>634</v>
      </c>
      <c r="B383" t="s">
        <v>634</v>
      </c>
      <c r="C383" t="s">
        <v>634</v>
      </c>
      <c r="D383" t="s">
        <v>634</v>
      </c>
      <c r="E383" t="s">
        <v>634</v>
      </c>
    </row>
    <row r="384" spans="1:5" x14ac:dyDescent="0.3">
      <c r="A384" t="s">
        <v>634</v>
      </c>
      <c r="B384" t="s">
        <v>634</v>
      </c>
      <c r="C384" t="s">
        <v>634</v>
      </c>
      <c r="D384" t="s">
        <v>634</v>
      </c>
      <c r="E384" t="s">
        <v>634</v>
      </c>
    </row>
    <row r="385" spans="1:5" x14ac:dyDescent="0.3">
      <c r="A385" t="s">
        <v>634</v>
      </c>
      <c r="B385" t="s">
        <v>634</v>
      </c>
      <c r="C385" t="s">
        <v>634</v>
      </c>
      <c r="D385" t="s">
        <v>634</v>
      </c>
      <c r="E385" t="s">
        <v>634</v>
      </c>
    </row>
    <row r="386" spans="1:5" x14ac:dyDescent="0.3">
      <c r="A386" t="s">
        <v>634</v>
      </c>
      <c r="B386" t="s">
        <v>634</v>
      </c>
      <c r="C386" t="s">
        <v>634</v>
      </c>
      <c r="D386" t="s">
        <v>634</v>
      </c>
      <c r="E386" t="s">
        <v>634</v>
      </c>
    </row>
    <row r="387" spans="1:5" x14ac:dyDescent="0.3">
      <c r="A387" t="s">
        <v>634</v>
      </c>
      <c r="B387" t="s">
        <v>634</v>
      </c>
      <c r="C387" t="s">
        <v>634</v>
      </c>
      <c r="D387" t="s">
        <v>634</v>
      </c>
      <c r="E387" t="s">
        <v>634</v>
      </c>
    </row>
    <row r="388" spans="1:5" x14ac:dyDescent="0.3">
      <c r="A388" t="s">
        <v>634</v>
      </c>
      <c r="B388" t="s">
        <v>634</v>
      </c>
      <c r="C388" t="s">
        <v>634</v>
      </c>
      <c r="D388" t="s">
        <v>634</v>
      </c>
      <c r="E388" t="s">
        <v>634</v>
      </c>
    </row>
    <row r="389" spans="1:5" x14ac:dyDescent="0.3">
      <c r="A389" t="s">
        <v>634</v>
      </c>
      <c r="B389" t="s">
        <v>634</v>
      </c>
      <c r="C389" t="s">
        <v>634</v>
      </c>
      <c r="D389" t="s">
        <v>634</v>
      </c>
      <c r="E389" t="s">
        <v>634</v>
      </c>
    </row>
    <row r="390" spans="1:5" x14ac:dyDescent="0.3">
      <c r="A390" t="s">
        <v>634</v>
      </c>
      <c r="B390" t="s">
        <v>634</v>
      </c>
      <c r="C390" t="s">
        <v>634</v>
      </c>
      <c r="D390" t="s">
        <v>634</v>
      </c>
      <c r="E390" t="s">
        <v>634</v>
      </c>
    </row>
    <row r="391" spans="1:5" x14ac:dyDescent="0.3">
      <c r="A391" t="s">
        <v>634</v>
      </c>
      <c r="B391" t="s">
        <v>634</v>
      </c>
      <c r="C391" t="s">
        <v>634</v>
      </c>
      <c r="D391" t="s">
        <v>634</v>
      </c>
      <c r="E391" t="s">
        <v>634</v>
      </c>
    </row>
    <row r="392" spans="1:5" x14ac:dyDescent="0.3">
      <c r="A392" t="s">
        <v>634</v>
      </c>
      <c r="B392" t="s">
        <v>634</v>
      </c>
      <c r="C392" t="s">
        <v>634</v>
      </c>
      <c r="D392" t="s">
        <v>634</v>
      </c>
      <c r="E392" t="s">
        <v>634</v>
      </c>
    </row>
    <row r="393" spans="1:5" x14ac:dyDescent="0.3">
      <c r="A393" t="s">
        <v>634</v>
      </c>
      <c r="B393" t="s">
        <v>634</v>
      </c>
      <c r="C393" t="s">
        <v>634</v>
      </c>
      <c r="D393" t="s">
        <v>634</v>
      </c>
      <c r="E393" t="s">
        <v>634</v>
      </c>
    </row>
    <row r="394" spans="1:5" x14ac:dyDescent="0.3">
      <c r="A394" t="s">
        <v>634</v>
      </c>
      <c r="B394" t="s">
        <v>634</v>
      </c>
      <c r="C394" t="s">
        <v>634</v>
      </c>
      <c r="D394" t="s">
        <v>634</v>
      </c>
      <c r="E394" t="s">
        <v>634</v>
      </c>
    </row>
    <row r="395" spans="1:5" x14ac:dyDescent="0.3">
      <c r="A395" t="s">
        <v>634</v>
      </c>
      <c r="B395" t="s">
        <v>634</v>
      </c>
      <c r="C395" t="s">
        <v>634</v>
      </c>
      <c r="D395" t="s">
        <v>634</v>
      </c>
      <c r="E395" t="s">
        <v>634</v>
      </c>
    </row>
    <row r="396" spans="1:5" x14ac:dyDescent="0.3">
      <c r="A396" t="s">
        <v>634</v>
      </c>
      <c r="B396" t="s">
        <v>634</v>
      </c>
      <c r="C396" t="s">
        <v>634</v>
      </c>
      <c r="D396" t="s">
        <v>634</v>
      </c>
      <c r="E396" t="s">
        <v>634</v>
      </c>
    </row>
    <row r="397" spans="1:5" x14ac:dyDescent="0.3">
      <c r="A397" t="s">
        <v>634</v>
      </c>
      <c r="B397" t="s">
        <v>634</v>
      </c>
      <c r="C397" t="s">
        <v>634</v>
      </c>
      <c r="D397" t="s">
        <v>634</v>
      </c>
      <c r="E397" t="s">
        <v>634</v>
      </c>
    </row>
    <row r="398" spans="1:5" x14ac:dyDescent="0.3">
      <c r="A398" t="s">
        <v>634</v>
      </c>
      <c r="B398" t="s">
        <v>634</v>
      </c>
      <c r="C398" t="s">
        <v>634</v>
      </c>
      <c r="D398" t="s">
        <v>634</v>
      </c>
      <c r="E398" t="s">
        <v>634</v>
      </c>
    </row>
    <row r="399" spans="1:5" x14ac:dyDescent="0.3">
      <c r="A399" t="s">
        <v>634</v>
      </c>
      <c r="B399" t="s">
        <v>634</v>
      </c>
      <c r="C399" t="s">
        <v>634</v>
      </c>
      <c r="D399" t="s">
        <v>634</v>
      </c>
      <c r="E399" t="s">
        <v>634</v>
      </c>
    </row>
    <row r="400" spans="1:5" x14ac:dyDescent="0.3">
      <c r="A400" t="s">
        <v>634</v>
      </c>
      <c r="B400" t="s">
        <v>634</v>
      </c>
      <c r="C400" t="s">
        <v>634</v>
      </c>
      <c r="D400" t="s">
        <v>634</v>
      </c>
      <c r="E400" t="s">
        <v>634</v>
      </c>
    </row>
    <row r="401" spans="1:5" x14ac:dyDescent="0.3">
      <c r="A401" t="s">
        <v>634</v>
      </c>
      <c r="B401" t="s">
        <v>634</v>
      </c>
      <c r="C401" t="s">
        <v>634</v>
      </c>
      <c r="D401" t="s">
        <v>634</v>
      </c>
      <c r="E401" t="s">
        <v>634</v>
      </c>
    </row>
    <row r="402" spans="1:5" x14ac:dyDescent="0.3">
      <c r="A402" t="s">
        <v>634</v>
      </c>
      <c r="B402" t="s">
        <v>634</v>
      </c>
      <c r="C402" t="s">
        <v>634</v>
      </c>
      <c r="D402" t="s">
        <v>634</v>
      </c>
      <c r="E402" t="s">
        <v>634</v>
      </c>
    </row>
    <row r="403" spans="1:5" x14ac:dyDescent="0.3">
      <c r="A403" t="s">
        <v>634</v>
      </c>
      <c r="B403" t="s">
        <v>634</v>
      </c>
      <c r="C403" t="s">
        <v>634</v>
      </c>
      <c r="D403" t="s">
        <v>634</v>
      </c>
      <c r="E403" t="s">
        <v>634</v>
      </c>
    </row>
    <row r="404" spans="1:5" x14ac:dyDescent="0.3">
      <c r="A404" t="s">
        <v>634</v>
      </c>
      <c r="B404" t="s">
        <v>634</v>
      </c>
      <c r="C404" t="s">
        <v>634</v>
      </c>
      <c r="D404" t="s">
        <v>634</v>
      </c>
      <c r="E404" t="s">
        <v>634</v>
      </c>
    </row>
    <row r="405" spans="1:5" x14ac:dyDescent="0.3">
      <c r="A405" t="s">
        <v>634</v>
      </c>
      <c r="B405" t="s">
        <v>634</v>
      </c>
      <c r="C405" t="s">
        <v>634</v>
      </c>
      <c r="D405" t="s">
        <v>634</v>
      </c>
      <c r="E405" t="s">
        <v>634</v>
      </c>
    </row>
    <row r="406" spans="1:5" x14ac:dyDescent="0.3">
      <c r="A406" t="s">
        <v>634</v>
      </c>
      <c r="B406" t="s">
        <v>634</v>
      </c>
      <c r="C406" t="s">
        <v>634</v>
      </c>
      <c r="D406" t="s">
        <v>634</v>
      </c>
      <c r="E406" t="s">
        <v>634</v>
      </c>
    </row>
    <row r="407" spans="1:5" x14ac:dyDescent="0.3">
      <c r="A407" t="s">
        <v>634</v>
      </c>
      <c r="B407" t="s">
        <v>634</v>
      </c>
      <c r="C407" t="s">
        <v>634</v>
      </c>
      <c r="D407" t="s">
        <v>634</v>
      </c>
      <c r="E407" t="s">
        <v>634</v>
      </c>
    </row>
    <row r="408" spans="1:5" x14ac:dyDescent="0.3">
      <c r="A408" t="s">
        <v>634</v>
      </c>
      <c r="B408" t="s">
        <v>634</v>
      </c>
      <c r="C408" t="s">
        <v>634</v>
      </c>
      <c r="D408" t="s">
        <v>634</v>
      </c>
      <c r="E408" t="s">
        <v>634</v>
      </c>
    </row>
    <row r="409" spans="1:5" x14ac:dyDescent="0.3">
      <c r="A409" t="s">
        <v>634</v>
      </c>
      <c r="B409" t="s">
        <v>634</v>
      </c>
      <c r="C409" t="s">
        <v>634</v>
      </c>
      <c r="D409" t="s">
        <v>634</v>
      </c>
      <c r="E409" t="s">
        <v>634</v>
      </c>
    </row>
    <row r="410" spans="1:5" x14ac:dyDescent="0.3">
      <c r="A410" t="s">
        <v>634</v>
      </c>
      <c r="B410" t="s">
        <v>634</v>
      </c>
      <c r="C410" t="s">
        <v>634</v>
      </c>
      <c r="D410" t="s">
        <v>634</v>
      </c>
      <c r="E410" t="s">
        <v>634</v>
      </c>
    </row>
    <row r="411" spans="1:5" x14ac:dyDescent="0.3">
      <c r="A411" t="s">
        <v>634</v>
      </c>
      <c r="B411" t="s">
        <v>634</v>
      </c>
      <c r="C411" t="s">
        <v>634</v>
      </c>
      <c r="D411" t="s">
        <v>634</v>
      </c>
      <c r="E411" t="s">
        <v>634</v>
      </c>
    </row>
    <row r="412" spans="1:5" x14ac:dyDescent="0.3">
      <c r="A412" t="s">
        <v>634</v>
      </c>
      <c r="B412" t="s">
        <v>634</v>
      </c>
      <c r="C412" t="s">
        <v>634</v>
      </c>
      <c r="D412" t="s">
        <v>634</v>
      </c>
      <c r="E412" t="s">
        <v>634</v>
      </c>
    </row>
    <row r="413" spans="1:5" x14ac:dyDescent="0.3">
      <c r="A413" t="s">
        <v>634</v>
      </c>
      <c r="B413" t="s">
        <v>634</v>
      </c>
      <c r="C413" t="s">
        <v>634</v>
      </c>
      <c r="D413" t="s">
        <v>634</v>
      </c>
      <c r="E413" t="s">
        <v>634</v>
      </c>
    </row>
    <row r="414" spans="1:5" x14ac:dyDescent="0.3">
      <c r="A414" t="s">
        <v>634</v>
      </c>
      <c r="B414" t="s">
        <v>634</v>
      </c>
      <c r="C414" t="s">
        <v>634</v>
      </c>
      <c r="D414" t="s">
        <v>634</v>
      </c>
      <c r="E414" t="s">
        <v>634</v>
      </c>
    </row>
    <row r="415" spans="1:5" x14ac:dyDescent="0.3">
      <c r="A415" t="s">
        <v>634</v>
      </c>
      <c r="B415" t="s">
        <v>634</v>
      </c>
      <c r="C415" t="s">
        <v>634</v>
      </c>
      <c r="D415" t="s">
        <v>634</v>
      </c>
      <c r="E415" t="s">
        <v>634</v>
      </c>
    </row>
    <row r="416" spans="1:5" x14ac:dyDescent="0.3">
      <c r="A416" t="s">
        <v>634</v>
      </c>
      <c r="B416" t="s">
        <v>634</v>
      </c>
      <c r="C416" t="s">
        <v>634</v>
      </c>
      <c r="D416" t="s">
        <v>634</v>
      </c>
      <c r="E416" t="s">
        <v>634</v>
      </c>
    </row>
    <row r="417" spans="1:5" x14ac:dyDescent="0.3">
      <c r="A417" t="s">
        <v>634</v>
      </c>
      <c r="B417" t="s">
        <v>634</v>
      </c>
      <c r="C417" t="s">
        <v>634</v>
      </c>
      <c r="D417" t="s">
        <v>634</v>
      </c>
      <c r="E417" t="s">
        <v>634</v>
      </c>
    </row>
    <row r="418" spans="1:5" x14ac:dyDescent="0.3">
      <c r="A418" t="s">
        <v>634</v>
      </c>
      <c r="B418" t="s">
        <v>634</v>
      </c>
      <c r="C418" t="s">
        <v>634</v>
      </c>
      <c r="D418" t="s">
        <v>634</v>
      </c>
      <c r="E418" t="s">
        <v>634</v>
      </c>
    </row>
    <row r="419" spans="1:5" x14ac:dyDescent="0.3">
      <c r="A419" t="s">
        <v>634</v>
      </c>
      <c r="B419" t="s">
        <v>634</v>
      </c>
      <c r="C419" t="s">
        <v>634</v>
      </c>
      <c r="D419" t="s">
        <v>634</v>
      </c>
      <c r="E419" t="s">
        <v>634</v>
      </c>
    </row>
    <row r="420" spans="1:5" x14ac:dyDescent="0.3">
      <c r="A420" t="s">
        <v>634</v>
      </c>
      <c r="B420" t="s">
        <v>634</v>
      </c>
      <c r="C420" t="s">
        <v>634</v>
      </c>
      <c r="D420" t="s">
        <v>634</v>
      </c>
      <c r="E420" t="s">
        <v>634</v>
      </c>
    </row>
    <row r="421" spans="1:5" x14ac:dyDescent="0.3">
      <c r="A421" t="s">
        <v>634</v>
      </c>
      <c r="B421" t="s">
        <v>634</v>
      </c>
      <c r="C421" t="s">
        <v>634</v>
      </c>
      <c r="D421" t="s">
        <v>634</v>
      </c>
      <c r="E421" t="s">
        <v>634</v>
      </c>
    </row>
    <row r="422" spans="1:5" x14ac:dyDescent="0.3">
      <c r="A422" t="s">
        <v>634</v>
      </c>
      <c r="B422" t="s">
        <v>634</v>
      </c>
      <c r="C422" t="s">
        <v>634</v>
      </c>
      <c r="D422" t="s">
        <v>634</v>
      </c>
      <c r="E422" t="s">
        <v>634</v>
      </c>
    </row>
    <row r="423" spans="1:5" x14ac:dyDescent="0.3">
      <c r="A423" t="s">
        <v>634</v>
      </c>
      <c r="B423" t="s">
        <v>634</v>
      </c>
      <c r="C423" t="s">
        <v>634</v>
      </c>
      <c r="D423" t="s">
        <v>634</v>
      </c>
      <c r="E423" t="s">
        <v>634</v>
      </c>
    </row>
    <row r="424" spans="1:5" x14ac:dyDescent="0.3">
      <c r="A424" t="s">
        <v>634</v>
      </c>
      <c r="B424" t="s">
        <v>634</v>
      </c>
      <c r="C424" t="s">
        <v>634</v>
      </c>
      <c r="D424" t="s">
        <v>634</v>
      </c>
      <c r="E424" t="s">
        <v>634</v>
      </c>
    </row>
    <row r="425" spans="1:5" x14ac:dyDescent="0.3">
      <c r="A425" t="s">
        <v>634</v>
      </c>
      <c r="B425" t="s">
        <v>634</v>
      </c>
      <c r="C425" t="s">
        <v>634</v>
      </c>
      <c r="D425" t="s">
        <v>634</v>
      </c>
      <c r="E425" t="s">
        <v>634</v>
      </c>
    </row>
    <row r="426" spans="1:5" x14ac:dyDescent="0.3">
      <c r="A426" t="s">
        <v>634</v>
      </c>
      <c r="B426" t="s">
        <v>634</v>
      </c>
      <c r="C426" t="s">
        <v>634</v>
      </c>
      <c r="D426" t="s">
        <v>634</v>
      </c>
      <c r="E426" t="s">
        <v>634</v>
      </c>
    </row>
    <row r="427" spans="1:5" x14ac:dyDescent="0.3">
      <c r="A427" t="s">
        <v>634</v>
      </c>
      <c r="B427" t="s">
        <v>634</v>
      </c>
      <c r="C427" t="s">
        <v>634</v>
      </c>
      <c r="D427" t="s">
        <v>634</v>
      </c>
      <c r="E427" t="s">
        <v>634</v>
      </c>
    </row>
    <row r="428" spans="1:5" x14ac:dyDescent="0.3">
      <c r="A428" t="s">
        <v>634</v>
      </c>
      <c r="B428" t="s">
        <v>634</v>
      </c>
      <c r="C428" t="s">
        <v>634</v>
      </c>
      <c r="D428" t="s">
        <v>634</v>
      </c>
      <c r="E428" t="s">
        <v>634</v>
      </c>
    </row>
    <row r="429" spans="1:5" x14ac:dyDescent="0.3">
      <c r="A429" t="s">
        <v>634</v>
      </c>
      <c r="B429" t="s">
        <v>634</v>
      </c>
      <c r="C429" t="s">
        <v>634</v>
      </c>
      <c r="D429" t="s">
        <v>634</v>
      </c>
      <c r="E429" t="s">
        <v>634</v>
      </c>
    </row>
    <row r="430" spans="1:5" x14ac:dyDescent="0.3">
      <c r="A430" t="s">
        <v>634</v>
      </c>
      <c r="B430" t="s">
        <v>634</v>
      </c>
      <c r="C430" t="s">
        <v>634</v>
      </c>
      <c r="D430" t="s">
        <v>634</v>
      </c>
      <c r="E430" t="s">
        <v>634</v>
      </c>
    </row>
    <row r="431" spans="1:5" x14ac:dyDescent="0.3">
      <c r="A431" t="s">
        <v>634</v>
      </c>
      <c r="B431" t="s">
        <v>634</v>
      </c>
      <c r="C431" t="s">
        <v>634</v>
      </c>
      <c r="D431" t="s">
        <v>634</v>
      </c>
      <c r="E431" t="s">
        <v>634</v>
      </c>
    </row>
    <row r="432" spans="1:5" x14ac:dyDescent="0.3">
      <c r="A432" t="s">
        <v>634</v>
      </c>
      <c r="B432" t="s">
        <v>634</v>
      </c>
      <c r="C432" t="s">
        <v>634</v>
      </c>
      <c r="D432" t="s">
        <v>634</v>
      </c>
      <c r="E432" t="s">
        <v>634</v>
      </c>
    </row>
    <row r="433" spans="1:5" x14ac:dyDescent="0.3">
      <c r="A433" t="s">
        <v>634</v>
      </c>
      <c r="B433" t="s">
        <v>634</v>
      </c>
      <c r="C433" t="s">
        <v>634</v>
      </c>
      <c r="D433" t="s">
        <v>634</v>
      </c>
      <c r="E433" t="s">
        <v>634</v>
      </c>
    </row>
    <row r="434" spans="1:5" x14ac:dyDescent="0.3">
      <c r="A434" t="s">
        <v>634</v>
      </c>
      <c r="B434" t="s">
        <v>634</v>
      </c>
      <c r="C434" t="s">
        <v>634</v>
      </c>
      <c r="D434" t="s">
        <v>634</v>
      </c>
      <c r="E434" t="s">
        <v>634</v>
      </c>
    </row>
    <row r="435" spans="1:5" x14ac:dyDescent="0.3">
      <c r="A435" t="s">
        <v>634</v>
      </c>
      <c r="B435" t="s">
        <v>634</v>
      </c>
      <c r="C435" t="s">
        <v>634</v>
      </c>
      <c r="D435" t="s">
        <v>634</v>
      </c>
      <c r="E435" t="s">
        <v>634</v>
      </c>
    </row>
    <row r="436" spans="1:5" x14ac:dyDescent="0.3">
      <c r="A436" t="s">
        <v>634</v>
      </c>
      <c r="B436" t="s">
        <v>634</v>
      </c>
      <c r="C436" t="s">
        <v>634</v>
      </c>
      <c r="D436" t="s">
        <v>634</v>
      </c>
      <c r="E436" t="s">
        <v>634</v>
      </c>
    </row>
    <row r="437" spans="1:5" x14ac:dyDescent="0.3">
      <c r="A437" t="s">
        <v>634</v>
      </c>
      <c r="B437" t="s">
        <v>634</v>
      </c>
      <c r="C437" t="s">
        <v>634</v>
      </c>
      <c r="D437" t="s">
        <v>634</v>
      </c>
      <c r="E437" t="s">
        <v>634</v>
      </c>
    </row>
    <row r="438" spans="1:5" x14ac:dyDescent="0.3">
      <c r="A438" t="s">
        <v>634</v>
      </c>
      <c r="B438" t="s">
        <v>634</v>
      </c>
      <c r="C438" t="s">
        <v>634</v>
      </c>
      <c r="D438" t="s">
        <v>634</v>
      </c>
      <c r="E438" t="s">
        <v>634</v>
      </c>
    </row>
    <row r="439" spans="1:5" x14ac:dyDescent="0.3">
      <c r="A439" t="s">
        <v>634</v>
      </c>
      <c r="B439" t="s">
        <v>634</v>
      </c>
      <c r="C439" t="s">
        <v>634</v>
      </c>
      <c r="D439" t="s">
        <v>634</v>
      </c>
      <c r="E439" t="s">
        <v>634</v>
      </c>
    </row>
    <row r="440" spans="1:5" x14ac:dyDescent="0.3">
      <c r="A440" t="s">
        <v>634</v>
      </c>
      <c r="B440" t="s">
        <v>634</v>
      </c>
      <c r="C440" t="s">
        <v>634</v>
      </c>
      <c r="D440" t="s">
        <v>634</v>
      </c>
      <c r="E440" t="s">
        <v>634</v>
      </c>
    </row>
    <row r="441" spans="1:5" x14ac:dyDescent="0.3">
      <c r="A441" t="s">
        <v>634</v>
      </c>
      <c r="B441" t="s">
        <v>634</v>
      </c>
      <c r="C441" t="s">
        <v>634</v>
      </c>
      <c r="D441" t="s">
        <v>634</v>
      </c>
      <c r="E441" t="s">
        <v>634</v>
      </c>
    </row>
    <row r="442" spans="1:5" x14ac:dyDescent="0.3">
      <c r="A442" t="s">
        <v>634</v>
      </c>
      <c r="B442" t="s">
        <v>634</v>
      </c>
      <c r="C442" t="s">
        <v>634</v>
      </c>
      <c r="D442" t="s">
        <v>634</v>
      </c>
      <c r="E442" t="s">
        <v>634</v>
      </c>
    </row>
    <row r="443" spans="1:5" x14ac:dyDescent="0.3">
      <c r="A443" t="s">
        <v>634</v>
      </c>
      <c r="B443" t="s">
        <v>634</v>
      </c>
      <c r="C443" t="s">
        <v>634</v>
      </c>
      <c r="D443" t="s">
        <v>634</v>
      </c>
      <c r="E443" t="s">
        <v>634</v>
      </c>
    </row>
    <row r="444" spans="1:5" x14ac:dyDescent="0.3">
      <c r="A444" t="s">
        <v>634</v>
      </c>
      <c r="B444" t="s">
        <v>634</v>
      </c>
      <c r="C444" t="s">
        <v>634</v>
      </c>
      <c r="D444" t="s">
        <v>634</v>
      </c>
      <c r="E444" t="s">
        <v>634</v>
      </c>
    </row>
    <row r="445" spans="1:5" x14ac:dyDescent="0.3">
      <c r="A445" t="s">
        <v>634</v>
      </c>
      <c r="B445" t="s">
        <v>634</v>
      </c>
      <c r="C445" t="s">
        <v>634</v>
      </c>
      <c r="D445" t="s">
        <v>634</v>
      </c>
      <c r="E445" t="s">
        <v>634</v>
      </c>
    </row>
    <row r="446" spans="1:5" x14ac:dyDescent="0.3">
      <c r="A446" t="s">
        <v>634</v>
      </c>
      <c r="B446" t="s">
        <v>634</v>
      </c>
      <c r="C446" t="s">
        <v>634</v>
      </c>
      <c r="D446" t="s">
        <v>634</v>
      </c>
      <c r="E446" t="s">
        <v>634</v>
      </c>
    </row>
    <row r="447" spans="1:5" x14ac:dyDescent="0.3">
      <c r="A447" t="s">
        <v>634</v>
      </c>
      <c r="B447" t="s">
        <v>634</v>
      </c>
      <c r="C447" t="s">
        <v>634</v>
      </c>
      <c r="D447" t="s">
        <v>634</v>
      </c>
      <c r="E447" t="s">
        <v>634</v>
      </c>
    </row>
    <row r="448" spans="1:5" x14ac:dyDescent="0.3">
      <c r="A448" t="s">
        <v>634</v>
      </c>
      <c r="B448" t="s">
        <v>634</v>
      </c>
      <c r="C448" t="s">
        <v>634</v>
      </c>
      <c r="D448" t="s">
        <v>634</v>
      </c>
      <c r="E448" t="s">
        <v>634</v>
      </c>
    </row>
    <row r="449" spans="1:5" x14ac:dyDescent="0.3">
      <c r="A449" t="s">
        <v>634</v>
      </c>
      <c r="B449" t="s">
        <v>634</v>
      </c>
      <c r="C449" t="s">
        <v>634</v>
      </c>
      <c r="D449" t="s">
        <v>634</v>
      </c>
      <c r="E449" t="s">
        <v>634</v>
      </c>
    </row>
    <row r="450" spans="1:5" x14ac:dyDescent="0.3">
      <c r="A450" t="s">
        <v>634</v>
      </c>
      <c r="B450" t="s">
        <v>634</v>
      </c>
      <c r="C450" t="s">
        <v>634</v>
      </c>
      <c r="D450" t="s">
        <v>634</v>
      </c>
      <c r="E450" t="s">
        <v>634</v>
      </c>
    </row>
    <row r="451" spans="1:5" x14ac:dyDescent="0.3">
      <c r="A451" t="s">
        <v>634</v>
      </c>
      <c r="B451" t="s">
        <v>634</v>
      </c>
      <c r="C451" t="s">
        <v>634</v>
      </c>
      <c r="D451" t="s">
        <v>634</v>
      </c>
      <c r="E451" t="s">
        <v>634</v>
      </c>
    </row>
    <row r="452" spans="1:5" x14ac:dyDescent="0.3">
      <c r="A452" t="s">
        <v>634</v>
      </c>
      <c r="B452" t="s">
        <v>634</v>
      </c>
      <c r="C452" t="s">
        <v>634</v>
      </c>
      <c r="D452" t="s">
        <v>634</v>
      </c>
      <c r="E452" t="s">
        <v>634</v>
      </c>
    </row>
    <row r="453" spans="1:5" x14ac:dyDescent="0.3">
      <c r="A453" t="s">
        <v>634</v>
      </c>
      <c r="B453" t="s">
        <v>634</v>
      </c>
      <c r="C453" t="s">
        <v>634</v>
      </c>
      <c r="D453" t="s">
        <v>634</v>
      </c>
      <c r="E453" t="s">
        <v>634</v>
      </c>
    </row>
    <row r="454" spans="1:5" x14ac:dyDescent="0.3">
      <c r="A454" t="s">
        <v>634</v>
      </c>
      <c r="B454" t="s">
        <v>634</v>
      </c>
      <c r="C454" t="s">
        <v>634</v>
      </c>
      <c r="D454" t="s">
        <v>634</v>
      </c>
      <c r="E454" t="s">
        <v>634</v>
      </c>
    </row>
    <row r="455" spans="1:5" x14ac:dyDescent="0.3">
      <c r="A455" t="s">
        <v>634</v>
      </c>
      <c r="B455" t="s">
        <v>634</v>
      </c>
      <c r="C455" t="s">
        <v>634</v>
      </c>
      <c r="D455" t="s">
        <v>634</v>
      </c>
      <c r="E455" t="s">
        <v>634</v>
      </c>
    </row>
    <row r="456" spans="1:5" x14ac:dyDescent="0.3">
      <c r="A456" t="s">
        <v>634</v>
      </c>
      <c r="B456" t="s">
        <v>634</v>
      </c>
      <c r="C456" t="s">
        <v>634</v>
      </c>
      <c r="D456" t="s">
        <v>634</v>
      </c>
      <c r="E456" t="s">
        <v>634</v>
      </c>
    </row>
    <row r="457" spans="1:5" x14ac:dyDescent="0.3">
      <c r="A457" t="s">
        <v>634</v>
      </c>
      <c r="B457" t="s">
        <v>634</v>
      </c>
      <c r="C457" t="s">
        <v>634</v>
      </c>
      <c r="D457" t="s">
        <v>634</v>
      </c>
      <c r="E457" t="s">
        <v>634</v>
      </c>
    </row>
    <row r="458" spans="1:5" x14ac:dyDescent="0.3">
      <c r="A458" t="s">
        <v>634</v>
      </c>
      <c r="B458" t="s">
        <v>634</v>
      </c>
      <c r="C458" t="s">
        <v>634</v>
      </c>
      <c r="D458" t="s">
        <v>634</v>
      </c>
      <c r="E458" t="s">
        <v>634</v>
      </c>
    </row>
    <row r="459" spans="1:5" x14ac:dyDescent="0.3">
      <c r="A459" t="s">
        <v>634</v>
      </c>
      <c r="B459" t="s">
        <v>634</v>
      </c>
      <c r="C459" t="s">
        <v>634</v>
      </c>
      <c r="D459" t="s">
        <v>634</v>
      </c>
      <c r="E459" t="s">
        <v>634</v>
      </c>
    </row>
    <row r="460" spans="1:5" x14ac:dyDescent="0.3">
      <c r="A460" t="s">
        <v>634</v>
      </c>
      <c r="B460" t="s">
        <v>634</v>
      </c>
      <c r="C460" t="s">
        <v>634</v>
      </c>
      <c r="D460" t="s">
        <v>634</v>
      </c>
      <c r="E460" t="s">
        <v>634</v>
      </c>
    </row>
    <row r="461" spans="1:5" x14ac:dyDescent="0.3">
      <c r="A461" t="s">
        <v>634</v>
      </c>
      <c r="B461" t="s">
        <v>634</v>
      </c>
      <c r="C461" t="s">
        <v>634</v>
      </c>
      <c r="D461" t="s">
        <v>634</v>
      </c>
      <c r="E461" t="s">
        <v>634</v>
      </c>
    </row>
    <row r="462" spans="1:5" x14ac:dyDescent="0.3">
      <c r="A462" t="s">
        <v>634</v>
      </c>
      <c r="B462" t="s">
        <v>634</v>
      </c>
      <c r="C462" t="s">
        <v>634</v>
      </c>
      <c r="D462" t="s">
        <v>634</v>
      </c>
      <c r="E462" t="s">
        <v>634</v>
      </c>
    </row>
    <row r="463" spans="1:5" x14ac:dyDescent="0.3">
      <c r="A463" t="s">
        <v>634</v>
      </c>
      <c r="B463" t="s">
        <v>634</v>
      </c>
      <c r="C463" t="s">
        <v>634</v>
      </c>
      <c r="D463" t="s">
        <v>634</v>
      </c>
      <c r="E463" t="s">
        <v>634</v>
      </c>
    </row>
    <row r="464" spans="1:5" x14ac:dyDescent="0.3">
      <c r="A464" t="s">
        <v>634</v>
      </c>
      <c r="B464" t="s">
        <v>634</v>
      </c>
      <c r="C464" t="s">
        <v>634</v>
      </c>
      <c r="D464" t="s">
        <v>634</v>
      </c>
      <c r="E464" t="s">
        <v>634</v>
      </c>
    </row>
    <row r="465" spans="1:5" x14ac:dyDescent="0.3">
      <c r="A465" t="s">
        <v>634</v>
      </c>
      <c r="B465" t="s">
        <v>634</v>
      </c>
      <c r="C465" t="s">
        <v>634</v>
      </c>
      <c r="D465" t="s">
        <v>634</v>
      </c>
      <c r="E465" t="s">
        <v>634</v>
      </c>
    </row>
    <row r="466" spans="1:5" x14ac:dyDescent="0.3">
      <c r="A466" t="s">
        <v>634</v>
      </c>
      <c r="B466" t="s">
        <v>634</v>
      </c>
      <c r="C466" t="s">
        <v>634</v>
      </c>
      <c r="D466" t="s">
        <v>634</v>
      </c>
      <c r="E466" t="s">
        <v>634</v>
      </c>
    </row>
    <row r="467" spans="1:5" x14ac:dyDescent="0.3">
      <c r="A467" t="s">
        <v>634</v>
      </c>
      <c r="B467" t="s">
        <v>634</v>
      </c>
      <c r="C467" t="s">
        <v>634</v>
      </c>
      <c r="D467" t="s">
        <v>634</v>
      </c>
      <c r="E467" t="s">
        <v>634</v>
      </c>
    </row>
    <row r="468" spans="1:5" x14ac:dyDescent="0.3">
      <c r="A468" t="s">
        <v>634</v>
      </c>
      <c r="B468" t="s">
        <v>634</v>
      </c>
      <c r="C468" t="s">
        <v>634</v>
      </c>
      <c r="D468" t="s">
        <v>634</v>
      </c>
      <c r="E468" t="s">
        <v>634</v>
      </c>
    </row>
    <row r="469" spans="1:5" x14ac:dyDescent="0.3">
      <c r="A469" t="s">
        <v>634</v>
      </c>
      <c r="B469" t="s">
        <v>634</v>
      </c>
      <c r="C469" t="s">
        <v>634</v>
      </c>
      <c r="D469" t="s">
        <v>634</v>
      </c>
      <c r="E469" t="s">
        <v>634</v>
      </c>
    </row>
    <row r="470" spans="1:5" x14ac:dyDescent="0.3">
      <c r="A470" t="s">
        <v>634</v>
      </c>
      <c r="B470" t="s">
        <v>634</v>
      </c>
      <c r="C470" t="s">
        <v>634</v>
      </c>
      <c r="D470" t="s">
        <v>634</v>
      </c>
      <c r="E470" t="s">
        <v>634</v>
      </c>
    </row>
    <row r="471" spans="1:5" x14ac:dyDescent="0.3">
      <c r="A471" t="s">
        <v>634</v>
      </c>
      <c r="B471" t="s">
        <v>634</v>
      </c>
      <c r="C471" t="s">
        <v>634</v>
      </c>
      <c r="D471" t="s">
        <v>634</v>
      </c>
      <c r="E471" t="s">
        <v>634</v>
      </c>
    </row>
    <row r="472" spans="1:5" x14ac:dyDescent="0.3">
      <c r="A472" t="s">
        <v>634</v>
      </c>
      <c r="B472" t="s">
        <v>634</v>
      </c>
      <c r="C472" t="s">
        <v>634</v>
      </c>
      <c r="D472" t="s">
        <v>634</v>
      </c>
      <c r="E472" t="s">
        <v>634</v>
      </c>
    </row>
    <row r="473" spans="1:5" x14ac:dyDescent="0.3">
      <c r="A473" t="s">
        <v>634</v>
      </c>
      <c r="B473" t="s">
        <v>634</v>
      </c>
      <c r="C473" t="s">
        <v>634</v>
      </c>
      <c r="D473" t="s">
        <v>634</v>
      </c>
      <c r="E473" t="s">
        <v>634</v>
      </c>
    </row>
    <row r="474" spans="1:5" x14ac:dyDescent="0.3">
      <c r="A474" t="s">
        <v>634</v>
      </c>
      <c r="B474" t="s">
        <v>634</v>
      </c>
      <c r="C474" t="s">
        <v>634</v>
      </c>
      <c r="D474" t="s">
        <v>634</v>
      </c>
      <c r="E474" t="s">
        <v>634</v>
      </c>
    </row>
    <row r="475" spans="1:5" x14ac:dyDescent="0.3">
      <c r="A475" t="s">
        <v>634</v>
      </c>
      <c r="B475" t="s">
        <v>634</v>
      </c>
      <c r="C475" t="s">
        <v>634</v>
      </c>
      <c r="D475" t="s">
        <v>634</v>
      </c>
      <c r="E475" t="s">
        <v>634</v>
      </c>
    </row>
    <row r="476" spans="1:5" x14ac:dyDescent="0.3">
      <c r="A476" t="s">
        <v>634</v>
      </c>
      <c r="B476" t="s">
        <v>634</v>
      </c>
      <c r="C476" t="s">
        <v>634</v>
      </c>
      <c r="D476" t="s">
        <v>634</v>
      </c>
      <c r="E476" t="s">
        <v>634</v>
      </c>
    </row>
    <row r="477" spans="1:5" x14ac:dyDescent="0.3">
      <c r="A477" t="s">
        <v>634</v>
      </c>
      <c r="B477" t="s">
        <v>634</v>
      </c>
      <c r="C477" t="s">
        <v>634</v>
      </c>
      <c r="D477" t="s">
        <v>634</v>
      </c>
      <c r="E477" t="s">
        <v>634</v>
      </c>
    </row>
    <row r="478" spans="1:5" x14ac:dyDescent="0.3">
      <c r="A478" t="s">
        <v>634</v>
      </c>
      <c r="B478" t="s">
        <v>634</v>
      </c>
      <c r="C478" t="s">
        <v>634</v>
      </c>
      <c r="D478" t="s">
        <v>634</v>
      </c>
      <c r="E478" t="s">
        <v>634</v>
      </c>
    </row>
    <row r="479" spans="1:5" x14ac:dyDescent="0.3">
      <c r="A479" t="s">
        <v>634</v>
      </c>
      <c r="B479" t="s">
        <v>634</v>
      </c>
      <c r="C479" t="s">
        <v>634</v>
      </c>
      <c r="D479" t="s">
        <v>634</v>
      </c>
      <c r="E479" t="s">
        <v>634</v>
      </c>
    </row>
    <row r="480" spans="1:5" x14ac:dyDescent="0.3">
      <c r="A480" t="s">
        <v>634</v>
      </c>
      <c r="B480" t="s">
        <v>634</v>
      </c>
      <c r="C480" t="s">
        <v>634</v>
      </c>
      <c r="D480" t="s">
        <v>634</v>
      </c>
      <c r="E480" t="s">
        <v>634</v>
      </c>
    </row>
    <row r="481" spans="1:5" x14ac:dyDescent="0.3">
      <c r="A481" t="s">
        <v>634</v>
      </c>
      <c r="B481" t="s">
        <v>634</v>
      </c>
      <c r="C481" t="s">
        <v>634</v>
      </c>
      <c r="D481" t="s">
        <v>634</v>
      </c>
      <c r="E481" t="s">
        <v>634</v>
      </c>
    </row>
    <row r="482" spans="1:5" x14ac:dyDescent="0.3">
      <c r="A482" t="s">
        <v>634</v>
      </c>
      <c r="B482" t="s">
        <v>634</v>
      </c>
      <c r="C482" t="s">
        <v>634</v>
      </c>
      <c r="D482" t="s">
        <v>634</v>
      </c>
      <c r="E482" t="s">
        <v>634</v>
      </c>
    </row>
    <row r="483" spans="1:5" x14ac:dyDescent="0.3">
      <c r="A483" t="s">
        <v>634</v>
      </c>
      <c r="B483" t="s">
        <v>634</v>
      </c>
      <c r="C483" t="s">
        <v>634</v>
      </c>
      <c r="D483" t="s">
        <v>634</v>
      </c>
      <c r="E483" t="s">
        <v>634</v>
      </c>
    </row>
    <row r="484" spans="1:5" x14ac:dyDescent="0.3">
      <c r="A484" t="s">
        <v>634</v>
      </c>
      <c r="B484" t="s">
        <v>634</v>
      </c>
      <c r="C484" t="s">
        <v>634</v>
      </c>
      <c r="D484" t="s">
        <v>634</v>
      </c>
      <c r="E484" t="s">
        <v>634</v>
      </c>
    </row>
    <row r="485" spans="1:5" x14ac:dyDescent="0.3">
      <c r="A485" t="s">
        <v>634</v>
      </c>
      <c r="B485" t="s">
        <v>634</v>
      </c>
      <c r="C485" t="s">
        <v>634</v>
      </c>
      <c r="D485" t="s">
        <v>634</v>
      </c>
      <c r="E485" t="s">
        <v>634</v>
      </c>
    </row>
    <row r="486" spans="1:5" x14ac:dyDescent="0.3">
      <c r="A486" t="s">
        <v>634</v>
      </c>
      <c r="B486" t="s">
        <v>634</v>
      </c>
      <c r="C486" t="s">
        <v>634</v>
      </c>
      <c r="D486" t="s">
        <v>634</v>
      </c>
      <c r="E486" t="s">
        <v>634</v>
      </c>
    </row>
    <row r="487" spans="1:5" x14ac:dyDescent="0.3">
      <c r="A487" t="s">
        <v>634</v>
      </c>
      <c r="B487" t="s">
        <v>634</v>
      </c>
      <c r="C487" t="s">
        <v>634</v>
      </c>
      <c r="D487" t="s">
        <v>634</v>
      </c>
      <c r="E487" t="s">
        <v>634</v>
      </c>
    </row>
    <row r="488" spans="1:5" x14ac:dyDescent="0.3">
      <c r="A488" t="s">
        <v>634</v>
      </c>
      <c r="B488" t="s">
        <v>634</v>
      </c>
      <c r="C488" t="s">
        <v>634</v>
      </c>
      <c r="D488" t="s">
        <v>634</v>
      </c>
      <c r="E488" t="s">
        <v>634</v>
      </c>
    </row>
    <row r="489" spans="1:5" x14ac:dyDescent="0.3">
      <c r="A489" t="s">
        <v>634</v>
      </c>
      <c r="B489" t="s">
        <v>634</v>
      </c>
      <c r="C489" t="s">
        <v>634</v>
      </c>
      <c r="D489" t="s">
        <v>634</v>
      </c>
      <c r="E489" t="s">
        <v>634</v>
      </c>
    </row>
    <row r="490" spans="1:5" x14ac:dyDescent="0.3">
      <c r="A490" t="s">
        <v>634</v>
      </c>
      <c r="B490" t="s">
        <v>634</v>
      </c>
      <c r="C490" t="s">
        <v>634</v>
      </c>
      <c r="D490" t="s">
        <v>634</v>
      </c>
      <c r="E490" t="s">
        <v>634</v>
      </c>
    </row>
    <row r="491" spans="1:5" x14ac:dyDescent="0.3">
      <c r="A491" t="s">
        <v>634</v>
      </c>
      <c r="B491" t="s">
        <v>634</v>
      </c>
      <c r="C491" t="s">
        <v>634</v>
      </c>
      <c r="D491" t="s">
        <v>634</v>
      </c>
      <c r="E491" t="s">
        <v>634</v>
      </c>
    </row>
    <row r="492" spans="1:5" x14ac:dyDescent="0.3">
      <c r="A492" t="s">
        <v>634</v>
      </c>
      <c r="B492" t="s">
        <v>634</v>
      </c>
      <c r="C492" t="s">
        <v>634</v>
      </c>
      <c r="D492" t="s">
        <v>634</v>
      </c>
      <c r="E492" t="s">
        <v>634</v>
      </c>
    </row>
    <row r="493" spans="1:5" x14ac:dyDescent="0.3">
      <c r="A493" t="s">
        <v>634</v>
      </c>
      <c r="B493" t="s">
        <v>634</v>
      </c>
      <c r="C493" t="s">
        <v>634</v>
      </c>
      <c r="D493" t="s">
        <v>634</v>
      </c>
      <c r="E493" t="s">
        <v>634</v>
      </c>
    </row>
    <row r="494" spans="1:5" x14ac:dyDescent="0.3">
      <c r="A494" t="s">
        <v>2347</v>
      </c>
      <c r="B494" t="s">
        <v>2347</v>
      </c>
      <c r="C494" t="s">
        <v>2347</v>
      </c>
      <c r="D494" t="s">
        <v>2347</v>
      </c>
      <c r="E494" t="s">
        <v>2347</v>
      </c>
    </row>
    <row r="495" spans="1:5" x14ac:dyDescent="0.3">
      <c r="A495" t="s">
        <v>634</v>
      </c>
      <c r="B495" t="s">
        <v>634</v>
      </c>
      <c r="C495" t="s">
        <v>634</v>
      </c>
      <c r="D495" t="s">
        <v>634</v>
      </c>
      <c r="E495" t="s">
        <v>634</v>
      </c>
    </row>
    <row r="496" spans="1:5" x14ac:dyDescent="0.3">
      <c r="A496" t="s">
        <v>634</v>
      </c>
      <c r="B496" t="s">
        <v>634</v>
      </c>
      <c r="C496" t="s">
        <v>634</v>
      </c>
      <c r="D496" t="s">
        <v>634</v>
      </c>
      <c r="E496" t="s">
        <v>634</v>
      </c>
    </row>
    <row r="497" spans="1:5" x14ac:dyDescent="0.3">
      <c r="A497" t="s">
        <v>634</v>
      </c>
      <c r="B497" t="s">
        <v>634</v>
      </c>
      <c r="C497" t="s">
        <v>634</v>
      </c>
      <c r="D497" t="s">
        <v>634</v>
      </c>
      <c r="E497" t="s">
        <v>634</v>
      </c>
    </row>
    <row r="498" spans="1:5" x14ac:dyDescent="0.3">
      <c r="A498" t="s">
        <v>2348</v>
      </c>
      <c r="B498" t="s">
        <v>634</v>
      </c>
      <c r="C498" t="s">
        <v>634</v>
      </c>
      <c r="D498" t="s">
        <v>634</v>
      </c>
      <c r="E498" t="s">
        <v>634</v>
      </c>
    </row>
    <row r="499" spans="1:5" x14ac:dyDescent="0.3">
      <c r="A499" t="s">
        <v>2349</v>
      </c>
      <c r="B499" t="s">
        <v>634</v>
      </c>
      <c r="C499" t="s">
        <v>634</v>
      </c>
      <c r="D499" t="s">
        <v>634</v>
      </c>
      <c r="E499" t="s">
        <v>634</v>
      </c>
    </row>
    <row r="500" spans="1:5" x14ac:dyDescent="0.3">
      <c r="A500" t="s">
        <v>2350</v>
      </c>
      <c r="B500" t="s">
        <v>634</v>
      </c>
      <c r="C500" t="s">
        <v>634</v>
      </c>
      <c r="D500" t="s">
        <v>634</v>
      </c>
      <c r="E500" t="s">
        <v>634</v>
      </c>
    </row>
    <row r="501" spans="1:5" x14ac:dyDescent="0.3">
      <c r="A501" t="s">
        <v>634</v>
      </c>
      <c r="B501" t="s">
        <v>634</v>
      </c>
      <c r="C501" t="s">
        <v>634</v>
      </c>
      <c r="D501" t="s">
        <v>634</v>
      </c>
      <c r="E501" t="s">
        <v>634</v>
      </c>
    </row>
    <row r="502" spans="1:5" x14ac:dyDescent="0.3">
      <c r="A502" t="s">
        <v>634</v>
      </c>
      <c r="B502" t="s">
        <v>634</v>
      </c>
      <c r="C502" t="s">
        <v>634</v>
      </c>
      <c r="D502" t="s">
        <v>634</v>
      </c>
      <c r="E502" t="s">
        <v>634</v>
      </c>
    </row>
    <row r="503" spans="1:5" x14ac:dyDescent="0.3">
      <c r="A503" t="s">
        <v>634</v>
      </c>
      <c r="B503" t="s">
        <v>634</v>
      </c>
      <c r="C503" t="s">
        <v>634</v>
      </c>
      <c r="D503" t="s">
        <v>634</v>
      </c>
      <c r="E503" t="s">
        <v>634</v>
      </c>
    </row>
    <row r="504" spans="1:5" x14ac:dyDescent="0.3">
      <c r="A504" t="s">
        <v>634</v>
      </c>
      <c r="B504" t="s">
        <v>634</v>
      </c>
      <c r="C504" t="s">
        <v>634</v>
      </c>
      <c r="D504" t="s">
        <v>634</v>
      </c>
      <c r="E504" t="s">
        <v>634</v>
      </c>
    </row>
    <row r="505" spans="1:5" x14ac:dyDescent="0.3">
      <c r="A505" t="s">
        <v>634</v>
      </c>
      <c r="B505" t="s">
        <v>634</v>
      </c>
      <c r="C505" t="s">
        <v>634</v>
      </c>
      <c r="D505" t="s">
        <v>634</v>
      </c>
      <c r="E505" t="s">
        <v>634</v>
      </c>
    </row>
    <row r="506" spans="1:5" x14ac:dyDescent="0.3">
      <c r="A506" t="s">
        <v>634</v>
      </c>
      <c r="B506" t="s">
        <v>634</v>
      </c>
      <c r="C506" t="s">
        <v>634</v>
      </c>
      <c r="D506" t="s">
        <v>634</v>
      </c>
      <c r="E506" t="s">
        <v>634</v>
      </c>
    </row>
    <row r="507" spans="1:5" x14ac:dyDescent="0.3">
      <c r="A507" t="s">
        <v>634</v>
      </c>
      <c r="B507" t="s">
        <v>634</v>
      </c>
      <c r="C507" t="s">
        <v>634</v>
      </c>
      <c r="D507" t="s">
        <v>634</v>
      </c>
      <c r="E507" t="s">
        <v>634</v>
      </c>
    </row>
    <row r="508" spans="1:5" x14ac:dyDescent="0.3">
      <c r="A508" t="s">
        <v>634</v>
      </c>
      <c r="B508" t="s">
        <v>634</v>
      </c>
      <c r="C508" t="s">
        <v>634</v>
      </c>
      <c r="D508" t="s">
        <v>634</v>
      </c>
      <c r="E508" t="s">
        <v>634</v>
      </c>
    </row>
    <row r="509" spans="1:5" x14ac:dyDescent="0.3">
      <c r="A509" t="s">
        <v>634</v>
      </c>
      <c r="B509" t="s">
        <v>634</v>
      </c>
      <c r="C509" t="s">
        <v>634</v>
      </c>
      <c r="D509" t="s">
        <v>634</v>
      </c>
      <c r="E509" t="s">
        <v>634</v>
      </c>
    </row>
    <row r="510" spans="1:5" x14ac:dyDescent="0.3">
      <c r="A510" t="s">
        <v>634</v>
      </c>
      <c r="B510" t="s">
        <v>634</v>
      </c>
      <c r="C510" t="s">
        <v>634</v>
      </c>
      <c r="D510" t="s">
        <v>634</v>
      </c>
      <c r="E510" t="s">
        <v>634</v>
      </c>
    </row>
    <row r="511" spans="1:5" x14ac:dyDescent="0.3">
      <c r="A511" t="s">
        <v>634</v>
      </c>
      <c r="B511" t="s">
        <v>634</v>
      </c>
      <c r="C511" t="s">
        <v>634</v>
      </c>
      <c r="D511" t="s">
        <v>634</v>
      </c>
      <c r="E511" t="s">
        <v>634</v>
      </c>
    </row>
    <row r="512" spans="1:5" x14ac:dyDescent="0.3">
      <c r="A512" t="s">
        <v>634</v>
      </c>
      <c r="B512" t="s">
        <v>634</v>
      </c>
      <c r="C512" t="s">
        <v>634</v>
      </c>
      <c r="D512" t="s">
        <v>634</v>
      </c>
      <c r="E512" t="s">
        <v>634</v>
      </c>
    </row>
    <row r="513" spans="1:5" x14ac:dyDescent="0.3">
      <c r="A513" t="s">
        <v>2351</v>
      </c>
      <c r="B513" t="s">
        <v>634</v>
      </c>
      <c r="C513" t="s">
        <v>634</v>
      </c>
      <c r="D513" t="s">
        <v>634</v>
      </c>
      <c r="E513" t="s">
        <v>634</v>
      </c>
    </row>
    <row r="514" spans="1:5" x14ac:dyDescent="0.3">
      <c r="A514" t="s">
        <v>2352</v>
      </c>
      <c r="B514" t="s">
        <v>634</v>
      </c>
      <c r="C514" t="s">
        <v>634</v>
      </c>
      <c r="D514" t="s">
        <v>634</v>
      </c>
      <c r="E514" t="s">
        <v>634</v>
      </c>
    </row>
    <row r="515" spans="1:5" x14ac:dyDescent="0.3">
      <c r="A515" t="s">
        <v>2353</v>
      </c>
      <c r="B515" t="s">
        <v>634</v>
      </c>
      <c r="C515" t="s">
        <v>634</v>
      </c>
      <c r="D515" t="s">
        <v>634</v>
      </c>
      <c r="E515" t="s">
        <v>634</v>
      </c>
    </row>
    <row r="516" spans="1:5" x14ac:dyDescent="0.3">
      <c r="A516" t="s">
        <v>634</v>
      </c>
      <c r="B516" t="s">
        <v>634</v>
      </c>
      <c r="C516" t="s">
        <v>634</v>
      </c>
      <c r="D516" t="s">
        <v>634</v>
      </c>
      <c r="E516" t="s">
        <v>634</v>
      </c>
    </row>
    <row r="517" spans="1:5" x14ac:dyDescent="0.3">
      <c r="A517" t="s">
        <v>634</v>
      </c>
      <c r="B517" t="s">
        <v>634</v>
      </c>
      <c r="C517" t="s">
        <v>634</v>
      </c>
      <c r="D517" t="s">
        <v>634</v>
      </c>
      <c r="E517" t="s">
        <v>634</v>
      </c>
    </row>
    <row r="518" spans="1:5" x14ac:dyDescent="0.3">
      <c r="A518" t="s">
        <v>634</v>
      </c>
      <c r="B518" t="s">
        <v>634</v>
      </c>
      <c r="C518" t="s">
        <v>634</v>
      </c>
      <c r="D518" t="s">
        <v>634</v>
      </c>
      <c r="E518" t="s">
        <v>634</v>
      </c>
    </row>
    <row r="519" spans="1:5" x14ac:dyDescent="0.3">
      <c r="A519" t="s">
        <v>634</v>
      </c>
      <c r="B519" t="s">
        <v>634</v>
      </c>
      <c r="C519" t="s">
        <v>634</v>
      </c>
      <c r="D519" t="s">
        <v>634</v>
      </c>
      <c r="E519" t="s">
        <v>634</v>
      </c>
    </row>
    <row r="520" spans="1:5" x14ac:dyDescent="0.3">
      <c r="A520" t="s">
        <v>634</v>
      </c>
      <c r="B520" t="s">
        <v>634</v>
      </c>
      <c r="C520" t="s">
        <v>634</v>
      </c>
      <c r="D520" t="s">
        <v>634</v>
      </c>
      <c r="E520" t="s">
        <v>634</v>
      </c>
    </row>
    <row r="521" spans="1:5" x14ac:dyDescent="0.3">
      <c r="A521" t="s">
        <v>634</v>
      </c>
      <c r="B521" t="s">
        <v>634</v>
      </c>
      <c r="C521" t="s">
        <v>634</v>
      </c>
      <c r="D521" t="s">
        <v>634</v>
      </c>
      <c r="E521" t="s">
        <v>634</v>
      </c>
    </row>
    <row r="522" spans="1:5" x14ac:dyDescent="0.3">
      <c r="A522" t="s">
        <v>634</v>
      </c>
      <c r="B522" t="s">
        <v>634</v>
      </c>
      <c r="C522" t="s">
        <v>634</v>
      </c>
      <c r="D522" t="s">
        <v>634</v>
      </c>
      <c r="E522" t="s">
        <v>634</v>
      </c>
    </row>
    <row r="523" spans="1:5" x14ac:dyDescent="0.3">
      <c r="A523" t="s">
        <v>634</v>
      </c>
      <c r="B523" t="s">
        <v>634</v>
      </c>
      <c r="C523" t="s">
        <v>634</v>
      </c>
      <c r="D523" t="s">
        <v>634</v>
      </c>
      <c r="E523" t="s">
        <v>634</v>
      </c>
    </row>
    <row r="524" spans="1:5" x14ac:dyDescent="0.3">
      <c r="A524" t="s">
        <v>634</v>
      </c>
      <c r="B524" t="s">
        <v>634</v>
      </c>
      <c r="C524" t="s">
        <v>634</v>
      </c>
      <c r="D524" t="s">
        <v>634</v>
      </c>
      <c r="E524" t="s">
        <v>634</v>
      </c>
    </row>
    <row r="525" spans="1:5" x14ac:dyDescent="0.3">
      <c r="A525" t="s">
        <v>634</v>
      </c>
      <c r="B525" t="s">
        <v>634</v>
      </c>
      <c r="C525" t="s">
        <v>634</v>
      </c>
      <c r="D525" t="s">
        <v>634</v>
      </c>
      <c r="E525" t="s">
        <v>634</v>
      </c>
    </row>
    <row r="526" spans="1:5" x14ac:dyDescent="0.3">
      <c r="A526" t="s">
        <v>634</v>
      </c>
      <c r="B526" t="s">
        <v>634</v>
      </c>
      <c r="C526" t="s">
        <v>634</v>
      </c>
      <c r="D526" t="s">
        <v>634</v>
      </c>
      <c r="E526" t="s">
        <v>634</v>
      </c>
    </row>
    <row r="527" spans="1:5" x14ac:dyDescent="0.3">
      <c r="A527" t="s">
        <v>634</v>
      </c>
      <c r="B527" t="s">
        <v>634</v>
      </c>
      <c r="C527" t="s">
        <v>634</v>
      </c>
      <c r="D527" t="s">
        <v>634</v>
      </c>
      <c r="E527" t="s">
        <v>634</v>
      </c>
    </row>
    <row r="528" spans="1:5" x14ac:dyDescent="0.3">
      <c r="A528" t="s">
        <v>2354</v>
      </c>
      <c r="B528" t="s">
        <v>2354</v>
      </c>
      <c r="C528" t="s">
        <v>2354</v>
      </c>
      <c r="D528" t="s">
        <v>2354</v>
      </c>
      <c r="E528" t="s">
        <v>2354</v>
      </c>
    </row>
    <row r="529" spans="1:5" x14ac:dyDescent="0.3">
      <c r="A529" t="s">
        <v>634</v>
      </c>
      <c r="B529" t="s">
        <v>634</v>
      </c>
      <c r="C529" t="s">
        <v>634</v>
      </c>
      <c r="D529" t="s">
        <v>634</v>
      </c>
      <c r="E529" t="s">
        <v>634</v>
      </c>
    </row>
    <row r="530" spans="1:5" x14ac:dyDescent="0.3">
      <c r="A530" t="s">
        <v>634</v>
      </c>
      <c r="B530" t="s">
        <v>634</v>
      </c>
      <c r="C530" t="s">
        <v>634</v>
      </c>
      <c r="D530" t="s">
        <v>634</v>
      </c>
      <c r="E530" t="s">
        <v>634</v>
      </c>
    </row>
    <row r="531" spans="1:5" x14ac:dyDescent="0.3">
      <c r="A531" t="s">
        <v>2355</v>
      </c>
      <c r="B531" t="s">
        <v>634</v>
      </c>
      <c r="C531" t="s">
        <v>634</v>
      </c>
      <c r="D531" t="s">
        <v>634</v>
      </c>
      <c r="E531" t="s">
        <v>634</v>
      </c>
    </row>
    <row r="532" spans="1:5" x14ac:dyDescent="0.3">
      <c r="A532" t="s">
        <v>634</v>
      </c>
      <c r="B532" t="s">
        <v>634</v>
      </c>
      <c r="C532" t="s">
        <v>634</v>
      </c>
      <c r="D532" t="s">
        <v>634</v>
      </c>
      <c r="E532" t="s">
        <v>634</v>
      </c>
    </row>
    <row r="533" spans="1:5" x14ac:dyDescent="0.3">
      <c r="A533" t="s">
        <v>634</v>
      </c>
      <c r="B533" t="s">
        <v>634</v>
      </c>
      <c r="C533" t="s">
        <v>634</v>
      </c>
      <c r="D533" t="s">
        <v>634</v>
      </c>
      <c r="E533" t="s">
        <v>634</v>
      </c>
    </row>
    <row r="534" spans="1:5" x14ac:dyDescent="0.3">
      <c r="A534" t="s">
        <v>2356</v>
      </c>
      <c r="B534" t="s">
        <v>634</v>
      </c>
      <c r="C534" t="s">
        <v>634</v>
      </c>
      <c r="D534" t="s">
        <v>634</v>
      </c>
      <c r="E534" t="s">
        <v>634</v>
      </c>
    </row>
    <row r="535" spans="1:5" x14ac:dyDescent="0.3">
      <c r="A535" t="s">
        <v>2357</v>
      </c>
      <c r="B535" t="s">
        <v>634</v>
      </c>
      <c r="C535" t="s">
        <v>634</v>
      </c>
      <c r="D535" t="s">
        <v>634</v>
      </c>
      <c r="E535" t="s">
        <v>634</v>
      </c>
    </row>
    <row r="536" spans="1:5" x14ac:dyDescent="0.3">
      <c r="A536" t="s">
        <v>2358</v>
      </c>
      <c r="B536" t="s">
        <v>634</v>
      </c>
      <c r="C536" t="s">
        <v>634</v>
      </c>
      <c r="D536" t="s">
        <v>634</v>
      </c>
      <c r="E536" t="s">
        <v>634</v>
      </c>
    </row>
    <row r="537" spans="1:5" x14ac:dyDescent="0.3">
      <c r="A537" t="s">
        <v>2359</v>
      </c>
      <c r="B537" t="s">
        <v>634</v>
      </c>
      <c r="C537" t="s">
        <v>634</v>
      </c>
      <c r="D537" t="s">
        <v>634</v>
      </c>
      <c r="E537" t="s">
        <v>634</v>
      </c>
    </row>
    <row r="538" spans="1:5" x14ac:dyDescent="0.3">
      <c r="A538" t="s">
        <v>2360</v>
      </c>
      <c r="B538" t="s">
        <v>634</v>
      </c>
      <c r="C538" t="s">
        <v>634</v>
      </c>
      <c r="D538" t="s">
        <v>634</v>
      </c>
      <c r="E538" t="s">
        <v>634</v>
      </c>
    </row>
    <row r="539" spans="1:5" x14ac:dyDescent="0.3">
      <c r="A539" t="s">
        <v>2361</v>
      </c>
      <c r="B539" t="s">
        <v>2362</v>
      </c>
      <c r="C539" t="s">
        <v>2362</v>
      </c>
      <c r="D539" t="s">
        <v>2362</v>
      </c>
      <c r="E539" t="s">
        <v>2362</v>
      </c>
    </row>
    <row r="540" spans="1:5" x14ac:dyDescent="0.3">
      <c r="A540" t="s">
        <v>634</v>
      </c>
      <c r="B540" t="s">
        <v>634</v>
      </c>
      <c r="C540" t="s">
        <v>634</v>
      </c>
      <c r="D540" t="s">
        <v>634</v>
      </c>
      <c r="E540" t="s">
        <v>634</v>
      </c>
    </row>
    <row r="541" spans="1:5" x14ac:dyDescent="0.3">
      <c r="A541" t="s">
        <v>634</v>
      </c>
      <c r="B541" t="s">
        <v>634</v>
      </c>
      <c r="C541" t="s">
        <v>634</v>
      </c>
      <c r="D541" t="s">
        <v>634</v>
      </c>
      <c r="E541" t="s">
        <v>634</v>
      </c>
    </row>
    <row r="542" spans="1:5" x14ac:dyDescent="0.3">
      <c r="A542" t="s">
        <v>2363</v>
      </c>
      <c r="B542" t="s">
        <v>634</v>
      </c>
      <c r="C542" t="s">
        <v>634</v>
      </c>
      <c r="D542" t="s">
        <v>634</v>
      </c>
      <c r="E542" t="s">
        <v>634</v>
      </c>
    </row>
    <row r="543" spans="1:5" x14ac:dyDescent="0.3">
      <c r="A543" t="s">
        <v>634</v>
      </c>
      <c r="B543" t="s">
        <v>634</v>
      </c>
      <c r="C543" t="s">
        <v>634</v>
      </c>
      <c r="D543" t="s">
        <v>634</v>
      </c>
      <c r="E543" t="s">
        <v>634</v>
      </c>
    </row>
    <row r="544" spans="1:5" x14ac:dyDescent="0.3">
      <c r="A544" t="s">
        <v>634</v>
      </c>
      <c r="B544" t="s">
        <v>634</v>
      </c>
      <c r="C544" t="s">
        <v>634</v>
      </c>
      <c r="D544" t="s">
        <v>634</v>
      </c>
      <c r="E544" t="s">
        <v>634</v>
      </c>
    </row>
    <row r="545" spans="1:5" x14ac:dyDescent="0.3">
      <c r="A545" t="s">
        <v>2364</v>
      </c>
      <c r="B545" t="s">
        <v>634</v>
      </c>
      <c r="C545" t="s">
        <v>634</v>
      </c>
      <c r="D545" t="s">
        <v>634</v>
      </c>
      <c r="E545" t="s">
        <v>634</v>
      </c>
    </row>
    <row r="546" spans="1:5" x14ac:dyDescent="0.3">
      <c r="A546" t="s">
        <v>2365</v>
      </c>
      <c r="B546" t="s">
        <v>634</v>
      </c>
      <c r="C546" t="s">
        <v>634</v>
      </c>
      <c r="D546" t="s">
        <v>634</v>
      </c>
      <c r="E546" t="s">
        <v>634</v>
      </c>
    </row>
    <row r="547" spans="1:5" x14ac:dyDescent="0.3">
      <c r="A547" t="s">
        <v>2366</v>
      </c>
      <c r="B547" t="s">
        <v>634</v>
      </c>
      <c r="C547" t="s">
        <v>634</v>
      </c>
      <c r="D547" t="s">
        <v>634</v>
      </c>
      <c r="E547" t="s">
        <v>634</v>
      </c>
    </row>
    <row r="548" spans="1:5" x14ac:dyDescent="0.3">
      <c r="A548" t="s">
        <v>2367</v>
      </c>
      <c r="B548" t="s">
        <v>634</v>
      </c>
      <c r="C548" t="s">
        <v>634</v>
      </c>
      <c r="D548" t="s">
        <v>634</v>
      </c>
      <c r="E548" t="s">
        <v>634</v>
      </c>
    </row>
    <row r="549" spans="1:5" x14ac:dyDescent="0.3">
      <c r="A549" t="s">
        <v>2368</v>
      </c>
      <c r="B549" t="s">
        <v>634</v>
      </c>
      <c r="C549" t="s">
        <v>634</v>
      </c>
      <c r="D549" t="s">
        <v>634</v>
      </c>
      <c r="E549" t="s">
        <v>634</v>
      </c>
    </row>
    <row r="550" spans="1:5" x14ac:dyDescent="0.3">
      <c r="A550" t="s">
        <v>2369</v>
      </c>
      <c r="B550" t="s">
        <v>2370</v>
      </c>
      <c r="C550" t="s">
        <v>2370</v>
      </c>
      <c r="D550" t="s">
        <v>2370</v>
      </c>
      <c r="E550" t="s">
        <v>2370</v>
      </c>
    </row>
    <row r="551" spans="1:5" x14ac:dyDescent="0.3">
      <c r="A551" t="s">
        <v>634</v>
      </c>
      <c r="B551" t="s">
        <v>634</v>
      </c>
      <c r="C551" t="s">
        <v>634</v>
      </c>
      <c r="D551" t="s">
        <v>634</v>
      </c>
      <c r="E551" t="s">
        <v>634</v>
      </c>
    </row>
    <row r="552" spans="1:5" x14ac:dyDescent="0.3">
      <c r="A552" t="s">
        <v>634</v>
      </c>
      <c r="B552" t="s">
        <v>634</v>
      </c>
      <c r="C552" t="s">
        <v>634</v>
      </c>
      <c r="D552" t="s">
        <v>634</v>
      </c>
      <c r="E552" t="s">
        <v>634</v>
      </c>
    </row>
    <row r="553" spans="1:5" x14ac:dyDescent="0.3">
      <c r="A553" t="s">
        <v>2371</v>
      </c>
      <c r="B553" t="s">
        <v>634</v>
      </c>
      <c r="C553" t="s">
        <v>634</v>
      </c>
      <c r="D553" t="s">
        <v>634</v>
      </c>
      <c r="E553" t="s">
        <v>634</v>
      </c>
    </row>
    <row r="554" spans="1:5" x14ac:dyDescent="0.3">
      <c r="A554" t="s">
        <v>634</v>
      </c>
      <c r="B554" t="s">
        <v>634</v>
      </c>
      <c r="C554" t="s">
        <v>634</v>
      </c>
      <c r="D554" t="s">
        <v>634</v>
      </c>
      <c r="E554" t="s">
        <v>634</v>
      </c>
    </row>
    <row r="555" spans="1:5" x14ac:dyDescent="0.3">
      <c r="A555" t="s">
        <v>634</v>
      </c>
      <c r="B555" t="s">
        <v>634</v>
      </c>
      <c r="C555" t="s">
        <v>634</v>
      </c>
      <c r="D555" t="s">
        <v>634</v>
      </c>
      <c r="E555" t="s">
        <v>634</v>
      </c>
    </row>
    <row r="556" spans="1:5" x14ac:dyDescent="0.3">
      <c r="A556" t="s">
        <v>2372</v>
      </c>
      <c r="B556" t="s">
        <v>634</v>
      </c>
      <c r="C556" t="s">
        <v>634</v>
      </c>
      <c r="D556" t="s">
        <v>634</v>
      </c>
      <c r="E556" t="s">
        <v>634</v>
      </c>
    </row>
    <row r="557" spans="1:5" x14ac:dyDescent="0.3">
      <c r="A557" t="s">
        <v>2373</v>
      </c>
      <c r="B557" t="s">
        <v>634</v>
      </c>
      <c r="C557" t="s">
        <v>634</v>
      </c>
      <c r="D557" t="s">
        <v>634</v>
      </c>
      <c r="E557" t="s">
        <v>634</v>
      </c>
    </row>
    <row r="558" spans="1:5" x14ac:dyDescent="0.3">
      <c r="A558" t="s">
        <v>2374</v>
      </c>
      <c r="B558" t="s">
        <v>634</v>
      </c>
      <c r="C558" t="s">
        <v>634</v>
      </c>
      <c r="D558" t="s">
        <v>634</v>
      </c>
      <c r="E558" t="s">
        <v>634</v>
      </c>
    </row>
    <row r="559" spans="1:5" x14ac:dyDescent="0.3">
      <c r="A559" t="s">
        <v>2375</v>
      </c>
      <c r="B559" t="s">
        <v>634</v>
      </c>
      <c r="C559" t="s">
        <v>634</v>
      </c>
      <c r="D559" t="s">
        <v>634</v>
      </c>
      <c r="E559" t="s">
        <v>634</v>
      </c>
    </row>
    <row r="560" spans="1:5" x14ac:dyDescent="0.3">
      <c r="A560" t="s">
        <v>2376</v>
      </c>
      <c r="B560" t="s">
        <v>634</v>
      </c>
      <c r="C560" t="s">
        <v>634</v>
      </c>
      <c r="D560" t="s">
        <v>634</v>
      </c>
      <c r="E560" t="s">
        <v>634</v>
      </c>
    </row>
    <row r="561" spans="1:5" x14ac:dyDescent="0.3">
      <c r="A561" t="s">
        <v>2377</v>
      </c>
      <c r="B561" t="s">
        <v>2378</v>
      </c>
      <c r="C561" t="s">
        <v>2378</v>
      </c>
      <c r="D561" t="s">
        <v>2378</v>
      </c>
      <c r="E561" t="s">
        <v>2378</v>
      </c>
    </row>
    <row r="562" spans="1:5" x14ac:dyDescent="0.3">
      <c r="A562" t="s">
        <v>634</v>
      </c>
      <c r="B562" t="s">
        <v>634</v>
      </c>
      <c r="C562" t="s">
        <v>634</v>
      </c>
      <c r="D562" t="s">
        <v>634</v>
      </c>
      <c r="E562" t="s">
        <v>634</v>
      </c>
    </row>
    <row r="563" spans="1:5" x14ac:dyDescent="0.3">
      <c r="A563" t="s">
        <v>634</v>
      </c>
      <c r="B563" t="s">
        <v>634</v>
      </c>
      <c r="C563" t="s">
        <v>634</v>
      </c>
      <c r="D563" t="s">
        <v>634</v>
      </c>
      <c r="E563" t="s">
        <v>634</v>
      </c>
    </row>
    <row r="564" spans="1:5" x14ac:dyDescent="0.3">
      <c r="A564" t="s">
        <v>634</v>
      </c>
      <c r="B564" t="s">
        <v>634</v>
      </c>
      <c r="C564" t="s">
        <v>634</v>
      </c>
      <c r="D564" t="s">
        <v>634</v>
      </c>
      <c r="E564" t="s">
        <v>634</v>
      </c>
    </row>
    <row r="565" spans="1:5" x14ac:dyDescent="0.3">
      <c r="A565" t="s">
        <v>634</v>
      </c>
      <c r="B565" t="s">
        <v>634</v>
      </c>
      <c r="C565" t="s">
        <v>634</v>
      </c>
      <c r="D565" t="s">
        <v>634</v>
      </c>
      <c r="E565" t="s">
        <v>634</v>
      </c>
    </row>
    <row r="566" spans="1:5" x14ac:dyDescent="0.3">
      <c r="A566" t="s">
        <v>634</v>
      </c>
      <c r="B566" t="s">
        <v>634</v>
      </c>
      <c r="C566" t="s">
        <v>634</v>
      </c>
      <c r="D566" t="s">
        <v>634</v>
      </c>
      <c r="E566" t="s">
        <v>634</v>
      </c>
    </row>
    <row r="567" spans="1:5" x14ac:dyDescent="0.3">
      <c r="A567" t="s">
        <v>634</v>
      </c>
      <c r="B567" t="s">
        <v>634</v>
      </c>
      <c r="C567" t="s">
        <v>634</v>
      </c>
      <c r="D567" t="s">
        <v>634</v>
      </c>
      <c r="E567" t="s">
        <v>634</v>
      </c>
    </row>
    <row r="568" spans="1:5" x14ac:dyDescent="0.3">
      <c r="A568" t="s">
        <v>634</v>
      </c>
      <c r="B568" t="s">
        <v>634</v>
      </c>
      <c r="C568" t="s">
        <v>634</v>
      </c>
      <c r="D568" t="s">
        <v>634</v>
      </c>
      <c r="E568" t="s">
        <v>634</v>
      </c>
    </row>
    <row r="569" spans="1:5" x14ac:dyDescent="0.3">
      <c r="A569" t="s">
        <v>634</v>
      </c>
      <c r="B569" t="s">
        <v>634</v>
      </c>
      <c r="C569" t="s">
        <v>634</v>
      </c>
      <c r="D569" t="s">
        <v>634</v>
      </c>
      <c r="E569" t="s">
        <v>634</v>
      </c>
    </row>
    <row r="570" spans="1:5" x14ac:dyDescent="0.3">
      <c r="A570" t="s">
        <v>634</v>
      </c>
      <c r="B570" t="s">
        <v>634</v>
      </c>
      <c r="C570" t="s">
        <v>634</v>
      </c>
      <c r="D570" t="s">
        <v>634</v>
      </c>
      <c r="E570" t="s">
        <v>634</v>
      </c>
    </row>
    <row r="571" spans="1:5" x14ac:dyDescent="0.3">
      <c r="A571" t="s">
        <v>634</v>
      </c>
      <c r="B571" t="s">
        <v>634</v>
      </c>
      <c r="C571" t="s">
        <v>634</v>
      </c>
      <c r="D571" t="s">
        <v>634</v>
      </c>
      <c r="E571" t="s">
        <v>634</v>
      </c>
    </row>
    <row r="572" spans="1:5" x14ac:dyDescent="0.3">
      <c r="A572" t="s">
        <v>634</v>
      </c>
      <c r="B572" t="s">
        <v>634</v>
      </c>
      <c r="C572" t="s">
        <v>634</v>
      </c>
      <c r="D572" t="s">
        <v>634</v>
      </c>
      <c r="E572" t="s">
        <v>634</v>
      </c>
    </row>
    <row r="573" spans="1:5" x14ac:dyDescent="0.3">
      <c r="A573" t="s">
        <v>634</v>
      </c>
      <c r="B573" t="s">
        <v>634</v>
      </c>
      <c r="C573" t="s">
        <v>634</v>
      </c>
      <c r="D573" t="s">
        <v>634</v>
      </c>
      <c r="E573" t="s">
        <v>634</v>
      </c>
    </row>
    <row r="574" spans="1:5" x14ac:dyDescent="0.3">
      <c r="A574" t="s">
        <v>634</v>
      </c>
      <c r="B574" t="s">
        <v>634</v>
      </c>
      <c r="C574" t="s">
        <v>634</v>
      </c>
      <c r="D574" t="s">
        <v>634</v>
      </c>
      <c r="E574" t="s">
        <v>634</v>
      </c>
    </row>
    <row r="575" spans="1:5" x14ac:dyDescent="0.3">
      <c r="A575" t="s">
        <v>634</v>
      </c>
      <c r="B575" t="s">
        <v>634</v>
      </c>
      <c r="C575" t="s">
        <v>634</v>
      </c>
      <c r="D575" t="s">
        <v>634</v>
      </c>
      <c r="E575" t="s">
        <v>634</v>
      </c>
    </row>
    <row r="576" spans="1:5" x14ac:dyDescent="0.3">
      <c r="A576" t="s">
        <v>634</v>
      </c>
      <c r="B576" t="s">
        <v>634</v>
      </c>
      <c r="C576" t="s">
        <v>634</v>
      </c>
      <c r="D576" t="s">
        <v>634</v>
      </c>
      <c r="E576" t="s">
        <v>634</v>
      </c>
    </row>
    <row r="577" spans="1:5" x14ac:dyDescent="0.3">
      <c r="A577" t="s">
        <v>634</v>
      </c>
      <c r="B577" t="s">
        <v>634</v>
      </c>
      <c r="C577" t="s">
        <v>634</v>
      </c>
      <c r="D577" t="s">
        <v>634</v>
      </c>
      <c r="E577" t="s">
        <v>634</v>
      </c>
    </row>
    <row r="578" spans="1:5" x14ac:dyDescent="0.3">
      <c r="A578" t="s">
        <v>634</v>
      </c>
      <c r="B578" t="s">
        <v>634</v>
      </c>
      <c r="C578" t="s">
        <v>634</v>
      </c>
      <c r="D578" t="s">
        <v>634</v>
      </c>
      <c r="E578" t="s">
        <v>634</v>
      </c>
    </row>
    <row r="579" spans="1:5" x14ac:dyDescent="0.3">
      <c r="A579" t="s">
        <v>634</v>
      </c>
      <c r="B579" t="s">
        <v>634</v>
      </c>
      <c r="C579" t="s">
        <v>634</v>
      </c>
      <c r="D579" t="s">
        <v>634</v>
      </c>
      <c r="E579" t="s">
        <v>634</v>
      </c>
    </row>
    <row r="580" spans="1:5" x14ac:dyDescent="0.3">
      <c r="A580" t="s">
        <v>634</v>
      </c>
      <c r="B580" t="s">
        <v>634</v>
      </c>
      <c r="C580" t="s">
        <v>634</v>
      </c>
      <c r="D580" t="s">
        <v>634</v>
      </c>
      <c r="E580" t="s">
        <v>634</v>
      </c>
    </row>
    <row r="581" spans="1:5" x14ac:dyDescent="0.3">
      <c r="A581" t="s">
        <v>634</v>
      </c>
      <c r="B581" t="s">
        <v>634</v>
      </c>
      <c r="C581" t="s">
        <v>634</v>
      </c>
      <c r="D581" t="s">
        <v>634</v>
      </c>
      <c r="E581" t="s">
        <v>634</v>
      </c>
    </row>
    <row r="582" spans="1:5" x14ac:dyDescent="0.3">
      <c r="A582" t="s">
        <v>634</v>
      </c>
      <c r="B582" t="s">
        <v>634</v>
      </c>
      <c r="C582" t="s">
        <v>634</v>
      </c>
      <c r="D582" t="s">
        <v>634</v>
      </c>
      <c r="E582" t="s">
        <v>634</v>
      </c>
    </row>
    <row r="583" spans="1:5" x14ac:dyDescent="0.3">
      <c r="A583" t="s">
        <v>634</v>
      </c>
      <c r="B583" t="s">
        <v>634</v>
      </c>
      <c r="C583" t="s">
        <v>634</v>
      </c>
      <c r="D583" t="s">
        <v>634</v>
      </c>
      <c r="E583" t="s">
        <v>634</v>
      </c>
    </row>
    <row r="584" spans="1:5" x14ac:dyDescent="0.3">
      <c r="A584" t="s">
        <v>634</v>
      </c>
      <c r="B584" t="s">
        <v>634</v>
      </c>
      <c r="C584" t="s">
        <v>634</v>
      </c>
      <c r="D584" t="s">
        <v>634</v>
      </c>
      <c r="E584" t="s">
        <v>634</v>
      </c>
    </row>
    <row r="585" spans="1:5" x14ac:dyDescent="0.3">
      <c r="A585" t="s">
        <v>634</v>
      </c>
      <c r="B585" t="s">
        <v>634</v>
      </c>
      <c r="C585" t="s">
        <v>634</v>
      </c>
      <c r="D585" t="s">
        <v>634</v>
      </c>
      <c r="E585" t="s">
        <v>634</v>
      </c>
    </row>
    <row r="586" spans="1:5" x14ac:dyDescent="0.3">
      <c r="A586" t="s">
        <v>634</v>
      </c>
      <c r="B586" t="s">
        <v>634</v>
      </c>
      <c r="C586" t="s">
        <v>634</v>
      </c>
      <c r="D586" t="s">
        <v>634</v>
      </c>
      <c r="E586" t="s">
        <v>634</v>
      </c>
    </row>
    <row r="587" spans="1:5" x14ac:dyDescent="0.3">
      <c r="A587" t="s">
        <v>634</v>
      </c>
      <c r="B587" t="s">
        <v>634</v>
      </c>
      <c r="C587" t="s">
        <v>634</v>
      </c>
      <c r="D587" t="s">
        <v>634</v>
      </c>
      <c r="E587" t="s">
        <v>634</v>
      </c>
    </row>
    <row r="588" spans="1:5" x14ac:dyDescent="0.3">
      <c r="A588" t="s">
        <v>634</v>
      </c>
      <c r="B588" t="s">
        <v>634</v>
      </c>
      <c r="C588" t="s">
        <v>634</v>
      </c>
      <c r="D588" t="s">
        <v>634</v>
      </c>
      <c r="E588" t="s">
        <v>634</v>
      </c>
    </row>
    <row r="589" spans="1:5" x14ac:dyDescent="0.3">
      <c r="A589" t="s">
        <v>634</v>
      </c>
      <c r="B589" t="s">
        <v>634</v>
      </c>
      <c r="C589" t="s">
        <v>634</v>
      </c>
      <c r="D589" t="s">
        <v>634</v>
      </c>
      <c r="E589" t="s">
        <v>634</v>
      </c>
    </row>
    <row r="590" spans="1:5" x14ac:dyDescent="0.3">
      <c r="A590" t="s">
        <v>634</v>
      </c>
      <c r="B590" t="s">
        <v>634</v>
      </c>
      <c r="C590" t="s">
        <v>634</v>
      </c>
      <c r="D590" t="s">
        <v>634</v>
      </c>
      <c r="E590" t="s">
        <v>634</v>
      </c>
    </row>
    <row r="591" spans="1:5" x14ac:dyDescent="0.3">
      <c r="A591" t="s">
        <v>634</v>
      </c>
      <c r="B591" t="s">
        <v>634</v>
      </c>
      <c r="C591" t="s">
        <v>634</v>
      </c>
      <c r="D591" t="s">
        <v>634</v>
      </c>
      <c r="E591" t="s">
        <v>634</v>
      </c>
    </row>
    <row r="592" spans="1:5" x14ac:dyDescent="0.3">
      <c r="A592" t="s">
        <v>634</v>
      </c>
      <c r="B592" t="s">
        <v>634</v>
      </c>
      <c r="C592" t="s">
        <v>634</v>
      </c>
      <c r="D592" t="s">
        <v>634</v>
      </c>
      <c r="E592" t="s">
        <v>634</v>
      </c>
    </row>
    <row r="593" spans="1:5" x14ac:dyDescent="0.3">
      <c r="A593" t="s">
        <v>634</v>
      </c>
      <c r="B593" t="s">
        <v>634</v>
      </c>
      <c r="C593" t="s">
        <v>634</v>
      </c>
      <c r="D593" t="s">
        <v>634</v>
      </c>
      <c r="E593" t="s">
        <v>634</v>
      </c>
    </row>
    <row r="594" spans="1:5" x14ac:dyDescent="0.3">
      <c r="A594" t="s">
        <v>634</v>
      </c>
      <c r="B594" t="s">
        <v>634</v>
      </c>
      <c r="C594" t="s">
        <v>634</v>
      </c>
      <c r="D594" t="s">
        <v>634</v>
      </c>
      <c r="E594" t="s">
        <v>634</v>
      </c>
    </row>
    <row r="595" spans="1:5" x14ac:dyDescent="0.3">
      <c r="A595" t="s">
        <v>634</v>
      </c>
      <c r="B595" t="s">
        <v>634</v>
      </c>
      <c r="C595" t="s">
        <v>634</v>
      </c>
      <c r="D595" t="s">
        <v>634</v>
      </c>
      <c r="E595" t="s">
        <v>634</v>
      </c>
    </row>
    <row r="596" spans="1:5" x14ac:dyDescent="0.3">
      <c r="A596" t="s">
        <v>634</v>
      </c>
      <c r="B596" t="s">
        <v>634</v>
      </c>
      <c r="C596" t="s">
        <v>634</v>
      </c>
      <c r="D596" t="s">
        <v>634</v>
      </c>
      <c r="E596" t="s">
        <v>634</v>
      </c>
    </row>
    <row r="597" spans="1:5" x14ac:dyDescent="0.3">
      <c r="A597" t="s">
        <v>634</v>
      </c>
      <c r="B597" t="s">
        <v>634</v>
      </c>
      <c r="C597" t="s">
        <v>634</v>
      </c>
      <c r="D597" t="s">
        <v>634</v>
      </c>
      <c r="E597" t="s">
        <v>634</v>
      </c>
    </row>
    <row r="598" spans="1:5" x14ac:dyDescent="0.3">
      <c r="A598" t="s">
        <v>634</v>
      </c>
      <c r="B598" t="s">
        <v>634</v>
      </c>
      <c r="C598" t="s">
        <v>634</v>
      </c>
      <c r="D598" t="s">
        <v>634</v>
      </c>
      <c r="E598" t="s">
        <v>634</v>
      </c>
    </row>
    <row r="599" spans="1:5" x14ac:dyDescent="0.3">
      <c r="A599" t="s">
        <v>634</v>
      </c>
      <c r="B599" t="s">
        <v>634</v>
      </c>
      <c r="C599" t="s">
        <v>634</v>
      </c>
      <c r="D599" t="s">
        <v>634</v>
      </c>
      <c r="E599" t="s">
        <v>634</v>
      </c>
    </row>
    <row r="600" spans="1:5" x14ac:dyDescent="0.3">
      <c r="A600" t="s">
        <v>634</v>
      </c>
      <c r="B600" t="s">
        <v>634</v>
      </c>
      <c r="C600" t="s">
        <v>634</v>
      </c>
      <c r="D600" t="s">
        <v>634</v>
      </c>
      <c r="E600" t="s">
        <v>634</v>
      </c>
    </row>
    <row r="601" spans="1:5" x14ac:dyDescent="0.3">
      <c r="A601" t="s">
        <v>634</v>
      </c>
      <c r="B601" t="s">
        <v>634</v>
      </c>
      <c r="C601" t="s">
        <v>634</v>
      </c>
      <c r="D601" t="s">
        <v>634</v>
      </c>
      <c r="E601" t="s">
        <v>634</v>
      </c>
    </row>
    <row r="602" spans="1:5" x14ac:dyDescent="0.3">
      <c r="A602" t="s">
        <v>634</v>
      </c>
      <c r="B602" t="s">
        <v>634</v>
      </c>
      <c r="C602" t="s">
        <v>634</v>
      </c>
      <c r="D602" t="s">
        <v>634</v>
      </c>
      <c r="E602" t="s">
        <v>634</v>
      </c>
    </row>
    <row r="603" spans="1:5" x14ac:dyDescent="0.3">
      <c r="A603" t="s">
        <v>634</v>
      </c>
      <c r="B603" t="s">
        <v>634</v>
      </c>
      <c r="C603" t="s">
        <v>634</v>
      </c>
      <c r="D603" t="s">
        <v>634</v>
      </c>
      <c r="E603" t="s">
        <v>634</v>
      </c>
    </row>
    <row r="604" spans="1:5" x14ac:dyDescent="0.3">
      <c r="A604" t="s">
        <v>634</v>
      </c>
      <c r="B604" t="s">
        <v>634</v>
      </c>
      <c r="C604" t="s">
        <v>634</v>
      </c>
      <c r="D604" t="s">
        <v>634</v>
      </c>
      <c r="E604" t="s">
        <v>634</v>
      </c>
    </row>
    <row r="605" spans="1:5" x14ac:dyDescent="0.3">
      <c r="A605" t="s">
        <v>634</v>
      </c>
      <c r="B605" t="s">
        <v>634</v>
      </c>
      <c r="C605" t="s">
        <v>634</v>
      </c>
      <c r="D605" t="s">
        <v>634</v>
      </c>
      <c r="E605" t="s">
        <v>634</v>
      </c>
    </row>
    <row r="606" spans="1:5" x14ac:dyDescent="0.3">
      <c r="A606" t="s">
        <v>634</v>
      </c>
      <c r="B606" t="s">
        <v>634</v>
      </c>
      <c r="C606" t="s">
        <v>634</v>
      </c>
      <c r="D606" t="s">
        <v>634</v>
      </c>
      <c r="E606" t="s">
        <v>634</v>
      </c>
    </row>
    <row r="607" spans="1:5" x14ac:dyDescent="0.3">
      <c r="A607" t="s">
        <v>634</v>
      </c>
      <c r="B607" t="s">
        <v>634</v>
      </c>
      <c r="C607" t="s">
        <v>634</v>
      </c>
      <c r="D607" t="s">
        <v>634</v>
      </c>
      <c r="E607" t="s">
        <v>634</v>
      </c>
    </row>
    <row r="608" spans="1:5" x14ac:dyDescent="0.3">
      <c r="A608" t="s">
        <v>634</v>
      </c>
      <c r="B608" t="s">
        <v>634</v>
      </c>
      <c r="C608" t="s">
        <v>634</v>
      </c>
      <c r="D608" t="s">
        <v>634</v>
      </c>
      <c r="E608" t="s">
        <v>634</v>
      </c>
    </row>
    <row r="609" spans="1:5" x14ac:dyDescent="0.3">
      <c r="A609" t="s">
        <v>634</v>
      </c>
      <c r="B609" t="s">
        <v>634</v>
      </c>
      <c r="C609" t="s">
        <v>634</v>
      </c>
      <c r="D609" t="s">
        <v>634</v>
      </c>
      <c r="E609" t="s">
        <v>634</v>
      </c>
    </row>
    <row r="610" spans="1:5" x14ac:dyDescent="0.3">
      <c r="A610" t="s">
        <v>634</v>
      </c>
      <c r="B610" t="s">
        <v>634</v>
      </c>
      <c r="C610" t="s">
        <v>634</v>
      </c>
      <c r="D610" t="s">
        <v>634</v>
      </c>
      <c r="E610" t="s">
        <v>634</v>
      </c>
    </row>
    <row r="611" spans="1:5" x14ac:dyDescent="0.3">
      <c r="A611" t="s">
        <v>634</v>
      </c>
      <c r="B611" t="s">
        <v>634</v>
      </c>
      <c r="C611" t="s">
        <v>634</v>
      </c>
      <c r="D611" t="s">
        <v>634</v>
      </c>
      <c r="E611" t="s">
        <v>634</v>
      </c>
    </row>
    <row r="612" spans="1:5" x14ac:dyDescent="0.3">
      <c r="A612" t="s">
        <v>634</v>
      </c>
      <c r="B612" t="s">
        <v>634</v>
      </c>
      <c r="C612" t="s">
        <v>634</v>
      </c>
      <c r="D612" t="s">
        <v>634</v>
      </c>
      <c r="E612" t="s">
        <v>634</v>
      </c>
    </row>
    <row r="613" spans="1:5" x14ac:dyDescent="0.3">
      <c r="A613" t="s">
        <v>634</v>
      </c>
      <c r="B613" t="s">
        <v>634</v>
      </c>
      <c r="C613" t="s">
        <v>634</v>
      </c>
      <c r="D613" t="s">
        <v>634</v>
      </c>
      <c r="E613" t="s">
        <v>634</v>
      </c>
    </row>
    <row r="614" spans="1:5" x14ac:dyDescent="0.3">
      <c r="A614" t="s">
        <v>634</v>
      </c>
      <c r="B614" t="s">
        <v>634</v>
      </c>
      <c r="C614" t="s">
        <v>634</v>
      </c>
      <c r="D614" t="s">
        <v>634</v>
      </c>
      <c r="E614" t="s">
        <v>634</v>
      </c>
    </row>
    <row r="615" spans="1:5" x14ac:dyDescent="0.3">
      <c r="A615" t="s">
        <v>634</v>
      </c>
      <c r="B615" t="s">
        <v>634</v>
      </c>
      <c r="C615" t="s">
        <v>634</v>
      </c>
      <c r="D615" t="s">
        <v>634</v>
      </c>
      <c r="E615" t="s">
        <v>634</v>
      </c>
    </row>
    <row r="616" spans="1:5" x14ac:dyDescent="0.3">
      <c r="A616" t="s">
        <v>2379</v>
      </c>
      <c r="B616" t="s">
        <v>2379</v>
      </c>
      <c r="C616" t="s">
        <v>2379</v>
      </c>
      <c r="D616" t="s">
        <v>2379</v>
      </c>
      <c r="E616" t="s">
        <v>2379</v>
      </c>
    </row>
    <row r="617" spans="1:5" x14ac:dyDescent="0.3">
      <c r="A617" t="s">
        <v>634</v>
      </c>
      <c r="B617" t="s">
        <v>634</v>
      </c>
      <c r="C617" t="s">
        <v>634</v>
      </c>
      <c r="D617" t="s">
        <v>634</v>
      </c>
      <c r="E617" t="s">
        <v>634</v>
      </c>
    </row>
    <row r="618" spans="1:5" x14ac:dyDescent="0.3">
      <c r="A618" t="s">
        <v>634</v>
      </c>
      <c r="B618" t="s">
        <v>634</v>
      </c>
      <c r="C618" t="s">
        <v>634</v>
      </c>
      <c r="D618" t="s">
        <v>634</v>
      </c>
      <c r="E618" t="s">
        <v>634</v>
      </c>
    </row>
    <row r="619" spans="1:5" x14ac:dyDescent="0.3">
      <c r="A619" t="s">
        <v>634</v>
      </c>
      <c r="B619" t="s">
        <v>634</v>
      </c>
      <c r="C619" t="s">
        <v>634</v>
      </c>
      <c r="D619" t="s">
        <v>634</v>
      </c>
      <c r="E619" t="s">
        <v>634</v>
      </c>
    </row>
    <row r="620" spans="1:5" x14ac:dyDescent="0.3">
      <c r="A620" t="s">
        <v>634</v>
      </c>
      <c r="B620" t="s">
        <v>634</v>
      </c>
      <c r="C620" t="s">
        <v>634</v>
      </c>
      <c r="D620" t="s">
        <v>634</v>
      </c>
      <c r="E620" t="s">
        <v>634</v>
      </c>
    </row>
    <row r="621" spans="1:5" x14ac:dyDescent="0.3">
      <c r="A621" t="s">
        <v>634</v>
      </c>
      <c r="B621" t="s">
        <v>634</v>
      </c>
      <c r="C621" t="s">
        <v>634</v>
      </c>
      <c r="D621" t="s">
        <v>634</v>
      </c>
      <c r="E621" t="s">
        <v>634</v>
      </c>
    </row>
    <row r="622" spans="1:5" x14ac:dyDescent="0.3">
      <c r="A622" t="s">
        <v>634</v>
      </c>
      <c r="B622" t="s">
        <v>634</v>
      </c>
      <c r="C622" t="s">
        <v>634</v>
      </c>
      <c r="D622" t="s">
        <v>634</v>
      </c>
      <c r="E622" t="s">
        <v>634</v>
      </c>
    </row>
    <row r="623" spans="1:5" x14ac:dyDescent="0.3">
      <c r="A623" t="s">
        <v>634</v>
      </c>
      <c r="B623" t="s">
        <v>634</v>
      </c>
      <c r="C623" t="s">
        <v>634</v>
      </c>
      <c r="D623" t="s">
        <v>634</v>
      </c>
      <c r="E623" t="s">
        <v>634</v>
      </c>
    </row>
    <row r="624" spans="1:5" x14ac:dyDescent="0.3">
      <c r="A624" t="s">
        <v>634</v>
      </c>
      <c r="B624" t="s">
        <v>634</v>
      </c>
      <c r="C624" t="s">
        <v>634</v>
      </c>
      <c r="D624" t="s">
        <v>634</v>
      </c>
      <c r="E624" t="s">
        <v>634</v>
      </c>
    </row>
    <row r="625" spans="1:5" x14ac:dyDescent="0.3">
      <c r="A625" t="s">
        <v>634</v>
      </c>
      <c r="B625" t="s">
        <v>634</v>
      </c>
      <c r="C625" t="s">
        <v>634</v>
      </c>
      <c r="D625" t="s">
        <v>634</v>
      </c>
      <c r="E625" t="s">
        <v>634</v>
      </c>
    </row>
    <row r="626" spans="1:5" x14ac:dyDescent="0.3">
      <c r="A626" t="s">
        <v>634</v>
      </c>
      <c r="B626" t="s">
        <v>634</v>
      </c>
      <c r="C626" t="s">
        <v>634</v>
      </c>
      <c r="D626" t="s">
        <v>634</v>
      </c>
      <c r="E626" t="s">
        <v>634</v>
      </c>
    </row>
    <row r="627" spans="1:5" x14ac:dyDescent="0.3">
      <c r="A627" t="s">
        <v>634</v>
      </c>
      <c r="B627" t="s">
        <v>634</v>
      </c>
      <c r="C627" t="s">
        <v>634</v>
      </c>
      <c r="D627" t="s">
        <v>634</v>
      </c>
      <c r="E627" t="s">
        <v>634</v>
      </c>
    </row>
    <row r="628" spans="1:5" x14ac:dyDescent="0.3">
      <c r="A628" t="s">
        <v>634</v>
      </c>
      <c r="B628" t="s">
        <v>634</v>
      </c>
      <c r="C628" t="s">
        <v>634</v>
      </c>
      <c r="D628" t="s">
        <v>634</v>
      </c>
      <c r="E628" t="s">
        <v>634</v>
      </c>
    </row>
    <row r="629" spans="1:5" x14ac:dyDescent="0.3">
      <c r="A629" t="s">
        <v>634</v>
      </c>
      <c r="B629" t="s">
        <v>634</v>
      </c>
      <c r="C629" t="s">
        <v>634</v>
      </c>
      <c r="D629" t="s">
        <v>634</v>
      </c>
      <c r="E629" t="s">
        <v>634</v>
      </c>
    </row>
    <row r="630" spans="1:5" x14ac:dyDescent="0.3">
      <c r="A630" t="s">
        <v>634</v>
      </c>
      <c r="B630" t="s">
        <v>634</v>
      </c>
      <c r="C630" t="s">
        <v>634</v>
      </c>
      <c r="D630" t="s">
        <v>634</v>
      </c>
      <c r="E630" t="s">
        <v>634</v>
      </c>
    </row>
    <row r="631" spans="1:5" x14ac:dyDescent="0.3">
      <c r="A631" t="s">
        <v>634</v>
      </c>
      <c r="B631" t="s">
        <v>634</v>
      </c>
      <c r="C631" t="s">
        <v>634</v>
      </c>
      <c r="D631" t="s">
        <v>634</v>
      </c>
      <c r="E631" t="s">
        <v>634</v>
      </c>
    </row>
    <row r="632" spans="1:5" x14ac:dyDescent="0.3">
      <c r="A632" t="s">
        <v>634</v>
      </c>
      <c r="B632" t="s">
        <v>634</v>
      </c>
      <c r="C632" t="s">
        <v>634</v>
      </c>
      <c r="D632" t="s">
        <v>634</v>
      </c>
      <c r="E632" t="s">
        <v>634</v>
      </c>
    </row>
    <row r="633" spans="1:5" x14ac:dyDescent="0.3">
      <c r="A633" t="s">
        <v>634</v>
      </c>
      <c r="B633" t="s">
        <v>634</v>
      </c>
      <c r="C633" t="s">
        <v>634</v>
      </c>
      <c r="D633" t="s">
        <v>634</v>
      </c>
      <c r="E633" t="s">
        <v>634</v>
      </c>
    </row>
    <row r="634" spans="1:5" x14ac:dyDescent="0.3">
      <c r="A634" t="s">
        <v>634</v>
      </c>
      <c r="B634" t="s">
        <v>634</v>
      </c>
      <c r="C634" t="s">
        <v>634</v>
      </c>
      <c r="D634" t="s">
        <v>634</v>
      </c>
      <c r="E634" t="s">
        <v>634</v>
      </c>
    </row>
    <row r="635" spans="1:5" x14ac:dyDescent="0.3">
      <c r="A635" t="s">
        <v>634</v>
      </c>
      <c r="B635" t="s">
        <v>634</v>
      </c>
      <c r="C635" t="s">
        <v>634</v>
      </c>
      <c r="D635" t="s">
        <v>634</v>
      </c>
      <c r="E635" t="s">
        <v>634</v>
      </c>
    </row>
    <row r="636" spans="1:5" x14ac:dyDescent="0.3">
      <c r="A636" t="s">
        <v>634</v>
      </c>
      <c r="B636" t="s">
        <v>634</v>
      </c>
      <c r="C636" t="s">
        <v>634</v>
      </c>
      <c r="D636" t="s">
        <v>634</v>
      </c>
      <c r="E636" t="s">
        <v>634</v>
      </c>
    </row>
    <row r="637" spans="1:5" x14ac:dyDescent="0.3">
      <c r="A637" t="s">
        <v>634</v>
      </c>
      <c r="B637" t="s">
        <v>634</v>
      </c>
      <c r="C637" t="s">
        <v>634</v>
      </c>
      <c r="D637" t="s">
        <v>634</v>
      </c>
      <c r="E637" t="s">
        <v>634</v>
      </c>
    </row>
    <row r="638" spans="1:5" x14ac:dyDescent="0.3">
      <c r="A638" t="s">
        <v>634</v>
      </c>
      <c r="B638" t="s">
        <v>634</v>
      </c>
      <c r="C638" t="s">
        <v>634</v>
      </c>
      <c r="D638" t="s">
        <v>634</v>
      </c>
      <c r="E638" t="s">
        <v>634</v>
      </c>
    </row>
    <row r="639" spans="1:5" x14ac:dyDescent="0.3">
      <c r="A639" t="s">
        <v>634</v>
      </c>
      <c r="B639" t="s">
        <v>634</v>
      </c>
      <c r="C639" t="s">
        <v>634</v>
      </c>
      <c r="D639" t="s">
        <v>634</v>
      </c>
      <c r="E639" t="s">
        <v>634</v>
      </c>
    </row>
    <row r="640" spans="1:5" x14ac:dyDescent="0.3">
      <c r="A640" t="s">
        <v>634</v>
      </c>
      <c r="B640" t="s">
        <v>634</v>
      </c>
      <c r="C640" t="s">
        <v>634</v>
      </c>
      <c r="D640" t="s">
        <v>634</v>
      </c>
      <c r="E640" t="s">
        <v>634</v>
      </c>
    </row>
    <row r="641" spans="1:5" x14ac:dyDescent="0.3">
      <c r="A641" t="s">
        <v>634</v>
      </c>
      <c r="B641" t="s">
        <v>634</v>
      </c>
      <c r="C641" t="s">
        <v>634</v>
      </c>
      <c r="D641" t="s">
        <v>634</v>
      </c>
      <c r="E641" t="s">
        <v>634</v>
      </c>
    </row>
    <row r="642" spans="1:5" x14ac:dyDescent="0.3">
      <c r="A642" t="s">
        <v>634</v>
      </c>
      <c r="B642" t="s">
        <v>634</v>
      </c>
      <c r="C642" t="s">
        <v>634</v>
      </c>
      <c r="D642" t="s">
        <v>634</v>
      </c>
      <c r="E642" t="s">
        <v>634</v>
      </c>
    </row>
    <row r="643" spans="1:5" x14ac:dyDescent="0.3">
      <c r="A643" t="s">
        <v>634</v>
      </c>
      <c r="B643" t="s">
        <v>634</v>
      </c>
      <c r="C643" t="s">
        <v>634</v>
      </c>
      <c r="D643" t="s">
        <v>634</v>
      </c>
      <c r="E643" t="s">
        <v>634</v>
      </c>
    </row>
    <row r="644" spans="1:5" x14ac:dyDescent="0.3">
      <c r="A644" t="s">
        <v>634</v>
      </c>
      <c r="B644" t="s">
        <v>634</v>
      </c>
      <c r="C644" t="s">
        <v>634</v>
      </c>
      <c r="D644" t="s">
        <v>634</v>
      </c>
      <c r="E644" t="s">
        <v>634</v>
      </c>
    </row>
    <row r="645" spans="1:5" x14ac:dyDescent="0.3">
      <c r="A645" t="s">
        <v>634</v>
      </c>
      <c r="B645" t="s">
        <v>634</v>
      </c>
      <c r="C645" t="s">
        <v>634</v>
      </c>
      <c r="D645" t="s">
        <v>634</v>
      </c>
      <c r="E645" t="s">
        <v>634</v>
      </c>
    </row>
    <row r="646" spans="1:5" x14ac:dyDescent="0.3">
      <c r="A646" t="s">
        <v>634</v>
      </c>
      <c r="B646" t="s">
        <v>634</v>
      </c>
      <c r="C646" t="s">
        <v>634</v>
      </c>
      <c r="D646" t="s">
        <v>634</v>
      </c>
      <c r="E646" t="s">
        <v>634</v>
      </c>
    </row>
    <row r="647" spans="1:5" x14ac:dyDescent="0.3">
      <c r="A647" t="s">
        <v>634</v>
      </c>
      <c r="B647" t="s">
        <v>634</v>
      </c>
      <c r="C647" t="s">
        <v>634</v>
      </c>
      <c r="D647" t="s">
        <v>634</v>
      </c>
      <c r="E647" t="s">
        <v>634</v>
      </c>
    </row>
    <row r="648" spans="1:5" x14ac:dyDescent="0.3">
      <c r="A648" t="s">
        <v>634</v>
      </c>
      <c r="B648" t="s">
        <v>634</v>
      </c>
      <c r="C648" t="s">
        <v>634</v>
      </c>
      <c r="D648" t="s">
        <v>634</v>
      </c>
      <c r="E648" t="s">
        <v>634</v>
      </c>
    </row>
    <row r="649" spans="1:5" x14ac:dyDescent="0.3">
      <c r="A649" t="s">
        <v>634</v>
      </c>
      <c r="B649" t="s">
        <v>634</v>
      </c>
      <c r="C649" t="s">
        <v>634</v>
      </c>
      <c r="D649" t="s">
        <v>634</v>
      </c>
      <c r="E649" t="s">
        <v>634</v>
      </c>
    </row>
    <row r="650" spans="1:5" x14ac:dyDescent="0.3">
      <c r="A650" t="s">
        <v>634</v>
      </c>
      <c r="B650" t="s">
        <v>634</v>
      </c>
      <c r="C650" t="s">
        <v>634</v>
      </c>
      <c r="D650" t="s">
        <v>634</v>
      </c>
      <c r="E650" t="s">
        <v>634</v>
      </c>
    </row>
    <row r="651" spans="1:5" x14ac:dyDescent="0.3">
      <c r="A651" t="s">
        <v>634</v>
      </c>
      <c r="B651" t="s">
        <v>634</v>
      </c>
      <c r="C651" t="s">
        <v>634</v>
      </c>
      <c r="D651" t="s">
        <v>634</v>
      </c>
      <c r="E651" t="s">
        <v>634</v>
      </c>
    </row>
    <row r="652" spans="1:5" x14ac:dyDescent="0.3">
      <c r="A652" t="s">
        <v>634</v>
      </c>
      <c r="B652" t="s">
        <v>634</v>
      </c>
      <c r="C652" t="s">
        <v>634</v>
      </c>
      <c r="D652" t="s">
        <v>634</v>
      </c>
      <c r="E652" t="s">
        <v>634</v>
      </c>
    </row>
    <row r="653" spans="1:5" x14ac:dyDescent="0.3">
      <c r="A653" t="s">
        <v>634</v>
      </c>
      <c r="B653" t="s">
        <v>634</v>
      </c>
      <c r="C653" t="s">
        <v>634</v>
      </c>
      <c r="D653" t="s">
        <v>634</v>
      </c>
      <c r="E653" t="s">
        <v>634</v>
      </c>
    </row>
    <row r="654" spans="1:5" x14ac:dyDescent="0.3">
      <c r="A654" t="s">
        <v>634</v>
      </c>
      <c r="B654" t="s">
        <v>634</v>
      </c>
      <c r="C654" t="s">
        <v>634</v>
      </c>
      <c r="D654" t="s">
        <v>634</v>
      </c>
      <c r="E654" t="s">
        <v>634</v>
      </c>
    </row>
    <row r="655" spans="1:5" x14ac:dyDescent="0.3">
      <c r="A655" t="s">
        <v>634</v>
      </c>
      <c r="B655" t="s">
        <v>634</v>
      </c>
      <c r="C655" t="s">
        <v>634</v>
      </c>
      <c r="D655" t="s">
        <v>634</v>
      </c>
      <c r="E655" t="s">
        <v>634</v>
      </c>
    </row>
    <row r="656" spans="1:5" x14ac:dyDescent="0.3">
      <c r="A656" t="s">
        <v>634</v>
      </c>
      <c r="B656" t="s">
        <v>634</v>
      </c>
      <c r="C656" t="s">
        <v>634</v>
      </c>
      <c r="D656" t="s">
        <v>634</v>
      </c>
      <c r="E656" t="s">
        <v>634</v>
      </c>
    </row>
    <row r="657" spans="1:5" x14ac:dyDescent="0.3">
      <c r="A657" t="s">
        <v>634</v>
      </c>
      <c r="B657" t="s">
        <v>634</v>
      </c>
      <c r="C657" t="s">
        <v>634</v>
      </c>
      <c r="D657" t="s">
        <v>634</v>
      </c>
      <c r="E657" t="s">
        <v>634</v>
      </c>
    </row>
    <row r="658" spans="1:5" x14ac:dyDescent="0.3">
      <c r="A658" t="s">
        <v>634</v>
      </c>
      <c r="B658" t="s">
        <v>634</v>
      </c>
      <c r="C658" t="s">
        <v>634</v>
      </c>
      <c r="D658" t="s">
        <v>634</v>
      </c>
      <c r="E658" t="s">
        <v>634</v>
      </c>
    </row>
    <row r="659" spans="1:5" x14ac:dyDescent="0.3">
      <c r="A659" t="s">
        <v>634</v>
      </c>
      <c r="B659" t="s">
        <v>634</v>
      </c>
      <c r="C659" t="s">
        <v>634</v>
      </c>
      <c r="D659" t="s">
        <v>634</v>
      </c>
      <c r="E659" t="s">
        <v>634</v>
      </c>
    </row>
    <row r="660" spans="1:5" x14ac:dyDescent="0.3">
      <c r="A660" t="s">
        <v>634</v>
      </c>
      <c r="B660" t="s">
        <v>634</v>
      </c>
      <c r="C660" t="s">
        <v>634</v>
      </c>
      <c r="D660" t="s">
        <v>634</v>
      </c>
      <c r="E660" t="s">
        <v>634</v>
      </c>
    </row>
    <row r="661" spans="1:5" x14ac:dyDescent="0.3">
      <c r="A661" t="s">
        <v>634</v>
      </c>
      <c r="B661" t="s">
        <v>634</v>
      </c>
      <c r="C661" t="s">
        <v>634</v>
      </c>
      <c r="D661" t="s">
        <v>634</v>
      </c>
      <c r="E661" t="s">
        <v>634</v>
      </c>
    </row>
    <row r="662" spans="1:5" x14ac:dyDescent="0.3">
      <c r="A662" t="s">
        <v>634</v>
      </c>
      <c r="B662" t="s">
        <v>634</v>
      </c>
      <c r="C662" t="s">
        <v>634</v>
      </c>
      <c r="D662" t="s">
        <v>634</v>
      </c>
      <c r="E662" t="s">
        <v>634</v>
      </c>
    </row>
    <row r="663" spans="1:5" x14ac:dyDescent="0.3">
      <c r="A663" t="s">
        <v>634</v>
      </c>
      <c r="B663" t="s">
        <v>634</v>
      </c>
      <c r="C663" t="s">
        <v>634</v>
      </c>
      <c r="D663" t="s">
        <v>634</v>
      </c>
      <c r="E663" t="s">
        <v>634</v>
      </c>
    </row>
    <row r="664" spans="1:5" x14ac:dyDescent="0.3">
      <c r="A664" t="s">
        <v>634</v>
      </c>
      <c r="B664" t="s">
        <v>634</v>
      </c>
      <c r="C664" t="s">
        <v>634</v>
      </c>
      <c r="D664" t="s">
        <v>634</v>
      </c>
      <c r="E664" t="s">
        <v>634</v>
      </c>
    </row>
    <row r="665" spans="1:5" x14ac:dyDescent="0.3">
      <c r="A665" t="s">
        <v>634</v>
      </c>
      <c r="B665" t="s">
        <v>634</v>
      </c>
      <c r="C665" t="s">
        <v>634</v>
      </c>
      <c r="D665" t="s">
        <v>634</v>
      </c>
      <c r="E665" t="s">
        <v>634</v>
      </c>
    </row>
    <row r="666" spans="1:5" x14ac:dyDescent="0.3">
      <c r="A666" t="s">
        <v>634</v>
      </c>
      <c r="B666" t="s">
        <v>634</v>
      </c>
      <c r="C666" t="s">
        <v>634</v>
      </c>
      <c r="D666" t="s">
        <v>634</v>
      </c>
      <c r="E666" t="s">
        <v>634</v>
      </c>
    </row>
    <row r="667" spans="1:5" x14ac:dyDescent="0.3">
      <c r="A667" t="s">
        <v>634</v>
      </c>
      <c r="B667" t="s">
        <v>634</v>
      </c>
      <c r="C667" t="s">
        <v>634</v>
      </c>
      <c r="D667" t="s">
        <v>634</v>
      </c>
      <c r="E667" t="s">
        <v>634</v>
      </c>
    </row>
    <row r="668" spans="1:5" x14ac:dyDescent="0.3">
      <c r="A668" t="s">
        <v>634</v>
      </c>
      <c r="B668" t="s">
        <v>634</v>
      </c>
      <c r="C668" t="s">
        <v>634</v>
      </c>
      <c r="D668" t="s">
        <v>634</v>
      </c>
      <c r="E668" t="s">
        <v>634</v>
      </c>
    </row>
    <row r="669" spans="1:5" x14ac:dyDescent="0.3">
      <c r="A669" t="s">
        <v>634</v>
      </c>
      <c r="B669" t="s">
        <v>634</v>
      </c>
      <c r="C669" t="s">
        <v>634</v>
      </c>
      <c r="D669" t="s">
        <v>634</v>
      </c>
      <c r="E669" t="s">
        <v>634</v>
      </c>
    </row>
    <row r="670" spans="1:5" x14ac:dyDescent="0.3">
      <c r="A670" t="s">
        <v>634</v>
      </c>
      <c r="B670" t="s">
        <v>634</v>
      </c>
      <c r="C670" t="s">
        <v>634</v>
      </c>
      <c r="D670" t="s">
        <v>634</v>
      </c>
      <c r="E670" t="s">
        <v>634</v>
      </c>
    </row>
    <row r="671" spans="1:5" x14ac:dyDescent="0.3">
      <c r="A671" t="s">
        <v>2380</v>
      </c>
      <c r="B671" t="s">
        <v>2380</v>
      </c>
      <c r="C671" t="s">
        <v>2380</v>
      </c>
      <c r="D671" t="s">
        <v>2380</v>
      </c>
      <c r="E671" t="s">
        <v>2380</v>
      </c>
    </row>
    <row r="672" spans="1:5" x14ac:dyDescent="0.3">
      <c r="A672" t="s">
        <v>634</v>
      </c>
      <c r="B672" t="s">
        <v>634</v>
      </c>
      <c r="C672" t="s">
        <v>634</v>
      </c>
      <c r="D672" t="s">
        <v>634</v>
      </c>
      <c r="E672" t="s">
        <v>634</v>
      </c>
    </row>
    <row r="673" spans="1:5" x14ac:dyDescent="0.3">
      <c r="A673" t="s">
        <v>634</v>
      </c>
      <c r="B673" t="s">
        <v>634</v>
      </c>
      <c r="C673" t="s">
        <v>634</v>
      </c>
      <c r="D673" t="s">
        <v>634</v>
      </c>
      <c r="E673" t="s">
        <v>634</v>
      </c>
    </row>
    <row r="674" spans="1:5" x14ac:dyDescent="0.3">
      <c r="A674" t="s">
        <v>634</v>
      </c>
      <c r="B674" t="s">
        <v>634</v>
      </c>
      <c r="C674" t="s">
        <v>634</v>
      </c>
      <c r="D674" t="s">
        <v>634</v>
      </c>
      <c r="E674" t="s">
        <v>634</v>
      </c>
    </row>
    <row r="675" spans="1:5" x14ac:dyDescent="0.3">
      <c r="A675" t="s">
        <v>634</v>
      </c>
      <c r="B675" t="s">
        <v>634</v>
      </c>
      <c r="C675" t="s">
        <v>634</v>
      </c>
      <c r="D675" t="s">
        <v>634</v>
      </c>
      <c r="E675" t="s">
        <v>634</v>
      </c>
    </row>
    <row r="676" spans="1:5" x14ac:dyDescent="0.3">
      <c r="A676" t="s">
        <v>634</v>
      </c>
      <c r="B676" t="s">
        <v>634</v>
      </c>
      <c r="C676" t="s">
        <v>634</v>
      </c>
      <c r="D676" t="s">
        <v>634</v>
      </c>
      <c r="E676" t="s">
        <v>634</v>
      </c>
    </row>
    <row r="677" spans="1:5" x14ac:dyDescent="0.3">
      <c r="A677" t="s">
        <v>634</v>
      </c>
      <c r="B677" t="s">
        <v>634</v>
      </c>
      <c r="C677" t="s">
        <v>634</v>
      </c>
      <c r="D677" t="s">
        <v>634</v>
      </c>
      <c r="E677" t="s">
        <v>634</v>
      </c>
    </row>
    <row r="678" spans="1:5" x14ac:dyDescent="0.3">
      <c r="A678" t="s">
        <v>634</v>
      </c>
      <c r="B678" t="s">
        <v>634</v>
      </c>
      <c r="C678" t="s">
        <v>634</v>
      </c>
      <c r="D678" t="s">
        <v>634</v>
      </c>
      <c r="E678" t="s">
        <v>634</v>
      </c>
    </row>
    <row r="679" spans="1:5" x14ac:dyDescent="0.3">
      <c r="A679" t="s">
        <v>634</v>
      </c>
      <c r="B679" t="s">
        <v>634</v>
      </c>
      <c r="C679" t="s">
        <v>634</v>
      </c>
      <c r="D679" t="s">
        <v>634</v>
      </c>
      <c r="E679" t="s">
        <v>634</v>
      </c>
    </row>
    <row r="680" spans="1:5" x14ac:dyDescent="0.3">
      <c r="A680" t="s">
        <v>634</v>
      </c>
      <c r="B680" t="s">
        <v>634</v>
      </c>
      <c r="C680" t="s">
        <v>634</v>
      </c>
      <c r="D680" t="s">
        <v>634</v>
      </c>
      <c r="E680" t="s">
        <v>634</v>
      </c>
    </row>
    <row r="681" spans="1:5" x14ac:dyDescent="0.3">
      <c r="A681" t="s">
        <v>634</v>
      </c>
      <c r="B681" t="s">
        <v>634</v>
      </c>
      <c r="C681" t="s">
        <v>634</v>
      </c>
      <c r="D681" t="s">
        <v>634</v>
      </c>
      <c r="E681" t="s">
        <v>634</v>
      </c>
    </row>
    <row r="682" spans="1:5" x14ac:dyDescent="0.3">
      <c r="A682" t="s">
        <v>634</v>
      </c>
      <c r="B682" t="s">
        <v>634</v>
      </c>
      <c r="C682" t="s">
        <v>634</v>
      </c>
      <c r="D682" t="s">
        <v>634</v>
      </c>
      <c r="E682" t="s">
        <v>634</v>
      </c>
    </row>
    <row r="683" spans="1:5" x14ac:dyDescent="0.3">
      <c r="A683" t="s">
        <v>634</v>
      </c>
      <c r="B683" t="s">
        <v>634</v>
      </c>
      <c r="C683" t="s">
        <v>634</v>
      </c>
      <c r="D683" t="s">
        <v>634</v>
      </c>
      <c r="E683" t="s">
        <v>634</v>
      </c>
    </row>
    <row r="684" spans="1:5" x14ac:dyDescent="0.3">
      <c r="A684" t="s">
        <v>634</v>
      </c>
      <c r="B684" t="s">
        <v>634</v>
      </c>
      <c r="C684" t="s">
        <v>634</v>
      </c>
      <c r="D684" t="s">
        <v>634</v>
      </c>
      <c r="E684" t="s">
        <v>634</v>
      </c>
    </row>
    <row r="685" spans="1:5" x14ac:dyDescent="0.3">
      <c r="A685" t="s">
        <v>634</v>
      </c>
      <c r="B685" t="s">
        <v>634</v>
      </c>
      <c r="C685" t="s">
        <v>634</v>
      </c>
      <c r="D685" t="s">
        <v>634</v>
      </c>
      <c r="E685" t="s">
        <v>634</v>
      </c>
    </row>
    <row r="686" spans="1:5" x14ac:dyDescent="0.3">
      <c r="A686" t="s">
        <v>634</v>
      </c>
      <c r="B686" t="s">
        <v>634</v>
      </c>
      <c r="C686" t="s">
        <v>634</v>
      </c>
      <c r="D686" t="s">
        <v>634</v>
      </c>
      <c r="E686" t="s">
        <v>634</v>
      </c>
    </row>
    <row r="687" spans="1:5" x14ac:dyDescent="0.3">
      <c r="A687" t="s">
        <v>634</v>
      </c>
      <c r="B687" t="s">
        <v>634</v>
      </c>
      <c r="C687" t="s">
        <v>634</v>
      </c>
      <c r="D687" t="s">
        <v>634</v>
      </c>
      <c r="E687" t="s">
        <v>634</v>
      </c>
    </row>
    <row r="688" spans="1:5" x14ac:dyDescent="0.3">
      <c r="A688" t="s">
        <v>634</v>
      </c>
      <c r="B688" t="s">
        <v>634</v>
      </c>
      <c r="C688" t="s">
        <v>634</v>
      </c>
      <c r="D688" t="s">
        <v>634</v>
      </c>
      <c r="E688" t="s">
        <v>634</v>
      </c>
    </row>
    <row r="689" spans="1:5" x14ac:dyDescent="0.3">
      <c r="A689" t="s">
        <v>634</v>
      </c>
      <c r="B689" t="s">
        <v>634</v>
      </c>
      <c r="C689" t="s">
        <v>634</v>
      </c>
      <c r="D689" t="s">
        <v>634</v>
      </c>
      <c r="E689" t="s">
        <v>634</v>
      </c>
    </row>
    <row r="690" spans="1:5" x14ac:dyDescent="0.3">
      <c r="A690" t="s">
        <v>634</v>
      </c>
      <c r="B690" t="s">
        <v>634</v>
      </c>
      <c r="C690" t="s">
        <v>634</v>
      </c>
      <c r="D690" t="s">
        <v>634</v>
      </c>
      <c r="E690" t="s">
        <v>634</v>
      </c>
    </row>
    <row r="691" spans="1:5" x14ac:dyDescent="0.3">
      <c r="A691" t="s">
        <v>634</v>
      </c>
      <c r="B691" t="s">
        <v>634</v>
      </c>
      <c r="C691" t="s">
        <v>634</v>
      </c>
      <c r="D691" t="s">
        <v>634</v>
      </c>
      <c r="E691" t="s">
        <v>634</v>
      </c>
    </row>
    <row r="692" spans="1:5" x14ac:dyDescent="0.3">
      <c r="A692" t="s">
        <v>634</v>
      </c>
      <c r="B692" t="s">
        <v>634</v>
      </c>
      <c r="C692" t="s">
        <v>634</v>
      </c>
      <c r="D692" t="s">
        <v>634</v>
      </c>
      <c r="E692" t="s">
        <v>634</v>
      </c>
    </row>
    <row r="693" spans="1:5" x14ac:dyDescent="0.3">
      <c r="A693" t="s">
        <v>634</v>
      </c>
      <c r="B693" t="s">
        <v>634</v>
      </c>
      <c r="C693" t="s">
        <v>634</v>
      </c>
      <c r="D693" t="s">
        <v>634</v>
      </c>
      <c r="E693" t="s">
        <v>634</v>
      </c>
    </row>
    <row r="694" spans="1:5" x14ac:dyDescent="0.3">
      <c r="A694" t="s">
        <v>634</v>
      </c>
      <c r="B694" t="s">
        <v>634</v>
      </c>
      <c r="C694" t="s">
        <v>634</v>
      </c>
      <c r="D694" t="s">
        <v>634</v>
      </c>
      <c r="E694" t="s">
        <v>634</v>
      </c>
    </row>
    <row r="695" spans="1:5" x14ac:dyDescent="0.3">
      <c r="A695" t="s">
        <v>634</v>
      </c>
      <c r="B695" t="s">
        <v>634</v>
      </c>
      <c r="C695" t="s">
        <v>634</v>
      </c>
      <c r="D695" t="s">
        <v>634</v>
      </c>
      <c r="E695" t="s">
        <v>634</v>
      </c>
    </row>
    <row r="696" spans="1:5" x14ac:dyDescent="0.3">
      <c r="A696" t="s">
        <v>634</v>
      </c>
      <c r="B696" t="s">
        <v>634</v>
      </c>
      <c r="C696" t="s">
        <v>634</v>
      </c>
      <c r="D696" t="s">
        <v>634</v>
      </c>
      <c r="E696" t="s">
        <v>634</v>
      </c>
    </row>
    <row r="697" spans="1:5" x14ac:dyDescent="0.3">
      <c r="A697" t="s">
        <v>634</v>
      </c>
      <c r="B697" t="s">
        <v>634</v>
      </c>
      <c r="C697" t="s">
        <v>634</v>
      </c>
      <c r="D697" t="s">
        <v>634</v>
      </c>
      <c r="E697" t="s">
        <v>634</v>
      </c>
    </row>
    <row r="698" spans="1:5" x14ac:dyDescent="0.3">
      <c r="A698" t="s">
        <v>634</v>
      </c>
      <c r="B698" t="s">
        <v>634</v>
      </c>
      <c r="C698" t="s">
        <v>634</v>
      </c>
      <c r="D698" t="s">
        <v>634</v>
      </c>
      <c r="E698" t="s">
        <v>634</v>
      </c>
    </row>
    <row r="699" spans="1:5" x14ac:dyDescent="0.3">
      <c r="A699" t="s">
        <v>634</v>
      </c>
      <c r="B699" t="s">
        <v>634</v>
      </c>
      <c r="C699" t="s">
        <v>634</v>
      </c>
      <c r="D699" t="s">
        <v>634</v>
      </c>
      <c r="E699" t="s">
        <v>634</v>
      </c>
    </row>
    <row r="700" spans="1:5" x14ac:dyDescent="0.3">
      <c r="A700" t="s">
        <v>634</v>
      </c>
      <c r="B700" t="s">
        <v>634</v>
      </c>
      <c r="C700" t="s">
        <v>634</v>
      </c>
      <c r="D700" t="s">
        <v>634</v>
      </c>
      <c r="E700" t="s">
        <v>634</v>
      </c>
    </row>
    <row r="701" spans="1:5" x14ac:dyDescent="0.3">
      <c r="A701" t="s">
        <v>634</v>
      </c>
      <c r="B701" t="s">
        <v>634</v>
      </c>
      <c r="C701" t="s">
        <v>634</v>
      </c>
      <c r="D701" t="s">
        <v>634</v>
      </c>
      <c r="E701" t="s">
        <v>634</v>
      </c>
    </row>
    <row r="702" spans="1:5" x14ac:dyDescent="0.3">
      <c r="A702" t="s">
        <v>634</v>
      </c>
      <c r="B702" t="s">
        <v>634</v>
      </c>
      <c r="C702" t="s">
        <v>634</v>
      </c>
      <c r="D702" t="s">
        <v>634</v>
      </c>
      <c r="E702" t="s">
        <v>634</v>
      </c>
    </row>
    <row r="703" spans="1:5" x14ac:dyDescent="0.3">
      <c r="A703" t="s">
        <v>634</v>
      </c>
      <c r="B703" t="s">
        <v>634</v>
      </c>
      <c r="C703" t="s">
        <v>634</v>
      </c>
      <c r="D703" t="s">
        <v>634</v>
      </c>
      <c r="E703" t="s">
        <v>634</v>
      </c>
    </row>
    <row r="704" spans="1:5" x14ac:dyDescent="0.3">
      <c r="A704" t="s">
        <v>634</v>
      </c>
      <c r="B704" t="s">
        <v>634</v>
      </c>
      <c r="C704" t="s">
        <v>634</v>
      </c>
      <c r="D704" t="s">
        <v>634</v>
      </c>
      <c r="E704" t="s">
        <v>634</v>
      </c>
    </row>
    <row r="705" spans="1:5" x14ac:dyDescent="0.3">
      <c r="A705" t="s">
        <v>634</v>
      </c>
      <c r="B705" t="s">
        <v>634</v>
      </c>
      <c r="C705" t="s">
        <v>634</v>
      </c>
      <c r="D705" t="s">
        <v>634</v>
      </c>
      <c r="E705" t="s">
        <v>634</v>
      </c>
    </row>
    <row r="706" spans="1:5" x14ac:dyDescent="0.3">
      <c r="A706" t="s">
        <v>634</v>
      </c>
      <c r="B706" t="s">
        <v>634</v>
      </c>
      <c r="C706" t="s">
        <v>634</v>
      </c>
      <c r="D706" t="s">
        <v>634</v>
      </c>
      <c r="E706" t="s">
        <v>634</v>
      </c>
    </row>
    <row r="707" spans="1:5" x14ac:dyDescent="0.3">
      <c r="A707" t="s">
        <v>634</v>
      </c>
      <c r="B707" t="s">
        <v>634</v>
      </c>
      <c r="C707" t="s">
        <v>634</v>
      </c>
      <c r="D707" t="s">
        <v>634</v>
      </c>
      <c r="E707" t="s">
        <v>634</v>
      </c>
    </row>
    <row r="708" spans="1:5" x14ac:dyDescent="0.3">
      <c r="A708" t="s">
        <v>634</v>
      </c>
      <c r="B708" t="s">
        <v>634</v>
      </c>
      <c r="C708" t="s">
        <v>634</v>
      </c>
      <c r="D708" t="s">
        <v>634</v>
      </c>
      <c r="E708" t="s">
        <v>634</v>
      </c>
    </row>
    <row r="709" spans="1:5" x14ac:dyDescent="0.3">
      <c r="A709" t="s">
        <v>634</v>
      </c>
      <c r="B709" t="s">
        <v>634</v>
      </c>
      <c r="C709" t="s">
        <v>634</v>
      </c>
      <c r="D709" t="s">
        <v>634</v>
      </c>
      <c r="E709" t="s">
        <v>634</v>
      </c>
    </row>
    <row r="710" spans="1:5" x14ac:dyDescent="0.3">
      <c r="A710" t="s">
        <v>634</v>
      </c>
      <c r="B710" t="s">
        <v>634</v>
      </c>
      <c r="C710" t="s">
        <v>634</v>
      </c>
      <c r="D710" t="s">
        <v>634</v>
      </c>
      <c r="E710" t="s">
        <v>634</v>
      </c>
    </row>
    <row r="711" spans="1:5" x14ac:dyDescent="0.3">
      <c r="A711" t="s">
        <v>634</v>
      </c>
      <c r="B711" t="s">
        <v>634</v>
      </c>
      <c r="C711" t="s">
        <v>634</v>
      </c>
      <c r="D711" t="s">
        <v>634</v>
      </c>
      <c r="E711" t="s">
        <v>634</v>
      </c>
    </row>
    <row r="712" spans="1:5" x14ac:dyDescent="0.3">
      <c r="A712" t="s">
        <v>634</v>
      </c>
      <c r="B712" t="s">
        <v>634</v>
      </c>
      <c r="C712" t="s">
        <v>634</v>
      </c>
      <c r="D712" t="s">
        <v>634</v>
      </c>
      <c r="E712" t="s">
        <v>634</v>
      </c>
    </row>
    <row r="713" spans="1:5" x14ac:dyDescent="0.3">
      <c r="A713" t="s">
        <v>634</v>
      </c>
      <c r="B713" t="s">
        <v>634</v>
      </c>
      <c r="C713" t="s">
        <v>634</v>
      </c>
      <c r="D713" t="s">
        <v>634</v>
      </c>
      <c r="E713" t="s">
        <v>634</v>
      </c>
    </row>
    <row r="714" spans="1:5" x14ac:dyDescent="0.3">
      <c r="A714" t="s">
        <v>634</v>
      </c>
      <c r="B714" t="s">
        <v>634</v>
      </c>
      <c r="C714" t="s">
        <v>634</v>
      </c>
      <c r="D714" t="s">
        <v>634</v>
      </c>
      <c r="E714" t="s">
        <v>634</v>
      </c>
    </row>
    <row r="715" spans="1:5" x14ac:dyDescent="0.3">
      <c r="A715" t="s">
        <v>634</v>
      </c>
      <c r="B715" t="s">
        <v>634</v>
      </c>
      <c r="C715" t="s">
        <v>634</v>
      </c>
      <c r="D715" t="s">
        <v>634</v>
      </c>
      <c r="E715" t="s">
        <v>634</v>
      </c>
    </row>
    <row r="716" spans="1:5" x14ac:dyDescent="0.3">
      <c r="A716" t="s">
        <v>634</v>
      </c>
      <c r="B716" t="s">
        <v>634</v>
      </c>
      <c r="C716" t="s">
        <v>634</v>
      </c>
      <c r="D716" t="s">
        <v>634</v>
      </c>
      <c r="E716" t="s">
        <v>634</v>
      </c>
    </row>
    <row r="717" spans="1:5" x14ac:dyDescent="0.3">
      <c r="A717" t="s">
        <v>634</v>
      </c>
      <c r="B717" t="s">
        <v>634</v>
      </c>
      <c r="C717" t="s">
        <v>634</v>
      </c>
      <c r="D717" t="s">
        <v>634</v>
      </c>
      <c r="E717" t="s">
        <v>634</v>
      </c>
    </row>
    <row r="718" spans="1:5" x14ac:dyDescent="0.3">
      <c r="A718" t="s">
        <v>634</v>
      </c>
      <c r="B718" t="s">
        <v>634</v>
      </c>
      <c r="C718" t="s">
        <v>634</v>
      </c>
      <c r="D718" t="s">
        <v>634</v>
      </c>
      <c r="E718" t="s">
        <v>634</v>
      </c>
    </row>
    <row r="719" spans="1:5" x14ac:dyDescent="0.3">
      <c r="A719" t="s">
        <v>634</v>
      </c>
      <c r="B719" t="s">
        <v>634</v>
      </c>
      <c r="C719" t="s">
        <v>634</v>
      </c>
      <c r="D719" t="s">
        <v>634</v>
      </c>
      <c r="E719" t="s">
        <v>634</v>
      </c>
    </row>
    <row r="720" spans="1:5" x14ac:dyDescent="0.3">
      <c r="A720" t="s">
        <v>634</v>
      </c>
      <c r="B720" t="s">
        <v>634</v>
      </c>
      <c r="C720" t="s">
        <v>634</v>
      </c>
      <c r="D720" t="s">
        <v>634</v>
      </c>
      <c r="E720" t="s">
        <v>634</v>
      </c>
    </row>
    <row r="721" spans="1:5" x14ac:dyDescent="0.3">
      <c r="A721" t="s">
        <v>634</v>
      </c>
      <c r="B721" t="s">
        <v>634</v>
      </c>
      <c r="C721" t="s">
        <v>634</v>
      </c>
      <c r="D721" t="s">
        <v>634</v>
      </c>
      <c r="E721" t="s">
        <v>634</v>
      </c>
    </row>
    <row r="722" spans="1:5" x14ac:dyDescent="0.3">
      <c r="A722" t="s">
        <v>634</v>
      </c>
      <c r="B722" t="s">
        <v>634</v>
      </c>
      <c r="C722" t="s">
        <v>634</v>
      </c>
      <c r="D722" t="s">
        <v>634</v>
      </c>
      <c r="E722" t="s">
        <v>634</v>
      </c>
    </row>
    <row r="723" spans="1:5" x14ac:dyDescent="0.3">
      <c r="A723" t="s">
        <v>634</v>
      </c>
      <c r="B723" t="s">
        <v>634</v>
      </c>
      <c r="C723" t="s">
        <v>634</v>
      </c>
      <c r="D723" t="s">
        <v>634</v>
      </c>
      <c r="E723" t="s">
        <v>634</v>
      </c>
    </row>
    <row r="724" spans="1:5" x14ac:dyDescent="0.3">
      <c r="A724" t="s">
        <v>634</v>
      </c>
      <c r="B724" t="s">
        <v>634</v>
      </c>
      <c r="C724" t="s">
        <v>634</v>
      </c>
      <c r="D724" t="s">
        <v>634</v>
      </c>
      <c r="E724" t="s">
        <v>634</v>
      </c>
    </row>
    <row r="725" spans="1:5" x14ac:dyDescent="0.3">
      <c r="A725" t="s">
        <v>634</v>
      </c>
      <c r="B725" t="s">
        <v>634</v>
      </c>
      <c r="C725" t="s">
        <v>634</v>
      </c>
      <c r="D725" t="s">
        <v>634</v>
      </c>
      <c r="E725" t="s">
        <v>634</v>
      </c>
    </row>
    <row r="726" spans="1:5" x14ac:dyDescent="0.3">
      <c r="A726" t="s">
        <v>2381</v>
      </c>
      <c r="B726" t="s">
        <v>2381</v>
      </c>
      <c r="C726" t="s">
        <v>2381</v>
      </c>
      <c r="D726" t="s">
        <v>2381</v>
      </c>
      <c r="E726" t="s">
        <v>2381</v>
      </c>
    </row>
    <row r="727" spans="1:5" x14ac:dyDescent="0.3">
      <c r="A727" t="s">
        <v>2382</v>
      </c>
      <c r="B727" t="s">
        <v>2383</v>
      </c>
      <c r="C727" t="s">
        <v>2384</v>
      </c>
      <c r="D727" t="s">
        <v>2385</v>
      </c>
      <c r="E727" t="s">
        <v>634</v>
      </c>
    </row>
    <row r="728" spans="1:5" x14ac:dyDescent="0.3">
      <c r="A728" t="s">
        <v>2386</v>
      </c>
      <c r="B728" t="s">
        <v>634</v>
      </c>
      <c r="C728" t="s">
        <v>634</v>
      </c>
      <c r="D728" t="s">
        <v>634</v>
      </c>
      <c r="E728" t="s">
        <v>634</v>
      </c>
    </row>
    <row r="729" spans="1:5" x14ac:dyDescent="0.3">
      <c r="A729" t="s">
        <v>2387</v>
      </c>
      <c r="B729" t="s">
        <v>634</v>
      </c>
      <c r="C729" t="s">
        <v>634</v>
      </c>
      <c r="D729" t="s">
        <v>634</v>
      </c>
      <c r="E729" t="s">
        <v>634</v>
      </c>
    </row>
    <row r="730" spans="1:5" x14ac:dyDescent="0.3">
      <c r="A730" t="s">
        <v>2388</v>
      </c>
      <c r="B730" t="s">
        <v>634</v>
      </c>
      <c r="C730" t="s">
        <v>634</v>
      </c>
      <c r="D730" t="s">
        <v>634</v>
      </c>
      <c r="E730" t="s">
        <v>634</v>
      </c>
    </row>
    <row r="731" spans="1:5" x14ac:dyDescent="0.3">
      <c r="A731" t="s">
        <v>2389</v>
      </c>
      <c r="B731" t="s">
        <v>634</v>
      </c>
      <c r="C731" t="s">
        <v>634</v>
      </c>
      <c r="D731" t="s">
        <v>634</v>
      </c>
      <c r="E731" t="s">
        <v>634</v>
      </c>
    </row>
    <row r="732" spans="1:5" x14ac:dyDescent="0.3">
      <c r="A732" t="s">
        <v>2390</v>
      </c>
      <c r="B732" t="s">
        <v>2391</v>
      </c>
      <c r="C732" t="s">
        <v>2392</v>
      </c>
      <c r="D732" t="s">
        <v>2393</v>
      </c>
      <c r="E732" t="s">
        <v>2394</v>
      </c>
    </row>
    <row r="733" spans="1:5" x14ac:dyDescent="0.3">
      <c r="A733" t="s">
        <v>634</v>
      </c>
      <c r="B733" t="s">
        <v>634</v>
      </c>
      <c r="C733" t="s">
        <v>634</v>
      </c>
      <c r="D733" t="s">
        <v>634</v>
      </c>
      <c r="E733" t="s">
        <v>634</v>
      </c>
    </row>
    <row r="734" spans="1:5" x14ac:dyDescent="0.3">
      <c r="A734" t="s">
        <v>634</v>
      </c>
      <c r="B734" t="s">
        <v>634</v>
      </c>
      <c r="C734" t="s">
        <v>634</v>
      </c>
      <c r="D734" t="s">
        <v>634</v>
      </c>
      <c r="E734" t="s">
        <v>634</v>
      </c>
    </row>
    <row r="735" spans="1:5" x14ac:dyDescent="0.3">
      <c r="A735" t="s">
        <v>634</v>
      </c>
      <c r="B735" t="s">
        <v>634</v>
      </c>
      <c r="C735" t="s">
        <v>634</v>
      </c>
      <c r="D735" t="s">
        <v>634</v>
      </c>
      <c r="E735" t="s">
        <v>634</v>
      </c>
    </row>
    <row r="736" spans="1:5" x14ac:dyDescent="0.3">
      <c r="A736" t="s">
        <v>634</v>
      </c>
      <c r="B736" t="s">
        <v>634</v>
      </c>
      <c r="C736" t="s">
        <v>634</v>
      </c>
      <c r="D736" t="s">
        <v>634</v>
      </c>
      <c r="E736" t="s">
        <v>634</v>
      </c>
    </row>
    <row r="737" spans="1:5" x14ac:dyDescent="0.3">
      <c r="A737" t="s">
        <v>634</v>
      </c>
      <c r="B737" t="s">
        <v>634</v>
      </c>
      <c r="C737" t="s">
        <v>634</v>
      </c>
      <c r="D737" t="s">
        <v>634</v>
      </c>
      <c r="E737" t="s">
        <v>634</v>
      </c>
    </row>
    <row r="738" spans="1:5" x14ac:dyDescent="0.3">
      <c r="A738" t="s">
        <v>2395</v>
      </c>
      <c r="B738" t="s">
        <v>634</v>
      </c>
      <c r="C738" t="s">
        <v>634</v>
      </c>
      <c r="D738" t="s">
        <v>634</v>
      </c>
      <c r="E738" t="s">
        <v>634</v>
      </c>
    </row>
    <row r="739" spans="1:5" x14ac:dyDescent="0.3">
      <c r="A739" t="s">
        <v>2396</v>
      </c>
      <c r="B739" t="s">
        <v>634</v>
      </c>
      <c r="C739" t="s">
        <v>634</v>
      </c>
      <c r="D739" t="s">
        <v>634</v>
      </c>
      <c r="E739" t="s">
        <v>634</v>
      </c>
    </row>
    <row r="740" spans="1:5" x14ac:dyDescent="0.3">
      <c r="A740" t="s">
        <v>2397</v>
      </c>
      <c r="B740" t="s">
        <v>634</v>
      </c>
      <c r="C740" t="s">
        <v>634</v>
      </c>
      <c r="D740" t="s">
        <v>634</v>
      </c>
      <c r="E740" t="s">
        <v>634</v>
      </c>
    </row>
    <row r="741" spans="1:5" x14ac:dyDescent="0.3">
      <c r="A741" t="s">
        <v>2398</v>
      </c>
      <c r="B741" t="s">
        <v>634</v>
      </c>
      <c r="C741" t="s">
        <v>634</v>
      </c>
      <c r="D741" t="s">
        <v>634</v>
      </c>
      <c r="E741" t="s">
        <v>634</v>
      </c>
    </row>
    <row r="742" spans="1:5" x14ac:dyDescent="0.3">
      <c r="A742" t="s">
        <v>2399</v>
      </c>
      <c r="B742" t="s">
        <v>634</v>
      </c>
      <c r="C742" t="s">
        <v>634</v>
      </c>
      <c r="D742" t="s">
        <v>634</v>
      </c>
      <c r="E742" t="s">
        <v>634</v>
      </c>
    </row>
    <row r="743" spans="1:5" x14ac:dyDescent="0.3">
      <c r="A743" t="s">
        <v>2400</v>
      </c>
      <c r="B743" t="s">
        <v>2401</v>
      </c>
      <c r="C743" t="s">
        <v>2401</v>
      </c>
      <c r="D743" t="s">
        <v>2401</v>
      </c>
      <c r="E743" t="s">
        <v>2401</v>
      </c>
    </row>
    <row r="744" spans="1:5" x14ac:dyDescent="0.3">
      <c r="A744" t="s">
        <v>634</v>
      </c>
      <c r="B744" t="s">
        <v>634</v>
      </c>
      <c r="C744" t="s">
        <v>634</v>
      </c>
      <c r="D744" t="s">
        <v>634</v>
      </c>
      <c r="E744" t="s">
        <v>634</v>
      </c>
    </row>
    <row r="745" spans="1:5" x14ac:dyDescent="0.3">
      <c r="A745" t="s">
        <v>634</v>
      </c>
      <c r="B745" t="s">
        <v>634</v>
      </c>
      <c r="C745" t="s">
        <v>634</v>
      </c>
      <c r="D745" t="s">
        <v>634</v>
      </c>
      <c r="E745" t="s">
        <v>634</v>
      </c>
    </row>
    <row r="746" spans="1:5" x14ac:dyDescent="0.3">
      <c r="A746" t="s">
        <v>634</v>
      </c>
      <c r="B746" t="s">
        <v>634</v>
      </c>
      <c r="C746" t="s">
        <v>634</v>
      </c>
      <c r="D746" t="s">
        <v>634</v>
      </c>
      <c r="E746" t="s">
        <v>634</v>
      </c>
    </row>
    <row r="747" spans="1:5" x14ac:dyDescent="0.3">
      <c r="A747" t="s">
        <v>634</v>
      </c>
      <c r="B747" t="s">
        <v>634</v>
      </c>
      <c r="C747" t="s">
        <v>634</v>
      </c>
      <c r="D747" t="s">
        <v>634</v>
      </c>
      <c r="E747" t="s">
        <v>634</v>
      </c>
    </row>
    <row r="748" spans="1:5" x14ac:dyDescent="0.3">
      <c r="A748" t="s">
        <v>2402</v>
      </c>
      <c r="B748" t="s">
        <v>2402</v>
      </c>
      <c r="C748" t="s">
        <v>2402</v>
      </c>
      <c r="D748" t="s">
        <v>2402</v>
      </c>
      <c r="E748" t="s">
        <v>2402</v>
      </c>
    </row>
    <row r="749" spans="1:5" x14ac:dyDescent="0.3">
      <c r="A749" t="s">
        <v>634</v>
      </c>
      <c r="B749" t="s">
        <v>634</v>
      </c>
      <c r="C749" t="s">
        <v>634</v>
      </c>
      <c r="D749" t="s">
        <v>634</v>
      </c>
      <c r="E749" t="s">
        <v>634</v>
      </c>
    </row>
    <row r="750" spans="1:5" x14ac:dyDescent="0.3">
      <c r="A750" t="s">
        <v>634</v>
      </c>
      <c r="B750" t="s">
        <v>634</v>
      </c>
      <c r="C750" t="s">
        <v>634</v>
      </c>
      <c r="D750" t="s">
        <v>634</v>
      </c>
      <c r="E750" t="s">
        <v>634</v>
      </c>
    </row>
    <row r="751" spans="1:5" x14ac:dyDescent="0.3">
      <c r="A751" t="s">
        <v>634</v>
      </c>
      <c r="B751" t="s">
        <v>634</v>
      </c>
      <c r="C751" t="s">
        <v>634</v>
      </c>
      <c r="D751" t="s">
        <v>634</v>
      </c>
      <c r="E751" t="s">
        <v>634</v>
      </c>
    </row>
    <row r="752" spans="1:5" x14ac:dyDescent="0.3">
      <c r="A752" t="s">
        <v>634</v>
      </c>
      <c r="B752" t="s">
        <v>634</v>
      </c>
      <c r="C752" t="s">
        <v>634</v>
      </c>
      <c r="D752" t="s">
        <v>634</v>
      </c>
      <c r="E752" t="s">
        <v>634</v>
      </c>
    </row>
    <row r="753" spans="1:5" x14ac:dyDescent="0.3">
      <c r="A753" t="s">
        <v>634</v>
      </c>
      <c r="B753" t="s">
        <v>634</v>
      </c>
      <c r="C753" t="s">
        <v>634</v>
      </c>
      <c r="D753" t="s">
        <v>634</v>
      </c>
      <c r="E753" t="s">
        <v>634</v>
      </c>
    </row>
    <row r="754" spans="1:5" x14ac:dyDescent="0.3">
      <c r="A754" t="s">
        <v>634</v>
      </c>
      <c r="B754" t="s">
        <v>634</v>
      </c>
      <c r="C754" t="s">
        <v>634</v>
      </c>
      <c r="D754" t="s">
        <v>634</v>
      </c>
      <c r="E754" t="s">
        <v>634</v>
      </c>
    </row>
    <row r="755" spans="1:5" x14ac:dyDescent="0.3">
      <c r="A755" t="s">
        <v>634</v>
      </c>
      <c r="B755" t="s">
        <v>634</v>
      </c>
      <c r="C755" t="s">
        <v>634</v>
      </c>
      <c r="D755" t="s">
        <v>634</v>
      </c>
      <c r="E755" t="s">
        <v>634</v>
      </c>
    </row>
    <row r="756" spans="1:5" x14ac:dyDescent="0.3">
      <c r="A756" t="s">
        <v>634</v>
      </c>
      <c r="B756" t="s">
        <v>634</v>
      </c>
      <c r="C756" t="s">
        <v>634</v>
      </c>
      <c r="D756" t="s">
        <v>634</v>
      </c>
      <c r="E756" t="s">
        <v>634</v>
      </c>
    </row>
    <row r="757" spans="1:5" x14ac:dyDescent="0.3">
      <c r="A757" t="s">
        <v>634</v>
      </c>
      <c r="B757" t="s">
        <v>634</v>
      </c>
      <c r="C757" t="s">
        <v>634</v>
      </c>
      <c r="D757" t="s">
        <v>634</v>
      </c>
      <c r="E757" t="s">
        <v>634</v>
      </c>
    </row>
    <row r="758" spans="1:5" x14ac:dyDescent="0.3">
      <c r="A758" t="s">
        <v>2403</v>
      </c>
      <c r="B758" t="s">
        <v>2403</v>
      </c>
      <c r="C758" t="s">
        <v>2403</v>
      </c>
      <c r="D758" t="s">
        <v>2403</v>
      </c>
      <c r="E758" t="s">
        <v>2403</v>
      </c>
    </row>
    <row r="759" spans="1:5" x14ac:dyDescent="0.3">
      <c r="A759" t="s">
        <v>634</v>
      </c>
      <c r="B759" t="s">
        <v>634</v>
      </c>
      <c r="C759" t="s">
        <v>634</v>
      </c>
      <c r="D759" t="s">
        <v>634</v>
      </c>
      <c r="E759" t="s">
        <v>634</v>
      </c>
    </row>
    <row r="760" spans="1:5" x14ac:dyDescent="0.3">
      <c r="A760" t="s">
        <v>2404</v>
      </c>
      <c r="B760" t="s">
        <v>2404</v>
      </c>
      <c r="C760" t="s">
        <v>2404</v>
      </c>
      <c r="D760" t="s">
        <v>2404</v>
      </c>
      <c r="E760" t="s">
        <v>2404</v>
      </c>
    </row>
    <row r="761" spans="1:5" x14ac:dyDescent="0.3">
      <c r="A761" t="s">
        <v>634</v>
      </c>
      <c r="B761" t="s">
        <v>634</v>
      </c>
      <c r="C761" t="s">
        <v>634</v>
      </c>
      <c r="D761" t="s">
        <v>634</v>
      </c>
      <c r="E761" t="s">
        <v>634</v>
      </c>
    </row>
    <row r="762" spans="1:5" x14ac:dyDescent="0.3">
      <c r="A762" t="s">
        <v>2405</v>
      </c>
      <c r="B762" t="s">
        <v>2405</v>
      </c>
      <c r="C762" t="s">
        <v>2405</v>
      </c>
      <c r="D762" t="s">
        <v>2405</v>
      </c>
      <c r="E762" t="s">
        <v>2405</v>
      </c>
    </row>
    <row r="763" spans="1:5" x14ac:dyDescent="0.3">
      <c r="A763" t="s">
        <v>634</v>
      </c>
      <c r="B763" t="s">
        <v>634</v>
      </c>
      <c r="C763" t="s">
        <v>634</v>
      </c>
      <c r="D763" t="s">
        <v>634</v>
      </c>
      <c r="E763" t="s">
        <v>634</v>
      </c>
    </row>
    <row r="764" spans="1:5" x14ac:dyDescent="0.3">
      <c r="A764" t="s">
        <v>634</v>
      </c>
      <c r="B764" t="s">
        <v>634</v>
      </c>
      <c r="C764" t="s">
        <v>634</v>
      </c>
      <c r="D764" t="s">
        <v>634</v>
      </c>
      <c r="E764" t="s">
        <v>634</v>
      </c>
    </row>
    <row r="765" spans="1:5" x14ac:dyDescent="0.3">
      <c r="A765" t="s">
        <v>634</v>
      </c>
      <c r="B765" t="s">
        <v>634</v>
      </c>
      <c r="C765" t="s">
        <v>634</v>
      </c>
      <c r="D765" t="s">
        <v>634</v>
      </c>
      <c r="E765" t="s">
        <v>634</v>
      </c>
    </row>
    <row r="766" spans="1:5" x14ac:dyDescent="0.3">
      <c r="A766" t="s">
        <v>634</v>
      </c>
      <c r="B766" t="s">
        <v>634</v>
      </c>
      <c r="C766" t="s">
        <v>634</v>
      </c>
      <c r="D766" t="s">
        <v>634</v>
      </c>
      <c r="E766" t="s">
        <v>634</v>
      </c>
    </row>
    <row r="767" spans="1:5" x14ac:dyDescent="0.3">
      <c r="A767" t="s">
        <v>634</v>
      </c>
      <c r="B767" t="s">
        <v>634</v>
      </c>
      <c r="C767" t="s">
        <v>634</v>
      </c>
      <c r="D767" t="s">
        <v>634</v>
      </c>
      <c r="E767" t="s">
        <v>634</v>
      </c>
    </row>
    <row r="768" spans="1:5" x14ac:dyDescent="0.3">
      <c r="A768" t="s">
        <v>634</v>
      </c>
      <c r="B768" t="s">
        <v>634</v>
      </c>
      <c r="C768" t="s">
        <v>634</v>
      </c>
      <c r="D768" t="s">
        <v>634</v>
      </c>
      <c r="E768" t="s">
        <v>634</v>
      </c>
    </row>
    <row r="769" spans="1:5" x14ac:dyDescent="0.3">
      <c r="A769" t="s">
        <v>2406</v>
      </c>
      <c r="B769" t="s">
        <v>2406</v>
      </c>
      <c r="C769" t="s">
        <v>2406</v>
      </c>
      <c r="D769" t="s">
        <v>2406</v>
      </c>
      <c r="E769" t="s">
        <v>2406</v>
      </c>
    </row>
    <row r="770" spans="1:5" x14ac:dyDescent="0.3">
      <c r="A770" t="s">
        <v>634</v>
      </c>
      <c r="B770" t="s">
        <v>634</v>
      </c>
      <c r="C770" t="s">
        <v>634</v>
      </c>
      <c r="D770" t="s">
        <v>634</v>
      </c>
      <c r="E770" t="s">
        <v>634</v>
      </c>
    </row>
    <row r="771" spans="1:5" x14ac:dyDescent="0.3">
      <c r="A771" t="s">
        <v>634</v>
      </c>
      <c r="B771" t="s">
        <v>634</v>
      </c>
      <c r="C771" t="s">
        <v>634</v>
      </c>
      <c r="D771" t="s">
        <v>634</v>
      </c>
      <c r="E771" t="s">
        <v>634</v>
      </c>
    </row>
    <row r="772" spans="1:5" x14ac:dyDescent="0.3">
      <c r="A772" t="s">
        <v>2407</v>
      </c>
      <c r="B772" t="s">
        <v>634</v>
      </c>
      <c r="C772" t="s">
        <v>634</v>
      </c>
      <c r="D772" t="s">
        <v>634</v>
      </c>
      <c r="E772" t="s">
        <v>634</v>
      </c>
    </row>
    <row r="773" spans="1:5" x14ac:dyDescent="0.3">
      <c r="A773" t="s">
        <v>634</v>
      </c>
      <c r="B773" t="s">
        <v>634</v>
      </c>
      <c r="C773" t="s">
        <v>634</v>
      </c>
      <c r="D773" t="s">
        <v>634</v>
      </c>
      <c r="E773" t="s">
        <v>634</v>
      </c>
    </row>
    <row r="774" spans="1:5" x14ac:dyDescent="0.3">
      <c r="A774" t="s">
        <v>634</v>
      </c>
      <c r="B774" t="s">
        <v>634</v>
      </c>
      <c r="C774" t="s">
        <v>634</v>
      </c>
      <c r="D774" t="s">
        <v>634</v>
      </c>
      <c r="E774" t="s">
        <v>634</v>
      </c>
    </row>
    <row r="775" spans="1:5" x14ac:dyDescent="0.3">
      <c r="A775" t="s">
        <v>634</v>
      </c>
      <c r="B775" t="s">
        <v>634</v>
      </c>
      <c r="C775" t="s">
        <v>634</v>
      </c>
      <c r="D775" t="s">
        <v>634</v>
      </c>
      <c r="E775" t="s">
        <v>634</v>
      </c>
    </row>
    <row r="776" spans="1:5" x14ac:dyDescent="0.3">
      <c r="A776" t="s">
        <v>634</v>
      </c>
      <c r="B776" t="s">
        <v>634</v>
      </c>
      <c r="C776" t="s">
        <v>634</v>
      </c>
      <c r="D776" t="s">
        <v>634</v>
      </c>
      <c r="E776" t="s">
        <v>634</v>
      </c>
    </row>
    <row r="777" spans="1:5" x14ac:dyDescent="0.3">
      <c r="A777" t="s">
        <v>2408</v>
      </c>
      <c r="B777" t="s">
        <v>2409</v>
      </c>
      <c r="C777" t="s">
        <v>634</v>
      </c>
      <c r="D777" t="s">
        <v>634</v>
      </c>
      <c r="E777" t="s">
        <v>634</v>
      </c>
    </row>
    <row r="778" spans="1:5" x14ac:dyDescent="0.3">
      <c r="A778" t="s">
        <v>634</v>
      </c>
      <c r="B778" t="s">
        <v>634</v>
      </c>
      <c r="C778" t="s">
        <v>634</v>
      </c>
      <c r="D778" t="s">
        <v>634</v>
      </c>
      <c r="E778" t="s">
        <v>634</v>
      </c>
    </row>
    <row r="779" spans="1:5" x14ac:dyDescent="0.3">
      <c r="A779" t="s">
        <v>634</v>
      </c>
      <c r="B779" t="s">
        <v>634</v>
      </c>
      <c r="C779" t="s">
        <v>634</v>
      </c>
      <c r="D779" t="s">
        <v>634</v>
      </c>
      <c r="E779" t="s">
        <v>634</v>
      </c>
    </row>
    <row r="780" spans="1:5" x14ac:dyDescent="0.3">
      <c r="A780" t="s">
        <v>2410</v>
      </c>
      <c r="B780" t="s">
        <v>2410</v>
      </c>
      <c r="C780" t="s">
        <v>2410</v>
      </c>
      <c r="D780" t="s">
        <v>2410</v>
      </c>
      <c r="E780" t="s">
        <v>2410</v>
      </c>
    </row>
    <row r="781" spans="1:5" x14ac:dyDescent="0.3">
      <c r="A781" t="s">
        <v>634</v>
      </c>
      <c r="B781" t="s">
        <v>634</v>
      </c>
      <c r="C781" t="s">
        <v>634</v>
      </c>
      <c r="D781" t="s">
        <v>634</v>
      </c>
      <c r="E781" t="s">
        <v>634</v>
      </c>
    </row>
    <row r="782" spans="1:5" x14ac:dyDescent="0.3">
      <c r="A782" t="s">
        <v>634</v>
      </c>
      <c r="B782" t="s">
        <v>634</v>
      </c>
      <c r="C782" t="s">
        <v>634</v>
      </c>
      <c r="D782" t="s">
        <v>634</v>
      </c>
      <c r="E782" t="s">
        <v>634</v>
      </c>
    </row>
    <row r="783" spans="1:5" x14ac:dyDescent="0.3">
      <c r="A783" t="s">
        <v>634</v>
      </c>
      <c r="B783" t="s">
        <v>634</v>
      </c>
      <c r="C783" t="s">
        <v>634</v>
      </c>
      <c r="D783" t="s">
        <v>634</v>
      </c>
      <c r="E783" t="s">
        <v>634</v>
      </c>
    </row>
    <row r="784" spans="1:5" x14ac:dyDescent="0.3">
      <c r="A784" t="s">
        <v>634</v>
      </c>
      <c r="B784" t="s">
        <v>634</v>
      </c>
      <c r="C784" t="s">
        <v>634</v>
      </c>
      <c r="D784" t="s">
        <v>634</v>
      </c>
      <c r="E784" t="s">
        <v>634</v>
      </c>
    </row>
    <row r="785" spans="1:5" x14ac:dyDescent="0.3">
      <c r="A785" t="s">
        <v>634</v>
      </c>
      <c r="B785" t="s">
        <v>634</v>
      </c>
      <c r="C785" t="s">
        <v>634</v>
      </c>
      <c r="D785" t="s">
        <v>634</v>
      </c>
      <c r="E785" t="s">
        <v>634</v>
      </c>
    </row>
    <row r="786" spans="1:5" x14ac:dyDescent="0.3">
      <c r="A786" t="s">
        <v>634</v>
      </c>
      <c r="B786" t="s">
        <v>634</v>
      </c>
      <c r="C786" t="s">
        <v>634</v>
      </c>
      <c r="D786" t="s">
        <v>634</v>
      </c>
      <c r="E786" t="s">
        <v>634</v>
      </c>
    </row>
    <row r="787" spans="1:5" x14ac:dyDescent="0.3">
      <c r="A787" t="s">
        <v>2411</v>
      </c>
      <c r="B787" t="s">
        <v>2411</v>
      </c>
      <c r="C787" t="s">
        <v>2411</v>
      </c>
      <c r="D787" t="s">
        <v>2411</v>
      </c>
      <c r="E787" t="s">
        <v>2411</v>
      </c>
    </row>
    <row r="788" spans="1:5" x14ac:dyDescent="0.3">
      <c r="A788" t="s">
        <v>634</v>
      </c>
      <c r="B788" t="s">
        <v>634</v>
      </c>
      <c r="C788" t="s">
        <v>634</v>
      </c>
      <c r="D788" t="s">
        <v>634</v>
      </c>
      <c r="E788" t="s">
        <v>634</v>
      </c>
    </row>
    <row r="789" spans="1:5" x14ac:dyDescent="0.3">
      <c r="A789" t="s">
        <v>634</v>
      </c>
      <c r="B789" t="s">
        <v>634</v>
      </c>
      <c r="C789" t="s">
        <v>634</v>
      </c>
      <c r="D789" t="s">
        <v>634</v>
      </c>
      <c r="E789" t="s">
        <v>634</v>
      </c>
    </row>
    <row r="790" spans="1:5" x14ac:dyDescent="0.3">
      <c r="A790" t="s">
        <v>634</v>
      </c>
      <c r="B790" t="s">
        <v>634</v>
      </c>
      <c r="C790" t="s">
        <v>634</v>
      </c>
      <c r="D790" t="s">
        <v>634</v>
      </c>
      <c r="E790" t="s">
        <v>634</v>
      </c>
    </row>
    <row r="791" spans="1:5" x14ac:dyDescent="0.3">
      <c r="A791" t="s">
        <v>634</v>
      </c>
      <c r="B791" t="s">
        <v>634</v>
      </c>
      <c r="C791" t="s">
        <v>634</v>
      </c>
      <c r="D791" t="s">
        <v>634</v>
      </c>
      <c r="E791" t="s">
        <v>634</v>
      </c>
    </row>
    <row r="792" spans="1:5" x14ac:dyDescent="0.3">
      <c r="A792" t="s">
        <v>634</v>
      </c>
      <c r="B792" t="s">
        <v>634</v>
      </c>
      <c r="C792" t="s">
        <v>634</v>
      </c>
      <c r="D792" t="s">
        <v>634</v>
      </c>
      <c r="E792" t="s">
        <v>634</v>
      </c>
    </row>
    <row r="793" spans="1:5" x14ac:dyDescent="0.3">
      <c r="A793" t="s">
        <v>634</v>
      </c>
      <c r="B793" t="s">
        <v>634</v>
      </c>
      <c r="C793" t="s">
        <v>634</v>
      </c>
      <c r="D793" t="s">
        <v>634</v>
      </c>
      <c r="E793" t="s">
        <v>634</v>
      </c>
    </row>
    <row r="794" spans="1:5" x14ac:dyDescent="0.3">
      <c r="A794" t="s">
        <v>634</v>
      </c>
      <c r="B794" t="s">
        <v>634</v>
      </c>
      <c r="C794" t="s">
        <v>634</v>
      </c>
      <c r="D794" t="s">
        <v>634</v>
      </c>
      <c r="E794" t="s">
        <v>634</v>
      </c>
    </row>
    <row r="795" spans="1:5" x14ac:dyDescent="0.3">
      <c r="A795" t="s">
        <v>634</v>
      </c>
      <c r="B795" t="s">
        <v>634</v>
      </c>
      <c r="C795" t="s">
        <v>634</v>
      </c>
      <c r="D795" t="s">
        <v>634</v>
      </c>
      <c r="E795" t="s">
        <v>634</v>
      </c>
    </row>
    <row r="796" spans="1:5" x14ac:dyDescent="0.3">
      <c r="A796" t="s">
        <v>634</v>
      </c>
      <c r="B796" t="s">
        <v>634</v>
      </c>
      <c r="C796" t="s">
        <v>634</v>
      </c>
      <c r="D796" t="s">
        <v>634</v>
      </c>
      <c r="E796" t="s">
        <v>634</v>
      </c>
    </row>
    <row r="797" spans="1:5" x14ac:dyDescent="0.3">
      <c r="A797" t="s">
        <v>634</v>
      </c>
      <c r="B797" t="s">
        <v>634</v>
      </c>
      <c r="C797" t="s">
        <v>634</v>
      </c>
      <c r="D797" t="s">
        <v>634</v>
      </c>
      <c r="E797" t="s">
        <v>634</v>
      </c>
    </row>
    <row r="798" spans="1:5" x14ac:dyDescent="0.3">
      <c r="A798" t="s">
        <v>634</v>
      </c>
      <c r="B798" t="s">
        <v>634</v>
      </c>
      <c r="C798" t="s">
        <v>634</v>
      </c>
      <c r="D798" t="s">
        <v>634</v>
      </c>
      <c r="E798" t="s">
        <v>634</v>
      </c>
    </row>
    <row r="799" spans="1:5" x14ac:dyDescent="0.3">
      <c r="A799" t="s">
        <v>634</v>
      </c>
      <c r="B799" t="s">
        <v>634</v>
      </c>
      <c r="C799" t="s">
        <v>634</v>
      </c>
      <c r="D799" t="s">
        <v>634</v>
      </c>
      <c r="E799" t="s">
        <v>634</v>
      </c>
    </row>
    <row r="800" spans="1:5" x14ac:dyDescent="0.3">
      <c r="A800" t="s">
        <v>634</v>
      </c>
      <c r="B800" t="s">
        <v>634</v>
      </c>
      <c r="C800" t="s">
        <v>634</v>
      </c>
      <c r="D800" t="s">
        <v>634</v>
      </c>
      <c r="E800" t="s">
        <v>634</v>
      </c>
    </row>
    <row r="801" spans="1:5" x14ac:dyDescent="0.3">
      <c r="A801" t="s">
        <v>634</v>
      </c>
      <c r="B801" t="s">
        <v>634</v>
      </c>
      <c r="C801" t="s">
        <v>634</v>
      </c>
      <c r="D801" t="s">
        <v>634</v>
      </c>
      <c r="E801" t="s">
        <v>634</v>
      </c>
    </row>
    <row r="802" spans="1:5" x14ac:dyDescent="0.3">
      <c r="A802" t="s">
        <v>634</v>
      </c>
      <c r="B802" t="s">
        <v>634</v>
      </c>
      <c r="C802" t="s">
        <v>634</v>
      </c>
      <c r="D802" t="s">
        <v>634</v>
      </c>
      <c r="E802" t="s">
        <v>634</v>
      </c>
    </row>
    <row r="803" spans="1:5" x14ac:dyDescent="0.3">
      <c r="A803" t="s">
        <v>634</v>
      </c>
      <c r="B803" t="s">
        <v>634</v>
      </c>
      <c r="C803" t="s">
        <v>634</v>
      </c>
      <c r="D803" t="s">
        <v>634</v>
      </c>
      <c r="E803" t="s">
        <v>634</v>
      </c>
    </row>
    <row r="804" spans="1:5" x14ac:dyDescent="0.3">
      <c r="A804" t="s">
        <v>634</v>
      </c>
      <c r="B804" t="s">
        <v>634</v>
      </c>
      <c r="C804" t="s">
        <v>634</v>
      </c>
      <c r="D804" t="s">
        <v>634</v>
      </c>
      <c r="E804" t="s">
        <v>634</v>
      </c>
    </row>
    <row r="805" spans="1:5" x14ac:dyDescent="0.3">
      <c r="A805" t="s">
        <v>634</v>
      </c>
      <c r="B805" t="s">
        <v>634</v>
      </c>
      <c r="C805" t="s">
        <v>634</v>
      </c>
      <c r="D805" t="s">
        <v>634</v>
      </c>
      <c r="E805" t="s">
        <v>634</v>
      </c>
    </row>
    <row r="806" spans="1:5" x14ac:dyDescent="0.3">
      <c r="A806" t="s">
        <v>634</v>
      </c>
      <c r="B806" t="s">
        <v>634</v>
      </c>
      <c r="C806" t="s">
        <v>634</v>
      </c>
      <c r="D806" t="s">
        <v>634</v>
      </c>
      <c r="E806" t="s">
        <v>634</v>
      </c>
    </row>
    <row r="807" spans="1:5" x14ac:dyDescent="0.3">
      <c r="A807" t="s">
        <v>634</v>
      </c>
      <c r="B807" t="s">
        <v>634</v>
      </c>
      <c r="C807" t="s">
        <v>634</v>
      </c>
      <c r="D807" t="s">
        <v>634</v>
      </c>
      <c r="E807" t="s">
        <v>634</v>
      </c>
    </row>
    <row r="808" spans="1:5" x14ac:dyDescent="0.3">
      <c r="A808" t="s">
        <v>634</v>
      </c>
      <c r="B808" t="s">
        <v>634</v>
      </c>
      <c r="C808" t="s">
        <v>634</v>
      </c>
      <c r="D808" t="s">
        <v>634</v>
      </c>
      <c r="E808" t="s">
        <v>634</v>
      </c>
    </row>
    <row r="809" spans="1:5" x14ac:dyDescent="0.3">
      <c r="A809" t="s">
        <v>634</v>
      </c>
      <c r="B809" t="s">
        <v>634</v>
      </c>
      <c r="C809" t="s">
        <v>634</v>
      </c>
      <c r="D809" t="s">
        <v>634</v>
      </c>
      <c r="E809" t="s">
        <v>634</v>
      </c>
    </row>
    <row r="810" spans="1:5" x14ac:dyDescent="0.3">
      <c r="A810" t="s">
        <v>634</v>
      </c>
      <c r="B810" t="s">
        <v>634</v>
      </c>
      <c r="C810" t="s">
        <v>634</v>
      </c>
      <c r="D810" t="s">
        <v>634</v>
      </c>
      <c r="E810" t="s">
        <v>634</v>
      </c>
    </row>
    <row r="811" spans="1:5" x14ac:dyDescent="0.3">
      <c r="A811" t="s">
        <v>634</v>
      </c>
      <c r="B811" t="s">
        <v>634</v>
      </c>
      <c r="C811" t="s">
        <v>634</v>
      </c>
      <c r="D811" t="s">
        <v>634</v>
      </c>
      <c r="E811" t="s">
        <v>634</v>
      </c>
    </row>
    <row r="812" spans="1:5" x14ac:dyDescent="0.3">
      <c r="A812" t="s">
        <v>634</v>
      </c>
      <c r="B812" t="s">
        <v>634</v>
      </c>
      <c r="C812" t="s">
        <v>634</v>
      </c>
      <c r="D812" t="s">
        <v>634</v>
      </c>
      <c r="E812" t="s">
        <v>634</v>
      </c>
    </row>
    <row r="813" spans="1:5" x14ac:dyDescent="0.3">
      <c r="A813" t="s">
        <v>634</v>
      </c>
      <c r="B813" t="s">
        <v>634</v>
      </c>
      <c r="C813" t="s">
        <v>634</v>
      </c>
      <c r="D813" t="s">
        <v>634</v>
      </c>
      <c r="E813" t="s">
        <v>634</v>
      </c>
    </row>
    <row r="814" spans="1:5" x14ac:dyDescent="0.3">
      <c r="A814" t="s">
        <v>634</v>
      </c>
      <c r="B814" t="s">
        <v>634</v>
      </c>
      <c r="C814" t="s">
        <v>634</v>
      </c>
      <c r="D814" t="s">
        <v>634</v>
      </c>
      <c r="E814" t="s">
        <v>634</v>
      </c>
    </row>
    <row r="815" spans="1:5" x14ac:dyDescent="0.3">
      <c r="A815" t="s">
        <v>634</v>
      </c>
      <c r="B815" t="s">
        <v>634</v>
      </c>
      <c r="C815" t="s">
        <v>634</v>
      </c>
      <c r="D815" t="s">
        <v>634</v>
      </c>
      <c r="E815" t="s">
        <v>634</v>
      </c>
    </row>
    <row r="816" spans="1:5" x14ac:dyDescent="0.3">
      <c r="A816" t="s">
        <v>634</v>
      </c>
      <c r="B816" t="s">
        <v>634</v>
      </c>
      <c r="C816" t="s">
        <v>634</v>
      </c>
      <c r="D816" t="s">
        <v>634</v>
      </c>
      <c r="E816" t="s">
        <v>634</v>
      </c>
    </row>
    <row r="817" spans="1:5" x14ac:dyDescent="0.3">
      <c r="A817" t="s">
        <v>634</v>
      </c>
      <c r="B817" t="s">
        <v>634</v>
      </c>
      <c r="C817" t="s">
        <v>634</v>
      </c>
      <c r="D817" t="s">
        <v>634</v>
      </c>
      <c r="E817" t="s">
        <v>634</v>
      </c>
    </row>
    <row r="818" spans="1:5" x14ac:dyDescent="0.3">
      <c r="A818" t="s">
        <v>634</v>
      </c>
      <c r="B818" t="s">
        <v>634</v>
      </c>
      <c r="C818" t="s">
        <v>634</v>
      </c>
      <c r="D818" t="s">
        <v>634</v>
      </c>
      <c r="E818" t="s">
        <v>634</v>
      </c>
    </row>
    <row r="819" spans="1:5" x14ac:dyDescent="0.3">
      <c r="A819" t="s">
        <v>634</v>
      </c>
      <c r="B819" t="s">
        <v>634</v>
      </c>
      <c r="C819" t="s">
        <v>634</v>
      </c>
      <c r="D819" t="s">
        <v>634</v>
      </c>
      <c r="E819" t="s">
        <v>634</v>
      </c>
    </row>
    <row r="820" spans="1:5" x14ac:dyDescent="0.3">
      <c r="A820" t="s">
        <v>634</v>
      </c>
      <c r="B820" t="s">
        <v>634</v>
      </c>
      <c r="C820" t="s">
        <v>634</v>
      </c>
      <c r="D820" t="s">
        <v>634</v>
      </c>
      <c r="E820" t="s">
        <v>634</v>
      </c>
    </row>
    <row r="821" spans="1:5" x14ac:dyDescent="0.3">
      <c r="A821" t="s">
        <v>634</v>
      </c>
      <c r="B821" t="s">
        <v>634</v>
      </c>
      <c r="C821" t="s">
        <v>634</v>
      </c>
      <c r="D821" t="s">
        <v>634</v>
      </c>
      <c r="E821" t="s">
        <v>634</v>
      </c>
    </row>
    <row r="822" spans="1:5" x14ac:dyDescent="0.3">
      <c r="A822" t="s">
        <v>634</v>
      </c>
      <c r="B822" t="s">
        <v>634</v>
      </c>
      <c r="C822" t="s">
        <v>634</v>
      </c>
      <c r="D822" t="s">
        <v>634</v>
      </c>
      <c r="E822" t="s">
        <v>634</v>
      </c>
    </row>
    <row r="823" spans="1:5" x14ac:dyDescent="0.3">
      <c r="A823" t="s">
        <v>634</v>
      </c>
      <c r="B823" t="s">
        <v>634</v>
      </c>
      <c r="C823" t="s">
        <v>634</v>
      </c>
      <c r="D823" t="s">
        <v>634</v>
      </c>
      <c r="E823" t="s">
        <v>634</v>
      </c>
    </row>
    <row r="824" spans="1:5" x14ac:dyDescent="0.3">
      <c r="A824" t="s">
        <v>634</v>
      </c>
      <c r="B824" t="s">
        <v>634</v>
      </c>
      <c r="C824" t="s">
        <v>634</v>
      </c>
      <c r="D824" t="s">
        <v>634</v>
      </c>
      <c r="E824" t="s">
        <v>634</v>
      </c>
    </row>
    <row r="825" spans="1:5" x14ac:dyDescent="0.3">
      <c r="A825" t="s">
        <v>634</v>
      </c>
      <c r="B825" t="s">
        <v>634</v>
      </c>
      <c r="C825" t="s">
        <v>634</v>
      </c>
      <c r="D825" t="s">
        <v>634</v>
      </c>
      <c r="E825" t="s">
        <v>634</v>
      </c>
    </row>
    <row r="826" spans="1:5" x14ac:dyDescent="0.3">
      <c r="A826" t="s">
        <v>634</v>
      </c>
      <c r="B826" t="s">
        <v>634</v>
      </c>
      <c r="C826" t="s">
        <v>634</v>
      </c>
      <c r="D826" t="s">
        <v>634</v>
      </c>
      <c r="E826" t="s">
        <v>634</v>
      </c>
    </row>
    <row r="827" spans="1:5" x14ac:dyDescent="0.3">
      <c r="A827" t="s">
        <v>634</v>
      </c>
      <c r="B827" t="s">
        <v>634</v>
      </c>
      <c r="C827" t="s">
        <v>634</v>
      </c>
      <c r="D827" t="s">
        <v>634</v>
      </c>
      <c r="E827" t="s">
        <v>634</v>
      </c>
    </row>
    <row r="828" spans="1:5" x14ac:dyDescent="0.3">
      <c r="A828" t="s">
        <v>634</v>
      </c>
      <c r="B828" t="s">
        <v>634</v>
      </c>
      <c r="C828" t="s">
        <v>634</v>
      </c>
      <c r="D828" t="s">
        <v>634</v>
      </c>
      <c r="E828" t="s">
        <v>634</v>
      </c>
    </row>
    <row r="829" spans="1:5" x14ac:dyDescent="0.3">
      <c r="A829" t="s">
        <v>634</v>
      </c>
      <c r="B829" t="s">
        <v>634</v>
      </c>
      <c r="C829" t="s">
        <v>634</v>
      </c>
      <c r="D829" t="s">
        <v>634</v>
      </c>
      <c r="E829" t="s">
        <v>634</v>
      </c>
    </row>
    <row r="830" spans="1:5" x14ac:dyDescent="0.3">
      <c r="A830" t="s">
        <v>634</v>
      </c>
      <c r="B830" t="s">
        <v>634</v>
      </c>
      <c r="C830" t="s">
        <v>634</v>
      </c>
      <c r="D830" t="s">
        <v>634</v>
      </c>
      <c r="E830" t="s">
        <v>634</v>
      </c>
    </row>
    <row r="831" spans="1:5" x14ac:dyDescent="0.3">
      <c r="A831" t="s">
        <v>634</v>
      </c>
      <c r="B831" t="s">
        <v>634</v>
      </c>
      <c r="C831" t="s">
        <v>634</v>
      </c>
      <c r="D831" t="s">
        <v>634</v>
      </c>
      <c r="E831" t="s">
        <v>634</v>
      </c>
    </row>
    <row r="832" spans="1:5" x14ac:dyDescent="0.3">
      <c r="A832" t="s">
        <v>634</v>
      </c>
      <c r="B832" t="s">
        <v>634</v>
      </c>
      <c r="C832" t="s">
        <v>634</v>
      </c>
      <c r="D832" t="s">
        <v>634</v>
      </c>
      <c r="E832" t="s">
        <v>634</v>
      </c>
    </row>
    <row r="833" spans="1:5" x14ac:dyDescent="0.3">
      <c r="A833" t="s">
        <v>634</v>
      </c>
      <c r="B833" t="s">
        <v>634</v>
      </c>
      <c r="C833" t="s">
        <v>634</v>
      </c>
      <c r="D833" t="s">
        <v>634</v>
      </c>
      <c r="E833" t="s">
        <v>634</v>
      </c>
    </row>
    <row r="834" spans="1:5" x14ac:dyDescent="0.3">
      <c r="A834" t="s">
        <v>634</v>
      </c>
      <c r="B834" t="s">
        <v>634</v>
      </c>
      <c r="C834" t="s">
        <v>634</v>
      </c>
      <c r="D834" t="s">
        <v>634</v>
      </c>
      <c r="E834" t="s">
        <v>634</v>
      </c>
    </row>
    <row r="835" spans="1:5" x14ac:dyDescent="0.3">
      <c r="A835" t="s">
        <v>634</v>
      </c>
      <c r="B835" t="s">
        <v>634</v>
      </c>
      <c r="C835" t="s">
        <v>634</v>
      </c>
      <c r="D835" t="s">
        <v>634</v>
      </c>
      <c r="E835" t="s">
        <v>634</v>
      </c>
    </row>
    <row r="836" spans="1:5" x14ac:dyDescent="0.3">
      <c r="A836" t="s">
        <v>634</v>
      </c>
      <c r="B836" t="s">
        <v>634</v>
      </c>
      <c r="C836" t="s">
        <v>634</v>
      </c>
      <c r="D836" t="s">
        <v>634</v>
      </c>
      <c r="E836" t="s">
        <v>634</v>
      </c>
    </row>
    <row r="837" spans="1:5" x14ac:dyDescent="0.3">
      <c r="A837" t="s">
        <v>634</v>
      </c>
      <c r="B837" t="s">
        <v>634</v>
      </c>
      <c r="C837" t="s">
        <v>634</v>
      </c>
      <c r="D837" t="s">
        <v>634</v>
      </c>
      <c r="E837" t="s">
        <v>634</v>
      </c>
    </row>
    <row r="838" spans="1:5" x14ac:dyDescent="0.3">
      <c r="A838" t="s">
        <v>634</v>
      </c>
      <c r="B838" t="s">
        <v>634</v>
      </c>
      <c r="C838" t="s">
        <v>634</v>
      </c>
      <c r="D838" t="s">
        <v>634</v>
      </c>
      <c r="E838" t="s">
        <v>634</v>
      </c>
    </row>
    <row r="839" spans="1:5" x14ac:dyDescent="0.3">
      <c r="A839" t="s">
        <v>634</v>
      </c>
      <c r="B839" t="s">
        <v>634</v>
      </c>
      <c r="C839" t="s">
        <v>634</v>
      </c>
      <c r="D839" t="s">
        <v>634</v>
      </c>
      <c r="E839" t="s">
        <v>634</v>
      </c>
    </row>
    <row r="840" spans="1:5" x14ac:dyDescent="0.3">
      <c r="A840" t="s">
        <v>634</v>
      </c>
      <c r="B840" t="s">
        <v>634</v>
      </c>
      <c r="C840" t="s">
        <v>634</v>
      </c>
      <c r="D840" t="s">
        <v>634</v>
      </c>
      <c r="E840" t="s">
        <v>634</v>
      </c>
    </row>
    <row r="841" spans="1:5" x14ac:dyDescent="0.3">
      <c r="A841" t="s">
        <v>634</v>
      </c>
      <c r="B841" t="s">
        <v>634</v>
      </c>
      <c r="C841" t="s">
        <v>634</v>
      </c>
      <c r="D841" t="s">
        <v>634</v>
      </c>
      <c r="E841" t="s">
        <v>634</v>
      </c>
    </row>
    <row r="842" spans="1:5" x14ac:dyDescent="0.3">
      <c r="A842" t="s">
        <v>2412</v>
      </c>
      <c r="B842" t="s">
        <v>2412</v>
      </c>
      <c r="C842" t="s">
        <v>2412</v>
      </c>
      <c r="D842" t="s">
        <v>2412</v>
      </c>
      <c r="E842" t="s">
        <v>2412</v>
      </c>
    </row>
    <row r="843" spans="1:5" x14ac:dyDescent="0.3">
      <c r="A843" t="s">
        <v>634</v>
      </c>
      <c r="B843" t="s">
        <v>634</v>
      </c>
      <c r="C843" t="s">
        <v>634</v>
      </c>
      <c r="D843" t="s">
        <v>634</v>
      </c>
      <c r="E843" t="s">
        <v>634</v>
      </c>
    </row>
    <row r="844" spans="1:5" x14ac:dyDescent="0.3">
      <c r="A844" t="s">
        <v>634</v>
      </c>
      <c r="B844" t="s">
        <v>634</v>
      </c>
      <c r="C844" t="s">
        <v>634</v>
      </c>
      <c r="D844" t="s">
        <v>634</v>
      </c>
      <c r="E844" t="s">
        <v>634</v>
      </c>
    </row>
    <row r="845" spans="1:5" x14ac:dyDescent="0.3">
      <c r="A845" t="s">
        <v>634</v>
      </c>
      <c r="B845" t="s">
        <v>634</v>
      </c>
      <c r="C845" t="s">
        <v>634</v>
      </c>
      <c r="D845" t="s">
        <v>634</v>
      </c>
      <c r="E845" t="s">
        <v>634</v>
      </c>
    </row>
    <row r="846" spans="1:5" x14ac:dyDescent="0.3">
      <c r="A846" t="s">
        <v>634</v>
      </c>
      <c r="B846" t="s">
        <v>634</v>
      </c>
      <c r="C846" t="s">
        <v>634</v>
      </c>
      <c r="D846" t="s">
        <v>634</v>
      </c>
      <c r="E846" t="s">
        <v>634</v>
      </c>
    </row>
    <row r="847" spans="1:5" x14ac:dyDescent="0.3">
      <c r="A847" t="s">
        <v>634</v>
      </c>
      <c r="B847" t="s">
        <v>634</v>
      </c>
      <c r="C847" t="s">
        <v>634</v>
      </c>
      <c r="D847" t="s">
        <v>634</v>
      </c>
      <c r="E847" t="s">
        <v>634</v>
      </c>
    </row>
    <row r="848" spans="1:5" x14ac:dyDescent="0.3">
      <c r="A848" t="s">
        <v>634</v>
      </c>
      <c r="B848" t="s">
        <v>634</v>
      </c>
      <c r="C848" t="s">
        <v>634</v>
      </c>
      <c r="D848" t="s">
        <v>634</v>
      </c>
      <c r="E848" t="s">
        <v>634</v>
      </c>
    </row>
    <row r="849" spans="1:5" x14ac:dyDescent="0.3">
      <c r="A849" t="s">
        <v>634</v>
      </c>
      <c r="B849" t="s">
        <v>634</v>
      </c>
      <c r="C849" t="s">
        <v>634</v>
      </c>
      <c r="D849" t="s">
        <v>634</v>
      </c>
      <c r="E849" t="s">
        <v>634</v>
      </c>
    </row>
    <row r="850" spans="1:5" x14ac:dyDescent="0.3">
      <c r="A850" t="s">
        <v>634</v>
      </c>
      <c r="B850" t="s">
        <v>634</v>
      </c>
      <c r="C850" t="s">
        <v>634</v>
      </c>
      <c r="D850" t="s">
        <v>634</v>
      </c>
      <c r="E850" t="s">
        <v>634</v>
      </c>
    </row>
    <row r="851" spans="1:5" x14ac:dyDescent="0.3">
      <c r="A851" t="s">
        <v>634</v>
      </c>
      <c r="B851" t="s">
        <v>634</v>
      </c>
      <c r="C851" t="s">
        <v>634</v>
      </c>
      <c r="D851" t="s">
        <v>634</v>
      </c>
      <c r="E851" t="s">
        <v>634</v>
      </c>
    </row>
    <row r="852" spans="1:5" x14ac:dyDescent="0.3">
      <c r="A852" t="s">
        <v>634</v>
      </c>
      <c r="B852" t="s">
        <v>634</v>
      </c>
      <c r="C852" t="s">
        <v>634</v>
      </c>
      <c r="D852" t="s">
        <v>634</v>
      </c>
      <c r="E852" t="s">
        <v>634</v>
      </c>
    </row>
    <row r="853" spans="1:5" x14ac:dyDescent="0.3">
      <c r="A853" t="s">
        <v>634</v>
      </c>
      <c r="B853" t="s">
        <v>634</v>
      </c>
      <c r="C853" t="s">
        <v>634</v>
      </c>
      <c r="D853" t="s">
        <v>634</v>
      </c>
      <c r="E853" t="s">
        <v>634</v>
      </c>
    </row>
    <row r="854" spans="1:5" x14ac:dyDescent="0.3">
      <c r="A854" t="s">
        <v>634</v>
      </c>
      <c r="B854" t="s">
        <v>634</v>
      </c>
      <c r="C854" t="s">
        <v>634</v>
      </c>
      <c r="D854" t="s">
        <v>634</v>
      </c>
      <c r="E854" t="s">
        <v>634</v>
      </c>
    </row>
    <row r="855" spans="1:5" x14ac:dyDescent="0.3">
      <c r="A855" t="s">
        <v>2413</v>
      </c>
      <c r="B855" t="s">
        <v>2413</v>
      </c>
      <c r="C855" t="s">
        <v>2413</v>
      </c>
      <c r="D855" t="s">
        <v>2413</v>
      </c>
      <c r="E855" t="s">
        <v>2413</v>
      </c>
    </row>
    <row r="856" spans="1:5" x14ac:dyDescent="0.3">
      <c r="A856" t="s">
        <v>634</v>
      </c>
      <c r="B856" t="s">
        <v>634</v>
      </c>
      <c r="C856" t="s">
        <v>634</v>
      </c>
      <c r="D856" t="s">
        <v>634</v>
      </c>
      <c r="E856" t="s">
        <v>634</v>
      </c>
    </row>
    <row r="857" spans="1:5" x14ac:dyDescent="0.3">
      <c r="A857" t="s">
        <v>634</v>
      </c>
      <c r="B857" t="s">
        <v>634</v>
      </c>
      <c r="C857" t="s">
        <v>634</v>
      </c>
      <c r="D857" t="s">
        <v>634</v>
      </c>
      <c r="E857" t="s">
        <v>634</v>
      </c>
    </row>
    <row r="858" spans="1:5" x14ac:dyDescent="0.3">
      <c r="A858" t="s">
        <v>634</v>
      </c>
      <c r="B858" t="s">
        <v>634</v>
      </c>
      <c r="C858" t="s">
        <v>634</v>
      </c>
      <c r="D858" t="s">
        <v>634</v>
      </c>
      <c r="E858" t="s">
        <v>634</v>
      </c>
    </row>
    <row r="859" spans="1:5" x14ac:dyDescent="0.3">
      <c r="A859" t="s">
        <v>634</v>
      </c>
      <c r="B859" t="s">
        <v>634</v>
      </c>
      <c r="C859" t="s">
        <v>634</v>
      </c>
      <c r="D859" t="s">
        <v>634</v>
      </c>
      <c r="E859" t="s">
        <v>634</v>
      </c>
    </row>
    <row r="860" spans="1:5" x14ac:dyDescent="0.3">
      <c r="A860" t="s">
        <v>634</v>
      </c>
      <c r="B860" t="s">
        <v>634</v>
      </c>
      <c r="C860" t="s">
        <v>634</v>
      </c>
      <c r="D860" t="s">
        <v>634</v>
      </c>
      <c r="E860" t="s">
        <v>634</v>
      </c>
    </row>
    <row r="861" spans="1:5" x14ac:dyDescent="0.3">
      <c r="A861" t="s">
        <v>634</v>
      </c>
      <c r="B861" t="s">
        <v>634</v>
      </c>
      <c r="C861" t="s">
        <v>634</v>
      </c>
      <c r="D861" t="s">
        <v>634</v>
      </c>
      <c r="E861" t="s">
        <v>634</v>
      </c>
    </row>
    <row r="862" spans="1:5" x14ac:dyDescent="0.3">
      <c r="A862" t="s">
        <v>634</v>
      </c>
      <c r="B862" t="s">
        <v>634</v>
      </c>
      <c r="C862" t="s">
        <v>634</v>
      </c>
      <c r="D862" t="s">
        <v>634</v>
      </c>
      <c r="E862" t="s">
        <v>634</v>
      </c>
    </row>
    <row r="863" spans="1:5" x14ac:dyDescent="0.3">
      <c r="A863" t="s">
        <v>634</v>
      </c>
      <c r="B863" t="s">
        <v>634</v>
      </c>
      <c r="C863" t="s">
        <v>634</v>
      </c>
      <c r="D863" t="s">
        <v>634</v>
      </c>
      <c r="E863" t="s">
        <v>634</v>
      </c>
    </row>
    <row r="864" spans="1:5" x14ac:dyDescent="0.3">
      <c r="A864" t="s">
        <v>634</v>
      </c>
      <c r="B864" t="s">
        <v>634</v>
      </c>
      <c r="C864" t="s">
        <v>634</v>
      </c>
      <c r="D864" t="s">
        <v>634</v>
      </c>
      <c r="E864" t="s">
        <v>634</v>
      </c>
    </row>
    <row r="865" spans="1:5" x14ac:dyDescent="0.3">
      <c r="A865" t="s">
        <v>634</v>
      </c>
      <c r="B865" t="s">
        <v>634</v>
      </c>
      <c r="C865" t="s">
        <v>634</v>
      </c>
      <c r="D865" t="s">
        <v>634</v>
      </c>
      <c r="E865" t="s">
        <v>634</v>
      </c>
    </row>
    <row r="866" spans="1:5" x14ac:dyDescent="0.3">
      <c r="A866" t="s">
        <v>634</v>
      </c>
      <c r="B866" t="s">
        <v>634</v>
      </c>
      <c r="C866" t="s">
        <v>634</v>
      </c>
      <c r="D866" t="s">
        <v>634</v>
      </c>
      <c r="E866" t="s">
        <v>634</v>
      </c>
    </row>
    <row r="867" spans="1:5" x14ac:dyDescent="0.3">
      <c r="A867" t="s">
        <v>634</v>
      </c>
      <c r="B867" t="s">
        <v>634</v>
      </c>
      <c r="C867" t="s">
        <v>634</v>
      </c>
      <c r="D867" t="s">
        <v>634</v>
      </c>
      <c r="E867" t="s">
        <v>634</v>
      </c>
    </row>
    <row r="868" spans="1:5" x14ac:dyDescent="0.3">
      <c r="A868" t="s">
        <v>634</v>
      </c>
      <c r="B868" t="s">
        <v>634</v>
      </c>
      <c r="C868" t="s">
        <v>634</v>
      </c>
      <c r="D868" t="s">
        <v>634</v>
      </c>
      <c r="E868" t="s">
        <v>634</v>
      </c>
    </row>
    <row r="869" spans="1:5" x14ac:dyDescent="0.3">
      <c r="A869" t="s">
        <v>634</v>
      </c>
      <c r="B869" t="s">
        <v>634</v>
      </c>
      <c r="C869" t="s">
        <v>634</v>
      </c>
      <c r="D869" t="s">
        <v>634</v>
      </c>
      <c r="E869" t="s">
        <v>634</v>
      </c>
    </row>
    <row r="870" spans="1:5" x14ac:dyDescent="0.3">
      <c r="A870" t="s">
        <v>634</v>
      </c>
      <c r="B870" t="s">
        <v>634</v>
      </c>
      <c r="C870" t="s">
        <v>634</v>
      </c>
      <c r="D870" t="s">
        <v>634</v>
      </c>
      <c r="E870" t="s">
        <v>634</v>
      </c>
    </row>
    <row r="871" spans="1:5" x14ac:dyDescent="0.3">
      <c r="A871" t="s">
        <v>634</v>
      </c>
      <c r="B871" t="s">
        <v>634</v>
      </c>
      <c r="C871" t="s">
        <v>634</v>
      </c>
      <c r="D871" t="s">
        <v>634</v>
      </c>
      <c r="E871" t="s">
        <v>634</v>
      </c>
    </row>
    <row r="872" spans="1:5" x14ac:dyDescent="0.3">
      <c r="A872" t="s">
        <v>634</v>
      </c>
      <c r="B872" t="s">
        <v>634</v>
      </c>
      <c r="C872" t="s">
        <v>634</v>
      </c>
      <c r="D872" t="s">
        <v>634</v>
      </c>
      <c r="E872" t="s">
        <v>634</v>
      </c>
    </row>
    <row r="873" spans="1:5" x14ac:dyDescent="0.3">
      <c r="A873" t="s">
        <v>634</v>
      </c>
      <c r="B873" t="s">
        <v>634</v>
      </c>
      <c r="C873" t="s">
        <v>634</v>
      </c>
      <c r="D873" t="s">
        <v>634</v>
      </c>
      <c r="E873" t="s">
        <v>634</v>
      </c>
    </row>
    <row r="874" spans="1:5" x14ac:dyDescent="0.3">
      <c r="A874" t="s">
        <v>634</v>
      </c>
      <c r="B874" t="s">
        <v>634</v>
      </c>
      <c r="C874" t="s">
        <v>634</v>
      </c>
      <c r="D874" t="s">
        <v>634</v>
      </c>
      <c r="E874" t="s">
        <v>634</v>
      </c>
    </row>
    <row r="875" spans="1:5" x14ac:dyDescent="0.3">
      <c r="A875" t="s">
        <v>634</v>
      </c>
      <c r="B875" t="s">
        <v>634</v>
      </c>
      <c r="C875" t="s">
        <v>634</v>
      </c>
      <c r="D875" t="s">
        <v>634</v>
      </c>
      <c r="E875" t="s">
        <v>634</v>
      </c>
    </row>
    <row r="876" spans="1:5" x14ac:dyDescent="0.3">
      <c r="A876" t="s">
        <v>634</v>
      </c>
      <c r="B876" t="s">
        <v>634</v>
      </c>
      <c r="C876" t="s">
        <v>634</v>
      </c>
      <c r="D876" t="s">
        <v>634</v>
      </c>
      <c r="E876" t="s">
        <v>634</v>
      </c>
    </row>
    <row r="877" spans="1:5" x14ac:dyDescent="0.3">
      <c r="A877" t="s">
        <v>634</v>
      </c>
      <c r="B877" t="s">
        <v>634</v>
      </c>
      <c r="C877" t="s">
        <v>634</v>
      </c>
      <c r="D877" t="s">
        <v>634</v>
      </c>
      <c r="E877" t="s">
        <v>634</v>
      </c>
    </row>
    <row r="878" spans="1:5" x14ac:dyDescent="0.3">
      <c r="A878" t="s">
        <v>634</v>
      </c>
      <c r="B878" t="s">
        <v>634</v>
      </c>
      <c r="C878" t="s">
        <v>634</v>
      </c>
      <c r="D878" t="s">
        <v>634</v>
      </c>
      <c r="E878" t="s">
        <v>634</v>
      </c>
    </row>
    <row r="879" spans="1:5" x14ac:dyDescent="0.3">
      <c r="A879" t="s">
        <v>634</v>
      </c>
      <c r="B879" t="s">
        <v>634</v>
      </c>
      <c r="C879" t="s">
        <v>634</v>
      </c>
      <c r="D879" t="s">
        <v>634</v>
      </c>
      <c r="E879" t="s">
        <v>634</v>
      </c>
    </row>
    <row r="880" spans="1:5" x14ac:dyDescent="0.3">
      <c r="A880" t="s">
        <v>634</v>
      </c>
      <c r="B880" t="s">
        <v>634</v>
      </c>
      <c r="C880" t="s">
        <v>634</v>
      </c>
      <c r="D880" t="s">
        <v>634</v>
      </c>
      <c r="E880" t="s">
        <v>634</v>
      </c>
    </row>
    <row r="881" spans="1:5" x14ac:dyDescent="0.3">
      <c r="A881" t="s">
        <v>634</v>
      </c>
      <c r="B881" t="s">
        <v>634</v>
      </c>
      <c r="C881" t="s">
        <v>634</v>
      </c>
      <c r="D881" t="s">
        <v>634</v>
      </c>
      <c r="E881" t="s">
        <v>634</v>
      </c>
    </row>
    <row r="882" spans="1:5" x14ac:dyDescent="0.3">
      <c r="A882" t="s">
        <v>634</v>
      </c>
      <c r="B882" t="s">
        <v>634</v>
      </c>
      <c r="C882" t="s">
        <v>634</v>
      </c>
      <c r="D882" t="s">
        <v>634</v>
      </c>
      <c r="E882" t="s">
        <v>634</v>
      </c>
    </row>
    <row r="883" spans="1:5" x14ac:dyDescent="0.3">
      <c r="A883" t="s">
        <v>634</v>
      </c>
      <c r="B883" t="s">
        <v>634</v>
      </c>
      <c r="C883" t="s">
        <v>634</v>
      </c>
      <c r="D883" t="s">
        <v>634</v>
      </c>
      <c r="E883" t="s">
        <v>634</v>
      </c>
    </row>
    <row r="884" spans="1:5" x14ac:dyDescent="0.3">
      <c r="A884" t="s">
        <v>634</v>
      </c>
      <c r="B884" t="s">
        <v>634</v>
      </c>
      <c r="C884" t="s">
        <v>634</v>
      </c>
      <c r="D884" t="s">
        <v>634</v>
      </c>
      <c r="E884" t="s">
        <v>634</v>
      </c>
    </row>
    <row r="885" spans="1:5" x14ac:dyDescent="0.3">
      <c r="A885" t="s">
        <v>634</v>
      </c>
      <c r="B885" t="s">
        <v>634</v>
      </c>
      <c r="C885" t="s">
        <v>634</v>
      </c>
      <c r="D885" t="s">
        <v>634</v>
      </c>
      <c r="E885" t="s">
        <v>634</v>
      </c>
    </row>
    <row r="886" spans="1:5" x14ac:dyDescent="0.3">
      <c r="A886" t="s">
        <v>634</v>
      </c>
      <c r="B886" t="s">
        <v>634</v>
      </c>
      <c r="C886" t="s">
        <v>634</v>
      </c>
      <c r="D886" t="s">
        <v>634</v>
      </c>
      <c r="E886" t="s">
        <v>634</v>
      </c>
    </row>
    <row r="887" spans="1:5" x14ac:dyDescent="0.3">
      <c r="A887" t="s">
        <v>634</v>
      </c>
      <c r="B887" t="s">
        <v>634</v>
      </c>
      <c r="C887" t="s">
        <v>634</v>
      </c>
      <c r="D887" t="s">
        <v>634</v>
      </c>
      <c r="E887" t="s">
        <v>634</v>
      </c>
    </row>
    <row r="888" spans="1:5" x14ac:dyDescent="0.3">
      <c r="A888" t="s">
        <v>634</v>
      </c>
      <c r="B888" t="s">
        <v>634</v>
      </c>
      <c r="C888" t="s">
        <v>634</v>
      </c>
      <c r="D888" t="s">
        <v>634</v>
      </c>
      <c r="E888" t="s">
        <v>634</v>
      </c>
    </row>
    <row r="889" spans="1:5" x14ac:dyDescent="0.3">
      <c r="A889" t="s">
        <v>634</v>
      </c>
      <c r="B889" t="s">
        <v>634</v>
      </c>
      <c r="C889" t="s">
        <v>634</v>
      </c>
      <c r="D889" t="s">
        <v>634</v>
      </c>
      <c r="E889" t="s">
        <v>634</v>
      </c>
    </row>
    <row r="890" spans="1:5" x14ac:dyDescent="0.3">
      <c r="A890" t="s">
        <v>634</v>
      </c>
      <c r="B890" t="s">
        <v>634</v>
      </c>
      <c r="C890" t="s">
        <v>634</v>
      </c>
      <c r="D890" t="s">
        <v>634</v>
      </c>
      <c r="E890" t="s">
        <v>634</v>
      </c>
    </row>
    <row r="891" spans="1:5" x14ac:dyDescent="0.3">
      <c r="A891" t="s">
        <v>634</v>
      </c>
      <c r="B891" t="s">
        <v>634</v>
      </c>
      <c r="C891" t="s">
        <v>634</v>
      </c>
      <c r="D891" t="s">
        <v>634</v>
      </c>
      <c r="E891" t="s">
        <v>634</v>
      </c>
    </row>
    <row r="892" spans="1:5" x14ac:dyDescent="0.3">
      <c r="A892" t="s">
        <v>2414</v>
      </c>
      <c r="B892" t="s">
        <v>2414</v>
      </c>
      <c r="C892" t="s">
        <v>2414</v>
      </c>
      <c r="D892" t="s">
        <v>2414</v>
      </c>
      <c r="E892" t="s">
        <v>2414</v>
      </c>
    </row>
    <row r="893" spans="1:5" x14ac:dyDescent="0.3">
      <c r="A893" t="s">
        <v>634</v>
      </c>
      <c r="B893" t="s">
        <v>634</v>
      </c>
      <c r="C893" t="s">
        <v>634</v>
      </c>
      <c r="D893" t="s">
        <v>634</v>
      </c>
      <c r="E893" t="s">
        <v>634</v>
      </c>
    </row>
    <row r="948" spans="1:5" x14ac:dyDescent="0.3">
      <c r="A948" t="s">
        <v>2415</v>
      </c>
      <c r="B948" t="s">
        <v>2415</v>
      </c>
      <c r="C948" t="s">
        <v>2415</v>
      </c>
      <c r="D948" t="s">
        <v>2415</v>
      </c>
      <c r="E948" t="s">
        <v>2415</v>
      </c>
    </row>
    <row r="949" spans="1:5" x14ac:dyDescent="0.3">
      <c r="A949" t="s">
        <v>634</v>
      </c>
      <c r="B949" t="s">
        <v>634</v>
      </c>
      <c r="C949" t="s">
        <v>634</v>
      </c>
      <c r="D949" t="s">
        <v>634</v>
      </c>
      <c r="E94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OutList</vt:lpstr>
      <vt:lpstr>OldHydroDyn</vt:lpstr>
      <vt:lpstr>Sheet1</vt:lpstr>
      <vt:lpstr>OutList!Print_Titles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Windows User</cp:lastModifiedBy>
  <cp:lastPrinted>2010-09-29T21:08:22Z</cp:lastPrinted>
  <dcterms:created xsi:type="dcterms:W3CDTF">2010-08-11T22:01:08Z</dcterms:created>
  <dcterms:modified xsi:type="dcterms:W3CDTF">2014-01-28T23:44:57Z</dcterms:modified>
</cp:coreProperties>
</file>