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danaeromrell/Box Sync/Quantitative Reasoning Course Content/Lesson12/Images/"/>
    </mc:Choice>
  </mc:AlternateContent>
  <bookViews>
    <workbookView xWindow="6480" yWindow="820" windowWidth="18400" windowHeight="139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E28" i="1"/>
  <c r="C3" i="1"/>
  <c r="E3" i="1"/>
  <c r="B4" i="1"/>
  <c r="C4" i="1"/>
  <c r="E4" i="1"/>
  <c r="B5" i="1"/>
  <c r="C5" i="1"/>
  <c r="E5" i="1"/>
  <c r="B6" i="1"/>
  <c r="C6" i="1"/>
  <c r="E6" i="1"/>
  <c r="B7" i="1"/>
  <c r="C7" i="1"/>
  <c r="E7" i="1"/>
  <c r="B8" i="1"/>
  <c r="C8" i="1"/>
  <c r="E8" i="1"/>
  <c r="B9" i="1"/>
  <c r="C9" i="1"/>
  <c r="E9" i="1"/>
  <c r="B10" i="1"/>
  <c r="C10" i="1"/>
  <c r="E10" i="1"/>
  <c r="B11" i="1"/>
  <c r="C11" i="1"/>
  <c r="E11" i="1"/>
  <c r="B12" i="1"/>
  <c r="C12" i="1"/>
  <c r="E12" i="1"/>
  <c r="B13" i="1"/>
  <c r="C13" i="1"/>
  <c r="E13" i="1"/>
  <c r="B14" i="1"/>
  <c r="C14" i="1"/>
  <c r="E14" i="1"/>
  <c r="B15" i="1"/>
  <c r="C15" i="1"/>
  <c r="E15" i="1"/>
  <c r="B16" i="1"/>
  <c r="C16" i="1"/>
  <c r="E16" i="1"/>
  <c r="B17" i="1"/>
  <c r="C17" i="1"/>
  <c r="E17" i="1"/>
  <c r="B18" i="1"/>
  <c r="C18" i="1"/>
  <c r="E18" i="1"/>
  <c r="B19" i="1"/>
  <c r="C19" i="1"/>
  <c r="E19" i="1"/>
  <c r="B20" i="1"/>
  <c r="C20" i="1"/>
  <c r="E20" i="1"/>
  <c r="B21" i="1"/>
  <c r="C21" i="1"/>
  <c r="E21" i="1"/>
  <c r="B22" i="1"/>
  <c r="C22" i="1"/>
  <c r="E22" i="1"/>
  <c r="B23" i="1"/>
  <c r="C23" i="1"/>
  <c r="E23" i="1"/>
  <c r="B24" i="1"/>
  <c r="C24" i="1"/>
  <c r="E24" i="1"/>
  <c r="B25" i="1"/>
  <c r="C25" i="1"/>
  <c r="E25" i="1"/>
  <c r="B26" i="1"/>
  <c r="C26" i="1"/>
  <c r="E26" i="1"/>
  <c r="B27" i="1"/>
  <c r="C27" i="1"/>
  <c r="E27" i="1"/>
</calcChain>
</file>

<file path=xl/sharedStrings.xml><?xml version="1.0" encoding="utf-8"?>
<sst xmlns="http://schemas.openxmlformats.org/spreadsheetml/2006/main" count="11" uniqueCount="10">
  <si>
    <t>Month</t>
  </si>
  <si>
    <t>Beginning Balance</t>
  </si>
  <si>
    <t>Ending Balance</t>
  </si>
  <si>
    <t>Interest Accrued</t>
  </si>
  <si>
    <t>Payment</t>
  </si>
  <si>
    <t>Inputs</t>
  </si>
  <si>
    <t>Output</t>
  </si>
  <si>
    <t>Loan Amount</t>
  </si>
  <si>
    <t>Interest Rate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</si>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</sst>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3" fillId="0" borderId="0" xfId="0" applyFont="1"/>
    <xf numFmtId="8" fontId="0" fillId="0" borderId="0" xfId="0" applyNumberFormat="1"/>
    <xf numFmtId="44" fontId="0" fillId="0" borderId="0" xfId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"/>
  <sheetViews>
    <sheetView tabSelected="1" workbookViewId="0">
      <selection activeCell="D27" sqref="D10:D27"/>
    </sheetView>
  </sheetViews>
  <sheetFormatPr baseColWidth="10" defaultRowHeight="16" x14ac:dyDescent="0.2"/>
  <cols>
    <col min="1" max="5" width="17.1640625" style="1" customWidth="1"/>
  </cols>
  <sheetData>
    <row r="2" spans="1:5" x14ac:dyDescent="0.2">
      <c r="A2" s="2" t="s">
        <v>0</v>
      </c>
      <c r="B2" s="2" t="s">
        <v>1</v>
      </c>
      <c r="C2" s="2" t="s">
        <v>3</v>
      </c>
      <c r="D2" s="2" t="s">
        <v>4</v>
      </c>
      <c r="E2" s="2" t="s">
        <v>2</v>
      </c>
    </row>
    <row r="3" spans="1:5" x14ac:dyDescent="0.2">
      <c r="A3" s="1">
        <v>0</v>
      </c>
      <c r="B3" s="3">
        <v>2435.31</v>
      </c>
      <c r="C3" s="3">
        <f>0.22/12*B3</f>
        <v>44.647349999999996</v>
      </c>
      <c r="D3" s="3">
        <v>0</v>
      </c>
      <c r="E3" s="4">
        <f>B3+C3</f>
        <v>2479.9573500000001</v>
      </c>
    </row>
    <row r="4" spans="1:5" x14ac:dyDescent="0.2">
      <c r="A4" s="1">
        <v>1</v>
      </c>
      <c r="B4" s="3">
        <f>E3</f>
        <v>2479.9573500000001</v>
      </c>
      <c r="C4" s="3">
        <f>0.22/12*B4</f>
        <v>45.465884750000001</v>
      </c>
      <c r="D4" s="3">
        <v>0</v>
      </c>
      <c r="E4" s="4">
        <f>B4+C4</f>
        <v>2525.4232347500001</v>
      </c>
    </row>
    <row r="5" spans="1:5" x14ac:dyDescent="0.2">
      <c r="A5" s="1">
        <v>2</v>
      </c>
      <c r="B5" s="3">
        <f t="shared" ref="B5:B9" si="0">E4</f>
        <v>2525.4232347500001</v>
      </c>
      <c r="C5" s="3">
        <f t="shared" ref="C5:C9" si="1">0.22/12*B5</f>
        <v>46.299425970416671</v>
      </c>
      <c r="D5" s="3">
        <v>0</v>
      </c>
      <c r="E5" s="4">
        <f>B5+C5</f>
        <v>2571.7226607204166</v>
      </c>
    </row>
    <row r="6" spans="1:5" x14ac:dyDescent="0.2">
      <c r="A6" s="1">
        <v>3</v>
      </c>
      <c r="B6" s="3">
        <f t="shared" si="0"/>
        <v>2571.7226607204166</v>
      </c>
      <c r="C6" s="3">
        <f t="shared" si="1"/>
        <v>47.148248779874301</v>
      </c>
      <c r="D6" s="3">
        <v>0</v>
      </c>
      <c r="E6" s="4">
        <f>B6+C6</f>
        <v>2618.870909500291</v>
      </c>
    </row>
    <row r="7" spans="1:5" x14ac:dyDescent="0.2">
      <c r="A7" s="1">
        <v>4</v>
      </c>
      <c r="B7" s="3">
        <f t="shared" si="0"/>
        <v>2618.870909500291</v>
      </c>
      <c r="C7" s="3">
        <f t="shared" si="1"/>
        <v>48.012633340838669</v>
      </c>
      <c r="D7" s="3">
        <v>0</v>
      </c>
      <c r="E7" s="4">
        <f>B7+C7</f>
        <v>2666.8835428411298</v>
      </c>
    </row>
    <row r="8" spans="1:5" x14ac:dyDescent="0.2">
      <c r="A8" s="1">
        <v>5</v>
      </c>
      <c r="B8" s="3">
        <f t="shared" si="0"/>
        <v>2666.8835428411298</v>
      </c>
      <c r="C8" s="3">
        <f t="shared" si="1"/>
        <v>48.892864952087379</v>
      </c>
      <c r="D8" s="3">
        <v>0</v>
      </c>
      <c r="E8" s="4">
        <f>B8+C8</f>
        <v>2715.776407793217</v>
      </c>
    </row>
    <row r="9" spans="1:5" x14ac:dyDescent="0.2">
      <c r="A9" s="1">
        <v>6</v>
      </c>
      <c r="B9" s="3">
        <f t="shared" si="0"/>
        <v>2715.776407793217</v>
      </c>
      <c r="C9" s="3">
        <f t="shared" si="1"/>
        <v>49.789234142875642</v>
      </c>
      <c r="D9" s="3">
        <v>0</v>
      </c>
      <c r="E9" s="4">
        <f>B9+C9</f>
        <v>2765.5656419360926</v>
      </c>
    </row>
    <row r="10" spans="1:5" x14ac:dyDescent="0.2">
      <c r="A10" s="1">
        <v>7</v>
      </c>
      <c r="B10" s="4">
        <f>E9</f>
        <v>2765.5656419360926</v>
      </c>
      <c r="C10" s="4">
        <f>0.22/12*B10</f>
        <v>50.702036768828364</v>
      </c>
      <c r="D10" s="4">
        <v>50</v>
      </c>
      <c r="E10" s="4">
        <f>B10+C10-D10</f>
        <v>2766.2676787049209</v>
      </c>
    </row>
    <row r="11" spans="1:5" x14ac:dyDescent="0.2">
      <c r="A11" s="1">
        <v>8</v>
      </c>
      <c r="B11" s="4">
        <f>E10</f>
        <v>2766.2676787049209</v>
      </c>
      <c r="C11" s="4">
        <f>0.22/12*B11</f>
        <v>50.714907442923547</v>
      </c>
      <c r="D11" s="4">
        <v>50</v>
      </c>
      <c r="E11" s="4">
        <f t="shared" ref="E11" si="2">B11+C11-D11</f>
        <v>2766.9825861478444</v>
      </c>
    </row>
    <row r="12" spans="1:5" x14ac:dyDescent="0.2">
      <c r="A12" s="1">
        <v>9</v>
      </c>
      <c r="B12" s="4">
        <f t="shared" ref="B12:B21" si="3">E11</f>
        <v>2766.9825861478444</v>
      </c>
      <c r="C12" s="4">
        <f t="shared" ref="C12:C27" si="4">0.22/12*B12</f>
        <v>50.728014079377147</v>
      </c>
      <c r="D12" s="4">
        <v>50</v>
      </c>
      <c r="E12" s="4">
        <f t="shared" ref="E12:E21" si="5">B12+C12-D12</f>
        <v>2767.7106002272217</v>
      </c>
    </row>
    <row r="13" spans="1:5" x14ac:dyDescent="0.2">
      <c r="A13" s="1">
        <v>10</v>
      </c>
      <c r="B13" s="4">
        <f t="shared" si="3"/>
        <v>2767.7106002272217</v>
      </c>
      <c r="C13" s="4">
        <f t="shared" si="4"/>
        <v>50.741361004165732</v>
      </c>
      <c r="D13" s="4">
        <v>50</v>
      </c>
      <c r="E13" s="4">
        <f t="shared" si="5"/>
        <v>2768.4519612313875</v>
      </c>
    </row>
    <row r="14" spans="1:5" x14ac:dyDescent="0.2">
      <c r="A14" s="1">
        <v>11</v>
      </c>
      <c r="B14" s="4">
        <f t="shared" si="3"/>
        <v>2768.4519612313875</v>
      </c>
      <c r="C14" s="4">
        <f t="shared" si="4"/>
        <v>50.754952622575438</v>
      </c>
      <c r="D14" s="4">
        <v>50</v>
      </c>
      <c r="E14" s="4">
        <f t="shared" si="5"/>
        <v>2769.2069138539628</v>
      </c>
    </row>
    <row r="15" spans="1:5" x14ac:dyDescent="0.2">
      <c r="A15" s="1">
        <v>12</v>
      </c>
      <c r="B15" s="4">
        <f t="shared" si="3"/>
        <v>2769.2069138539628</v>
      </c>
      <c r="C15" s="4">
        <f t="shared" si="4"/>
        <v>50.768793420655982</v>
      </c>
      <c r="D15" s="4">
        <v>50</v>
      </c>
      <c r="E15" s="4">
        <f t="shared" si="5"/>
        <v>2769.9757072746188</v>
      </c>
    </row>
    <row r="16" spans="1:5" x14ac:dyDescent="0.2">
      <c r="A16" s="1">
        <v>13</v>
      </c>
      <c r="B16" s="4">
        <f t="shared" si="3"/>
        <v>2769.9757072746188</v>
      </c>
      <c r="C16" s="4">
        <f t="shared" si="4"/>
        <v>50.782887966701345</v>
      </c>
      <c r="D16" s="4">
        <v>50</v>
      </c>
      <c r="E16" s="4">
        <f t="shared" si="5"/>
        <v>2770.7585952413201</v>
      </c>
    </row>
    <row r="17" spans="1:5" x14ac:dyDescent="0.2">
      <c r="A17" s="1">
        <v>14</v>
      </c>
      <c r="B17" s="4">
        <f t="shared" si="3"/>
        <v>2770.7585952413201</v>
      </c>
      <c r="C17" s="4">
        <f t="shared" si="4"/>
        <v>50.797240912757538</v>
      </c>
      <c r="D17" s="4">
        <v>50</v>
      </c>
      <c r="E17" s="4">
        <f t="shared" si="5"/>
        <v>2771.5558361540775</v>
      </c>
    </row>
    <row r="18" spans="1:5" x14ac:dyDescent="0.2">
      <c r="A18" s="1">
        <v>15</v>
      </c>
      <c r="B18" s="4">
        <f t="shared" si="3"/>
        <v>2771.5558361540775</v>
      </c>
      <c r="C18" s="4">
        <f t="shared" si="4"/>
        <v>50.811856996158085</v>
      </c>
      <c r="D18" s="4">
        <v>50</v>
      </c>
      <c r="E18" s="4">
        <f t="shared" si="5"/>
        <v>2772.3676931502355</v>
      </c>
    </row>
    <row r="19" spans="1:5" x14ac:dyDescent="0.2">
      <c r="A19" s="1">
        <v>16</v>
      </c>
      <c r="B19" s="4">
        <f t="shared" si="3"/>
        <v>2772.3676931502355</v>
      </c>
      <c r="C19" s="4">
        <f t="shared" si="4"/>
        <v>50.826741041087651</v>
      </c>
      <c r="D19" s="4">
        <v>50</v>
      </c>
      <c r="E19" s="4">
        <f t="shared" si="5"/>
        <v>2773.1944341913231</v>
      </c>
    </row>
    <row r="20" spans="1:5" x14ac:dyDescent="0.2">
      <c r="A20" s="1">
        <v>17</v>
      </c>
      <c r="B20" s="4">
        <f t="shared" si="3"/>
        <v>2773.1944341913231</v>
      </c>
      <c r="C20" s="4">
        <f t="shared" si="4"/>
        <v>50.841897960174258</v>
      </c>
      <c r="D20" s="4">
        <v>50</v>
      </c>
      <c r="E20" s="4">
        <f t="shared" si="5"/>
        <v>2774.0363321514974</v>
      </c>
    </row>
    <row r="21" spans="1:5" x14ac:dyDescent="0.2">
      <c r="A21" s="1">
        <v>18</v>
      </c>
      <c r="B21" s="4">
        <f t="shared" si="3"/>
        <v>2774.0363321514974</v>
      </c>
      <c r="C21" s="4">
        <f t="shared" si="4"/>
        <v>50.857332756110786</v>
      </c>
      <c r="D21" s="4">
        <v>50</v>
      </c>
      <c r="E21" s="4">
        <f t="shared" si="5"/>
        <v>2774.8936649076081</v>
      </c>
    </row>
    <row r="22" spans="1:5" x14ac:dyDescent="0.2">
      <c r="A22" s="1">
        <v>19</v>
      </c>
      <c r="B22" s="4">
        <f t="shared" ref="B22:B27" si="6">E21</f>
        <v>2774.8936649076081</v>
      </c>
      <c r="C22" s="4">
        <f t="shared" si="4"/>
        <v>50.873050523306148</v>
      </c>
      <c r="D22" s="4">
        <v>50</v>
      </c>
      <c r="E22" s="4">
        <f t="shared" ref="E22:E27" si="7">B22+C22-D22</f>
        <v>2775.7667154309142</v>
      </c>
    </row>
    <row r="23" spans="1:5" x14ac:dyDescent="0.2">
      <c r="A23" s="1">
        <v>20</v>
      </c>
      <c r="B23" s="4">
        <f t="shared" si="6"/>
        <v>2775.7667154309142</v>
      </c>
      <c r="C23" s="4">
        <f t="shared" si="4"/>
        <v>50.889056449566759</v>
      </c>
      <c r="D23" s="4">
        <v>50</v>
      </c>
      <c r="E23" s="4">
        <f t="shared" si="7"/>
        <v>2776.6557718804811</v>
      </c>
    </row>
    <row r="24" spans="1:5" x14ac:dyDescent="0.2">
      <c r="A24" s="1">
        <v>21</v>
      </c>
      <c r="B24" s="4">
        <f t="shared" si="6"/>
        <v>2776.6557718804811</v>
      </c>
      <c r="C24" s="4">
        <f t="shared" si="4"/>
        <v>50.905355817808818</v>
      </c>
      <c r="D24" s="4">
        <v>50</v>
      </c>
      <c r="E24" s="4">
        <f t="shared" si="7"/>
        <v>2777.56112769829</v>
      </c>
    </row>
    <row r="25" spans="1:5" x14ac:dyDescent="0.2">
      <c r="A25" s="1">
        <v>22</v>
      </c>
      <c r="B25" s="4">
        <f t="shared" si="6"/>
        <v>2777.56112769829</v>
      </c>
      <c r="C25" s="4">
        <f t="shared" si="4"/>
        <v>50.921954007801986</v>
      </c>
      <c r="D25" s="4">
        <v>50</v>
      </c>
      <c r="E25" s="4">
        <f t="shared" si="7"/>
        <v>2778.483081706092</v>
      </c>
    </row>
    <row r="26" spans="1:5" x14ac:dyDescent="0.2">
      <c r="A26" s="1">
        <v>23</v>
      </c>
      <c r="B26" s="4">
        <f t="shared" si="6"/>
        <v>2778.483081706092</v>
      </c>
      <c r="C26" s="4">
        <f t="shared" si="4"/>
        <v>50.938856497945018</v>
      </c>
      <c r="D26" s="4">
        <v>50</v>
      </c>
      <c r="E26" s="4">
        <f t="shared" si="7"/>
        <v>2779.4219382040369</v>
      </c>
    </row>
    <row r="27" spans="1:5" x14ac:dyDescent="0.2">
      <c r="A27" s="1">
        <v>24</v>
      </c>
      <c r="B27" s="4">
        <f t="shared" si="6"/>
        <v>2779.4219382040369</v>
      </c>
      <c r="C27" s="4">
        <f t="shared" si="4"/>
        <v>50.956068867074009</v>
      </c>
      <c r="D27" s="4">
        <v>50</v>
      </c>
      <c r="E27" s="4">
        <f t="shared" si="7"/>
        <v>2780.3780070711109</v>
      </c>
    </row>
    <row r="28" spans="1:5" x14ac:dyDescent="0.2">
      <c r="E28" s="4">
        <f>E27-B3</f>
        <v>345.06800707111097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2" sqref="A12"/>
    </sheetView>
  </sheetViews>
  <sheetFormatPr baseColWidth="10" defaultRowHeight="16" x14ac:dyDescent="0.2"/>
  <cols>
    <col min="1" max="1" width="18" customWidth="1"/>
  </cols>
  <sheetData>
    <row r="1" spans="1:2" x14ac:dyDescent="0.2">
      <c r="A1" s="5" t="s">
        <v>5</v>
      </c>
    </row>
    <row r="2" spans="1:2" x14ac:dyDescent="0.2">
      <c r="A2" t="s">
        <v>7</v>
      </c>
      <c r="B2" s="7">
        <v>2435.31</v>
      </c>
    </row>
    <row r="3" spans="1:2" x14ac:dyDescent="0.2">
      <c r="A3" t="s">
        <v>8</v>
      </c>
      <c r="B3" s="8">
        <v>0.12</v>
      </c>
    </row>
    <row r="4" spans="1:2" x14ac:dyDescent="0.2">
      <c r="A4" t="s">
        <v>9</v>
      </c>
      <c r="B4">
        <v>2</v>
      </c>
    </row>
    <row r="6" spans="1:2" x14ac:dyDescent="0.2">
      <c r="A6" s="5" t="s">
        <v>6</v>
      </c>
    </row>
    <row r="7" spans="1:2" x14ac:dyDescent="0.2">
      <c r="A7" t="s">
        <v>4</v>
      </c>
      <c r="B7" s="6">
        <f>PMT(B3/12,12*B4,B2)</f>
        <v>-114.63849764003875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2017-07-03T19:40:11Z</dcterms:created>
  <dcterms:modified xsi:type="dcterms:W3CDTF">2017-07-03T23:20:15Z</dcterms:modified>
</cp:coreProperties>
</file>