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308"/>
  <workbookPr autoCompressPictures="0"/>
  <bookViews>
    <workbookView xWindow="1260" yWindow="1840" windowWidth="20200" windowHeight="1182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" i="1" l="1"/>
  <c r="D20" i="1"/>
  <c r="D17" i="1"/>
  <c r="D18" i="1"/>
  <c r="D19" i="1"/>
  <c r="D16" i="1"/>
  <c r="B20" i="1"/>
  <c r="B19" i="1"/>
  <c r="B18" i="1"/>
  <c r="B17" i="1"/>
  <c r="B16" i="1"/>
  <c r="K8" i="1"/>
  <c r="H8" i="1"/>
  <c r="E8" i="1"/>
  <c r="B8" i="1"/>
</calcChain>
</file>

<file path=xl/sharedStrings.xml><?xml version="1.0" encoding="utf-8"?>
<sst xmlns="http://schemas.openxmlformats.org/spreadsheetml/2006/main" count="29" uniqueCount="11">
  <si>
    <t>Inputs</t>
  </si>
  <si>
    <t>Output</t>
  </si>
  <si>
    <t>Card #1</t>
  </si>
  <si>
    <t>Card #2</t>
  </si>
  <si>
    <t>Card #3</t>
  </si>
  <si>
    <t>Card #4</t>
  </si>
  <si>
    <t>Interest Rate (r)</t>
  </si>
  <si>
    <t>Years (Y)</t>
  </si>
  <si>
    <t>Current Balance (PV)</t>
  </si>
  <si>
    <t>Monthly Payment (PMT)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</si>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</sst>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10" fontId="1" fillId="0" borderId="0" xfId="2" applyNumberFormat="1" applyFont="1"/>
    <xf numFmtId="44" fontId="1" fillId="0" borderId="0" xfId="1" applyFont="1"/>
    <xf numFmtId="8" fontId="1" fillId="0" borderId="0" xfId="0" applyNumberFormat="1" applyFont="1"/>
    <xf numFmtId="0" fontId="6" fillId="0" borderId="0" xfId="0" applyFont="1"/>
  </cellXfs>
  <cellStyles count="13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A21" sqref="A21"/>
    </sheetView>
  </sheetViews>
  <sheetFormatPr baseColWidth="10" defaultColWidth="8.83203125" defaultRowHeight="15" x14ac:dyDescent="0"/>
  <cols>
    <col min="1" max="1" width="21.1640625" style="1" bestFit="1" customWidth="1"/>
    <col min="2" max="2" width="11.5" style="1" bestFit="1" customWidth="1"/>
    <col min="3" max="3" width="3.83203125" style="1" customWidth="1"/>
    <col min="4" max="4" width="21.1640625" style="1" bestFit="1" customWidth="1"/>
    <col min="5" max="5" width="10.5" style="1" bestFit="1" customWidth="1"/>
    <col min="6" max="6" width="3.83203125" style="1" customWidth="1"/>
    <col min="7" max="7" width="21.1640625" style="1" bestFit="1" customWidth="1"/>
    <col min="8" max="8" width="10.5" style="1" bestFit="1" customWidth="1"/>
    <col min="9" max="9" width="3.83203125" style="1" customWidth="1"/>
    <col min="10" max="10" width="21.1640625" style="1" bestFit="1" customWidth="1"/>
    <col min="11" max="11" width="10.5" style="1" bestFit="1" customWidth="1"/>
    <col min="12" max="16384" width="8.83203125" style="1"/>
  </cols>
  <sheetData>
    <row r="1" spans="1:11" ht="20">
      <c r="A1" s="6" t="s">
        <v>2</v>
      </c>
      <c r="B1" s="6"/>
      <c r="C1" s="6"/>
      <c r="D1" s="6" t="s">
        <v>3</v>
      </c>
      <c r="E1" s="6"/>
      <c r="F1" s="6"/>
      <c r="G1" s="6" t="s">
        <v>4</v>
      </c>
      <c r="H1" s="6"/>
      <c r="I1" s="6"/>
      <c r="J1" s="6" t="s">
        <v>5</v>
      </c>
    </row>
    <row r="2" spans="1:11">
      <c r="A2" s="2" t="s">
        <v>0</v>
      </c>
      <c r="D2" s="2" t="s">
        <v>0</v>
      </c>
      <c r="G2" s="2" t="s">
        <v>0</v>
      </c>
      <c r="J2" s="2" t="s">
        <v>0</v>
      </c>
    </row>
    <row r="3" spans="1:11">
      <c r="A3" s="1" t="s">
        <v>6</v>
      </c>
      <c r="B3" s="3">
        <v>0.12989999999999999</v>
      </c>
      <c r="C3" s="3"/>
      <c r="D3" s="1" t="s">
        <v>6</v>
      </c>
      <c r="E3" s="3">
        <v>0.18990000000000001</v>
      </c>
      <c r="G3" s="1" t="s">
        <v>6</v>
      </c>
      <c r="H3" s="3">
        <v>0.22989999999999999</v>
      </c>
      <c r="J3" s="1" t="s">
        <v>6</v>
      </c>
      <c r="K3" s="3">
        <v>0.24990000000000001</v>
      </c>
    </row>
    <row r="4" spans="1:11">
      <c r="A4" s="1" t="s">
        <v>7</v>
      </c>
      <c r="B4" s="1">
        <v>5</v>
      </c>
      <c r="D4" s="1" t="s">
        <v>7</v>
      </c>
      <c r="E4" s="1">
        <v>5</v>
      </c>
      <c r="G4" s="1" t="s">
        <v>7</v>
      </c>
      <c r="H4" s="1">
        <v>5</v>
      </c>
      <c r="J4" s="1" t="s">
        <v>7</v>
      </c>
      <c r="K4" s="1">
        <v>5</v>
      </c>
    </row>
    <row r="5" spans="1:11">
      <c r="A5" s="1" t="s">
        <v>8</v>
      </c>
      <c r="B5" s="4">
        <v>3121</v>
      </c>
      <c r="C5" s="4"/>
      <c r="D5" s="1" t="s">
        <v>8</v>
      </c>
      <c r="E5" s="4">
        <v>7012</v>
      </c>
      <c r="G5" s="1" t="s">
        <v>8</v>
      </c>
      <c r="H5" s="4">
        <v>1211</v>
      </c>
      <c r="J5" s="1" t="s">
        <v>8</v>
      </c>
      <c r="K5" s="4">
        <v>927</v>
      </c>
    </row>
    <row r="7" spans="1:11">
      <c r="A7" s="2" t="s">
        <v>1</v>
      </c>
      <c r="D7" s="2" t="s">
        <v>1</v>
      </c>
      <c r="G7" s="2" t="s">
        <v>1</v>
      </c>
      <c r="J7" s="2" t="s">
        <v>1</v>
      </c>
    </row>
    <row r="8" spans="1:11">
      <c r="A8" s="1" t="s">
        <v>9</v>
      </c>
      <c r="B8" s="5">
        <f>PMT(B3/12,B4*12,B5)</f>
        <v>-70.996365286819355</v>
      </c>
      <c r="C8" s="5"/>
      <c r="D8" s="1" t="s">
        <v>9</v>
      </c>
      <c r="E8" s="5">
        <f>PMT(E3/12,E4*12,E5)</f>
        <v>-181.85656403741109</v>
      </c>
      <c r="G8" s="1" t="s">
        <v>9</v>
      </c>
      <c r="H8" s="5">
        <f>PMT(H3/12,H4*12,H5)</f>
        <v>-34.131703183216473</v>
      </c>
      <c r="J8" s="1" t="s">
        <v>9</v>
      </c>
      <c r="K8" s="5">
        <f>PMT(K3/12,K4*12,K5)</f>
        <v>-27.203242368621048</v>
      </c>
    </row>
    <row r="16" spans="1:11">
      <c r="A16" s="5">
        <v>71</v>
      </c>
      <c r="B16" s="5">
        <f>A16*60</f>
        <v>4260</v>
      </c>
      <c r="C16" s="1">
        <v>3121</v>
      </c>
      <c r="D16" s="5">
        <f>B16-C16</f>
        <v>1139</v>
      </c>
    </row>
    <row r="17" spans="1:10">
      <c r="A17" s="5">
        <v>181.86</v>
      </c>
      <c r="B17" s="5">
        <f t="shared" ref="B17:B19" si="0">A17*60</f>
        <v>10911.6</v>
      </c>
      <c r="C17" s="1">
        <v>7012</v>
      </c>
      <c r="D17" s="5">
        <f t="shared" ref="D17:D19" si="1">B17-C17</f>
        <v>3899.6000000000004</v>
      </c>
    </row>
    <row r="18" spans="1:10">
      <c r="A18" s="5">
        <v>34.130000000000003</v>
      </c>
      <c r="B18" s="5">
        <f t="shared" si="0"/>
        <v>2047.8000000000002</v>
      </c>
      <c r="C18" s="1">
        <v>1211</v>
      </c>
      <c r="D18" s="5">
        <f t="shared" si="1"/>
        <v>836.80000000000018</v>
      </c>
    </row>
    <row r="19" spans="1:10">
      <c r="A19" s="5">
        <v>27.2</v>
      </c>
      <c r="B19" s="5">
        <f t="shared" si="0"/>
        <v>1632</v>
      </c>
      <c r="C19" s="1">
        <v>927</v>
      </c>
      <c r="D19" s="5">
        <f t="shared" si="1"/>
        <v>705</v>
      </c>
    </row>
    <row r="20" spans="1:10">
      <c r="A20" s="5">
        <f>SUM(A16:A19)</f>
        <v>314.19</v>
      </c>
      <c r="B20" s="5">
        <f>SUM(B16:B19)</f>
        <v>18851.400000000001</v>
      </c>
      <c r="D20" s="5">
        <f>SUM(D16:D19)</f>
        <v>6580.4000000000005</v>
      </c>
    </row>
    <row r="30" spans="1:10">
      <c r="J30" s="1" t="s">
        <v>10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Brigham Young University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Danae Romrell</cp:lastModifiedBy>
  <dcterms:created xsi:type="dcterms:W3CDTF">2017-05-09T22:42:38Z</dcterms:created>
  <dcterms:modified xsi:type="dcterms:W3CDTF">2017-05-21T02:50:26Z</dcterms:modified>
</cp:coreProperties>
</file>