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15" documentId="13_ncr:1_{F5FE07F3-E539-41BF-9293-7CEC0177739C}" xr6:coauthVersionLast="47" xr6:coauthVersionMax="47" xr10:uidLastSave="{94D36563-E571-403A-A090-74B0C0C49339}"/>
  <bookViews>
    <workbookView xWindow="-120" yWindow="-120" windowWidth="29040" windowHeight="15840" xr2:uid="{00000000-000D-0000-FFFF-FFFF00000000}"/>
  </bookViews>
  <sheets>
    <sheet name="Student Work" sheetId="1" r:id="rId1"/>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18" i="1" l="1"/>
  <c r="W18" i="1"/>
  <c r="AB11" i="1"/>
  <c r="K22" i="1"/>
  <c r="K21" i="1"/>
  <c r="K20" i="1"/>
  <c r="K19" i="1"/>
  <c r="K18" i="1"/>
  <c r="K17" i="1"/>
  <c r="K16" i="1"/>
  <c r="K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Nelson, Curtis</author>
    <author>saold</author>
    <author>Microsoft Office User</author>
  </authors>
  <commentList>
    <comment ref="H8" authorId="0" shapeId="0" xr:uid="{F062477C-FCF4-4C0E-8914-8CB6B2A3F0E2}">
      <text>
        <r>
          <rPr>
            <sz val="9"/>
            <color indexed="81"/>
            <rFont val="Tahoma"/>
            <family val="2"/>
          </rPr>
          <t xml:space="preserve">Previous ideas from students...
Selling a Car - in order to decide on a fair sale price of a vehicle, you could look up the mileage and price of similar vehicles that are currently listed for sale. This "scenario" could also apply to Buying a Car. 
Personal Health -  number of steps you take each day and  the hours you sleep at night
Buying a Laptop - processor speed and the cost of a laptop
Home Value - rating of the school compared to the cost per square foot of the homes for a certain city
Covid - Average age of people in a city/state vs. covid rates
Running - age of a runner vs. their speed
Cost of living - compare housing costs to income over time in a particular city 
Here are a few places to check online if you need (free) data:
https://www.google.com/publicdata/directory#! 
https://healthdata.gov/ 
https://www.cia.gov/the-world-factbook/
https://opencorporates.com/ 
https://www.ncdc.noaa.gov/gaw-data-access 
https://www.kaggle.com/datasets 
https://earthdata.nasa.gov/?_fsi=BqJ6IiI5 
https://data.fivethirtyeight.com/ </t>
        </r>
      </text>
    </comment>
    <comment ref="S8" authorId="1" shapeId="0" xr:uid="{523987A4-F52D-4CD8-9476-BE85C300FEC3}">
      <text>
        <r>
          <rPr>
            <b/>
            <sz val="10"/>
            <color indexed="81"/>
            <rFont val="Calibri"/>
            <family val="2"/>
            <scheme val="minor"/>
          </rPr>
          <t>Don't forget to look at the hint in Step 1 if you're having trouble finding a reliable source for your data.</t>
        </r>
        <r>
          <rPr>
            <sz val="9"/>
            <color indexed="81"/>
            <rFont val="Tahoma"/>
            <family val="2"/>
          </rPr>
          <t xml:space="preserve">
</t>
        </r>
      </text>
    </comment>
    <comment ref="W18" authorId="2" shapeId="0" xr:uid="{00000000-0006-0000-0000-000002000000}">
      <text>
        <r>
          <rPr>
            <b/>
            <sz val="10"/>
            <color indexed="81"/>
            <rFont val="Calibri"/>
            <family val="2"/>
          </rPr>
          <t xml:space="preserve">This is the name of your Input Variable.
</t>
        </r>
      </text>
    </comment>
    <comment ref="X18" authorId="2" shapeId="0" xr:uid="{00000000-0006-0000-0000-000003000000}">
      <text>
        <r>
          <rPr>
            <b/>
            <sz val="10"/>
            <color indexed="81"/>
            <rFont val="Calibri"/>
            <family val="2"/>
          </rPr>
          <t xml:space="preserve">This is the name of your Output Variable.
</t>
        </r>
      </text>
    </comment>
    <comment ref="Y40" authorId="2" shapeId="0" xr:uid="{00000000-0006-0000-0000-000004000000}">
      <text>
        <r>
          <rPr>
            <b/>
            <sz val="10"/>
            <color indexed="81"/>
            <rFont val="Calibri"/>
            <family val="2"/>
          </rPr>
          <t>You can extend or shorten this table as needed to fit all of your collected data.</t>
        </r>
      </text>
    </comment>
  </commentList>
</comments>
</file>

<file path=xl/sharedStrings.xml><?xml version="1.0" encoding="utf-8"?>
<sst xmlns="http://schemas.openxmlformats.org/spreadsheetml/2006/main" count="60" uniqueCount="55">
  <si>
    <t>#1</t>
  </si>
  <si>
    <t>#2</t>
  </si>
  <si>
    <t>#3</t>
  </si>
  <si>
    <t>#4</t>
  </si>
  <si>
    <t>Hint</t>
  </si>
  <si>
    <t>#5</t>
  </si>
  <si>
    <t>Background Story</t>
  </si>
  <si>
    <t>Scenarios for Selection</t>
  </si>
  <si>
    <t>Predicting the Weather</t>
  </si>
  <si>
    <t>Nutrition and Exercise</t>
  </si>
  <si>
    <t>Community Issues</t>
  </si>
  <si>
    <t>(Click here to select a scenario.)</t>
  </si>
  <si>
    <t xml:space="preserve">  </t>
  </si>
  <si>
    <t>List your key variables</t>
  </si>
  <si>
    <t>List your key assumptions</t>
  </si>
  <si>
    <t>Input Variable</t>
  </si>
  <si>
    <t>Output Variable</t>
  </si>
  <si>
    <t>In three words or less, name the item you are purchasing:</t>
  </si>
  <si>
    <t>In three words or less, name the item you are selling:</t>
  </si>
  <si>
    <t>Buying / Selling a Car</t>
  </si>
  <si>
    <t>Buying / Selling a Couch</t>
  </si>
  <si>
    <t>Insert a scatterplot of your data here.</t>
  </si>
  <si>
    <t>Linear</t>
  </si>
  <si>
    <t>Quadratic</t>
  </si>
  <si>
    <t>Exponential</t>
  </si>
  <si>
    <t xml:space="preserve">    &lt;-- Dropdown</t>
  </si>
  <si>
    <t>Write a short paragraph (4-6 sentences) sharing the feedback you got from your group members and any changes you made to your case study as a result.</t>
  </si>
  <si>
    <r>
      <rPr>
        <b/>
        <sz val="12"/>
        <color rgb="FF009CD0"/>
        <rFont val="Seravek"/>
      </rPr>
      <t>Project Goal</t>
    </r>
    <r>
      <rPr>
        <sz val="12"/>
        <color rgb="FF009CD0"/>
        <rFont val="Seravek"/>
      </rPr>
      <t>: To learn how trend lines can be used as a powerful tool in the Quantitative Reasoning Process.</t>
    </r>
  </si>
  <si>
    <t>MATH108X - Trend Lines Case Study</t>
  </si>
  <si>
    <t>Make an informed decision using your scatterplot and trend line you created in Step 3. Write about your decision. Include an appropriate prediction you made using the trendline equation. Ensure your decision is well supported by your data and trend line.</t>
  </si>
  <si>
    <t>Fall 2020</t>
  </si>
  <si>
    <t>Begin by  selecting a scenario that will use a scatterplot and trend line as the mathematical tool to make an informed decision. (Remember that we are looking for numerical/quantitative data where the scatterplot and trendline would show the relationship of an input and output variable). You may use the examples as a guide, but it is preferred that you use creativity to choose a scenario that is useful in your real world.</t>
  </si>
  <si>
    <t>&lt;-- Minimum Data Points</t>
  </si>
  <si>
    <t xml:space="preserve"> </t>
  </si>
  <si>
    <t xml:space="preserve">Plug your own input value (x) into your trendline equation (Cell S37 and shown below) to make a relevant prediction. </t>
  </si>
  <si>
    <t xml:space="preserve">Write a short paragraph (4-5 sentences) that explains your decision based on your data and trendline predicition. </t>
  </si>
  <si>
    <t>List the key variables and assumptions you will be making in order to eventually make your informed decision. You should have exactly two key variables, an input variable that influences and an output variable, and two or more key assumptions. (Assumptions are not predictions or a hypothesis, they are the known conditions of the comparison, like the "controls' in a scientific experiment)</t>
  </si>
  <si>
    <t xml:space="preserve">Share your idea and data with at least two of your group members. Get  feedback from them and improve your project accordingly. Complete the Quantitative Reasoning Process by writing a short paragraph (4-6 sentences) sharing the feedback you got from your group members and details about any changes you made to your case study after your group members helped you to evaluate your data and reasoning.  </t>
  </si>
  <si>
    <t>Hover here for scenario ideas</t>
  </si>
  <si>
    <t>Describe the background and purpose of your scenario.</t>
  </si>
  <si>
    <t>1st assumption here --&gt;</t>
  </si>
  <si>
    <t>2nd assumption here --&gt;</t>
  </si>
  <si>
    <t>3rd and so on --&gt;</t>
  </si>
  <si>
    <t>Give a short explaination of how you gathered your data.</t>
  </si>
  <si>
    <t>List the source(s) of your data.</t>
  </si>
  <si>
    <t>Record the equation for the trendline you selected.</t>
  </si>
  <si>
    <t>Select your trendline of best fit.</t>
  </si>
  <si>
    <t>Show your project to two group members (must be a member of your group or another group in your class). Get feedback from them. Improve accordingly.</t>
  </si>
  <si>
    <t>Name of Group Member 1:</t>
  </si>
  <si>
    <t>Name of Group Member 2:</t>
  </si>
  <si>
    <t>Collect numerical data (at least 15 points), report your source(s), explain how you gathered the data, make a scatterplot, and fit an appropriate trend line to the data in order to make your informed decision. Be sure to state which trendline best fits your data using the box provided and record your equation for the trendline you selected.</t>
  </si>
  <si>
    <t>List your numerical data (at least 15 points)</t>
  </si>
  <si>
    <t>Spring 2022</t>
  </si>
  <si>
    <t>Use the equation to calculate your prediction here --&gt;</t>
  </si>
  <si>
    <t>Your input value (x)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</si>
</sst>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60">
    <font>
      <sz val="11"/>
      <color theme="1"/>
      <name val="Calibri"/>
      <family val="2"/>
      <scheme val="minor"/>
    </font>
    <font>
      <sz val="11"/>
      <color theme="2"/>
      <name val="Calibri"/>
      <family val="2"/>
      <scheme val="minor"/>
    </font>
    <font>
      <sz val="14"/>
      <color theme="4"/>
      <name val="Calibri"/>
      <family val="2"/>
      <scheme val="minor"/>
    </font>
    <font>
      <sz val="14"/>
      <color theme="0"/>
      <name val="Calibri"/>
      <family val="2"/>
      <scheme val="minor"/>
    </font>
    <font>
      <sz val="8"/>
      <color theme="1"/>
      <name val="Calibri"/>
      <family val="2"/>
      <scheme val="minor"/>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color theme="0"/>
      <name val="Geneva"/>
    </font>
    <font>
      <u/>
      <sz val="24"/>
      <color rgb="FF009CD0"/>
      <name val="Seravek"/>
    </font>
    <font>
      <sz val="12"/>
      <color theme="0" tint="-0.499984740745262"/>
      <name val="Geneva"/>
    </font>
    <font>
      <sz val="11"/>
      <color rgb="FF009CD0"/>
      <name val="Calibri"/>
      <family val="2"/>
      <scheme val="minor"/>
    </font>
    <font>
      <sz val="10"/>
      <color theme="0"/>
      <name val="Calibri"/>
      <family val="2"/>
      <scheme val="minor"/>
    </font>
    <font>
      <sz val="8"/>
      <color rgb="FF009CD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i/>
      <sz val="12"/>
      <color rgb="FFFFFFFF"/>
      <name val="Calibri"/>
      <family val="2"/>
      <scheme val="minor"/>
    </font>
    <font>
      <sz val="12"/>
      <color theme="1"/>
      <name val="Helvetica"/>
    </font>
    <font>
      <sz val="12"/>
      <color rgb="FF009CD0"/>
      <name val="Calibri"/>
      <family val="2"/>
      <scheme val="minor"/>
    </font>
    <font>
      <b/>
      <sz val="10"/>
      <color indexed="81"/>
      <name val="Calibri"/>
      <family val="2"/>
    </font>
    <font>
      <b/>
      <sz val="12"/>
      <color theme="1"/>
      <name val="Calibri"/>
      <family val="2"/>
      <scheme val="minor"/>
    </font>
    <font>
      <sz val="10"/>
      <color theme="0"/>
      <name val="Verdana"/>
      <family val="2"/>
    </font>
    <font>
      <u/>
      <sz val="18"/>
      <color rgb="FF009CD0"/>
      <name val="Seravek"/>
    </font>
    <font>
      <sz val="12"/>
      <color theme="4"/>
      <name val="Calibri"/>
      <family val="2"/>
      <scheme val="minor"/>
    </font>
    <font>
      <sz val="12"/>
      <color theme="0"/>
      <name val="Geneva"/>
    </font>
    <font>
      <sz val="12"/>
      <color rgb="FFFFFFFF"/>
      <name val="Calibri"/>
      <family val="2"/>
      <scheme val="minor"/>
    </font>
    <font>
      <sz val="11"/>
      <color theme="0" tint="-0.34998626667073579"/>
      <name val="Seravek"/>
    </font>
    <font>
      <i/>
      <sz val="14"/>
      <color rgb="FFFFFFFF"/>
      <name val="Calibri"/>
      <family val="2"/>
      <scheme val="minor"/>
    </font>
    <font>
      <sz val="11"/>
      <color theme="0"/>
      <name val="Seravek"/>
    </font>
    <font>
      <sz val="11"/>
      <color theme="4"/>
      <name val="Seravek"/>
    </font>
    <font>
      <b/>
      <sz val="12"/>
      <color theme="0"/>
      <name val="Calibri"/>
      <family val="2"/>
      <scheme val="minor"/>
    </font>
    <font>
      <sz val="11"/>
      <color rgb="FF009CD0"/>
      <name val="Seravek"/>
    </font>
    <font>
      <sz val="14"/>
      <color rgb="FF009CD0"/>
      <name val="Seravek"/>
    </font>
    <font>
      <sz val="12"/>
      <color theme="0"/>
      <name val="Seravek"/>
    </font>
    <font>
      <sz val="12"/>
      <color rgb="FF009CD0"/>
      <name val="Seravek"/>
    </font>
    <font>
      <b/>
      <sz val="10"/>
      <color rgb="FF009CD0"/>
      <name val="Verdana"/>
      <family val="2"/>
    </font>
    <font>
      <sz val="6"/>
      <color rgb="FFFF0000"/>
      <name val="Calibri"/>
      <family val="2"/>
      <scheme val="minor"/>
    </font>
    <font>
      <sz val="12"/>
      <color rgb="FF808080"/>
      <name val="Geneva"/>
    </font>
    <font>
      <b/>
      <u/>
      <sz val="14"/>
      <color theme="0"/>
      <name val="Calibri"/>
      <family val="2"/>
      <scheme val="minor"/>
    </font>
    <font>
      <b/>
      <sz val="12"/>
      <color theme="0"/>
      <name val="Seravek"/>
    </font>
    <font>
      <b/>
      <sz val="12"/>
      <color rgb="FFFFFFFF"/>
      <name val="Calibri"/>
      <family val="2"/>
      <scheme val="minor"/>
    </font>
    <font>
      <sz val="14"/>
      <color rgb="FFA6A6A6"/>
      <name val="Seravek"/>
    </font>
    <font>
      <b/>
      <sz val="11"/>
      <color rgb="FF009CD0"/>
      <name val="Calibri"/>
      <family val="2"/>
      <scheme val="minor"/>
    </font>
    <font>
      <sz val="12"/>
      <color theme="0"/>
      <name val="Calibri"/>
      <family val="2"/>
      <scheme val="minor"/>
    </font>
    <font>
      <b/>
      <sz val="12"/>
      <color rgb="FF808080"/>
      <name val="Geneva"/>
    </font>
    <font>
      <sz val="10"/>
      <color rgb="FF2D3B45"/>
      <name val="Arial"/>
      <family val="2"/>
    </font>
    <font>
      <b/>
      <sz val="12"/>
      <color rgb="FF009CD0"/>
      <name val="Seravek"/>
    </font>
    <font>
      <sz val="9"/>
      <color indexed="81"/>
      <name val="Tahoma"/>
      <family val="2"/>
    </font>
    <font>
      <b/>
      <sz val="10"/>
      <color indexed="81"/>
      <name val="Calibri"/>
      <family val="2"/>
      <scheme val="minor"/>
    </font>
    <font>
      <sz val="14"/>
      <color theme="1"/>
      <name val="Calibri"/>
      <family val="2"/>
      <scheme val="minor"/>
    </font>
    <font>
      <sz val="16"/>
      <color theme="1"/>
      <name val="Calibri"/>
      <family val="2"/>
      <scheme val="minor"/>
    </font>
    <font>
      <sz val="14"/>
      <color rgb="FFFFFFFF"/>
      <name val="Calibri"/>
      <family val="2"/>
      <scheme val="minor"/>
    </font>
    <font>
      <sz val="12"/>
      <name val="Calibri"/>
      <family val="2"/>
      <scheme val="minor"/>
    </font>
    <font>
      <sz val="12"/>
      <name val="Seravek"/>
    </font>
    <font>
      <sz val="12"/>
      <color theme="1"/>
      <name val="Seravek"/>
    </font>
  </fonts>
  <fills count="12">
    <fill>
      <patternFill patternType="none"/>
    </fill>
    <fill>
      <patternFill patternType="gray125"/>
    </fill>
    <fill>
      <patternFill patternType="solid">
        <fgColor theme="0"/>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bgColor rgb="FF000000"/>
      </patternFill>
    </fill>
    <fill>
      <patternFill patternType="solid">
        <fgColor indexed="65"/>
        <bgColor indexed="64"/>
      </patternFill>
    </fill>
  </fills>
  <borders count="49">
    <border>
      <left/>
      <right/>
      <top/>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style="thin">
        <color rgb="FF009CD0"/>
      </left>
      <right style="thin">
        <color rgb="FF009CD0"/>
      </right>
      <top style="thin">
        <color rgb="FF009CD0"/>
      </top>
      <bottom style="thin">
        <color rgb="FF009CD0"/>
      </bottom>
      <diagonal/>
    </border>
    <border>
      <left style="thin">
        <color rgb="FF009CD0"/>
      </left>
      <right/>
      <top style="thin">
        <color rgb="FF009CD0"/>
      </top>
      <bottom style="thin">
        <color rgb="FF009CD0"/>
      </bottom>
      <diagonal/>
    </border>
    <border>
      <left/>
      <right style="thin">
        <color rgb="FF009CD0"/>
      </right>
      <top style="thin">
        <color rgb="FF009CD0"/>
      </top>
      <bottom style="thin">
        <color rgb="FF009CD0"/>
      </bottom>
      <diagonal/>
    </border>
    <border>
      <left/>
      <right/>
      <top/>
      <bottom style="thin">
        <color rgb="FF009CD0"/>
      </bottom>
      <diagonal/>
    </border>
    <border>
      <left/>
      <right style="thick">
        <color rgb="FF009CD0"/>
      </right>
      <top/>
      <bottom style="thin">
        <color rgb="FF009CD0"/>
      </bottom>
      <diagonal/>
    </border>
    <border>
      <left style="thick">
        <color rgb="FF009CD0"/>
      </left>
      <right/>
      <top/>
      <bottom style="thin">
        <color rgb="FF009CD0"/>
      </bottom>
      <diagonal/>
    </border>
    <border>
      <left/>
      <right style="thin">
        <color rgb="FF009CD0"/>
      </right>
      <top/>
      <bottom/>
      <diagonal/>
    </border>
    <border>
      <left/>
      <right style="thin">
        <color rgb="FF009CD0"/>
      </right>
      <top/>
      <bottom style="thin">
        <color rgb="FF009CD0"/>
      </bottom>
      <diagonal/>
    </border>
    <border>
      <left style="thin">
        <color rgb="FFFFFFFF"/>
      </left>
      <right/>
      <top/>
      <bottom/>
      <diagonal/>
    </border>
    <border>
      <left/>
      <right/>
      <top style="thin">
        <color rgb="FF009CD0"/>
      </top>
      <bottom/>
      <diagonal/>
    </border>
    <border>
      <left style="thick">
        <color rgb="FF009CD0"/>
      </left>
      <right/>
      <top/>
      <bottom/>
      <diagonal/>
    </border>
    <border>
      <left/>
      <right style="thick">
        <color rgb="FF009CD0"/>
      </right>
      <top/>
      <bottom/>
      <diagonal/>
    </border>
    <border>
      <left/>
      <right style="thin">
        <color rgb="FF009CD0"/>
      </right>
      <top/>
      <bottom style="thin">
        <color theme="0"/>
      </bottom>
      <diagonal/>
    </border>
    <border>
      <left/>
      <right style="thin">
        <color rgb="FF009CD0"/>
      </right>
      <top style="thin">
        <color rgb="FF009CD0"/>
      </top>
      <bottom/>
      <diagonal/>
    </border>
    <border>
      <left style="medium">
        <color rgb="FF009CD0"/>
      </left>
      <right/>
      <top style="medium">
        <color rgb="FF009CD0"/>
      </top>
      <bottom/>
      <diagonal/>
    </border>
    <border>
      <left/>
      <right/>
      <top style="medium">
        <color rgb="FF009CD0"/>
      </top>
      <bottom/>
      <diagonal/>
    </border>
    <border>
      <left style="medium">
        <color rgb="FF009CD0"/>
      </left>
      <right/>
      <top/>
      <bottom/>
      <diagonal/>
    </border>
    <border>
      <left style="medium">
        <color rgb="FF009CD0"/>
      </left>
      <right/>
      <top/>
      <bottom style="medium">
        <color rgb="FF009CD0"/>
      </bottom>
      <diagonal/>
    </border>
    <border>
      <left/>
      <right/>
      <top/>
      <bottom style="medium">
        <color rgb="FF009CD0"/>
      </bottom>
      <diagonal/>
    </border>
    <border>
      <left/>
      <right/>
      <top style="thin">
        <color rgb="FF009CD0"/>
      </top>
      <bottom style="thin">
        <color rgb="FF009CD0"/>
      </bottom>
      <diagonal/>
    </border>
    <border>
      <left style="thin">
        <color rgb="FF009CD0"/>
      </left>
      <right style="thin">
        <color rgb="FF009CD0"/>
      </right>
      <top style="thin">
        <color theme="0"/>
      </top>
      <bottom style="thin">
        <color rgb="FF009CD0"/>
      </bottom>
      <diagonal/>
    </border>
    <border>
      <left style="thin">
        <color rgb="FF009CD0"/>
      </left>
      <right style="thin">
        <color rgb="FF009CD0"/>
      </right>
      <top style="thin">
        <color theme="0"/>
      </top>
      <bottom style="thin">
        <color theme="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right/>
      <top/>
      <bottom style="thin">
        <color theme="0"/>
      </bottom>
      <diagonal/>
    </border>
    <border>
      <left/>
      <right style="medium">
        <color theme="0"/>
      </right>
      <top style="thin">
        <color theme="0"/>
      </top>
      <bottom/>
      <diagonal/>
    </border>
    <border>
      <left style="medium">
        <color theme="0"/>
      </left>
      <right style="thin">
        <color rgb="FF009CD0"/>
      </right>
      <top style="thin">
        <color theme="0"/>
      </top>
      <bottom/>
      <diagonal/>
    </border>
    <border>
      <left style="medium">
        <color rgb="FF0070C0"/>
      </left>
      <right style="thin">
        <color rgb="FF009CD0"/>
      </right>
      <top style="thin">
        <color rgb="FF009CD0"/>
      </top>
      <bottom style="thin">
        <color rgb="FF009CD0"/>
      </bottom>
      <diagonal/>
    </border>
    <border>
      <left style="thin">
        <color rgb="FF009CD0"/>
      </left>
      <right style="medium">
        <color rgb="FF0070C0"/>
      </right>
      <top style="thin">
        <color rgb="FF009CD0"/>
      </top>
      <bottom style="thin">
        <color rgb="FF009CD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rgb="FF0070C0"/>
      </left>
      <right style="thin">
        <color rgb="FF009CD0"/>
      </right>
      <top style="thin">
        <color rgb="FF009CD0"/>
      </top>
      <bottom style="thin">
        <color indexed="64"/>
      </bottom>
      <diagonal/>
    </border>
    <border>
      <left style="thin">
        <color rgb="FF009CD0"/>
      </left>
      <right style="medium">
        <color rgb="FF0070C0"/>
      </right>
      <top style="thin">
        <color rgb="FF009CD0"/>
      </top>
      <bottom style="thin">
        <color indexed="64"/>
      </bottom>
      <diagonal/>
    </border>
    <border>
      <left style="medium">
        <color rgb="FF0070C0"/>
      </left>
      <right style="thin">
        <color rgb="FF009CD0"/>
      </right>
      <top/>
      <bottom style="thin">
        <color rgb="FF009CD0"/>
      </bottom>
      <diagonal/>
    </border>
    <border>
      <left style="thin">
        <color rgb="FF009CD0"/>
      </left>
      <right style="medium">
        <color rgb="FF0070C0"/>
      </right>
      <top/>
      <bottom style="thin">
        <color rgb="FF009CD0"/>
      </bottom>
      <diagonal/>
    </border>
    <border>
      <left style="medium">
        <color rgb="FF0070C0"/>
      </left>
      <right style="thin">
        <color rgb="FF009CD0"/>
      </right>
      <top/>
      <bottom style="medium">
        <color indexed="64"/>
      </bottom>
      <diagonal/>
    </border>
    <border>
      <left style="thin">
        <color rgb="FF009CD0"/>
      </left>
      <right style="medium">
        <color rgb="FF0070C0"/>
      </right>
      <top/>
      <bottom style="medium">
        <color indexed="64"/>
      </bottom>
      <diagonal/>
    </border>
    <border>
      <left style="medium">
        <color rgb="FF0070C0"/>
      </left>
      <right style="thin">
        <color rgb="FF009CD0"/>
      </right>
      <top style="thin">
        <color rgb="FF009CD0"/>
      </top>
      <bottom style="thin">
        <color rgb="FF0070C0"/>
      </bottom>
      <diagonal/>
    </border>
    <border>
      <left style="thin">
        <color rgb="FF009CD0"/>
      </left>
      <right style="medium">
        <color rgb="FF0070C0"/>
      </right>
      <top style="thin">
        <color rgb="FF009CD0"/>
      </top>
      <bottom style="thin">
        <color rgb="FF0070C0"/>
      </bottom>
      <diagonal/>
    </border>
    <border>
      <left style="medium">
        <color rgb="FF0070C0"/>
      </left>
      <right style="thin">
        <color rgb="FF009CD0"/>
      </right>
      <top style="medium">
        <color rgb="FF0070C0"/>
      </top>
      <bottom style="medium">
        <color theme="1"/>
      </bottom>
      <diagonal/>
    </border>
    <border>
      <left/>
      <right style="medium">
        <color rgb="FF0070C0"/>
      </right>
      <top style="medium">
        <color rgb="FF0070C0"/>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s>
  <cellStyleXfs count="24">
    <xf numFmtId="0" fontId="0" fillId="0" borderId="0"/>
    <xf numFmtId="44" fontId="6"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59">
    <xf numFmtId="0" fontId="0" fillId="0" borderId="0" xfId="0"/>
    <xf numFmtId="0" fontId="8" fillId="3" borderId="0" xfId="0" applyFont="1" applyFill="1" applyProtection="1">
      <protection locked="0"/>
    </xf>
    <xf numFmtId="0" fontId="8" fillId="2" borderId="0" xfId="0" applyFont="1" applyFill="1" applyProtection="1">
      <protection locked="0"/>
    </xf>
    <xf numFmtId="0" fontId="11" fillId="2" borderId="0" xfId="0" applyFont="1" applyFill="1" applyProtection="1">
      <protection locked="0"/>
    </xf>
    <xf numFmtId="0" fontId="11" fillId="2" borderId="0" xfId="0" applyFont="1" applyFill="1" applyBorder="1" applyAlignment="1" applyProtection="1">
      <alignment vertical="top"/>
      <protection locked="0"/>
    </xf>
    <xf numFmtId="0" fontId="29" fillId="2" borderId="0" xfId="0" applyFont="1" applyFill="1" applyProtection="1">
      <protection locked="0"/>
    </xf>
    <xf numFmtId="0" fontId="0" fillId="2" borderId="0" xfId="0" quotePrefix="1" applyFill="1" applyAlignment="1" applyProtection="1">
      <alignment horizontal="right" vertical="center"/>
    </xf>
    <xf numFmtId="0" fontId="5" fillId="2" borderId="0" xfId="0" applyFont="1" applyFill="1" applyProtection="1"/>
    <xf numFmtId="0" fontId="0" fillId="2" borderId="0" xfId="0" quotePrefix="1" applyFont="1" applyFill="1" applyAlignment="1" applyProtection="1">
      <alignment horizontal="right" vertical="center"/>
    </xf>
    <xf numFmtId="0" fontId="23" fillId="2" borderId="32" xfId="0" applyNumberFormat="1" applyFont="1" applyFill="1" applyBorder="1" applyAlignment="1" applyProtection="1">
      <alignment horizontal="center"/>
      <protection locked="0"/>
    </xf>
    <xf numFmtId="0" fontId="23" fillId="2" borderId="33" xfId="0" applyNumberFormat="1" applyFont="1" applyFill="1" applyBorder="1" applyAlignment="1" applyProtection="1">
      <alignment horizontal="center"/>
      <protection locked="0"/>
    </xf>
    <xf numFmtId="0" fontId="23" fillId="2" borderId="37" xfId="0" applyNumberFormat="1" applyFont="1" applyFill="1" applyBorder="1" applyAlignment="1" applyProtection="1">
      <alignment horizontal="center"/>
      <protection locked="0"/>
    </xf>
    <xf numFmtId="0" fontId="23" fillId="2" borderId="38" xfId="0" applyNumberFormat="1" applyFont="1" applyFill="1" applyBorder="1" applyAlignment="1" applyProtection="1">
      <alignment horizontal="center"/>
      <protection locked="0"/>
    </xf>
    <xf numFmtId="0" fontId="23" fillId="2" borderId="39" xfId="0" applyNumberFormat="1" applyFont="1" applyFill="1" applyBorder="1" applyAlignment="1" applyProtection="1">
      <alignment horizontal="center"/>
      <protection locked="0"/>
    </xf>
    <xf numFmtId="0" fontId="23" fillId="2" borderId="40" xfId="0" applyNumberFormat="1" applyFont="1" applyFill="1" applyBorder="1" applyAlignment="1" applyProtection="1">
      <alignment horizontal="center"/>
      <protection locked="0"/>
    </xf>
    <xf numFmtId="0" fontId="23" fillId="2" borderId="41" xfId="0" applyNumberFormat="1" applyFont="1" applyFill="1" applyBorder="1" applyAlignment="1" applyProtection="1">
      <alignment horizontal="center"/>
      <protection locked="0"/>
    </xf>
    <xf numFmtId="0" fontId="23" fillId="2" borderId="42" xfId="0" applyNumberFormat="1" applyFont="1" applyFill="1" applyBorder="1" applyAlignment="1" applyProtection="1">
      <alignment horizontal="center"/>
      <protection locked="0"/>
    </xf>
    <xf numFmtId="0" fontId="23" fillId="2" borderId="43" xfId="0" applyNumberFormat="1" applyFont="1" applyFill="1" applyBorder="1" applyAlignment="1" applyProtection="1">
      <alignment horizontal="center"/>
      <protection locked="0"/>
    </xf>
    <xf numFmtId="0" fontId="23" fillId="2" borderId="44" xfId="0" applyNumberFormat="1" applyFont="1" applyFill="1" applyBorder="1" applyAlignment="1" applyProtection="1">
      <alignment horizontal="center"/>
      <protection locked="0"/>
    </xf>
    <xf numFmtId="2" fontId="23" fillId="2" borderId="0" xfId="0" applyNumberFormat="1" applyFont="1" applyFill="1" applyAlignment="1" applyProtection="1">
      <alignment horizontal="center"/>
      <protection locked="0"/>
    </xf>
    <xf numFmtId="2" fontId="0" fillId="2" borderId="0" xfId="0" applyNumberFormat="1" applyFill="1" applyAlignment="1" applyProtection="1">
      <alignment horizontal="center"/>
      <protection locked="0"/>
    </xf>
    <xf numFmtId="0" fontId="0" fillId="2" borderId="0" xfId="0" applyFill="1" applyProtection="1">
      <protection locked="0"/>
    </xf>
    <xf numFmtId="0" fontId="0" fillId="3" borderId="0" xfId="0" applyFill="1" applyProtection="1">
      <protection locked="0"/>
    </xf>
    <xf numFmtId="0" fontId="15" fillId="2" borderId="0" xfId="0" applyFont="1" applyFill="1" applyBorder="1" applyAlignment="1" applyProtection="1">
      <alignment horizontal="center" vertical="center"/>
      <protection locked="0"/>
    </xf>
    <xf numFmtId="0" fontId="1" fillId="3" borderId="0" xfId="0" applyFont="1" applyFill="1" applyAlignment="1" applyProtection="1">
      <alignment vertical="top"/>
      <protection locked="0"/>
    </xf>
    <xf numFmtId="0" fontId="5" fillId="2" borderId="0" xfId="0" applyFont="1" applyFill="1" applyProtection="1">
      <protection locked="0"/>
    </xf>
    <xf numFmtId="0" fontId="13" fillId="2" borderId="0" xfId="0" applyFont="1" applyFill="1" applyBorder="1" applyAlignment="1" applyProtection="1">
      <alignment vertical="center"/>
      <protection locked="0"/>
    </xf>
    <xf numFmtId="0" fontId="17" fillId="2" borderId="0" xfId="0" applyFont="1" applyFill="1" applyAlignment="1" applyProtection="1">
      <alignment wrapText="1"/>
      <protection locked="0"/>
    </xf>
    <xf numFmtId="0" fontId="27" fillId="2" borderId="0" xfId="0" applyFont="1" applyFill="1" applyBorder="1" applyAlignment="1" applyProtection="1">
      <alignment horizontal="center" vertical="center"/>
      <protection locked="0"/>
    </xf>
    <xf numFmtId="0" fontId="27" fillId="2" borderId="0" xfId="0" applyFont="1" applyFill="1" applyBorder="1" applyAlignment="1" applyProtection="1">
      <alignment vertical="center"/>
      <protection locked="0"/>
    </xf>
    <xf numFmtId="0" fontId="2" fillId="2" borderId="0" xfId="0" applyFont="1" applyFill="1" applyProtection="1">
      <protection locked="0"/>
    </xf>
    <xf numFmtId="0" fontId="23" fillId="2" borderId="0" xfId="0" applyFont="1" applyFill="1" applyAlignment="1" applyProtection="1">
      <alignment wrapText="1"/>
      <protection locked="0"/>
    </xf>
    <xf numFmtId="0" fontId="13" fillId="2" borderId="0" xfId="0" applyFont="1" applyFill="1" applyBorder="1" applyAlignment="1" applyProtection="1">
      <alignment horizontal="center" vertical="center"/>
      <protection locked="0"/>
    </xf>
    <xf numFmtId="0" fontId="39" fillId="2" borderId="0" xfId="0" applyFont="1" applyFill="1" applyBorder="1" applyAlignment="1" applyProtection="1">
      <alignment horizontal="left" vertical="top" wrapText="1"/>
      <protection locked="0"/>
    </xf>
    <xf numFmtId="0" fontId="0" fillId="0" borderId="0" xfId="0" applyProtection="1">
      <protection locked="0"/>
    </xf>
    <xf numFmtId="0" fontId="28" fillId="2" borderId="12" xfId="0" applyFont="1" applyFill="1" applyBorder="1" applyAlignment="1" applyProtection="1">
      <alignment vertical="top" wrapText="1"/>
      <protection locked="0"/>
    </xf>
    <xf numFmtId="0" fontId="28" fillId="2" borderId="0" xfId="0" applyFont="1" applyFill="1" applyBorder="1" applyAlignment="1" applyProtection="1">
      <alignment vertical="top" wrapText="1"/>
      <protection locked="0"/>
    </xf>
    <xf numFmtId="0" fontId="28" fillId="2" borderId="0" xfId="0" applyFont="1" applyFill="1" applyAlignment="1" applyProtection="1">
      <alignment vertical="center" wrapText="1"/>
      <protection locked="0"/>
    </xf>
    <xf numFmtId="0" fontId="12" fillId="6" borderId="0" xfId="0" applyFont="1" applyFill="1" applyBorder="1" applyAlignment="1" applyProtection="1">
      <alignment vertical="center" wrapText="1"/>
      <protection locked="0"/>
    </xf>
    <xf numFmtId="0" fontId="20" fillId="7" borderId="0" xfId="0" applyFont="1" applyFill="1" applyProtection="1">
      <protection locked="0"/>
    </xf>
    <xf numFmtId="0" fontId="22" fillId="0" borderId="0" xfId="0" applyFont="1" applyProtection="1">
      <protection locked="0"/>
    </xf>
    <xf numFmtId="0" fontId="1" fillId="2" borderId="0" xfId="0" applyFont="1" applyFill="1" applyAlignment="1" applyProtection="1">
      <alignment horizontal="center"/>
      <protection locked="0"/>
    </xf>
    <xf numFmtId="0" fontId="31" fillId="2" borderId="0" xfId="0" applyFont="1" applyFill="1" applyBorder="1" applyAlignment="1" applyProtection="1">
      <alignment horizontal="left" vertical="top" wrapText="1"/>
      <protection locked="0"/>
    </xf>
    <xf numFmtId="0" fontId="43" fillId="2" borderId="0" xfId="0" applyFont="1" applyFill="1" applyProtection="1">
      <protection locked="0"/>
    </xf>
    <xf numFmtId="0" fontId="9" fillId="2" borderId="0" xfId="0" applyFont="1" applyFill="1" applyProtection="1">
      <protection locked="0"/>
    </xf>
    <xf numFmtId="0" fontId="0" fillId="5" borderId="7" xfId="0" applyFill="1" applyBorder="1" applyProtection="1">
      <protection locked="0"/>
    </xf>
    <xf numFmtId="0" fontId="0" fillId="5" borderId="7" xfId="0" applyFill="1" applyBorder="1" applyAlignment="1" applyProtection="1">
      <alignment vertical="top" wrapText="1"/>
      <protection locked="0"/>
    </xf>
    <xf numFmtId="0" fontId="16" fillId="5" borderId="8" xfId="0" applyFont="1" applyFill="1" applyBorder="1" applyAlignment="1" applyProtection="1">
      <alignment horizontal="right" vertical="center" wrapText="1"/>
      <protection locked="0"/>
    </xf>
    <xf numFmtId="0" fontId="30" fillId="8" borderId="11" xfId="0" applyFont="1" applyFill="1" applyBorder="1" applyAlignment="1" applyProtection="1">
      <alignment horizontal="center" vertical="center"/>
      <protection locked="0"/>
    </xf>
    <xf numFmtId="0" fontId="30" fillId="0" borderId="0" xfId="0" applyFont="1" applyFill="1" applyBorder="1" applyAlignment="1" applyProtection="1">
      <alignment horizontal="center" vertical="center"/>
      <protection locked="0"/>
    </xf>
    <xf numFmtId="0" fontId="33" fillId="2" borderId="0" xfId="0" applyFont="1" applyFill="1" applyBorder="1" applyAlignment="1" applyProtection="1">
      <alignment wrapText="1"/>
      <protection locked="0"/>
    </xf>
    <xf numFmtId="0" fontId="0" fillId="2" borderId="0" xfId="0" applyFill="1" applyBorder="1" applyProtection="1">
      <protection locked="0"/>
    </xf>
    <xf numFmtId="0" fontId="0" fillId="2" borderId="0" xfId="0" applyFill="1" applyBorder="1" applyAlignment="1" applyProtection="1">
      <alignment vertical="top" wrapText="1"/>
      <protection locked="0"/>
    </xf>
    <xf numFmtId="0" fontId="16" fillId="2" borderId="0" xfId="0" applyFont="1" applyFill="1" applyBorder="1" applyAlignment="1" applyProtection="1">
      <alignment horizontal="right" vertical="center" wrapText="1"/>
      <protection locked="0"/>
    </xf>
    <xf numFmtId="0" fontId="32" fillId="10" borderId="0" xfId="0" applyFont="1" applyFill="1" applyBorder="1" applyAlignment="1" applyProtection="1">
      <alignment horizontal="center" vertical="center"/>
      <protection locked="0"/>
    </xf>
    <xf numFmtId="0" fontId="30" fillId="10" borderId="0" xfId="0" applyFont="1" applyFill="1" applyBorder="1" applyAlignment="1" applyProtection="1">
      <alignment horizontal="center" vertical="center"/>
      <protection locked="0"/>
    </xf>
    <xf numFmtId="0" fontId="33" fillId="2" borderId="0" xfId="0" applyFont="1" applyFill="1" applyBorder="1" applyAlignment="1" applyProtection="1">
      <alignment vertical="center" wrapText="1"/>
      <protection locked="0"/>
    </xf>
    <xf numFmtId="0" fontId="25" fillId="2" borderId="0" xfId="0" applyFont="1" applyFill="1" applyBorder="1" applyAlignment="1" applyProtection="1">
      <protection locked="0"/>
    </xf>
    <xf numFmtId="0" fontId="57" fillId="0" borderId="0" xfId="0" applyFont="1" applyFill="1" applyBorder="1" applyAlignment="1" applyProtection="1">
      <alignment horizontal="center"/>
      <protection locked="0"/>
    </xf>
    <xf numFmtId="164" fontId="31" fillId="2" borderId="0" xfId="1" applyNumberFormat="1" applyFont="1" applyFill="1" applyBorder="1" applyAlignment="1" applyProtection="1">
      <alignment horizontal="center" vertical="center" wrapText="1"/>
      <protection locked="0"/>
    </xf>
    <xf numFmtId="0" fontId="0" fillId="2" borderId="0" xfId="0" quotePrefix="1" applyFill="1" applyAlignment="1" applyProtection="1">
      <alignment horizontal="right" vertical="center"/>
      <protection locked="0"/>
    </xf>
    <xf numFmtId="0" fontId="15" fillId="2" borderId="0" xfId="0" applyFont="1" applyFill="1" applyBorder="1" applyAlignment="1" applyProtection="1">
      <alignment vertical="center" wrapText="1"/>
      <protection locked="0"/>
    </xf>
    <xf numFmtId="0" fontId="10" fillId="6" borderId="0" xfId="0" applyFont="1" applyFill="1" applyBorder="1" applyAlignment="1" applyProtection="1">
      <alignment vertical="center" wrapText="1"/>
      <protection locked="0"/>
    </xf>
    <xf numFmtId="0" fontId="31" fillId="2" borderId="0" xfId="0" applyFont="1" applyFill="1" applyBorder="1" applyAlignment="1" applyProtection="1">
      <alignment wrapText="1"/>
      <protection locked="0"/>
    </xf>
    <xf numFmtId="44" fontId="23" fillId="10" borderId="0" xfId="1" applyFont="1" applyFill="1" applyBorder="1" applyAlignment="1" applyProtection="1">
      <alignment vertical="center"/>
      <protection locked="0"/>
    </xf>
    <xf numFmtId="0" fontId="12" fillId="2" borderId="0" xfId="0" applyFont="1" applyFill="1" applyProtection="1">
      <protection locked="0"/>
    </xf>
    <xf numFmtId="0" fontId="39" fillId="2" borderId="0" xfId="0" applyFont="1" applyFill="1" applyBorder="1" applyAlignment="1" applyProtection="1">
      <alignment vertical="top" wrapText="1"/>
      <protection locked="0"/>
    </xf>
    <xf numFmtId="0" fontId="31" fillId="2" borderId="0" xfId="0" applyFont="1" applyFill="1" applyBorder="1" applyAlignment="1" applyProtection="1">
      <alignment vertical="center" wrapText="1"/>
      <protection locked="0"/>
    </xf>
    <xf numFmtId="0" fontId="10" fillId="4" borderId="0" xfId="0" applyFont="1" applyFill="1" applyBorder="1" applyAlignment="1" applyProtection="1">
      <alignment vertical="center" wrapText="1"/>
      <protection locked="0"/>
    </xf>
    <xf numFmtId="0" fontId="38" fillId="2" borderId="0" xfId="0" applyFont="1" applyFill="1" applyBorder="1" applyAlignment="1" applyProtection="1">
      <alignment vertical="center" wrapText="1"/>
      <protection locked="0"/>
    </xf>
    <xf numFmtId="0" fontId="10" fillId="2" borderId="0" xfId="0" applyFont="1" applyFill="1" applyBorder="1" applyAlignment="1" applyProtection="1">
      <alignment vertical="center" wrapText="1"/>
      <protection locked="0"/>
    </xf>
    <xf numFmtId="0" fontId="26" fillId="5" borderId="30" xfId="0" applyFont="1" applyFill="1" applyBorder="1" applyAlignment="1" applyProtection="1">
      <alignment horizontal="center"/>
      <protection locked="0"/>
    </xf>
    <xf numFmtId="0" fontId="26" fillId="5" borderId="31" xfId="0" applyFont="1" applyFill="1" applyBorder="1" applyAlignment="1" applyProtection="1">
      <alignment horizontal="center"/>
      <protection locked="0"/>
    </xf>
    <xf numFmtId="0" fontId="31" fillId="2" borderId="0" xfId="0" applyFont="1" applyFill="1" applyBorder="1" applyAlignment="1" applyProtection="1">
      <alignment vertical="top" wrapText="1"/>
      <protection locked="0"/>
    </xf>
    <xf numFmtId="0" fontId="49" fillId="7" borderId="0" xfId="0" applyFont="1" applyFill="1" applyBorder="1" applyAlignment="1" applyProtection="1">
      <alignment vertical="top" wrapText="1"/>
      <protection locked="0"/>
    </xf>
    <xf numFmtId="0" fontId="29" fillId="10" borderId="0" xfId="0" applyFont="1" applyFill="1" applyBorder="1" applyAlignment="1" applyProtection="1">
      <alignment vertical="center" wrapText="1"/>
      <protection locked="0"/>
    </xf>
    <xf numFmtId="0" fontId="50" fillId="0" borderId="0" xfId="0" applyFont="1" applyProtection="1">
      <protection locked="0"/>
    </xf>
    <xf numFmtId="0" fontId="23" fillId="2" borderId="0" xfId="0" applyFont="1" applyFill="1" applyProtection="1">
      <protection locked="0"/>
    </xf>
    <xf numFmtId="0" fontId="3" fillId="2" borderId="0" xfId="0" applyFont="1" applyFill="1" applyBorder="1" applyProtection="1">
      <protection locked="0"/>
    </xf>
    <xf numFmtId="0" fontId="33" fillId="2" borderId="0" xfId="0" applyFont="1" applyFill="1" applyBorder="1" applyAlignment="1" applyProtection="1">
      <alignment horizontal="left" vertical="top" wrapText="1"/>
      <protection locked="0"/>
    </xf>
    <xf numFmtId="0" fontId="23" fillId="2" borderId="0" xfId="0" applyFont="1" applyFill="1" applyAlignment="1" applyProtection="1">
      <alignment horizontal="center"/>
      <protection locked="0"/>
    </xf>
    <xf numFmtId="0" fontId="4" fillId="2" borderId="0" xfId="0" applyFont="1" applyFill="1" applyBorder="1" applyAlignment="1" applyProtection="1">
      <alignment vertical="center"/>
      <protection locked="0"/>
    </xf>
    <xf numFmtId="0" fontId="41" fillId="9" borderId="0" xfId="0" applyFont="1" applyFill="1" applyProtection="1">
      <protection locked="0"/>
    </xf>
    <xf numFmtId="0" fontId="5" fillId="2" borderId="0" xfId="0" applyFont="1" applyFill="1" applyBorder="1" applyProtection="1">
      <protection locked="0"/>
    </xf>
    <xf numFmtId="2" fontId="5" fillId="2" borderId="0" xfId="0" applyNumberFormat="1" applyFont="1" applyFill="1" applyAlignment="1" applyProtection="1">
      <alignment horizontal="center"/>
      <protection locked="0"/>
    </xf>
    <xf numFmtId="0" fontId="0" fillId="2" borderId="0" xfId="0" applyFill="1" applyAlignment="1" applyProtection="1">
      <alignment horizontal="center"/>
      <protection locked="0"/>
    </xf>
    <xf numFmtId="0" fontId="40" fillId="2" borderId="45" xfId="0" applyNumberFormat="1" applyFont="1" applyFill="1" applyBorder="1" applyAlignment="1" applyProtection="1">
      <alignment horizontal="center"/>
    </xf>
    <xf numFmtId="0" fontId="40" fillId="2" borderId="46" xfId="0" applyFont="1" applyFill="1" applyBorder="1" applyAlignment="1" applyProtection="1">
      <alignment horizontal="center"/>
    </xf>
    <xf numFmtId="0" fontId="39" fillId="2" borderId="47" xfId="0" applyFont="1" applyFill="1" applyBorder="1" applyAlignment="1" applyProtection="1">
      <alignment horizontal="center" vertical="top" wrapText="1"/>
      <protection locked="0"/>
    </xf>
    <xf numFmtId="0" fontId="13" fillId="2" borderId="0" xfId="0" applyFont="1" applyFill="1" applyBorder="1" applyAlignment="1" applyProtection="1">
      <alignment horizontal="center" vertical="center"/>
      <protection locked="0"/>
    </xf>
    <xf numFmtId="0" fontId="23" fillId="10" borderId="4" xfId="0" applyFont="1" applyFill="1" applyBorder="1" applyAlignment="1" applyProtection="1">
      <alignment horizontal="left" vertical="center"/>
      <protection locked="0"/>
    </xf>
    <xf numFmtId="0" fontId="39" fillId="2" borderId="4" xfId="0" applyFont="1" applyFill="1" applyBorder="1" applyAlignment="1" applyProtection="1">
      <alignment horizontal="left" vertical="center" wrapText="1"/>
      <protection locked="0"/>
    </xf>
    <xf numFmtId="0" fontId="36" fillId="2" borderId="4" xfId="0" applyFont="1" applyFill="1" applyBorder="1" applyAlignment="1" applyProtection="1">
      <alignment horizontal="left" vertical="center" wrapText="1"/>
      <protection locked="0"/>
    </xf>
    <xf numFmtId="0" fontId="35" fillId="5" borderId="0" xfId="0" applyFont="1" applyFill="1" applyBorder="1" applyAlignment="1" applyProtection="1">
      <alignment horizontal="center" vertical="center" wrapText="1"/>
      <protection locked="0"/>
    </xf>
    <xf numFmtId="0" fontId="35" fillId="5" borderId="10" xfId="0" applyFont="1" applyFill="1" applyBorder="1" applyAlignment="1" applyProtection="1">
      <alignment horizontal="center" vertical="center" wrapText="1"/>
      <protection locked="0"/>
    </xf>
    <xf numFmtId="0" fontId="39" fillId="2" borderId="0" xfId="0" applyFont="1" applyFill="1" applyBorder="1" applyAlignment="1" applyProtection="1">
      <alignment horizontal="left" vertical="center" wrapText="1"/>
      <protection locked="0"/>
    </xf>
    <xf numFmtId="0" fontId="44" fillId="5" borderId="7" xfId="0" applyFont="1" applyFill="1" applyBorder="1" applyAlignment="1" applyProtection="1">
      <alignment horizontal="left" vertical="center" wrapText="1" indent="1"/>
      <protection locked="0"/>
    </xf>
    <xf numFmtId="0" fontId="44" fillId="5" borderId="11" xfId="0" applyFont="1" applyFill="1" applyBorder="1" applyAlignment="1" applyProtection="1">
      <alignment horizontal="left" vertical="center" wrapText="1" indent="1"/>
      <protection locked="0"/>
    </xf>
    <xf numFmtId="0" fontId="48" fillId="5" borderId="0" xfId="0" applyFont="1" applyFill="1" applyBorder="1" applyAlignment="1" applyProtection="1">
      <alignment horizontal="center" wrapText="1"/>
      <protection locked="0"/>
    </xf>
    <xf numFmtId="0" fontId="30" fillId="8" borderId="14" xfId="0" applyFont="1" applyFill="1" applyBorder="1" applyAlignment="1" applyProtection="1">
      <alignment horizontal="center" vertical="center"/>
      <protection locked="0"/>
    </xf>
    <xf numFmtId="0" fontId="56" fillId="8" borderId="0" xfId="0" applyFont="1" applyFill="1" applyBorder="1" applyAlignment="1" applyProtection="1">
      <alignment horizontal="center" vertical="center"/>
      <protection locked="0"/>
    </xf>
    <xf numFmtId="0" fontId="38" fillId="0" borderId="0" xfId="0" applyFont="1" applyFill="1" applyBorder="1" applyAlignment="1" applyProtection="1">
      <alignment horizontal="center" vertical="center" wrapText="1"/>
      <protection locked="0"/>
    </xf>
    <xf numFmtId="0" fontId="7" fillId="5" borderId="29" xfId="0" applyFont="1" applyFill="1" applyBorder="1" applyAlignment="1" applyProtection="1">
      <alignment horizontal="left" wrapText="1" indent="1"/>
      <protection locked="0"/>
    </xf>
    <xf numFmtId="0" fontId="7" fillId="5" borderId="16" xfId="0" applyFont="1" applyFill="1" applyBorder="1" applyAlignment="1" applyProtection="1">
      <alignment horizontal="left" wrapText="1" indent="1"/>
      <protection locked="0"/>
    </xf>
    <xf numFmtId="0" fontId="38" fillId="5" borderId="0" xfId="0" applyFont="1" applyFill="1" applyBorder="1" applyAlignment="1" applyProtection="1">
      <alignment horizontal="center" vertical="center" wrapText="1"/>
      <protection locked="0"/>
    </xf>
    <xf numFmtId="0" fontId="38" fillId="5" borderId="7" xfId="0" applyFont="1" applyFill="1" applyBorder="1" applyAlignment="1" applyProtection="1">
      <alignment horizontal="left" vertical="center" wrapText="1" indent="2"/>
      <protection locked="0"/>
    </xf>
    <xf numFmtId="0" fontId="35" fillId="5" borderId="13" xfId="0" applyFont="1" applyFill="1" applyBorder="1" applyAlignment="1" applyProtection="1">
      <alignment horizontal="center" vertical="center" wrapText="1"/>
      <protection locked="0"/>
    </xf>
    <xf numFmtId="0" fontId="35" fillId="5" borderId="17" xfId="0" applyFont="1" applyFill="1" applyBorder="1" applyAlignment="1" applyProtection="1">
      <alignment horizontal="center" vertical="center" wrapText="1"/>
      <protection locked="0"/>
    </xf>
    <xf numFmtId="0" fontId="45" fillId="8" borderId="0" xfId="0" applyFont="1" applyFill="1" applyAlignment="1" applyProtection="1">
      <alignment horizontal="center" vertical="center" wrapText="1"/>
      <protection locked="0"/>
    </xf>
    <xf numFmtId="0" fontId="45" fillId="8" borderId="10" xfId="0" applyFont="1" applyFill="1" applyBorder="1" applyAlignment="1" applyProtection="1">
      <alignment horizontal="center" vertical="center" wrapText="1"/>
      <protection locked="0"/>
    </xf>
    <xf numFmtId="0" fontId="37" fillId="2" borderId="5" xfId="0" applyFont="1" applyFill="1" applyBorder="1" applyAlignment="1" applyProtection="1">
      <alignment horizontal="center" vertical="center" wrapText="1"/>
      <protection locked="0"/>
    </xf>
    <xf numFmtId="0" fontId="37" fillId="2" borderId="23" xfId="0" applyFont="1" applyFill="1" applyBorder="1" applyAlignment="1" applyProtection="1">
      <alignment horizontal="center" vertical="center" wrapText="1"/>
      <protection locked="0"/>
    </xf>
    <xf numFmtId="0" fontId="37" fillId="2" borderId="6" xfId="0" applyFont="1" applyFill="1" applyBorder="1" applyAlignment="1" applyProtection="1">
      <alignment horizontal="center" vertical="center" wrapText="1"/>
      <protection locked="0"/>
    </xf>
    <xf numFmtId="0" fontId="46" fillId="11" borderId="5" xfId="0" applyFont="1" applyFill="1" applyBorder="1" applyAlignment="1" applyProtection="1">
      <alignment horizontal="center" vertical="center" wrapText="1"/>
      <protection locked="0"/>
    </xf>
    <xf numFmtId="0" fontId="46" fillId="11" borderId="23" xfId="0" applyFont="1" applyFill="1" applyBorder="1" applyAlignment="1" applyProtection="1">
      <alignment horizontal="center" vertical="center" wrapText="1"/>
      <protection locked="0"/>
    </xf>
    <xf numFmtId="0" fontId="46" fillId="11" borderId="6" xfId="0" applyFont="1" applyFill="1" applyBorder="1" applyAlignment="1" applyProtection="1">
      <alignment horizontal="center" vertical="center" wrapText="1"/>
      <protection locked="0"/>
    </xf>
    <xf numFmtId="0" fontId="58" fillId="2" borderId="0" xfId="0" applyFont="1" applyFill="1" applyBorder="1" applyAlignment="1" applyProtection="1">
      <alignment horizontal="center" vertical="top" wrapText="1"/>
    </xf>
    <xf numFmtId="0" fontId="32" fillId="8" borderId="9" xfId="0" applyFont="1" applyFill="1" applyBorder="1" applyAlignment="1" applyProtection="1">
      <alignment horizontal="center" vertical="center"/>
      <protection locked="0"/>
    </xf>
    <xf numFmtId="0" fontId="32" fillId="8" borderId="7" xfId="0" applyFont="1" applyFill="1" applyBorder="1" applyAlignment="1" applyProtection="1">
      <alignment horizontal="center" vertical="center"/>
      <protection locked="0"/>
    </xf>
    <xf numFmtId="0" fontId="14" fillId="2" borderId="34" xfId="0" applyFont="1" applyFill="1" applyBorder="1" applyAlignment="1" applyProtection="1">
      <alignment horizontal="left" vertical="center" wrapText="1"/>
    </xf>
    <xf numFmtId="0" fontId="14" fillId="2" borderId="35" xfId="0" applyFont="1" applyFill="1" applyBorder="1" applyAlignment="1" applyProtection="1">
      <alignment horizontal="left" vertical="center" wrapText="1"/>
    </xf>
    <xf numFmtId="0" fontId="14" fillId="2" borderId="36" xfId="0" applyFont="1" applyFill="1" applyBorder="1" applyAlignment="1" applyProtection="1">
      <alignment horizontal="left" vertical="center" wrapText="1"/>
    </xf>
    <xf numFmtId="0" fontId="44" fillId="5" borderId="0" xfId="0" applyFont="1" applyFill="1" applyBorder="1" applyAlignment="1" applyProtection="1">
      <alignment horizontal="left" vertical="center" wrapText="1" indent="1"/>
      <protection locked="0"/>
    </xf>
    <xf numFmtId="0" fontId="38" fillId="5" borderId="25" xfId="0" applyFont="1" applyFill="1" applyBorder="1" applyAlignment="1" applyProtection="1">
      <alignment horizontal="center" vertical="center" wrapText="1"/>
      <protection locked="0"/>
    </xf>
    <xf numFmtId="0" fontId="38" fillId="5" borderId="24" xfId="0" applyFont="1" applyFill="1" applyBorder="1" applyAlignment="1" applyProtection="1">
      <alignment horizontal="center" vertical="center" wrapText="1"/>
      <protection locked="0"/>
    </xf>
    <xf numFmtId="0" fontId="39" fillId="2" borderId="5" xfId="0" applyFont="1" applyFill="1" applyBorder="1" applyAlignment="1" applyProtection="1">
      <alignment horizontal="center" vertical="center" wrapText="1"/>
      <protection locked="0"/>
    </xf>
    <xf numFmtId="0" fontId="39" fillId="2" borderId="23" xfId="0" applyFont="1" applyFill="1" applyBorder="1" applyAlignment="1" applyProtection="1">
      <alignment horizontal="center" vertical="center" wrapText="1"/>
      <protection locked="0"/>
    </xf>
    <xf numFmtId="0" fontId="39" fillId="2" borderId="6" xfId="0" applyFont="1" applyFill="1" applyBorder="1" applyAlignment="1" applyProtection="1">
      <alignment horizontal="center" vertical="center" wrapText="1"/>
      <protection locked="0"/>
    </xf>
    <xf numFmtId="0" fontId="21" fillId="8" borderId="14" xfId="0" applyFont="1" applyFill="1" applyBorder="1" applyAlignment="1" applyProtection="1">
      <alignment horizontal="center" vertical="center"/>
      <protection locked="0"/>
    </xf>
    <xf numFmtId="0" fontId="21" fillId="8" borderId="0" xfId="0" applyFont="1" applyFill="1" applyBorder="1" applyAlignment="1" applyProtection="1">
      <alignment horizontal="center" vertical="center"/>
      <protection locked="0"/>
    </xf>
    <xf numFmtId="0" fontId="21" fillId="8" borderId="15" xfId="0" applyFont="1" applyFill="1" applyBorder="1" applyAlignment="1" applyProtection="1">
      <alignment horizontal="center" vertical="center"/>
      <protection locked="0"/>
    </xf>
    <xf numFmtId="0" fontId="38" fillId="5" borderId="0" xfId="0" applyFont="1" applyFill="1" applyBorder="1" applyAlignment="1" applyProtection="1">
      <alignment horizontal="left" vertical="center" wrapText="1" indent="1"/>
      <protection locked="0"/>
    </xf>
    <xf numFmtId="0" fontId="34" fillId="2" borderId="12" xfId="0" applyFont="1" applyFill="1" applyBorder="1" applyAlignment="1" applyProtection="1">
      <alignment horizontal="left" vertical="center" wrapText="1" indent="2"/>
      <protection locked="0"/>
    </xf>
    <xf numFmtId="0" fontId="34" fillId="2" borderId="0" xfId="0" applyFont="1" applyFill="1" applyBorder="1" applyAlignment="1" applyProtection="1">
      <alignment horizontal="left" vertical="center" wrapText="1" indent="2"/>
      <protection locked="0"/>
    </xf>
    <xf numFmtId="0" fontId="55" fillId="2" borderId="0" xfId="0" applyFont="1" applyFill="1" applyAlignment="1" applyProtection="1">
      <alignment horizontal="center"/>
    </xf>
    <xf numFmtId="0" fontId="14" fillId="2" borderId="1" xfId="0" applyFont="1" applyFill="1" applyBorder="1" applyAlignment="1" applyProtection="1">
      <alignment horizontal="left" vertical="center" wrapText="1"/>
    </xf>
    <xf numFmtId="0" fontId="14" fillId="2" borderId="3" xfId="0" applyFont="1" applyFill="1" applyBorder="1" applyAlignment="1" applyProtection="1">
      <alignment horizontal="left" vertical="center" wrapText="1"/>
    </xf>
    <xf numFmtId="0" fontId="14" fillId="2" borderId="2" xfId="0" applyFont="1" applyFill="1" applyBorder="1" applyAlignment="1" applyProtection="1">
      <alignment horizontal="left" vertical="center" wrapText="1"/>
    </xf>
    <xf numFmtId="0" fontId="49" fillId="7" borderId="0" xfId="0" applyFont="1" applyFill="1" applyBorder="1" applyAlignment="1" applyProtection="1">
      <alignment horizontal="left" vertical="top" wrapText="1"/>
      <protection locked="0"/>
    </xf>
    <xf numFmtId="0" fontId="15" fillId="2" borderId="18" xfId="0" applyFont="1" applyFill="1" applyBorder="1" applyAlignment="1" applyProtection="1">
      <alignment horizontal="center" vertical="center"/>
      <protection locked="0"/>
    </xf>
    <xf numFmtId="0" fontId="15" fillId="2" borderId="19" xfId="0" applyFont="1" applyFill="1" applyBorder="1" applyAlignment="1" applyProtection="1">
      <alignment horizontal="center" vertical="center"/>
      <protection locked="0"/>
    </xf>
    <xf numFmtId="0" fontId="15" fillId="2" borderId="20" xfId="0" applyFont="1" applyFill="1" applyBorder="1" applyAlignment="1" applyProtection="1">
      <alignment horizontal="center" vertical="center"/>
      <protection locked="0"/>
    </xf>
    <xf numFmtId="0" fontId="15" fillId="2" borderId="0" xfId="0" applyFont="1" applyFill="1" applyBorder="1" applyAlignment="1" applyProtection="1">
      <alignment horizontal="center" vertical="center"/>
      <protection locked="0"/>
    </xf>
    <xf numFmtId="0" fontId="15" fillId="2" borderId="21" xfId="0" applyFont="1" applyFill="1" applyBorder="1" applyAlignment="1" applyProtection="1">
      <alignment horizontal="center" vertical="center"/>
      <protection locked="0"/>
    </xf>
    <xf numFmtId="0" fontId="15" fillId="2" borderId="22" xfId="0" applyFont="1" applyFill="1" applyBorder="1" applyAlignment="1" applyProtection="1">
      <alignment horizontal="center" vertical="center"/>
      <protection locked="0"/>
    </xf>
    <xf numFmtId="0" fontId="54" fillId="2" borderId="26" xfId="0" applyFont="1" applyFill="1" applyBorder="1" applyAlignment="1" applyProtection="1">
      <alignment horizontal="center"/>
      <protection locked="0"/>
    </xf>
    <xf numFmtId="0" fontId="0" fillId="2" borderId="27" xfId="0" applyFont="1" applyFill="1" applyBorder="1" applyAlignment="1" applyProtection="1">
      <alignment horizontal="center"/>
      <protection locked="0"/>
    </xf>
    <xf numFmtId="0" fontId="0" fillId="2" borderId="28" xfId="0" applyFont="1" applyFill="1" applyBorder="1" applyAlignment="1" applyProtection="1">
      <alignment horizontal="center"/>
      <protection locked="0"/>
    </xf>
    <xf numFmtId="0" fontId="47" fillId="2" borderId="5" xfId="0" applyFont="1" applyFill="1" applyBorder="1" applyAlignment="1" applyProtection="1">
      <alignment horizontal="center"/>
      <protection locked="0"/>
    </xf>
    <xf numFmtId="0" fontId="47" fillId="2" borderId="23" xfId="0" applyFont="1" applyFill="1" applyBorder="1" applyAlignment="1" applyProtection="1">
      <alignment horizontal="center"/>
      <protection locked="0"/>
    </xf>
    <xf numFmtId="0" fontId="47" fillId="2" borderId="6" xfId="0" applyFont="1" applyFill="1" applyBorder="1" applyAlignment="1" applyProtection="1">
      <alignment horizontal="center"/>
      <protection locked="0"/>
    </xf>
    <xf numFmtId="0" fontId="42" fillId="7" borderId="1" xfId="0" applyFont="1" applyFill="1" applyBorder="1" applyAlignment="1" applyProtection="1">
      <alignment horizontal="left" vertical="center" wrapText="1"/>
    </xf>
    <xf numFmtId="0" fontId="42" fillId="7" borderId="3" xfId="0" applyFont="1" applyFill="1" applyBorder="1" applyAlignment="1" applyProtection="1">
      <alignment horizontal="left" vertical="center" wrapText="1"/>
    </xf>
    <xf numFmtId="0" fontId="42" fillId="7" borderId="2" xfId="0" applyFont="1" applyFill="1" applyBorder="1" applyAlignment="1" applyProtection="1">
      <alignment horizontal="left" vertical="center" wrapText="1"/>
    </xf>
    <xf numFmtId="0" fontId="7" fillId="5" borderId="20" xfId="0" applyFont="1" applyFill="1" applyBorder="1" applyAlignment="1" applyProtection="1">
      <alignment horizontal="left" indent="1"/>
    </xf>
    <xf numFmtId="0" fontId="7" fillId="5" borderId="0" xfId="0" applyFont="1" applyFill="1" applyBorder="1" applyAlignment="1" applyProtection="1">
      <alignment horizontal="left" indent="1"/>
    </xf>
    <xf numFmtId="0" fontId="7" fillId="5" borderId="10" xfId="0" applyFont="1" applyFill="1" applyBorder="1" applyAlignment="1" applyProtection="1">
      <alignment horizontal="left" indent="1"/>
    </xf>
    <xf numFmtId="0" fontId="59" fillId="2" borderId="0" xfId="0" applyFont="1" applyFill="1" applyBorder="1" applyAlignment="1" applyProtection="1">
      <alignment horizontal="center" vertical="top" wrapText="1"/>
      <protection locked="0"/>
    </xf>
    <xf numFmtId="0" fontId="59" fillId="2" borderId="48" xfId="0" applyFont="1" applyFill="1" applyBorder="1" applyAlignment="1" applyProtection="1">
      <alignment horizontal="center" vertical="top" wrapText="1"/>
      <protection locked="0"/>
    </xf>
  </cellXfs>
  <cellStyles count="24">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s>
  <dxfs count="1">
    <dxf>
      <font>
        <color theme="0" tint="-0.34998626667073579"/>
      </font>
      <fill>
        <patternFill patternType="none">
          <bgColor auto="1"/>
        </patternFill>
      </fill>
    </dxf>
  </dxfs>
  <tableStyles count="0" defaultTableStyle="TableStyleMedium9" defaultPivotStyle="PivotStyleLight16"/>
  <colors>
    <mruColors>
      <color rgb="FF009CD0"/>
      <color rgb="FF2A99AD"/>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9</xdr:col>
      <xdr:colOff>1178032</xdr:colOff>
      <xdr:row>3</xdr:row>
      <xdr:rowOff>105251</xdr:rowOff>
    </xdr:from>
    <xdr:to>
      <xdr:col>17</xdr:col>
      <xdr:colOff>9632</xdr:colOff>
      <xdr:row>6</xdr:row>
      <xdr:rowOff>105251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6367232" y="1591151"/>
          <a:ext cx="7683500" cy="838200"/>
        </a:xfrm>
        <a:prstGeom prst="rect">
          <a:avLst/>
        </a:prstGeom>
      </xdr:spPr>
    </xdr:pic>
    <xdr:clientData/>
  </xdr:twoCellAnchor>
  <xdr:twoCellAnchor editAs="oneCell">
    <xdr:from>
      <xdr:col>42</xdr:col>
      <xdr:colOff>0</xdr:colOff>
      <xdr:row>3</xdr:row>
      <xdr:rowOff>0</xdr:rowOff>
    </xdr:from>
    <xdr:to>
      <xdr:col>42</xdr:col>
      <xdr:colOff>304800</xdr:colOff>
      <xdr:row>4</xdr:row>
      <xdr:rowOff>27494</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5</xdr:col>
      <xdr:colOff>101600</xdr:colOff>
      <xdr:row>3</xdr:row>
      <xdr:rowOff>127000</xdr:rowOff>
    </xdr:from>
    <xdr:to>
      <xdr:col>9</xdr:col>
      <xdr:colOff>596900</xdr:colOff>
      <xdr:row>6</xdr:row>
      <xdr:rowOff>127000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8115300" y="1612900"/>
          <a:ext cx="7670800" cy="838200"/>
        </a:xfrm>
        <a:prstGeom prst="rect">
          <a:avLst/>
        </a:prstGeom>
      </xdr:spPr>
    </xdr:pic>
    <xdr:clientData/>
  </xdr:twoCellAnchor>
  <xdr:twoCellAnchor editAs="oneCell">
    <xdr:from>
      <xdr:col>17</xdr:col>
      <xdr:colOff>584200</xdr:colOff>
      <xdr:row>3</xdr:row>
      <xdr:rowOff>76200</xdr:rowOff>
    </xdr:from>
    <xdr:to>
      <xdr:col>22</xdr:col>
      <xdr:colOff>279047</xdr:colOff>
      <xdr:row>6</xdr:row>
      <xdr:rowOff>76200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24625300" y="1562100"/>
          <a:ext cx="7683500" cy="838200"/>
        </a:xfrm>
        <a:prstGeom prst="rect">
          <a:avLst/>
        </a:prstGeom>
      </xdr:spPr>
    </xdr:pic>
    <xdr:clientData/>
  </xdr:twoCellAnchor>
  <xdr:twoCellAnchor editAs="oneCell">
    <xdr:from>
      <xdr:col>25</xdr:col>
      <xdr:colOff>583034</xdr:colOff>
      <xdr:row>3</xdr:row>
      <xdr:rowOff>90654</xdr:rowOff>
    </xdr:from>
    <xdr:to>
      <xdr:col>33</xdr:col>
      <xdr:colOff>11534</xdr:colOff>
      <xdr:row>6</xdr:row>
      <xdr:rowOff>90654</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32879134" y="1576554"/>
          <a:ext cx="7683500" cy="838200"/>
        </a:xfrm>
        <a:prstGeom prst="rect">
          <a:avLst/>
        </a:prstGeom>
      </xdr:spPr>
    </xdr:pic>
    <xdr:clientData/>
  </xdr:twoCellAnchor>
  <xdr:twoCellAnchor editAs="oneCell">
    <xdr:from>
      <xdr:col>33</xdr:col>
      <xdr:colOff>596900</xdr:colOff>
      <xdr:row>3</xdr:row>
      <xdr:rowOff>101600</xdr:rowOff>
    </xdr:from>
    <xdr:to>
      <xdr:col>41</xdr:col>
      <xdr:colOff>25400</xdr:colOff>
      <xdr:row>6</xdr:row>
      <xdr:rowOff>101600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5"/>
        <a:stretch>
          <a:fillRect/>
        </a:stretch>
      </xdr:blipFill>
      <xdr:spPr>
        <a:xfrm>
          <a:off x="41148000" y="1587500"/>
          <a:ext cx="7683500" cy="838200"/>
        </a:xfrm>
        <a:prstGeom prst="rect">
          <a:avLst/>
        </a:prstGeom>
      </xdr:spPr>
    </xdr:pic>
    <xdr:clientData/>
  </xdr:twoCellAnchor>
  <xdr:twoCellAnchor>
    <xdr:from>
      <xdr:col>35</xdr:col>
      <xdr:colOff>0</xdr:colOff>
      <xdr:row>12</xdr:row>
      <xdr:rowOff>257175</xdr:rowOff>
    </xdr:from>
    <xdr:to>
      <xdr:col>40</xdr:col>
      <xdr:colOff>152400</xdr:colOff>
      <xdr:row>26</xdr:row>
      <xdr:rowOff>19050</xdr:rowOff>
    </xdr:to>
    <xdr:sp macro="" textlink="" fLocksText="0">
      <xdr:nvSpPr>
        <xdr:cNvPr id="2" name="TextBox 1">
          <a:extLst>
            <a:ext uri="{FF2B5EF4-FFF2-40B4-BE49-F238E27FC236}">
              <a16:creationId xmlns:a16="http://schemas.microsoft.com/office/drawing/2014/main" id="{16E3E4DD-B560-4959-889F-2DB74D02A1B1}"/>
            </a:ext>
          </a:extLst>
        </xdr:cNvPr>
        <xdr:cNvSpPr txBox="1"/>
      </xdr:nvSpPr>
      <xdr:spPr>
        <a:xfrm>
          <a:off x="37814250" y="4162425"/>
          <a:ext cx="6105525"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27</xdr:col>
      <xdr:colOff>1</xdr:colOff>
      <xdr:row>17</xdr:row>
      <xdr:rowOff>235743</xdr:rowOff>
    </xdr:from>
    <xdr:to>
      <xdr:col>32</xdr:col>
      <xdr:colOff>152401</xdr:colOff>
      <xdr:row>31</xdr:row>
      <xdr:rowOff>107157</xdr:rowOff>
    </xdr:to>
    <xdr:sp macro="" textlink="" fLocksText="0">
      <xdr:nvSpPr>
        <xdr:cNvPr id="13" name="TextBox 12">
          <a:extLst>
            <a:ext uri="{FF2B5EF4-FFF2-40B4-BE49-F238E27FC236}">
              <a16:creationId xmlns:a16="http://schemas.microsoft.com/office/drawing/2014/main" id="{019300C1-83A2-415B-A743-D776E386E14D}"/>
            </a:ext>
          </a:extLst>
        </xdr:cNvPr>
        <xdr:cNvSpPr txBox="1"/>
      </xdr:nvSpPr>
      <xdr:spPr>
        <a:xfrm>
          <a:off x="32730282" y="5938837"/>
          <a:ext cx="5938838" cy="3693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18</xdr:col>
      <xdr:colOff>9525</xdr:colOff>
      <xdr:row>8</xdr:row>
      <xdr:rowOff>66676</xdr:rowOff>
    </xdr:from>
    <xdr:to>
      <xdr:col>22</xdr:col>
      <xdr:colOff>11906</xdr:colOff>
      <xdr:row>9</xdr:row>
      <xdr:rowOff>95249</xdr:rowOff>
    </xdr:to>
    <xdr:sp macro="" textlink="" fLocksText="0">
      <xdr:nvSpPr>
        <xdr:cNvPr id="14" name="TextBox 13">
          <a:extLst>
            <a:ext uri="{FF2B5EF4-FFF2-40B4-BE49-F238E27FC236}">
              <a16:creationId xmlns:a16="http://schemas.microsoft.com/office/drawing/2014/main" id="{80FC7A44-6B13-48A2-9366-1741C9B8E762}"/>
            </a:ext>
          </a:extLst>
        </xdr:cNvPr>
        <xdr:cNvSpPr txBox="1"/>
      </xdr:nvSpPr>
      <xdr:spPr>
        <a:xfrm>
          <a:off x="21750338" y="2876551"/>
          <a:ext cx="6050756" cy="2905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7</xdr:col>
      <xdr:colOff>0</xdr:colOff>
      <xdr:row>10</xdr:row>
      <xdr:rowOff>1</xdr:rowOff>
    </xdr:from>
    <xdr:to>
      <xdr:col>9</xdr:col>
      <xdr:colOff>9525</xdr:colOff>
      <xdr:row>17</xdr:row>
      <xdr:rowOff>142875</xdr:rowOff>
    </xdr:to>
    <xdr:sp macro="" textlink="" fLocksText="0">
      <xdr:nvSpPr>
        <xdr:cNvPr id="15" name="TextBox 14">
          <a:extLst>
            <a:ext uri="{FF2B5EF4-FFF2-40B4-BE49-F238E27FC236}">
              <a16:creationId xmlns:a16="http://schemas.microsoft.com/office/drawing/2014/main" id="{6F0467A0-0487-4CBC-BDF4-A1A2087C5A03}"/>
            </a:ext>
          </a:extLst>
        </xdr:cNvPr>
        <xdr:cNvSpPr txBox="1"/>
      </xdr:nvSpPr>
      <xdr:spPr>
        <a:xfrm>
          <a:off x="8439150" y="3371851"/>
          <a:ext cx="5267325" cy="200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0</xdr:col>
      <xdr:colOff>0</xdr:colOff>
      <xdr:row>45</xdr:row>
      <xdr:rowOff>247649</xdr:rowOff>
    </xdr:from>
    <xdr:to>
      <xdr:col>0</xdr:col>
      <xdr:colOff>0</xdr:colOff>
      <xdr:row>53</xdr:row>
      <xdr:rowOff>266698</xdr:rowOff>
    </xdr:to>
    <xdr:sp macro="" textlink="">
      <xdr:nvSpPr>
        <xdr:cNvPr id="17" name="TextBox 16">
          <a:extLst>
            <a:ext uri="{FF2B5EF4-FFF2-40B4-BE49-F238E27FC236}">
              <a16:creationId xmlns:a16="http://schemas.microsoft.com/office/drawing/2014/main" id="{8687604A-1BB8-4C3F-AF16-0E5D76DC621B}"/>
            </a:ext>
          </a:extLst>
        </xdr:cNvPr>
        <xdr:cNvSpPr txBox="1"/>
      </xdr:nvSpPr>
      <xdr:spPr>
        <a:xfrm>
          <a:off x="0" y="12915899"/>
          <a:ext cx="0" cy="2152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17</xdr:col>
      <xdr:colOff>678657</xdr:colOff>
      <xdr:row>11</xdr:row>
      <xdr:rowOff>83344</xdr:rowOff>
    </xdr:from>
    <xdr:to>
      <xdr:col>21</xdr:col>
      <xdr:colOff>1871663</xdr:colOff>
      <xdr:row>14</xdr:row>
      <xdr:rowOff>238125</xdr:rowOff>
    </xdr:to>
    <xdr:sp macro="" textlink="" fLocksText="0">
      <xdr:nvSpPr>
        <xdr:cNvPr id="19" name="TextBox 18">
          <a:extLst>
            <a:ext uri="{FF2B5EF4-FFF2-40B4-BE49-F238E27FC236}">
              <a16:creationId xmlns:a16="http://schemas.microsoft.com/office/drawing/2014/main" id="{39DD2283-8BD0-44F8-92C0-8F9A874CBD54}"/>
            </a:ext>
          </a:extLst>
        </xdr:cNvPr>
        <xdr:cNvSpPr txBox="1"/>
      </xdr:nvSpPr>
      <xdr:spPr>
        <a:xfrm>
          <a:off x="21728907" y="3679032"/>
          <a:ext cx="6050756" cy="12739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568"/>
  <sheetViews>
    <sheetView tabSelected="1" zoomScale="80" zoomScaleNormal="80" zoomScalePageLayoutView="80" workbookViewId="0"/>
  </sheetViews>
  <sheetFormatPr defaultColWidth="8.85546875" defaultRowHeight="15.75"/>
  <cols>
    <col min="1" max="2" width="1.85546875" style="2" customWidth="1"/>
    <col min="3" max="3" width="6.42578125" style="2" customWidth="1"/>
    <col min="4" max="4" width="76.85546875" style="2" customWidth="1"/>
    <col min="5" max="5" width="18.140625" style="2" customWidth="1"/>
    <col min="6" max="6" width="8.85546875" style="2"/>
    <col min="7" max="7" width="8.85546875" style="2" customWidth="1"/>
    <col min="8" max="8" width="26.85546875" style="2" customWidth="1"/>
    <col min="9" max="9" width="49.7109375" style="2" customWidth="1"/>
    <col min="10" max="10" width="18.140625" style="2" customWidth="1"/>
    <col min="11" max="11" width="8.85546875" style="21" customWidth="1"/>
    <col min="12" max="12" width="11" style="21" customWidth="1"/>
    <col min="13" max="13" width="21" style="21" customWidth="1"/>
    <col min="14" max="15" width="16.85546875" style="21" customWidth="1"/>
    <col min="16" max="16" width="21" style="21" customWidth="1"/>
    <col min="17" max="17" width="2.42578125" style="21" customWidth="1"/>
    <col min="18" max="18" width="10.28515625" style="21" customWidth="1"/>
    <col min="19" max="19" width="28.42578125" style="21" customWidth="1"/>
    <col min="20" max="20" width="18.28515625" style="21" customWidth="1"/>
    <col min="21" max="21" width="28.5703125" style="21" customWidth="1"/>
    <col min="22" max="22" width="19.140625" style="21" customWidth="1"/>
    <col min="23" max="23" width="18.7109375" style="21" customWidth="1"/>
    <col min="24" max="24" width="22.28515625" style="21" customWidth="1"/>
    <col min="25" max="25" width="13.7109375" style="21" customWidth="1"/>
    <col min="26" max="26" width="10.28515625" style="21" customWidth="1"/>
    <col min="27" max="27" width="8.85546875" style="21" customWidth="1"/>
    <col min="28" max="28" width="11" style="21" customWidth="1"/>
    <col min="29" max="29" width="21" style="21" customWidth="1"/>
    <col min="30" max="31" width="16.85546875" style="21" customWidth="1"/>
    <col min="32" max="32" width="21" style="21" customWidth="1"/>
    <col min="33" max="33" width="2.42578125" style="21" customWidth="1"/>
    <col min="34" max="34" width="10.28515625" style="21" customWidth="1"/>
    <col min="35" max="35" width="8.85546875" style="21" customWidth="1"/>
    <col min="36" max="36" width="11" style="21" customWidth="1"/>
    <col min="37" max="37" width="21" style="21" customWidth="1"/>
    <col min="38" max="39" width="16.85546875" style="21" customWidth="1"/>
    <col min="40" max="40" width="21" style="21" customWidth="1"/>
    <col min="41" max="41" width="2.42578125" style="21" customWidth="1"/>
    <col min="42" max="42" width="10.28515625" style="21" customWidth="1"/>
    <col min="43" max="43" width="48" style="21" customWidth="1"/>
    <col min="44" max="52" width="8.85546875" style="21"/>
    <col min="53" max="53" width="46" style="25" customWidth="1"/>
    <col min="54" max="54" width="27.7109375" style="25" bestFit="1" customWidth="1"/>
    <col min="55" max="56" width="27.7109375" style="21" bestFit="1" customWidth="1"/>
    <col min="57" max="57" width="27.7109375" style="21" customWidth="1"/>
    <col min="58" max="58" width="102.85546875" style="21" customWidth="1"/>
    <col min="59" max="59" width="8.85546875" style="21"/>
    <col min="60" max="60" width="47.42578125" style="21" bestFit="1" customWidth="1"/>
    <col min="61" max="61" width="22.140625" style="21" bestFit="1" customWidth="1"/>
    <col min="62" max="62" width="52.140625" style="21" bestFit="1" customWidth="1"/>
    <col min="63" max="63" width="5" style="21" bestFit="1" customWidth="1"/>
    <col min="64" max="64" width="5.42578125" style="21" bestFit="1" customWidth="1"/>
    <col min="65" max="65" width="20" style="21" customWidth="1"/>
    <col min="66" max="66" width="43.7109375" style="21" customWidth="1"/>
    <col min="67" max="67" width="123.140625" style="21" bestFit="1" customWidth="1"/>
    <col min="68" max="68" width="11.28515625" style="21" bestFit="1" customWidth="1"/>
    <col min="69" max="76" width="8.85546875" style="21"/>
    <col min="77" max="77" width="10" style="21" customWidth="1"/>
    <col min="78" max="16384" width="8.85546875" style="21"/>
  </cols>
  <sheetData>
    <row r="1" spans="1:150">
      <c r="A1" s="22"/>
      <c r="B1" s="1"/>
      <c r="C1" s="1"/>
      <c r="D1" s="1"/>
      <c r="E1" s="1"/>
      <c r="F1" s="1"/>
      <c r="G1" s="1"/>
      <c r="H1" s="1"/>
      <c r="I1" s="1"/>
      <c r="J1" s="1"/>
      <c r="K1" s="22"/>
      <c r="L1" s="24"/>
      <c r="M1" s="24"/>
      <c r="N1" s="24"/>
      <c r="O1" s="24"/>
      <c r="P1" s="24"/>
      <c r="Q1" s="24"/>
      <c r="R1" s="24"/>
      <c r="S1" s="22"/>
      <c r="T1" s="24"/>
      <c r="U1" s="24"/>
      <c r="V1" s="24"/>
      <c r="W1" s="24"/>
      <c r="X1" s="24"/>
      <c r="Y1" s="24"/>
      <c r="Z1" s="24"/>
      <c r="AA1" s="22"/>
      <c r="AB1" s="24"/>
      <c r="AC1" s="24"/>
      <c r="AD1" s="24"/>
      <c r="AE1" s="24"/>
      <c r="AF1" s="24"/>
      <c r="AG1" s="24"/>
      <c r="AH1" s="24"/>
      <c r="AI1" s="22"/>
      <c r="AJ1" s="24"/>
      <c r="AK1" s="24"/>
      <c r="AL1" s="24"/>
      <c r="AM1" s="24"/>
      <c r="AN1" s="24"/>
      <c r="AO1" s="24"/>
      <c r="AP1" s="24"/>
      <c r="AQ1" s="22"/>
      <c r="ET1" s="25">
        <v>1</v>
      </c>
    </row>
    <row r="2" spans="1:150" s="30" customFormat="1" ht="54.95" customHeight="1">
      <c r="A2" s="22"/>
      <c r="B2" s="2"/>
      <c r="C2" s="89" t="s">
        <v>28</v>
      </c>
      <c r="D2" s="89"/>
      <c r="E2" s="26"/>
      <c r="F2" s="26"/>
      <c r="G2" s="26"/>
      <c r="H2" s="27"/>
      <c r="I2" s="27"/>
      <c r="J2" s="28"/>
      <c r="K2" s="29"/>
      <c r="L2" s="29"/>
      <c r="M2" s="29"/>
      <c r="O2" s="31"/>
      <c r="P2" s="31"/>
      <c r="Q2" s="31"/>
      <c r="R2" s="31"/>
      <c r="S2" s="29"/>
      <c r="T2" s="29"/>
      <c r="U2" s="29"/>
      <c r="W2" s="31"/>
      <c r="X2" s="31"/>
      <c r="Y2" s="31"/>
      <c r="Z2" s="31"/>
      <c r="AA2" s="29"/>
      <c r="AB2" s="29"/>
      <c r="AC2" s="29"/>
      <c r="AE2" s="31"/>
      <c r="AF2" s="31"/>
      <c r="AG2" s="31"/>
      <c r="AH2" s="31"/>
      <c r="AI2" s="29"/>
      <c r="AJ2" s="29"/>
      <c r="AK2" s="29"/>
      <c r="AM2" s="31"/>
      <c r="AN2" s="31"/>
      <c r="AO2" s="31"/>
      <c r="AP2" s="31"/>
      <c r="AQ2" s="22"/>
      <c r="AZ2" s="21"/>
      <c r="BA2" s="25"/>
      <c r="BB2" s="25"/>
      <c r="BC2" s="21"/>
      <c r="BD2" s="21"/>
      <c r="BE2" s="21"/>
      <c r="BF2" s="21"/>
      <c r="BG2" s="21"/>
      <c r="BH2" s="21"/>
      <c r="BI2" s="21"/>
      <c r="BJ2" s="21"/>
    </row>
    <row r="3" spans="1:150" s="30" customFormat="1" ht="45.6" customHeight="1">
      <c r="A3" s="22"/>
      <c r="B3" s="2"/>
      <c r="C3" s="32"/>
      <c r="D3" s="33" t="s">
        <v>27</v>
      </c>
      <c r="E3" s="32"/>
      <c r="F3" s="32"/>
      <c r="G3" s="32"/>
      <c r="H3" s="34"/>
      <c r="J3" s="32"/>
      <c r="K3" s="23"/>
      <c r="L3" s="35"/>
      <c r="M3" s="36"/>
      <c r="N3" s="36"/>
      <c r="O3" s="36"/>
      <c r="P3" s="37"/>
      <c r="Q3" s="37"/>
      <c r="S3" s="23"/>
      <c r="T3" s="35"/>
      <c r="U3" s="36"/>
      <c r="V3" s="36"/>
      <c r="W3" s="36"/>
      <c r="X3" s="37"/>
      <c r="Y3" s="37"/>
      <c r="AA3" s="23"/>
      <c r="AB3" s="35"/>
      <c r="AC3" s="36"/>
      <c r="AD3" s="36"/>
      <c r="AE3" s="36"/>
      <c r="AF3" s="37"/>
      <c r="AG3" s="37"/>
      <c r="AI3" s="23"/>
      <c r="AJ3" s="35"/>
      <c r="AK3" s="36"/>
      <c r="AL3" s="36"/>
      <c r="AM3" s="36"/>
      <c r="AN3" s="37"/>
      <c r="AO3" s="37"/>
      <c r="AQ3" s="22"/>
      <c r="AZ3" s="21"/>
      <c r="BA3" s="25"/>
      <c r="BB3" s="25"/>
      <c r="BC3" s="21"/>
      <c r="BD3" s="21"/>
      <c r="BE3" s="21"/>
      <c r="BF3" s="21"/>
      <c r="BG3" s="21"/>
      <c r="BH3" s="21"/>
      <c r="BI3" s="21"/>
      <c r="BJ3" s="21"/>
    </row>
    <row r="4" spans="1:150" ht="21.95" customHeight="1">
      <c r="A4" s="22"/>
      <c r="C4" s="38" t="s">
        <v>0</v>
      </c>
      <c r="D4" s="119" t="s">
        <v>31</v>
      </c>
      <c r="G4" s="32"/>
      <c r="H4" s="132"/>
      <c r="I4" s="133"/>
      <c r="K4" s="23"/>
      <c r="P4" s="39"/>
      <c r="Q4" s="40"/>
      <c r="R4" s="41"/>
      <c r="S4" s="23"/>
      <c r="X4" s="39"/>
      <c r="Y4" s="40"/>
      <c r="Z4" s="41"/>
      <c r="AA4" s="23"/>
      <c r="AF4" s="39"/>
      <c r="AG4" s="40"/>
      <c r="AH4" s="41"/>
      <c r="AI4" s="23"/>
      <c r="AN4" s="39"/>
      <c r="AO4" s="40"/>
      <c r="AP4" s="41"/>
      <c r="AQ4" s="22"/>
      <c r="AY4" s="42"/>
      <c r="BA4" s="43" t="s">
        <v>7</v>
      </c>
    </row>
    <row r="5" spans="1:150" ht="21.95" customHeight="1">
      <c r="A5" s="22"/>
      <c r="C5" s="44"/>
      <c r="D5" s="120"/>
      <c r="G5" s="32"/>
      <c r="H5" s="132"/>
      <c r="I5" s="133"/>
      <c r="K5" s="23"/>
      <c r="P5" s="39"/>
      <c r="Q5" s="39"/>
      <c r="S5" s="23"/>
      <c r="X5" s="39"/>
      <c r="Y5" s="39"/>
      <c r="AA5" s="23"/>
      <c r="AF5" s="39"/>
      <c r="AG5" s="39"/>
      <c r="AI5" s="23"/>
      <c r="AN5" s="39"/>
      <c r="AO5" s="39"/>
      <c r="AQ5" s="22"/>
      <c r="AY5" s="42"/>
      <c r="BA5" s="25" t="s">
        <v>11</v>
      </c>
      <c r="BB5" s="25" t="s">
        <v>12</v>
      </c>
    </row>
    <row r="6" spans="1:150" ht="21.95" customHeight="1">
      <c r="A6" s="22"/>
      <c r="C6" s="44"/>
      <c r="D6" s="120"/>
      <c r="G6" s="128" t="s">
        <v>6</v>
      </c>
      <c r="H6" s="129"/>
      <c r="I6" s="130"/>
      <c r="K6" s="45"/>
      <c r="L6" s="46"/>
      <c r="M6" s="47"/>
      <c r="N6" s="117"/>
      <c r="O6" s="118"/>
      <c r="P6" s="118"/>
      <c r="Q6" s="48"/>
      <c r="S6" s="45"/>
      <c r="T6" s="46"/>
      <c r="U6" s="47"/>
      <c r="Y6" s="49"/>
      <c r="AA6" s="45"/>
      <c r="AB6" s="46"/>
      <c r="AC6" s="47"/>
      <c r="AD6" s="117"/>
      <c r="AE6" s="118"/>
      <c r="AF6" s="118"/>
      <c r="AG6" s="48"/>
      <c r="AI6" s="45"/>
      <c r="AJ6" s="46"/>
      <c r="AK6" s="47"/>
      <c r="AL6" s="117"/>
      <c r="AM6" s="118"/>
      <c r="AN6" s="118"/>
      <c r="AO6" s="48"/>
      <c r="AQ6" s="22"/>
      <c r="AY6" s="42"/>
      <c r="BA6" s="25" t="s">
        <v>10</v>
      </c>
    </row>
    <row r="7" spans="1:150" ht="21" customHeight="1">
      <c r="A7" s="22"/>
      <c r="C7" s="44"/>
      <c r="D7" s="120"/>
      <c r="F7" s="5"/>
      <c r="G7" s="50"/>
      <c r="H7" s="50"/>
      <c r="I7" s="50"/>
      <c r="K7" s="51"/>
      <c r="L7" s="52"/>
      <c r="M7" s="53"/>
      <c r="N7" s="54"/>
      <c r="O7" s="54"/>
      <c r="P7" s="54"/>
      <c r="Q7" s="55"/>
      <c r="S7" s="51"/>
      <c r="T7" s="52"/>
      <c r="U7" s="53"/>
      <c r="V7" s="54"/>
      <c r="W7" s="54"/>
      <c r="X7" s="54"/>
      <c r="Y7" s="55"/>
      <c r="AA7" s="51"/>
      <c r="AB7" s="52"/>
      <c r="AC7" s="53"/>
      <c r="AD7" s="54"/>
      <c r="AE7" s="54"/>
      <c r="AF7" s="54"/>
      <c r="AG7" s="55"/>
      <c r="AI7" s="51"/>
      <c r="AJ7" s="52"/>
      <c r="AK7" s="53"/>
      <c r="AL7" s="54"/>
      <c r="AM7" s="54"/>
      <c r="AN7" s="54"/>
      <c r="AO7" s="55"/>
      <c r="AQ7" s="22"/>
      <c r="AY7" s="42"/>
      <c r="BA7" s="25" t="s">
        <v>9</v>
      </c>
    </row>
    <row r="8" spans="1:150" ht="32.25" customHeight="1">
      <c r="A8" s="22"/>
      <c r="D8" s="121"/>
      <c r="E8" s="5"/>
      <c r="F8" s="5"/>
      <c r="G8" s="56"/>
      <c r="H8" s="93" t="s">
        <v>38</v>
      </c>
      <c r="I8" s="94"/>
      <c r="J8" s="5"/>
      <c r="K8" s="57"/>
      <c r="L8" s="122" t="s">
        <v>13</v>
      </c>
      <c r="M8" s="122"/>
      <c r="N8" s="96"/>
      <c r="O8" s="96"/>
      <c r="P8" s="96"/>
      <c r="Q8" s="97"/>
      <c r="S8" s="98" t="s">
        <v>44</v>
      </c>
      <c r="T8" s="98"/>
      <c r="U8" s="98"/>
      <c r="V8" s="98"/>
      <c r="W8" s="58"/>
      <c r="X8" s="58"/>
      <c r="Y8" s="55"/>
      <c r="AA8" s="57"/>
      <c r="AB8" s="104" t="s">
        <v>34</v>
      </c>
      <c r="AC8" s="104"/>
      <c r="AD8" s="104"/>
      <c r="AE8" s="104"/>
      <c r="AF8" s="104"/>
      <c r="AG8" s="104"/>
      <c r="AI8" s="57"/>
      <c r="AJ8" s="105" t="s">
        <v>47</v>
      </c>
      <c r="AK8" s="105"/>
      <c r="AL8" s="105"/>
      <c r="AM8" s="105"/>
      <c r="AN8" s="105"/>
      <c r="AO8" s="105"/>
      <c r="AQ8" s="22"/>
      <c r="AY8" s="42"/>
      <c r="BA8" s="25" t="s">
        <v>8</v>
      </c>
    </row>
    <row r="9" spans="1:150" ht="22.5" customHeight="1">
      <c r="A9" s="22"/>
      <c r="B9" s="3"/>
      <c r="E9" s="3"/>
      <c r="F9" s="3"/>
      <c r="G9" s="56"/>
      <c r="H9" s="56"/>
      <c r="I9" s="59"/>
      <c r="J9" s="3"/>
      <c r="K9" s="60"/>
      <c r="L9" s="123" t="s">
        <v>15</v>
      </c>
      <c r="M9" s="123"/>
      <c r="N9" s="125" t="s">
        <v>33</v>
      </c>
      <c r="O9" s="126"/>
      <c r="P9" s="126"/>
      <c r="Q9" s="127"/>
      <c r="S9" s="61"/>
      <c r="T9" s="61"/>
      <c r="U9" s="61"/>
      <c r="V9" s="61"/>
      <c r="W9" s="61"/>
      <c r="X9" s="61"/>
      <c r="Y9" s="55"/>
      <c r="AB9" s="104"/>
      <c r="AC9" s="104"/>
      <c r="AD9" s="104"/>
      <c r="AE9" s="104"/>
      <c r="AF9" s="104"/>
      <c r="AG9" s="104"/>
      <c r="AJ9" s="106" t="s">
        <v>48</v>
      </c>
      <c r="AK9" s="107"/>
      <c r="AL9" s="110"/>
      <c r="AM9" s="111"/>
      <c r="AN9" s="111"/>
      <c r="AO9" s="112"/>
      <c r="AQ9" s="22"/>
      <c r="AY9" s="42"/>
      <c r="BA9" s="25" t="s">
        <v>19</v>
      </c>
      <c r="BB9" s="25" t="s">
        <v>17</v>
      </c>
    </row>
    <row r="10" spans="1:150" ht="24.75" customHeight="1">
      <c r="A10" s="22"/>
      <c r="B10" s="3"/>
      <c r="C10" s="62" t="s">
        <v>1</v>
      </c>
      <c r="D10" s="135" t="s">
        <v>36</v>
      </c>
      <c r="E10" s="3"/>
      <c r="F10" s="3"/>
      <c r="G10" s="63"/>
      <c r="H10" s="131" t="s">
        <v>39</v>
      </c>
      <c r="I10" s="131"/>
      <c r="J10" s="3"/>
      <c r="K10" s="60"/>
      <c r="L10" s="124" t="s">
        <v>16</v>
      </c>
      <c r="M10" s="124"/>
      <c r="N10" s="125" t="s">
        <v>33</v>
      </c>
      <c r="O10" s="126"/>
      <c r="P10" s="126"/>
      <c r="Q10" s="127"/>
      <c r="V10" s="61"/>
      <c r="W10" s="61"/>
      <c r="X10" s="61"/>
      <c r="Y10" s="64"/>
      <c r="AB10" s="104"/>
      <c r="AC10" s="104"/>
      <c r="AD10" s="104"/>
      <c r="AE10" s="104"/>
      <c r="AF10" s="104"/>
      <c r="AG10" s="104"/>
      <c r="AJ10" s="108" t="s">
        <v>49</v>
      </c>
      <c r="AK10" s="109"/>
      <c r="AL10" s="113"/>
      <c r="AM10" s="114"/>
      <c r="AN10" s="114"/>
      <c r="AO10" s="115"/>
      <c r="AQ10" s="22"/>
      <c r="AY10" s="42"/>
      <c r="BA10" s="25" t="s">
        <v>20</v>
      </c>
      <c r="BB10" s="25" t="s">
        <v>18</v>
      </c>
    </row>
    <row r="11" spans="1:150" ht="34.5" customHeight="1">
      <c r="A11" s="22"/>
      <c r="B11" s="3"/>
      <c r="C11" s="65"/>
      <c r="D11" s="136"/>
      <c r="E11" s="3"/>
      <c r="F11" s="3"/>
      <c r="G11" s="63"/>
      <c r="H11" s="66"/>
      <c r="I11" s="66"/>
      <c r="J11" s="3"/>
      <c r="K11" s="60"/>
      <c r="L11" s="95"/>
      <c r="M11" s="95"/>
      <c r="N11" s="95"/>
      <c r="O11" s="95"/>
      <c r="P11" s="95"/>
      <c r="Q11" s="95"/>
      <c r="R11" s="51"/>
      <c r="S11" s="99" t="s">
        <v>43</v>
      </c>
      <c r="T11" s="100"/>
      <c r="U11" s="100"/>
      <c r="V11" s="100"/>
      <c r="W11" s="61"/>
      <c r="X11" s="61"/>
      <c r="Y11" s="64"/>
      <c r="Z11" s="51"/>
      <c r="AA11" s="51"/>
      <c r="AB11" s="134" t="str">
        <f>S37</f>
        <v xml:space="preserve"> </v>
      </c>
      <c r="AC11" s="134"/>
      <c r="AD11" s="157" t="s">
        <v>54</v>
      </c>
      <c r="AE11" s="158"/>
      <c r="AF11" s="88"/>
      <c r="AG11" s="66"/>
      <c r="AH11" s="51"/>
      <c r="AI11" s="51"/>
      <c r="AP11" s="51"/>
      <c r="AQ11" s="22"/>
      <c r="AY11" s="42"/>
    </row>
    <row r="12" spans="1:150" ht="30.75" customHeight="1">
      <c r="A12" s="22"/>
      <c r="B12" s="3"/>
      <c r="C12" s="65"/>
      <c r="D12" s="137"/>
      <c r="E12" s="3"/>
      <c r="F12" s="3"/>
      <c r="G12" s="63"/>
      <c r="H12" s="66"/>
      <c r="I12" s="66"/>
      <c r="J12" s="3"/>
      <c r="K12" s="6" t="str">
        <f>IF(ISTEXT(#REF!),"4.","")</f>
        <v/>
      </c>
      <c r="L12" s="96" t="s">
        <v>14</v>
      </c>
      <c r="M12" s="96"/>
      <c r="N12" s="96"/>
      <c r="O12" s="96"/>
      <c r="P12" s="96"/>
      <c r="Q12" s="97"/>
      <c r="S12" s="61"/>
      <c r="T12" s="61"/>
      <c r="U12" s="61"/>
      <c r="V12" s="61"/>
      <c r="W12" s="61"/>
      <c r="X12" s="61"/>
      <c r="Y12" s="64"/>
      <c r="AB12" s="116" t="s">
        <v>53</v>
      </c>
      <c r="AC12" s="116"/>
      <c r="AD12" s="116"/>
      <c r="AE12" s="116"/>
      <c r="AF12" s="88"/>
      <c r="AG12" s="66"/>
      <c r="AJ12" s="104" t="s">
        <v>26</v>
      </c>
      <c r="AK12" s="104"/>
      <c r="AL12" s="104"/>
      <c r="AM12" s="104"/>
      <c r="AN12" s="104"/>
      <c r="AO12" s="104"/>
      <c r="AQ12" s="22"/>
      <c r="AY12" s="42"/>
    </row>
    <row r="13" spans="1:150" ht="21" customHeight="1">
      <c r="A13" s="22"/>
      <c r="B13" s="3"/>
      <c r="E13" s="3"/>
      <c r="F13" s="3"/>
      <c r="G13" s="67"/>
      <c r="H13" s="66"/>
      <c r="I13" s="66"/>
      <c r="J13" s="3"/>
      <c r="K13" s="8" t="s">
        <v>40</v>
      </c>
      <c r="L13" s="91"/>
      <c r="M13" s="91"/>
      <c r="N13" s="91"/>
      <c r="O13" s="91"/>
      <c r="P13" s="91"/>
      <c r="Q13" s="91"/>
      <c r="S13" s="61"/>
      <c r="T13" s="61"/>
      <c r="U13" s="61"/>
      <c r="V13" s="61"/>
      <c r="W13" s="61"/>
      <c r="X13" s="61"/>
      <c r="Y13" s="64"/>
      <c r="AB13" s="66"/>
      <c r="AC13" s="66"/>
      <c r="AD13" s="66"/>
      <c r="AE13" s="66"/>
      <c r="AF13" s="66"/>
      <c r="AG13" s="66"/>
      <c r="AJ13" s="104"/>
      <c r="AK13" s="104"/>
      <c r="AL13" s="104"/>
      <c r="AM13" s="104"/>
      <c r="AN13" s="104"/>
      <c r="AO13" s="104"/>
      <c r="AQ13" s="22"/>
      <c r="AY13" s="42"/>
    </row>
    <row r="14" spans="1:150" ht="21" customHeight="1">
      <c r="A14" s="22"/>
      <c r="B14" s="3"/>
      <c r="C14" s="68" t="s">
        <v>2</v>
      </c>
      <c r="D14" s="151" t="s">
        <v>50</v>
      </c>
      <c r="E14" s="3"/>
      <c r="F14" s="3"/>
      <c r="G14" s="67"/>
      <c r="H14" s="66"/>
      <c r="I14" s="66"/>
      <c r="J14" s="3"/>
      <c r="K14" s="8" t="s">
        <v>41</v>
      </c>
      <c r="L14" s="91"/>
      <c r="M14" s="91"/>
      <c r="N14" s="91"/>
      <c r="O14" s="91"/>
      <c r="P14" s="91"/>
      <c r="Q14" s="91"/>
      <c r="V14" s="23"/>
      <c r="Y14" s="64"/>
      <c r="AB14" s="66"/>
      <c r="AC14" s="66"/>
      <c r="AD14" s="66"/>
      <c r="AE14" s="66"/>
      <c r="AF14" s="66"/>
      <c r="AG14" s="66"/>
      <c r="AJ14" s="69"/>
      <c r="AK14" s="69"/>
      <c r="AL14" s="69"/>
      <c r="AM14" s="69"/>
      <c r="AN14" s="69"/>
      <c r="AO14" s="69"/>
      <c r="AQ14" s="22"/>
      <c r="AY14" s="42"/>
    </row>
    <row r="15" spans="1:150" ht="28.5" customHeight="1" thickBot="1">
      <c r="A15" s="22"/>
      <c r="B15" s="3"/>
      <c r="C15" s="70"/>
      <c r="D15" s="152"/>
      <c r="E15" s="3"/>
      <c r="F15" s="3"/>
      <c r="G15" s="67"/>
      <c r="H15" s="66"/>
      <c r="I15" s="66"/>
      <c r="J15" s="3"/>
      <c r="K15" s="8" t="s">
        <v>42</v>
      </c>
      <c r="L15" s="91"/>
      <c r="M15" s="91"/>
      <c r="N15" s="91"/>
      <c r="O15" s="91"/>
      <c r="P15" s="91"/>
      <c r="Q15" s="91"/>
      <c r="S15" s="23"/>
      <c r="T15" s="23"/>
      <c r="U15" s="23"/>
      <c r="V15" s="23"/>
      <c r="Y15" s="64"/>
      <c r="AB15" s="104" t="s">
        <v>35</v>
      </c>
      <c r="AC15" s="104"/>
      <c r="AD15" s="104"/>
      <c r="AE15" s="104"/>
      <c r="AF15" s="104"/>
      <c r="AG15" s="104"/>
      <c r="AJ15" s="66"/>
      <c r="AK15" s="66"/>
      <c r="AL15" s="66"/>
      <c r="AM15" s="66"/>
      <c r="AN15" s="66"/>
      <c r="AO15" s="66"/>
      <c r="AQ15" s="22"/>
      <c r="AY15" s="42"/>
    </row>
    <row r="16" spans="1:150" ht="30.75" customHeight="1">
      <c r="A16" s="22"/>
      <c r="B16" s="3"/>
      <c r="C16" s="70"/>
      <c r="D16" s="153"/>
      <c r="E16" s="3"/>
      <c r="F16" s="3"/>
      <c r="G16" s="67"/>
      <c r="H16" s="66"/>
      <c r="I16" s="66"/>
      <c r="J16" s="3"/>
      <c r="K16" s="8" t="str">
        <f>IF(ISTEXT(L16),"4.","")</f>
        <v/>
      </c>
      <c r="L16" s="92"/>
      <c r="M16" s="92"/>
      <c r="N16" s="92"/>
      <c r="O16" s="92"/>
      <c r="P16" s="92"/>
      <c r="Q16" s="92"/>
      <c r="S16" s="139" t="s">
        <v>21</v>
      </c>
      <c r="T16" s="140"/>
      <c r="U16" s="140"/>
      <c r="V16" s="140"/>
      <c r="W16" s="102" t="s">
        <v>51</v>
      </c>
      <c r="X16" s="103"/>
      <c r="Y16" s="64"/>
      <c r="AB16" s="104"/>
      <c r="AC16" s="104"/>
      <c r="AD16" s="104"/>
      <c r="AE16" s="104"/>
      <c r="AF16" s="104"/>
      <c r="AG16" s="104"/>
      <c r="AJ16" s="66"/>
      <c r="AK16" s="66"/>
      <c r="AL16" s="66"/>
      <c r="AM16" s="66"/>
      <c r="AN16" s="66"/>
      <c r="AO16" s="66"/>
      <c r="AQ16" s="22"/>
      <c r="AY16" s="42"/>
    </row>
    <row r="17" spans="1:57" ht="21" customHeight="1" thickBot="1">
      <c r="A17" s="22"/>
      <c r="B17" s="3"/>
      <c r="E17" s="3"/>
      <c r="F17" s="3"/>
      <c r="G17" s="67"/>
      <c r="H17" s="66"/>
      <c r="I17" s="66"/>
      <c r="J17" s="3"/>
      <c r="K17" s="8" t="str">
        <f>IF(ISTEXT(L17),"5.","")</f>
        <v/>
      </c>
      <c r="L17" s="90"/>
      <c r="M17" s="90"/>
      <c r="N17" s="90"/>
      <c r="O17" s="90"/>
      <c r="P17" s="90"/>
      <c r="Q17" s="90"/>
      <c r="S17" s="141"/>
      <c r="T17" s="142"/>
      <c r="U17" s="142"/>
      <c r="V17" s="142"/>
      <c r="W17" s="71" t="s">
        <v>15</v>
      </c>
      <c r="X17" s="72" t="s">
        <v>16</v>
      </c>
      <c r="Y17" s="64"/>
      <c r="AB17" s="104"/>
      <c r="AC17" s="104"/>
      <c r="AD17" s="104"/>
      <c r="AE17" s="104"/>
      <c r="AF17" s="104"/>
      <c r="AG17" s="104"/>
      <c r="AI17" s="57"/>
      <c r="AJ17" s="66"/>
      <c r="AK17" s="66"/>
      <c r="AL17" s="66"/>
      <c r="AM17" s="66"/>
      <c r="AN17" s="66"/>
      <c r="AO17" s="66"/>
      <c r="AQ17" s="22"/>
      <c r="AY17" s="51"/>
    </row>
    <row r="18" spans="1:57" ht="21" customHeight="1" thickBot="1">
      <c r="A18" s="22"/>
      <c r="B18" s="3"/>
      <c r="C18" s="68" t="s">
        <v>3</v>
      </c>
      <c r="D18" s="151" t="s">
        <v>29</v>
      </c>
      <c r="E18" s="3"/>
      <c r="F18" s="3"/>
      <c r="G18" s="67"/>
      <c r="H18" s="66"/>
      <c r="I18" s="66"/>
      <c r="J18" s="3"/>
      <c r="K18" s="8" t="str">
        <f>IF(ISTEXT(L18),"6.","")</f>
        <v/>
      </c>
      <c r="L18" s="90"/>
      <c r="M18" s="90"/>
      <c r="N18" s="90"/>
      <c r="O18" s="90"/>
      <c r="P18" s="90"/>
      <c r="Q18" s="90"/>
      <c r="S18" s="141"/>
      <c r="T18" s="142"/>
      <c r="U18" s="142"/>
      <c r="V18" s="142"/>
      <c r="W18" s="86" t="str">
        <f>N9</f>
        <v xml:space="preserve"> </v>
      </c>
      <c r="X18" s="87" t="str">
        <f>N10</f>
        <v xml:space="preserve"> </v>
      </c>
      <c r="Y18" s="64"/>
      <c r="AB18" s="66"/>
      <c r="AC18" s="66"/>
      <c r="AD18" s="66"/>
      <c r="AE18" s="66"/>
      <c r="AF18" s="66"/>
      <c r="AG18" s="66"/>
      <c r="AJ18" s="66"/>
      <c r="AK18" s="66"/>
      <c r="AL18" s="66"/>
      <c r="AM18" s="66"/>
      <c r="AN18" s="66"/>
      <c r="AO18" s="66"/>
      <c r="AQ18" s="22"/>
      <c r="AY18" s="51"/>
    </row>
    <row r="19" spans="1:57" ht="21" customHeight="1">
      <c r="A19" s="22"/>
      <c r="B19" s="3"/>
      <c r="C19" s="3"/>
      <c r="D19" s="152"/>
      <c r="E19" s="3"/>
      <c r="F19" s="3"/>
      <c r="G19" s="73"/>
      <c r="H19" s="66"/>
      <c r="I19" s="66"/>
      <c r="J19" s="3"/>
      <c r="K19" s="8" t="str">
        <f>IF(ISTEXT(L19),"7.","")</f>
        <v/>
      </c>
      <c r="L19" s="90"/>
      <c r="M19" s="90"/>
      <c r="N19" s="90"/>
      <c r="O19" s="90"/>
      <c r="P19" s="90"/>
      <c r="Q19" s="90"/>
      <c r="S19" s="141"/>
      <c r="T19" s="142"/>
      <c r="U19" s="142"/>
      <c r="V19" s="142"/>
      <c r="W19" s="13"/>
      <c r="X19" s="14"/>
      <c r="AB19" s="66"/>
      <c r="AC19" s="66"/>
      <c r="AD19" s="66"/>
      <c r="AE19" s="66"/>
      <c r="AF19" s="66"/>
      <c r="AG19" s="66"/>
      <c r="AJ19" s="66"/>
      <c r="AK19" s="66"/>
      <c r="AL19" s="66"/>
      <c r="AM19" s="66"/>
      <c r="AN19" s="66"/>
      <c r="AO19" s="66"/>
      <c r="AQ19" s="22"/>
      <c r="AY19" s="51"/>
    </row>
    <row r="20" spans="1:57" ht="21" customHeight="1">
      <c r="A20" s="22"/>
      <c r="B20" s="3"/>
      <c r="C20" s="3"/>
      <c r="D20" s="153"/>
      <c r="E20" s="3"/>
      <c r="F20" s="3"/>
      <c r="G20" s="73"/>
      <c r="H20" s="66"/>
      <c r="I20" s="66"/>
      <c r="J20" s="3"/>
      <c r="K20" s="8" t="str">
        <f>IF(ISTEXT(L20),"8.","")</f>
        <v/>
      </c>
      <c r="L20" s="90"/>
      <c r="M20" s="90"/>
      <c r="N20" s="90"/>
      <c r="O20" s="90"/>
      <c r="P20" s="90"/>
      <c r="Q20" s="90"/>
      <c r="S20" s="141"/>
      <c r="T20" s="142"/>
      <c r="U20" s="142"/>
      <c r="V20" s="142"/>
      <c r="W20" s="9"/>
      <c r="X20" s="10"/>
      <c r="Y20" s="51"/>
      <c r="AJ20" s="66"/>
      <c r="AK20" s="66"/>
      <c r="AL20" s="66"/>
      <c r="AM20" s="66"/>
      <c r="AN20" s="66"/>
      <c r="AO20" s="66"/>
      <c r="AQ20" s="22"/>
      <c r="AY20" s="51"/>
    </row>
    <row r="21" spans="1:57" ht="21" customHeight="1">
      <c r="A21" s="22"/>
      <c r="B21" s="3"/>
      <c r="E21" s="3"/>
      <c r="F21" s="3"/>
      <c r="G21" s="73"/>
      <c r="H21" s="66"/>
      <c r="I21" s="66"/>
      <c r="J21" s="3"/>
      <c r="K21" s="8" t="str">
        <f>IF(ISTEXT(L21),"9.","")</f>
        <v/>
      </c>
      <c r="L21" s="90"/>
      <c r="M21" s="90"/>
      <c r="N21" s="90"/>
      <c r="O21" s="90"/>
      <c r="P21" s="90"/>
      <c r="Q21" s="90"/>
      <c r="S21" s="141"/>
      <c r="T21" s="142"/>
      <c r="U21" s="142"/>
      <c r="V21" s="142"/>
      <c r="W21" s="9"/>
      <c r="X21" s="10"/>
      <c r="AJ21" s="66"/>
      <c r="AK21" s="66"/>
      <c r="AL21" s="66"/>
      <c r="AM21" s="66"/>
      <c r="AN21" s="66"/>
      <c r="AO21" s="66"/>
      <c r="AQ21" s="22"/>
      <c r="AY21" s="51"/>
    </row>
    <row r="22" spans="1:57" ht="23.25" customHeight="1">
      <c r="A22" s="22"/>
      <c r="B22" s="3"/>
      <c r="C22" s="68" t="s">
        <v>5</v>
      </c>
      <c r="D22" s="151" t="s">
        <v>37</v>
      </c>
      <c r="E22" s="3"/>
      <c r="F22" s="3"/>
      <c r="G22" s="73"/>
      <c r="H22" s="66"/>
      <c r="I22" s="66"/>
      <c r="J22" s="3"/>
      <c r="K22" s="8" t="str">
        <f>IF(ISTEXT(L22),"10.","")</f>
        <v/>
      </c>
      <c r="L22" s="90"/>
      <c r="M22" s="90"/>
      <c r="N22" s="90"/>
      <c r="O22" s="90"/>
      <c r="P22" s="90"/>
      <c r="Q22" s="90"/>
      <c r="S22" s="141"/>
      <c r="T22" s="142"/>
      <c r="U22" s="142"/>
      <c r="V22" s="142"/>
      <c r="W22" s="9"/>
      <c r="X22" s="10"/>
      <c r="AJ22" s="66"/>
      <c r="AK22" s="66"/>
      <c r="AL22" s="66"/>
      <c r="AM22" s="66"/>
      <c r="AN22" s="66"/>
      <c r="AO22" s="66"/>
      <c r="AQ22" s="22"/>
      <c r="AY22" s="51"/>
    </row>
    <row r="23" spans="1:57" ht="23.25" customHeight="1">
      <c r="A23" s="22"/>
      <c r="B23" s="3"/>
      <c r="C23" s="3"/>
      <c r="D23" s="152"/>
      <c r="E23" s="3"/>
      <c r="F23" s="3"/>
      <c r="G23" s="73"/>
      <c r="H23" s="73"/>
      <c r="I23" s="73"/>
      <c r="J23" s="3"/>
      <c r="K23" s="3"/>
      <c r="L23" s="3"/>
      <c r="M23" s="3"/>
      <c r="N23" s="3"/>
      <c r="O23" s="3"/>
      <c r="P23" s="3"/>
      <c r="Q23" s="3"/>
      <c r="S23" s="141"/>
      <c r="T23" s="142"/>
      <c r="U23" s="142"/>
      <c r="V23" s="142"/>
      <c r="W23" s="9"/>
      <c r="X23" s="10"/>
      <c r="AJ23" s="66"/>
      <c r="AK23" s="66"/>
      <c r="AL23" s="66"/>
      <c r="AM23" s="66"/>
      <c r="AN23" s="66"/>
      <c r="AO23" s="66"/>
      <c r="AQ23" s="22"/>
      <c r="AY23" s="51"/>
    </row>
    <row r="24" spans="1:57" ht="24" customHeight="1">
      <c r="A24" s="22"/>
      <c r="B24" s="3"/>
      <c r="C24" s="3"/>
      <c r="D24" s="152"/>
      <c r="E24" s="3"/>
      <c r="F24" s="3"/>
      <c r="G24" s="73"/>
      <c r="H24" s="73"/>
      <c r="I24" s="73"/>
      <c r="J24" s="3"/>
      <c r="K24" s="3"/>
      <c r="L24" s="3"/>
      <c r="M24" s="3"/>
      <c r="S24" s="141"/>
      <c r="T24" s="142"/>
      <c r="U24" s="142"/>
      <c r="V24" s="142"/>
      <c r="W24" s="9"/>
      <c r="X24" s="10"/>
      <c r="AJ24" s="66"/>
      <c r="AK24" s="66"/>
      <c r="AL24" s="66"/>
      <c r="AM24" s="66"/>
      <c r="AN24" s="66"/>
      <c r="AO24" s="66"/>
      <c r="AQ24" s="22"/>
      <c r="AY24" s="51"/>
    </row>
    <row r="25" spans="1:57" ht="24.75" customHeight="1">
      <c r="A25" s="22"/>
      <c r="B25" s="3"/>
      <c r="C25" s="3"/>
      <c r="D25" s="153"/>
      <c r="E25" s="3"/>
      <c r="F25" s="3"/>
      <c r="G25" s="73"/>
      <c r="H25" s="73"/>
      <c r="I25" s="73"/>
      <c r="J25" s="3"/>
      <c r="K25" s="3"/>
      <c r="L25" s="3"/>
      <c r="M25" s="3"/>
      <c r="S25" s="141"/>
      <c r="T25" s="142"/>
      <c r="U25" s="142"/>
      <c r="V25" s="142"/>
      <c r="W25" s="9"/>
      <c r="X25" s="10"/>
      <c r="AJ25" s="66"/>
      <c r="AK25" s="66"/>
      <c r="AL25" s="66"/>
      <c r="AM25" s="66"/>
      <c r="AN25" s="66"/>
      <c r="AO25" s="66"/>
      <c r="AQ25" s="22"/>
      <c r="AY25" s="51"/>
    </row>
    <row r="26" spans="1:57" ht="21" customHeight="1">
      <c r="A26" s="22"/>
      <c r="B26" s="3"/>
      <c r="C26" s="70"/>
      <c r="D26" s="74"/>
      <c r="E26" s="3"/>
      <c r="F26" s="3"/>
      <c r="G26" s="73"/>
      <c r="H26" s="73"/>
      <c r="I26" s="73"/>
      <c r="J26" s="3"/>
      <c r="K26" s="3"/>
      <c r="L26" s="3"/>
      <c r="M26" s="3"/>
      <c r="S26" s="141"/>
      <c r="T26" s="142"/>
      <c r="U26" s="142"/>
      <c r="V26" s="142"/>
      <c r="W26" s="9"/>
      <c r="X26" s="10"/>
      <c r="AJ26" s="66"/>
      <c r="AK26" s="66"/>
      <c r="AL26" s="66"/>
      <c r="AM26" s="66"/>
      <c r="AN26" s="66"/>
      <c r="AO26" s="66"/>
      <c r="AQ26" s="22"/>
      <c r="AY26" s="51"/>
    </row>
    <row r="27" spans="1:57" ht="21" customHeight="1">
      <c r="A27" s="22"/>
      <c r="B27" s="3"/>
      <c r="C27" s="70"/>
      <c r="D27" s="75"/>
      <c r="E27" s="3"/>
      <c r="F27" s="3"/>
      <c r="G27" s="73"/>
      <c r="H27" s="73"/>
      <c r="I27" s="73"/>
      <c r="J27" s="3"/>
      <c r="K27" s="3"/>
      <c r="L27" s="3"/>
      <c r="M27" s="3"/>
      <c r="S27" s="141"/>
      <c r="T27" s="142"/>
      <c r="U27" s="142"/>
      <c r="V27" s="142"/>
      <c r="W27" s="9"/>
      <c r="X27" s="10"/>
      <c r="AJ27" s="66"/>
      <c r="AK27" s="66"/>
      <c r="AL27" s="66"/>
      <c r="AM27" s="66"/>
      <c r="AN27" s="66"/>
      <c r="AO27" s="66"/>
      <c r="AQ27" s="22"/>
      <c r="AY27" s="51"/>
    </row>
    <row r="28" spans="1:57" ht="19.899999999999999" customHeight="1">
      <c r="A28" s="22"/>
      <c r="B28" s="3"/>
      <c r="C28" s="70"/>
      <c r="D28" s="75"/>
      <c r="E28" s="3"/>
      <c r="F28" s="3"/>
      <c r="G28" s="73"/>
      <c r="H28" s="73"/>
      <c r="I28" s="73"/>
      <c r="J28" s="3"/>
      <c r="K28" s="3"/>
      <c r="L28" s="3"/>
      <c r="M28" s="3"/>
      <c r="S28" s="141"/>
      <c r="T28" s="142"/>
      <c r="U28" s="142"/>
      <c r="V28" s="142"/>
      <c r="W28" s="9"/>
      <c r="X28" s="10"/>
      <c r="AJ28" s="101"/>
      <c r="AK28" s="101"/>
      <c r="AL28" s="101"/>
      <c r="AM28" s="101"/>
      <c r="AN28" s="101"/>
      <c r="AO28" s="101"/>
      <c r="AQ28" s="22"/>
      <c r="AY28" s="51"/>
    </row>
    <row r="29" spans="1:57" ht="21" customHeight="1">
      <c r="A29" s="22"/>
      <c r="C29" s="3"/>
      <c r="D29" s="138"/>
      <c r="F29" s="76"/>
      <c r="G29" s="73"/>
      <c r="H29" s="73"/>
      <c r="I29" s="73"/>
      <c r="L29" s="54"/>
      <c r="M29" s="54"/>
      <c r="S29" s="141"/>
      <c r="T29" s="142"/>
      <c r="U29" s="142"/>
      <c r="V29" s="142"/>
      <c r="W29" s="9"/>
      <c r="X29" s="10"/>
      <c r="AJ29" s="101"/>
      <c r="AK29" s="101"/>
      <c r="AL29" s="101"/>
      <c r="AM29" s="101"/>
      <c r="AN29" s="101"/>
      <c r="AO29" s="101"/>
      <c r="AQ29" s="22"/>
      <c r="AY29" s="51"/>
    </row>
    <row r="30" spans="1:57" ht="21" customHeight="1">
      <c r="A30" s="22"/>
      <c r="C30" s="3"/>
      <c r="D30" s="138"/>
      <c r="G30" s="73"/>
      <c r="H30" s="73"/>
      <c r="I30" s="73"/>
      <c r="M30" s="77"/>
      <c r="S30" s="141"/>
      <c r="T30" s="142"/>
      <c r="U30" s="142"/>
      <c r="V30" s="142"/>
      <c r="W30" s="9"/>
      <c r="X30" s="10"/>
      <c r="AJ30" s="101"/>
      <c r="AK30" s="101"/>
      <c r="AL30" s="101"/>
      <c r="AM30" s="101"/>
      <c r="AN30" s="101"/>
      <c r="AO30" s="101"/>
      <c r="AQ30" s="22"/>
      <c r="AY30" s="51"/>
      <c r="AZ30" s="51"/>
      <c r="BA30" s="78"/>
      <c r="BB30" s="79"/>
      <c r="BC30" s="42"/>
      <c r="BD30" s="51"/>
      <c r="BE30" s="51"/>
    </row>
    <row r="31" spans="1:57" ht="21" customHeight="1" thickBot="1">
      <c r="A31" s="22"/>
      <c r="C31" s="3"/>
      <c r="D31" s="138"/>
      <c r="G31" s="73"/>
      <c r="H31" s="73"/>
      <c r="I31" s="73"/>
      <c r="M31" s="77"/>
      <c r="S31" s="143"/>
      <c r="T31" s="144"/>
      <c r="U31" s="144"/>
      <c r="V31" s="144"/>
      <c r="W31" s="9"/>
      <c r="X31" s="10"/>
      <c r="AK31" s="77"/>
      <c r="AL31" s="80"/>
      <c r="AM31" s="19"/>
      <c r="AN31" s="19"/>
      <c r="AQ31" s="22"/>
      <c r="AY31" s="51"/>
      <c r="AZ31" s="51"/>
      <c r="BA31" s="78"/>
      <c r="BB31" s="79"/>
      <c r="BC31" s="42"/>
      <c r="BD31" s="51"/>
      <c r="BE31" s="51"/>
    </row>
    <row r="32" spans="1:57" ht="21" customHeight="1">
      <c r="A32" s="22"/>
      <c r="D32" s="138"/>
      <c r="G32" s="73"/>
      <c r="H32" s="73"/>
      <c r="I32" s="73"/>
      <c r="M32" s="77"/>
      <c r="U32" s="57"/>
      <c r="V32" s="81"/>
      <c r="W32" s="17"/>
      <c r="X32" s="18"/>
      <c r="AK32" s="77"/>
      <c r="AL32" s="80"/>
      <c r="AM32" s="19"/>
      <c r="AN32" s="19"/>
      <c r="AQ32" s="22"/>
      <c r="AY32" s="51"/>
      <c r="AZ32" s="51"/>
      <c r="BA32" s="78"/>
      <c r="BB32" s="79"/>
      <c r="BC32" s="42"/>
      <c r="BD32" s="51"/>
      <c r="BE32" s="51"/>
    </row>
    <row r="33" spans="1:57" ht="21" customHeight="1" thickBot="1">
      <c r="A33" s="22"/>
      <c r="B33" s="3"/>
      <c r="C33" s="3"/>
      <c r="D33" s="138"/>
      <c r="E33" s="3"/>
      <c r="F33" s="3"/>
      <c r="G33" s="73"/>
      <c r="H33" s="73"/>
      <c r="I33" s="73"/>
      <c r="J33" s="3"/>
      <c r="M33" s="77"/>
      <c r="S33" s="154" t="s">
        <v>46</v>
      </c>
      <c r="T33" s="155"/>
      <c r="U33" s="156"/>
      <c r="V33" s="80"/>
      <c r="W33" s="15"/>
      <c r="X33" s="16"/>
      <c r="Y33" s="21" t="s">
        <v>32</v>
      </c>
      <c r="AQ33" s="22"/>
      <c r="AY33" s="51"/>
      <c r="AZ33" s="51"/>
      <c r="BA33" s="78"/>
      <c r="BB33" s="79"/>
      <c r="BC33" s="42"/>
      <c r="BD33" s="51"/>
      <c r="BE33" s="51"/>
    </row>
    <row r="34" spans="1:57" ht="21" customHeight="1">
      <c r="A34" s="22"/>
      <c r="B34" s="3"/>
      <c r="C34" s="3"/>
      <c r="D34" s="138"/>
      <c r="E34" s="3"/>
      <c r="F34" s="3"/>
      <c r="G34" s="73"/>
      <c r="H34" s="73"/>
      <c r="I34" s="73"/>
      <c r="J34" s="3"/>
      <c r="M34" s="77"/>
      <c r="S34" s="148"/>
      <c r="T34" s="149"/>
      <c r="U34" s="150"/>
      <c r="V34" s="80" t="s">
        <v>25</v>
      </c>
      <c r="W34" s="13"/>
      <c r="X34" s="14"/>
      <c r="AQ34" s="22"/>
      <c r="AY34" s="51"/>
      <c r="AZ34" s="51"/>
      <c r="BA34" s="78"/>
      <c r="BB34" s="79"/>
      <c r="BC34" s="42"/>
      <c r="BD34" s="51"/>
      <c r="BE34" s="51"/>
    </row>
    <row r="35" spans="1:57" ht="21" customHeight="1">
      <c r="A35" s="22"/>
      <c r="B35" s="3"/>
      <c r="C35" s="3"/>
      <c r="D35" s="138"/>
      <c r="E35" s="3"/>
      <c r="F35" s="3"/>
      <c r="G35" s="73"/>
      <c r="H35" s="73"/>
      <c r="I35" s="73"/>
      <c r="J35" s="3"/>
      <c r="M35" s="77"/>
      <c r="S35" s="25" t="s">
        <v>22</v>
      </c>
      <c r="T35" s="57"/>
      <c r="U35" s="57"/>
      <c r="V35" s="80"/>
      <c r="W35" s="9"/>
      <c r="X35" s="10"/>
      <c r="AC35" s="77"/>
      <c r="AD35" s="80"/>
      <c r="AE35" s="19"/>
      <c r="AF35" s="19"/>
      <c r="AQ35" s="22"/>
      <c r="AY35" s="51"/>
      <c r="AZ35" s="51"/>
      <c r="BA35" s="79"/>
      <c r="BB35" s="79"/>
      <c r="BC35" s="42"/>
      <c r="BD35" s="51"/>
      <c r="BE35" s="51"/>
    </row>
    <row r="36" spans="1:57" ht="21" customHeight="1">
      <c r="A36" s="22"/>
      <c r="B36" s="3"/>
      <c r="C36" s="3"/>
      <c r="D36" s="138"/>
      <c r="E36" s="3"/>
      <c r="F36" s="3"/>
      <c r="G36" s="73"/>
      <c r="H36" s="73"/>
      <c r="I36" s="73"/>
      <c r="J36" s="3"/>
      <c r="M36" s="77"/>
      <c r="S36" s="154" t="s">
        <v>45</v>
      </c>
      <c r="T36" s="155"/>
      <c r="U36" s="156"/>
      <c r="V36" s="80"/>
      <c r="W36" s="9"/>
      <c r="X36" s="10"/>
      <c r="AK36" s="77"/>
      <c r="AL36" s="80"/>
      <c r="AM36" s="19"/>
      <c r="AN36" s="19"/>
      <c r="AQ36" s="22"/>
      <c r="AY36" s="51"/>
      <c r="AZ36" s="51"/>
      <c r="BA36" s="79"/>
      <c r="BB36" s="79"/>
      <c r="BC36" s="42"/>
      <c r="BD36" s="51"/>
      <c r="BE36" s="51"/>
    </row>
    <row r="37" spans="1:57" ht="21" customHeight="1">
      <c r="A37" s="22"/>
      <c r="B37" s="3"/>
      <c r="C37" s="3"/>
      <c r="D37" s="75"/>
      <c r="E37" s="3"/>
      <c r="F37" s="3"/>
      <c r="G37" s="73"/>
      <c r="H37" s="73"/>
      <c r="I37" s="73"/>
      <c r="J37" s="3"/>
      <c r="M37" s="77"/>
      <c r="S37" s="145" t="s">
        <v>33</v>
      </c>
      <c r="T37" s="146"/>
      <c r="U37" s="147"/>
      <c r="V37" s="80"/>
      <c r="W37" s="9"/>
      <c r="X37" s="10"/>
      <c r="AK37" s="77"/>
      <c r="AL37" s="80"/>
      <c r="AM37" s="19"/>
      <c r="AN37" s="19"/>
      <c r="AQ37" s="22"/>
      <c r="AY37" s="51"/>
      <c r="AZ37" s="51"/>
      <c r="BA37" s="79"/>
      <c r="BB37" s="79"/>
      <c r="BC37" s="42"/>
      <c r="BD37" s="51"/>
      <c r="BE37" s="51"/>
    </row>
    <row r="38" spans="1:57" ht="19.149999999999999" customHeight="1">
      <c r="A38" s="22"/>
      <c r="B38" s="3"/>
      <c r="C38" s="3"/>
      <c r="D38" s="75"/>
      <c r="E38" s="3"/>
      <c r="F38" s="3"/>
      <c r="G38" s="73"/>
      <c r="H38" s="73"/>
      <c r="I38" s="73"/>
      <c r="J38" s="3"/>
      <c r="M38" s="77"/>
      <c r="U38" s="77"/>
      <c r="V38" s="80"/>
      <c r="W38" s="9"/>
      <c r="X38" s="10"/>
      <c r="AK38" s="77"/>
      <c r="AL38" s="80"/>
      <c r="AM38" s="19"/>
      <c r="AN38" s="19"/>
      <c r="AQ38" s="22"/>
      <c r="AY38" s="51"/>
      <c r="AZ38" s="51"/>
      <c r="BA38" s="79"/>
      <c r="BB38" s="79"/>
      <c r="BC38" s="42"/>
      <c r="BD38" s="51"/>
      <c r="BE38" s="51"/>
    </row>
    <row r="39" spans="1:57" ht="21" customHeight="1">
      <c r="A39" s="22"/>
      <c r="B39" s="3"/>
      <c r="C39" s="3"/>
      <c r="D39" s="138"/>
      <c r="E39" s="3"/>
      <c r="F39" s="3"/>
      <c r="G39" s="73"/>
      <c r="H39" s="73"/>
      <c r="I39" s="73"/>
      <c r="J39" s="3"/>
      <c r="M39" s="77"/>
      <c r="U39" s="77"/>
      <c r="V39" s="80"/>
      <c r="W39" s="9"/>
      <c r="X39" s="10"/>
      <c r="AC39" s="77"/>
      <c r="AD39" s="80"/>
      <c r="AE39" s="19"/>
      <c r="AF39" s="19"/>
      <c r="AK39" s="77"/>
      <c r="AL39" s="80"/>
      <c r="AM39" s="19"/>
      <c r="AN39" s="19"/>
      <c r="AQ39" s="22"/>
      <c r="AY39" s="51"/>
      <c r="AZ39" s="51"/>
      <c r="BA39" s="79"/>
      <c r="BB39" s="79"/>
      <c r="BC39" s="42"/>
      <c r="BD39" s="51"/>
      <c r="BE39" s="51"/>
    </row>
    <row r="40" spans="1:57" ht="21" customHeight="1">
      <c r="A40" s="22"/>
      <c r="B40" s="3"/>
      <c r="C40" s="3"/>
      <c r="D40" s="138"/>
      <c r="E40" s="3"/>
      <c r="F40" s="3"/>
      <c r="G40" s="73"/>
      <c r="H40" s="73"/>
      <c r="I40" s="73"/>
      <c r="J40" s="3"/>
      <c r="M40" s="77"/>
      <c r="N40" s="80"/>
      <c r="O40" s="19"/>
      <c r="P40" s="19"/>
      <c r="S40" s="25" t="s">
        <v>22</v>
      </c>
      <c r="U40" s="77"/>
      <c r="V40" s="80"/>
      <c r="W40" s="11"/>
      <c r="X40" s="12"/>
      <c r="Y40" s="82" t="s">
        <v>4</v>
      </c>
      <c r="AC40" s="77"/>
      <c r="AD40" s="80"/>
      <c r="AE40" s="19"/>
      <c r="AF40" s="19"/>
      <c r="AK40" s="77"/>
      <c r="AL40" s="80"/>
      <c r="AM40" s="19"/>
      <c r="AN40" s="19"/>
      <c r="AQ40" s="22"/>
      <c r="AY40" s="51"/>
      <c r="AZ40" s="51"/>
      <c r="BA40" s="79"/>
      <c r="BB40" s="79"/>
      <c r="BC40" s="42"/>
      <c r="BD40" s="51"/>
      <c r="BE40" s="51"/>
    </row>
    <row r="41" spans="1:57" ht="21" customHeight="1">
      <c r="A41" s="22"/>
      <c r="B41" s="3"/>
      <c r="C41" s="3"/>
      <c r="D41" s="138"/>
      <c r="E41" s="3"/>
      <c r="F41" s="3"/>
      <c r="G41" s="73"/>
      <c r="H41" s="73"/>
      <c r="I41" s="73"/>
      <c r="J41" s="3"/>
      <c r="M41" s="77"/>
      <c r="N41" s="80"/>
      <c r="O41" s="19"/>
      <c r="P41" s="19"/>
      <c r="S41" s="25" t="s">
        <v>24</v>
      </c>
      <c r="U41" s="77"/>
      <c r="V41" s="80"/>
      <c r="W41" s="19"/>
      <c r="X41" s="19"/>
      <c r="AC41" s="77"/>
      <c r="AD41" s="80"/>
      <c r="AE41" s="19"/>
      <c r="AF41" s="19"/>
      <c r="AK41" s="77"/>
      <c r="AL41" s="80"/>
      <c r="AM41" s="19"/>
      <c r="AN41" s="19"/>
      <c r="AQ41" s="22"/>
      <c r="AY41" s="51"/>
      <c r="AZ41" s="51"/>
      <c r="BA41" s="79"/>
      <c r="BB41" s="79"/>
      <c r="BC41" s="42"/>
      <c r="BD41" s="51"/>
      <c r="BE41" s="51"/>
    </row>
    <row r="42" spans="1:57" ht="21" customHeight="1">
      <c r="A42" s="22"/>
      <c r="B42" s="3"/>
      <c r="C42" s="3"/>
      <c r="D42" s="138"/>
      <c r="E42" s="3"/>
      <c r="F42" s="3"/>
      <c r="G42" s="73"/>
      <c r="H42" s="73"/>
      <c r="I42" s="73"/>
      <c r="J42" s="3"/>
      <c r="M42" s="77"/>
      <c r="N42" s="80"/>
      <c r="O42" s="19"/>
      <c r="P42" s="19"/>
      <c r="S42" s="25" t="s">
        <v>23</v>
      </c>
      <c r="U42" s="77"/>
      <c r="V42" s="80"/>
      <c r="W42" s="19"/>
      <c r="X42" s="19"/>
      <c r="AC42" s="77"/>
      <c r="AD42" s="80"/>
      <c r="AE42" s="19"/>
      <c r="AF42" s="19"/>
      <c r="AK42" s="77"/>
      <c r="AL42" s="80"/>
      <c r="AM42" s="19"/>
      <c r="AN42" s="19"/>
      <c r="AQ42" s="22"/>
      <c r="AY42" s="51"/>
      <c r="AZ42" s="51"/>
      <c r="BA42" s="79"/>
      <c r="BB42" s="79"/>
      <c r="BC42" s="42"/>
      <c r="BD42" s="51"/>
      <c r="BE42" s="51"/>
    </row>
    <row r="43" spans="1:57" ht="21" customHeight="1">
      <c r="A43" s="22"/>
      <c r="B43" s="3"/>
      <c r="C43" s="3"/>
      <c r="D43" s="138"/>
      <c r="E43" s="3"/>
      <c r="F43" s="3"/>
      <c r="G43" s="73"/>
      <c r="H43" s="73"/>
      <c r="I43" s="73"/>
      <c r="J43" s="3"/>
      <c r="M43" s="77"/>
      <c r="N43" s="80"/>
      <c r="O43" s="19"/>
      <c r="P43" s="19"/>
      <c r="U43" s="77"/>
      <c r="V43" s="80"/>
      <c r="W43" s="19"/>
      <c r="X43" s="19"/>
      <c r="AC43" s="77"/>
      <c r="AD43" s="80"/>
      <c r="AE43" s="19"/>
      <c r="AF43" s="19"/>
      <c r="AK43" s="77"/>
      <c r="AL43" s="80"/>
      <c r="AM43" s="19"/>
      <c r="AN43" s="19"/>
      <c r="AQ43" s="22"/>
      <c r="AY43" s="51"/>
      <c r="AZ43" s="51"/>
      <c r="BA43" s="79"/>
      <c r="BB43" s="79"/>
      <c r="BC43" s="42"/>
      <c r="BD43" s="51"/>
      <c r="BE43" s="51"/>
    </row>
    <row r="44" spans="1:57" ht="21" customHeight="1">
      <c r="A44" s="22"/>
      <c r="B44" s="3"/>
      <c r="C44" s="3"/>
      <c r="D44" s="138"/>
      <c r="E44" s="3"/>
      <c r="F44" s="3"/>
      <c r="G44" s="73"/>
      <c r="H44" s="73"/>
      <c r="I44" s="73"/>
      <c r="J44" s="3"/>
      <c r="M44" s="77"/>
      <c r="N44" s="80"/>
      <c r="O44" s="19"/>
      <c r="P44" s="19"/>
      <c r="U44" s="77"/>
      <c r="V44" s="80"/>
      <c r="W44" s="19"/>
      <c r="X44" s="19"/>
      <c r="AC44" s="77"/>
      <c r="AD44" s="80"/>
      <c r="AE44" s="19"/>
      <c r="AF44" s="19"/>
      <c r="AK44" s="77"/>
      <c r="AL44" s="80"/>
      <c r="AM44" s="19"/>
      <c r="AN44" s="19"/>
      <c r="AQ44" s="22"/>
      <c r="AY44" s="51"/>
      <c r="AZ44" s="51"/>
      <c r="BA44" s="79"/>
      <c r="BB44" s="79"/>
      <c r="BC44" s="42"/>
      <c r="BD44" s="51"/>
      <c r="BE44" s="51"/>
    </row>
    <row r="45" spans="1:57" ht="21" customHeight="1">
      <c r="A45" s="22"/>
      <c r="B45" s="3"/>
      <c r="C45" s="3"/>
      <c r="D45" s="138"/>
      <c r="E45" s="3"/>
      <c r="F45" s="3"/>
      <c r="G45" s="73"/>
      <c r="H45" s="73"/>
      <c r="I45" s="73"/>
      <c r="J45" s="3"/>
      <c r="M45" s="77"/>
      <c r="N45" s="80"/>
      <c r="O45" s="19"/>
      <c r="P45" s="19"/>
      <c r="U45" s="77"/>
      <c r="V45" s="80"/>
      <c r="W45" s="19"/>
      <c r="X45" s="19"/>
      <c r="AC45" s="77"/>
      <c r="AD45" s="80"/>
      <c r="AE45" s="19"/>
      <c r="AF45" s="19"/>
      <c r="AK45" s="77"/>
      <c r="AL45" s="80"/>
      <c r="AM45" s="19"/>
      <c r="AN45" s="19"/>
      <c r="AQ45" s="22"/>
      <c r="AY45" s="51"/>
      <c r="AZ45" s="51"/>
      <c r="BA45" s="79"/>
      <c r="BB45" s="79"/>
      <c r="BC45" s="42"/>
      <c r="BD45" s="51"/>
      <c r="BE45" s="51"/>
    </row>
    <row r="46" spans="1:57" ht="21" customHeight="1">
      <c r="A46" s="22"/>
      <c r="B46" s="3"/>
      <c r="C46" s="3"/>
      <c r="D46" s="138"/>
      <c r="E46" s="3"/>
      <c r="F46" s="3"/>
      <c r="G46" s="73"/>
      <c r="H46" s="73"/>
      <c r="I46" s="73"/>
      <c r="J46" s="3"/>
      <c r="M46" s="77"/>
      <c r="N46" s="80"/>
      <c r="O46" s="19"/>
      <c r="P46" s="19"/>
      <c r="U46" s="77"/>
      <c r="V46" s="80"/>
      <c r="W46" s="19"/>
      <c r="X46" s="19"/>
      <c r="AC46" s="77"/>
      <c r="AD46" s="80"/>
      <c r="AE46" s="19"/>
      <c r="AF46" s="19"/>
      <c r="AK46" s="77"/>
      <c r="AL46" s="80"/>
      <c r="AM46" s="19"/>
      <c r="AN46" s="19"/>
      <c r="AQ46" s="22"/>
      <c r="AY46" s="51"/>
      <c r="AZ46" s="51"/>
      <c r="BA46" s="79"/>
      <c r="BB46" s="79"/>
      <c r="BC46" s="42"/>
      <c r="BD46" s="51"/>
      <c r="BE46" s="51"/>
    </row>
    <row r="47" spans="1:57" ht="21" customHeight="1">
      <c r="A47" s="22"/>
      <c r="B47" s="3"/>
      <c r="C47" s="3"/>
      <c r="D47" s="4"/>
      <c r="E47" s="3"/>
      <c r="F47" s="3"/>
      <c r="G47" s="73"/>
      <c r="H47" s="73"/>
      <c r="I47" s="73"/>
      <c r="J47" s="3"/>
      <c r="M47" s="77"/>
      <c r="N47" s="80"/>
      <c r="O47" s="19"/>
      <c r="P47" s="19"/>
      <c r="U47" s="77"/>
      <c r="V47" s="80"/>
      <c r="W47" s="19"/>
      <c r="X47" s="19"/>
      <c r="AC47" s="77"/>
      <c r="AD47" s="80"/>
      <c r="AE47" s="19"/>
      <c r="AF47" s="19"/>
      <c r="AK47" s="77"/>
      <c r="AL47" s="80"/>
      <c r="AM47" s="19"/>
      <c r="AN47" s="19"/>
      <c r="AQ47" s="22"/>
      <c r="AY47" s="51"/>
      <c r="AZ47" s="51"/>
      <c r="BA47" s="79"/>
      <c r="BB47" s="79"/>
      <c r="BC47" s="42"/>
      <c r="BD47" s="51"/>
      <c r="BE47" s="51"/>
    </row>
    <row r="48" spans="1:57" ht="21" customHeight="1">
      <c r="A48" s="22"/>
      <c r="B48" s="3"/>
      <c r="C48" s="3"/>
      <c r="D48" s="4"/>
      <c r="E48" s="3"/>
      <c r="F48" s="3"/>
      <c r="G48" s="73"/>
      <c r="H48" s="73"/>
      <c r="I48" s="73"/>
      <c r="J48" s="3"/>
      <c r="M48" s="77"/>
      <c r="N48" s="80"/>
      <c r="O48" s="19"/>
      <c r="P48" s="19"/>
      <c r="U48" s="77"/>
      <c r="V48" s="80"/>
      <c r="W48" s="19"/>
      <c r="X48" s="19"/>
      <c r="AC48" s="77"/>
      <c r="AD48" s="80"/>
      <c r="AE48" s="19"/>
      <c r="AF48" s="19"/>
      <c r="AK48" s="77"/>
      <c r="AL48" s="80"/>
      <c r="AM48" s="19"/>
      <c r="AN48" s="19"/>
      <c r="AQ48" s="22"/>
      <c r="AY48" s="51"/>
      <c r="AZ48" s="51"/>
      <c r="BA48" s="83"/>
      <c r="BB48" s="83"/>
      <c r="BC48" s="51"/>
      <c r="BD48" s="51"/>
      <c r="BE48" s="51"/>
    </row>
    <row r="49" spans="1:57" ht="21" customHeight="1">
      <c r="A49" s="22"/>
      <c r="B49" s="3"/>
      <c r="C49" s="3"/>
      <c r="D49" s="4"/>
      <c r="E49" s="3"/>
      <c r="F49" s="3"/>
      <c r="G49" s="73"/>
      <c r="H49" s="21"/>
      <c r="I49" s="21"/>
      <c r="J49" s="3"/>
      <c r="M49" s="77"/>
      <c r="N49" s="80"/>
      <c r="O49" s="19"/>
      <c r="P49" s="19"/>
      <c r="U49" s="77"/>
      <c r="V49" s="80"/>
      <c r="W49" s="19"/>
      <c r="X49" s="19"/>
      <c r="AC49" s="77"/>
      <c r="AD49" s="80"/>
      <c r="AE49" s="19"/>
      <c r="AF49" s="19"/>
      <c r="AK49" s="77"/>
      <c r="AL49" s="80"/>
      <c r="AM49" s="19"/>
      <c r="AN49" s="19"/>
      <c r="AQ49" s="22"/>
      <c r="AY49" s="51"/>
      <c r="AZ49" s="51"/>
      <c r="BA49" s="83"/>
      <c r="BB49" s="83"/>
      <c r="BC49" s="51"/>
      <c r="BD49" s="51"/>
      <c r="BE49" s="51"/>
    </row>
    <row r="50" spans="1:57" ht="21" customHeight="1">
      <c r="A50" s="22"/>
      <c r="B50" s="3"/>
      <c r="C50" s="3"/>
      <c r="D50" s="4"/>
      <c r="E50" s="3"/>
      <c r="F50" s="3"/>
      <c r="G50" s="73"/>
      <c r="H50" s="21"/>
      <c r="I50" s="21"/>
      <c r="J50" s="3"/>
      <c r="M50" s="77"/>
      <c r="N50" s="80"/>
      <c r="O50" s="19"/>
      <c r="P50" s="19"/>
      <c r="U50" s="77"/>
      <c r="V50" s="80"/>
      <c r="W50" s="19"/>
      <c r="X50" s="19"/>
      <c r="AC50" s="77"/>
      <c r="AD50" s="80"/>
      <c r="AE50" s="19"/>
      <c r="AF50" s="19"/>
      <c r="AK50" s="77"/>
      <c r="AL50" s="80"/>
      <c r="AM50" s="19"/>
      <c r="AN50" s="19"/>
      <c r="AQ50" s="22"/>
      <c r="AY50" s="51"/>
      <c r="AZ50" s="51"/>
      <c r="BA50" s="83"/>
      <c r="BB50" s="83"/>
      <c r="BC50" s="51"/>
      <c r="BD50" s="51"/>
      <c r="BE50" s="51"/>
    </row>
    <row r="51" spans="1:57" ht="21" customHeight="1">
      <c r="A51" s="22"/>
      <c r="B51" s="3"/>
      <c r="C51" s="3"/>
      <c r="D51" s="4"/>
      <c r="E51" s="3"/>
      <c r="F51" s="3"/>
      <c r="G51" s="73"/>
      <c r="H51" s="21"/>
      <c r="I51" s="21"/>
      <c r="J51" s="3"/>
      <c r="M51" s="77"/>
      <c r="N51" s="80"/>
      <c r="O51" s="19"/>
      <c r="P51" s="19"/>
      <c r="U51" s="77"/>
      <c r="V51" s="80"/>
      <c r="W51" s="19"/>
      <c r="X51" s="19"/>
      <c r="AC51" s="77"/>
      <c r="AD51" s="80"/>
      <c r="AE51" s="19"/>
      <c r="AF51" s="19"/>
      <c r="AK51" s="77"/>
      <c r="AL51" s="80"/>
      <c r="AM51" s="19"/>
      <c r="AN51" s="19"/>
      <c r="AQ51" s="22"/>
      <c r="AY51" s="51"/>
      <c r="AZ51" s="51"/>
      <c r="BA51" s="83"/>
      <c r="BB51" s="83"/>
      <c r="BC51" s="51"/>
      <c r="BD51" s="51"/>
      <c r="BE51" s="51"/>
    </row>
    <row r="52" spans="1:57" ht="21" customHeight="1">
      <c r="A52" s="22"/>
      <c r="B52" s="3"/>
      <c r="C52" s="3"/>
      <c r="D52" s="4"/>
      <c r="E52" s="3"/>
      <c r="F52" s="3"/>
      <c r="G52" s="73"/>
      <c r="H52" s="21"/>
      <c r="I52" s="21"/>
      <c r="J52" s="3"/>
      <c r="M52" s="77"/>
      <c r="N52" s="80"/>
      <c r="O52" s="19"/>
      <c r="P52" s="19"/>
      <c r="U52" s="77"/>
      <c r="V52" s="80"/>
      <c r="W52" s="19"/>
      <c r="X52" s="19"/>
      <c r="AC52" s="77"/>
      <c r="AD52" s="80"/>
      <c r="AE52" s="19"/>
      <c r="AF52" s="19"/>
      <c r="AK52" s="77"/>
      <c r="AL52" s="80"/>
      <c r="AM52" s="19"/>
      <c r="AN52" s="19"/>
      <c r="AQ52" s="22"/>
      <c r="AY52" s="51"/>
      <c r="AZ52" s="51"/>
      <c r="BA52" s="83"/>
      <c r="BB52" s="83"/>
      <c r="BC52" s="51"/>
      <c r="BD52" s="51"/>
      <c r="BE52" s="51"/>
    </row>
    <row r="53" spans="1:57" ht="21" customHeight="1">
      <c r="A53" s="22"/>
      <c r="B53" s="3"/>
      <c r="C53" s="21"/>
      <c r="D53" s="21"/>
      <c r="E53" s="3"/>
      <c r="F53" s="3"/>
      <c r="G53" s="21"/>
      <c r="H53" s="21"/>
      <c r="I53" s="21"/>
      <c r="J53" s="3"/>
      <c r="M53" s="77"/>
      <c r="N53" s="80"/>
      <c r="O53" s="19"/>
      <c r="P53" s="19"/>
      <c r="U53" s="77"/>
      <c r="V53" s="80"/>
      <c r="W53" s="19"/>
      <c r="X53" s="19"/>
      <c r="AC53" s="77"/>
      <c r="AD53" s="80"/>
      <c r="AE53" s="19"/>
      <c r="AF53" s="19"/>
      <c r="AK53" s="77"/>
      <c r="AL53" s="80"/>
      <c r="AM53" s="19"/>
      <c r="AN53" s="19"/>
      <c r="AQ53" s="22"/>
      <c r="AY53" s="51"/>
      <c r="AZ53" s="51"/>
      <c r="BA53" s="83"/>
    </row>
    <row r="54" spans="1:57" ht="21" customHeight="1">
      <c r="A54" s="22"/>
      <c r="B54" s="21"/>
      <c r="C54" s="21"/>
      <c r="D54" s="21"/>
      <c r="E54" s="21"/>
      <c r="F54" s="21"/>
      <c r="G54" s="21"/>
      <c r="J54" s="21"/>
      <c r="M54" s="77"/>
      <c r="N54" s="80"/>
      <c r="O54" s="19"/>
      <c r="P54" s="19"/>
      <c r="U54" s="77"/>
      <c r="V54" s="80"/>
      <c r="W54" s="19"/>
      <c r="X54" s="19"/>
      <c r="AC54" s="77"/>
      <c r="AD54" s="80"/>
      <c r="AE54" s="19"/>
      <c r="AF54" s="19"/>
      <c r="AK54" s="77"/>
      <c r="AL54" s="80"/>
      <c r="AM54" s="19"/>
      <c r="AN54" s="19"/>
      <c r="AQ54" s="22"/>
    </row>
    <row r="55" spans="1:57" ht="21" customHeight="1">
      <c r="A55" s="22"/>
      <c r="B55" s="21"/>
      <c r="C55" s="21"/>
      <c r="D55" s="21"/>
      <c r="E55" s="21"/>
      <c r="F55" s="21"/>
      <c r="G55" s="21"/>
      <c r="J55" s="21"/>
      <c r="M55" s="77"/>
      <c r="N55" s="80"/>
      <c r="O55" s="19"/>
      <c r="P55" s="19"/>
      <c r="U55" s="77"/>
      <c r="V55" s="80"/>
      <c r="W55" s="19"/>
      <c r="X55" s="19"/>
      <c r="AC55" s="77"/>
      <c r="AD55" s="80"/>
      <c r="AE55" s="19"/>
      <c r="AF55" s="19"/>
      <c r="AK55" s="77"/>
      <c r="AL55" s="80"/>
      <c r="AM55" s="19"/>
      <c r="AN55" s="19"/>
      <c r="AQ55" s="22"/>
    </row>
    <row r="56" spans="1:57" ht="21" customHeight="1">
      <c r="A56" s="22"/>
      <c r="B56" s="21"/>
      <c r="C56" s="21"/>
      <c r="D56" s="21"/>
      <c r="E56" s="21"/>
      <c r="F56" s="21"/>
      <c r="G56" s="21"/>
      <c r="J56" s="21"/>
      <c r="M56" s="77"/>
      <c r="N56" s="80"/>
      <c r="O56" s="19"/>
      <c r="P56" s="19"/>
      <c r="U56" s="77"/>
      <c r="V56" s="80"/>
      <c r="W56" s="19"/>
      <c r="X56" s="19"/>
      <c r="AC56" s="77"/>
      <c r="AD56" s="80"/>
      <c r="AE56" s="19"/>
      <c r="AF56" s="19"/>
      <c r="AK56" s="77"/>
      <c r="AL56" s="80"/>
      <c r="AM56" s="19"/>
      <c r="AN56" s="19"/>
      <c r="AQ56" s="22"/>
    </row>
    <row r="57" spans="1:57" ht="21" customHeight="1">
      <c r="A57" s="22"/>
      <c r="B57" s="21"/>
      <c r="C57" s="21"/>
      <c r="D57" s="21"/>
      <c r="E57" s="21"/>
      <c r="F57" s="21"/>
      <c r="G57" s="21"/>
      <c r="J57" s="21"/>
      <c r="M57" s="77"/>
      <c r="N57" s="80"/>
      <c r="O57" s="19"/>
      <c r="P57" s="19"/>
      <c r="U57" s="77"/>
      <c r="V57" s="80"/>
      <c r="W57" s="19"/>
      <c r="X57" s="19"/>
      <c r="AC57" s="77"/>
      <c r="AD57" s="80"/>
      <c r="AE57" s="19"/>
      <c r="AF57" s="19"/>
      <c r="AK57" s="77"/>
      <c r="AL57" s="80"/>
      <c r="AM57" s="19"/>
      <c r="AN57" s="19"/>
      <c r="AQ57" s="22"/>
    </row>
    <row r="58" spans="1:57" ht="21" customHeight="1">
      <c r="A58" s="22"/>
      <c r="B58" s="21"/>
      <c r="E58" s="21"/>
      <c r="F58" s="21"/>
      <c r="J58" s="21"/>
      <c r="M58" s="77"/>
      <c r="N58" s="80"/>
      <c r="O58" s="19"/>
      <c r="P58" s="19"/>
      <c r="U58" s="77"/>
      <c r="V58" s="80"/>
      <c r="W58" s="19"/>
      <c r="X58" s="19"/>
      <c r="AC58" s="77"/>
      <c r="AD58" s="80"/>
      <c r="AE58" s="19"/>
      <c r="AF58" s="19"/>
      <c r="AK58" s="77"/>
      <c r="AL58" s="80"/>
      <c r="AM58" s="19"/>
      <c r="AN58" s="19"/>
      <c r="AQ58" s="22"/>
    </row>
    <row r="59" spans="1:57" ht="21" customHeight="1">
      <c r="A59" s="22"/>
      <c r="M59" s="77"/>
      <c r="N59" s="80"/>
      <c r="O59" s="19"/>
      <c r="P59" s="19"/>
      <c r="U59" s="77"/>
      <c r="V59" s="80"/>
      <c r="W59" s="19"/>
      <c r="X59" s="19"/>
      <c r="AC59" s="77"/>
      <c r="AD59" s="80"/>
      <c r="AE59" s="19"/>
      <c r="AF59" s="19"/>
      <c r="AK59" s="77"/>
      <c r="AL59" s="80"/>
      <c r="AM59" s="19"/>
      <c r="AN59" s="19"/>
      <c r="AQ59" s="22"/>
    </row>
    <row r="60" spans="1:57" ht="21" customHeight="1">
      <c r="A60" s="22"/>
      <c r="M60" s="77"/>
      <c r="N60" s="80"/>
      <c r="O60" s="19"/>
      <c r="P60" s="19"/>
      <c r="U60" s="77"/>
      <c r="V60" s="80"/>
      <c r="W60" s="19"/>
      <c r="X60" s="19"/>
      <c r="AC60" s="77"/>
      <c r="AD60" s="80"/>
      <c r="AE60" s="19"/>
      <c r="AF60" s="19"/>
      <c r="AK60" s="77"/>
      <c r="AL60" s="80"/>
      <c r="AM60" s="19"/>
      <c r="AN60" s="19"/>
      <c r="AQ60" s="22"/>
    </row>
    <row r="61" spans="1:57" ht="21" customHeight="1">
      <c r="A61" s="22"/>
      <c r="M61" s="77"/>
      <c r="N61" s="80"/>
      <c r="O61" s="19"/>
      <c r="P61" s="19"/>
      <c r="U61" s="77"/>
      <c r="V61" s="80"/>
      <c r="W61" s="19"/>
      <c r="X61" s="19"/>
      <c r="AC61" s="77"/>
      <c r="AD61" s="80"/>
      <c r="AE61" s="19"/>
      <c r="AF61" s="19"/>
      <c r="AK61" s="77"/>
      <c r="AL61" s="80"/>
      <c r="AM61" s="19"/>
      <c r="AN61" s="19"/>
      <c r="AQ61" s="22"/>
    </row>
    <row r="62" spans="1:57" ht="21" customHeight="1">
      <c r="A62" s="22"/>
      <c r="M62" s="77"/>
      <c r="N62" s="80"/>
      <c r="O62" s="19"/>
      <c r="P62" s="19"/>
      <c r="U62" s="77"/>
      <c r="V62" s="80"/>
      <c r="W62" s="19"/>
      <c r="X62" s="19"/>
      <c r="AC62" s="77"/>
      <c r="AD62" s="80"/>
      <c r="AE62" s="19"/>
      <c r="AF62" s="19"/>
      <c r="AK62" s="77"/>
      <c r="AL62" s="80"/>
      <c r="AM62" s="19"/>
      <c r="AN62" s="19"/>
      <c r="AQ62" s="22"/>
    </row>
    <row r="63" spans="1:57" ht="21" customHeight="1">
      <c r="A63" s="22"/>
      <c r="M63" s="77"/>
      <c r="N63" s="80"/>
      <c r="O63" s="19"/>
      <c r="P63" s="19"/>
      <c r="U63" s="77"/>
      <c r="V63" s="80"/>
      <c r="W63" s="19"/>
      <c r="X63" s="19"/>
      <c r="AC63" s="77"/>
      <c r="AD63" s="80"/>
      <c r="AE63" s="19"/>
      <c r="AF63" s="19"/>
      <c r="AK63" s="77"/>
      <c r="AL63" s="80"/>
      <c r="AM63" s="19"/>
      <c r="AN63" s="19"/>
      <c r="AQ63" s="22"/>
    </row>
    <row r="64" spans="1:57" ht="21" customHeight="1">
      <c r="A64" s="22"/>
      <c r="M64" s="77"/>
      <c r="N64" s="80"/>
      <c r="O64" s="19"/>
      <c r="P64" s="19"/>
      <c r="U64" s="77"/>
      <c r="V64" s="80"/>
      <c r="W64" s="19"/>
      <c r="X64" s="19"/>
      <c r="AC64" s="77"/>
      <c r="AD64" s="80"/>
      <c r="AE64" s="19"/>
      <c r="AF64" s="19"/>
      <c r="AK64" s="77"/>
      <c r="AL64" s="80"/>
      <c r="AM64" s="19"/>
      <c r="AN64" s="19"/>
      <c r="AQ64" s="22"/>
    </row>
    <row r="65" spans="1:54" ht="21" customHeight="1">
      <c r="A65" s="22"/>
      <c r="M65" s="77"/>
      <c r="N65" s="80"/>
      <c r="O65" s="19"/>
      <c r="P65" s="19"/>
      <c r="U65" s="77"/>
      <c r="V65" s="80"/>
      <c r="W65" s="19"/>
      <c r="X65" s="19"/>
      <c r="AC65" s="77"/>
      <c r="AD65" s="80"/>
      <c r="AE65" s="19"/>
      <c r="AF65" s="19"/>
      <c r="AK65" s="77"/>
      <c r="AL65" s="80"/>
      <c r="AM65" s="19"/>
      <c r="AN65" s="19"/>
      <c r="AQ65" s="22"/>
    </row>
    <row r="66" spans="1:54" ht="21" customHeight="1">
      <c r="A66" s="22"/>
      <c r="M66" s="77"/>
      <c r="N66" s="80"/>
      <c r="O66" s="19"/>
      <c r="P66" s="19"/>
      <c r="R66" s="20"/>
      <c r="U66" s="77"/>
      <c r="V66" s="80"/>
      <c r="W66" s="19"/>
      <c r="X66" s="19"/>
      <c r="Z66" s="20"/>
      <c r="AC66" s="77"/>
      <c r="AD66" s="80"/>
      <c r="AE66" s="19"/>
      <c r="AF66" s="19"/>
      <c r="AH66" s="20"/>
      <c r="AK66" s="77"/>
      <c r="AL66" s="80"/>
      <c r="AM66" s="19"/>
      <c r="AN66" s="19"/>
      <c r="AP66" s="20"/>
      <c r="AQ66" s="22"/>
    </row>
    <row r="67" spans="1:54" ht="21" customHeight="1">
      <c r="A67" s="22"/>
      <c r="M67" s="77"/>
      <c r="N67" s="80"/>
      <c r="O67" s="19"/>
      <c r="P67" s="19"/>
      <c r="R67" s="20"/>
      <c r="U67" s="77"/>
      <c r="V67" s="80"/>
      <c r="W67" s="19"/>
      <c r="X67" s="19"/>
      <c r="Z67" s="20"/>
      <c r="AC67" s="77"/>
      <c r="AD67" s="80"/>
      <c r="AE67" s="19"/>
      <c r="AF67" s="19"/>
      <c r="AH67" s="20"/>
      <c r="AK67" s="77"/>
      <c r="AL67" s="80"/>
      <c r="AM67" s="19"/>
      <c r="AN67" s="19"/>
      <c r="AP67" s="20"/>
      <c r="AQ67" s="22"/>
    </row>
    <row r="68" spans="1:54" ht="21" customHeight="1">
      <c r="A68" s="22"/>
      <c r="M68" s="77"/>
      <c r="N68" s="80"/>
      <c r="O68" s="19"/>
      <c r="P68" s="19"/>
      <c r="R68" s="20"/>
      <c r="U68" s="77"/>
      <c r="V68" s="80"/>
      <c r="W68" s="19"/>
      <c r="X68" s="19"/>
      <c r="Z68" s="20"/>
      <c r="AC68" s="77"/>
      <c r="AD68" s="80"/>
      <c r="AE68" s="19"/>
      <c r="AF68" s="19"/>
      <c r="AH68" s="20"/>
      <c r="AK68" s="77"/>
      <c r="AL68" s="80"/>
      <c r="AM68" s="19"/>
      <c r="AN68" s="19"/>
      <c r="AP68" s="20"/>
      <c r="AQ68" s="22"/>
      <c r="BA68" s="21"/>
      <c r="BB68" s="21"/>
    </row>
    <row r="69" spans="1:54" ht="21" customHeight="1">
      <c r="A69" s="22"/>
      <c r="M69" s="77"/>
      <c r="N69" s="80"/>
      <c r="O69" s="19"/>
      <c r="P69" s="19"/>
      <c r="R69" s="20"/>
      <c r="U69" s="77"/>
      <c r="V69" s="80"/>
      <c r="W69" s="19"/>
      <c r="X69" s="19"/>
      <c r="Z69" s="20"/>
      <c r="AC69" s="77"/>
      <c r="AD69" s="80"/>
      <c r="AE69" s="19"/>
      <c r="AF69" s="19"/>
      <c r="AH69" s="20"/>
      <c r="AK69" s="77"/>
      <c r="AL69" s="80"/>
      <c r="AM69" s="19"/>
      <c r="AN69" s="19"/>
      <c r="AP69" s="20"/>
      <c r="AQ69" s="22"/>
      <c r="BA69" s="21"/>
      <c r="BB69" s="21"/>
    </row>
    <row r="70" spans="1:54" ht="21" customHeight="1">
      <c r="A70" s="22"/>
      <c r="M70" s="77"/>
      <c r="N70" s="80"/>
      <c r="O70" s="19"/>
      <c r="P70" s="19"/>
      <c r="R70" s="20"/>
      <c r="U70" s="77"/>
      <c r="V70" s="80"/>
      <c r="W70" s="19"/>
      <c r="X70" s="19"/>
      <c r="Z70" s="20"/>
      <c r="AC70" s="77"/>
      <c r="AD70" s="80"/>
      <c r="AE70" s="19"/>
      <c r="AF70" s="19"/>
      <c r="AH70" s="20"/>
      <c r="AK70" s="77"/>
      <c r="AL70" s="80"/>
      <c r="AM70" s="19"/>
      <c r="AN70" s="19"/>
      <c r="AP70" s="20"/>
      <c r="AQ70" s="22"/>
      <c r="BA70" s="21"/>
      <c r="BB70" s="21"/>
    </row>
    <row r="71" spans="1:54" ht="21" customHeight="1">
      <c r="A71" s="22"/>
      <c r="M71" s="77"/>
      <c r="N71" s="80"/>
      <c r="O71" s="19"/>
      <c r="P71" s="19"/>
      <c r="R71" s="20"/>
      <c r="U71" s="77"/>
      <c r="V71" s="80"/>
      <c r="W71" s="19"/>
      <c r="X71" s="19"/>
      <c r="Z71" s="20"/>
      <c r="AC71" s="77"/>
      <c r="AD71" s="80"/>
      <c r="AE71" s="19"/>
      <c r="AF71" s="19"/>
      <c r="AH71" s="20"/>
      <c r="AK71" s="77"/>
      <c r="AL71" s="80"/>
      <c r="AM71" s="19"/>
      <c r="AN71" s="19"/>
      <c r="AP71" s="20"/>
      <c r="AQ71" s="22"/>
      <c r="BA71" s="21"/>
      <c r="BB71" s="21"/>
    </row>
    <row r="72" spans="1:54" ht="21" customHeight="1">
      <c r="A72" s="22"/>
      <c r="M72" s="77"/>
      <c r="N72" s="80"/>
      <c r="O72" s="19"/>
      <c r="P72" s="19"/>
      <c r="Q72" s="20"/>
      <c r="R72" s="20"/>
      <c r="U72" s="77"/>
      <c r="V72" s="80"/>
      <c r="W72" s="19"/>
      <c r="X72" s="19"/>
      <c r="Z72" s="20"/>
      <c r="AC72" s="77"/>
      <c r="AD72" s="80"/>
      <c r="AE72" s="19"/>
      <c r="AF72" s="19"/>
      <c r="AH72" s="20"/>
      <c r="AK72" s="77"/>
      <c r="AL72" s="80"/>
      <c r="AM72" s="19"/>
      <c r="AN72" s="19"/>
      <c r="AP72" s="20"/>
      <c r="AQ72" s="22"/>
      <c r="BA72" s="21"/>
      <c r="BB72" s="21"/>
    </row>
    <row r="73" spans="1:54" ht="21" customHeight="1">
      <c r="A73" s="22"/>
      <c r="M73" s="77"/>
      <c r="N73" s="80"/>
      <c r="O73" s="19"/>
      <c r="P73" s="19"/>
      <c r="Q73" s="20"/>
      <c r="R73" s="20"/>
      <c r="U73" s="77"/>
      <c r="V73" s="80"/>
      <c r="W73" s="19"/>
      <c r="X73" s="19"/>
      <c r="Z73" s="20"/>
      <c r="AC73" s="77"/>
      <c r="AD73" s="80"/>
      <c r="AE73" s="19"/>
      <c r="AF73" s="19"/>
      <c r="AH73" s="20"/>
      <c r="AK73" s="77"/>
      <c r="AL73" s="80"/>
      <c r="AM73" s="19"/>
      <c r="AN73" s="19"/>
      <c r="AP73" s="20"/>
      <c r="AQ73" s="22"/>
      <c r="BA73" s="21"/>
      <c r="BB73" s="21"/>
    </row>
    <row r="74" spans="1:54" ht="21" customHeight="1">
      <c r="A74" s="22"/>
      <c r="M74" s="77"/>
      <c r="N74" s="80"/>
      <c r="O74" s="19"/>
      <c r="P74" s="19"/>
      <c r="Q74" s="20"/>
      <c r="R74" s="20"/>
      <c r="U74" s="77"/>
      <c r="V74" s="80"/>
      <c r="W74" s="19"/>
      <c r="X74" s="19"/>
      <c r="Z74" s="20"/>
      <c r="AC74" s="77"/>
      <c r="AD74" s="80"/>
      <c r="AE74" s="19"/>
      <c r="AF74" s="19"/>
      <c r="AH74" s="20"/>
      <c r="AK74" s="77"/>
      <c r="AL74" s="80"/>
      <c r="AM74" s="19"/>
      <c r="AN74" s="19"/>
      <c r="AP74" s="20"/>
      <c r="AQ74" s="22"/>
      <c r="BA74" s="21"/>
      <c r="BB74" s="21"/>
    </row>
    <row r="75" spans="1:54" ht="21" customHeight="1">
      <c r="A75" s="22"/>
      <c r="M75" s="77"/>
      <c r="N75" s="80"/>
      <c r="O75" s="19"/>
      <c r="P75" s="19"/>
      <c r="Q75" s="20"/>
      <c r="R75" s="20"/>
      <c r="U75" s="77"/>
      <c r="V75" s="80"/>
      <c r="W75" s="19"/>
      <c r="X75" s="19"/>
      <c r="Y75" s="20"/>
      <c r="Z75" s="20"/>
      <c r="AC75" s="77"/>
      <c r="AD75" s="80"/>
      <c r="AE75" s="19"/>
      <c r="AF75" s="19"/>
      <c r="AG75" s="20"/>
      <c r="AH75" s="20"/>
      <c r="AK75" s="77"/>
      <c r="AL75" s="80"/>
      <c r="AM75" s="19"/>
      <c r="AN75" s="19"/>
      <c r="AO75" s="20"/>
      <c r="AP75" s="20"/>
      <c r="AQ75" s="22"/>
      <c r="BA75" s="21"/>
      <c r="BB75" s="21"/>
    </row>
    <row r="76" spans="1:54" ht="21" customHeight="1">
      <c r="A76" s="22"/>
      <c r="M76" s="77"/>
      <c r="N76" s="80"/>
      <c r="O76" s="19"/>
      <c r="P76" s="19"/>
      <c r="Q76" s="20"/>
      <c r="R76" s="20"/>
      <c r="U76" s="77"/>
      <c r="V76" s="80"/>
      <c r="W76" s="19"/>
      <c r="X76" s="19"/>
      <c r="Y76" s="20"/>
      <c r="Z76" s="20"/>
      <c r="AC76" s="77"/>
      <c r="AD76" s="80"/>
      <c r="AE76" s="19"/>
      <c r="AF76" s="19"/>
      <c r="AG76" s="20"/>
      <c r="AH76" s="20"/>
      <c r="AK76" s="77"/>
      <c r="AL76" s="80"/>
      <c r="AM76" s="19"/>
      <c r="AN76" s="19"/>
      <c r="AO76" s="20"/>
      <c r="AP76" s="20"/>
      <c r="AQ76" s="22"/>
      <c r="BA76" s="21"/>
      <c r="BB76" s="21"/>
    </row>
    <row r="77" spans="1:54" ht="21" customHeight="1">
      <c r="A77" s="22"/>
      <c r="M77" s="77"/>
      <c r="N77" s="80"/>
      <c r="O77" s="19"/>
      <c r="P77" s="19"/>
      <c r="Q77" s="20"/>
      <c r="R77" s="20"/>
      <c r="U77" s="77"/>
      <c r="V77" s="80"/>
      <c r="W77" s="19"/>
      <c r="X77" s="19"/>
      <c r="Y77" s="20"/>
      <c r="Z77" s="20"/>
      <c r="AC77" s="77"/>
      <c r="AD77" s="80"/>
      <c r="AE77" s="19"/>
      <c r="AF77" s="19"/>
      <c r="AG77" s="20"/>
      <c r="AH77" s="20"/>
      <c r="AK77" s="77"/>
      <c r="AL77" s="80"/>
      <c r="AM77" s="19"/>
      <c r="AN77" s="19"/>
      <c r="AO77" s="20"/>
      <c r="AP77" s="20"/>
      <c r="AQ77" s="22"/>
      <c r="BA77" s="21"/>
      <c r="BB77" s="21"/>
    </row>
    <row r="78" spans="1:54" ht="21" customHeight="1">
      <c r="A78" s="22"/>
      <c r="M78" s="77"/>
      <c r="N78" s="80"/>
      <c r="O78" s="19"/>
      <c r="P78" s="19"/>
      <c r="Q78" s="20"/>
      <c r="R78" s="20"/>
      <c r="U78" s="77"/>
      <c r="V78" s="80"/>
      <c r="W78" s="19"/>
      <c r="X78" s="19"/>
      <c r="Y78" s="20"/>
      <c r="Z78" s="20"/>
      <c r="AC78" s="77"/>
      <c r="AD78" s="80"/>
      <c r="AE78" s="19"/>
      <c r="AF78" s="19"/>
      <c r="AG78" s="20"/>
      <c r="AH78" s="20"/>
      <c r="AK78" s="77"/>
      <c r="AL78" s="80"/>
      <c r="AM78" s="19"/>
      <c r="AN78" s="19"/>
      <c r="AO78" s="20"/>
      <c r="AP78" s="20"/>
      <c r="AQ78" s="22"/>
      <c r="BA78" s="21"/>
      <c r="BB78" s="21"/>
    </row>
    <row r="79" spans="1:54" ht="21" customHeight="1">
      <c r="A79" s="22"/>
      <c r="M79" s="77"/>
      <c r="N79" s="80"/>
      <c r="O79" s="19"/>
      <c r="P79" s="19"/>
      <c r="Q79" s="20"/>
      <c r="R79" s="20"/>
      <c r="U79" s="77"/>
      <c r="V79" s="80"/>
      <c r="W79" s="19"/>
      <c r="X79" s="19"/>
      <c r="Y79" s="20"/>
      <c r="Z79" s="20"/>
      <c r="AC79" s="77"/>
      <c r="AD79" s="80"/>
      <c r="AE79" s="19"/>
      <c r="AF79" s="19"/>
      <c r="AG79" s="20"/>
      <c r="AH79" s="20"/>
      <c r="AK79" s="77"/>
      <c r="AL79" s="80"/>
      <c r="AM79" s="19"/>
      <c r="AN79" s="19"/>
      <c r="AO79" s="20"/>
      <c r="AP79" s="20"/>
      <c r="AQ79" s="22"/>
      <c r="BA79" s="21"/>
      <c r="BB79" s="21"/>
    </row>
    <row r="80" spans="1:54" ht="21" customHeight="1">
      <c r="A80" s="22"/>
      <c r="M80" s="77"/>
      <c r="N80" s="80"/>
      <c r="O80" s="19"/>
      <c r="P80" s="19"/>
      <c r="Q80" s="20"/>
      <c r="R80" s="20"/>
      <c r="U80" s="77"/>
      <c r="V80" s="80"/>
      <c r="W80" s="19"/>
      <c r="X80" s="19"/>
      <c r="Y80" s="20"/>
      <c r="Z80" s="20"/>
      <c r="AC80" s="77"/>
      <c r="AD80" s="80"/>
      <c r="AE80" s="19"/>
      <c r="AF80" s="19"/>
      <c r="AG80" s="20"/>
      <c r="AH80" s="20"/>
      <c r="AK80" s="77"/>
      <c r="AL80" s="80"/>
      <c r="AM80" s="19"/>
      <c r="AN80" s="19"/>
      <c r="AO80" s="20"/>
      <c r="AP80" s="20"/>
      <c r="AQ80" s="22"/>
      <c r="BA80" s="21"/>
      <c r="BB80" s="21"/>
    </row>
    <row r="81" spans="1:54" ht="21" customHeight="1">
      <c r="A81" s="22"/>
      <c r="M81" s="77"/>
      <c r="N81" s="80"/>
      <c r="O81" s="19"/>
      <c r="P81" s="19"/>
      <c r="Q81" s="20"/>
      <c r="R81" s="20"/>
      <c r="U81" s="77"/>
      <c r="V81" s="80"/>
      <c r="W81" s="19"/>
      <c r="X81" s="19"/>
      <c r="Y81" s="20"/>
      <c r="Z81" s="20"/>
      <c r="AC81" s="77"/>
      <c r="AD81" s="80"/>
      <c r="AE81" s="19"/>
      <c r="AF81" s="19"/>
      <c r="AG81" s="20"/>
      <c r="AH81" s="20"/>
      <c r="AK81" s="77"/>
      <c r="AL81" s="80"/>
      <c r="AM81" s="19"/>
      <c r="AN81" s="19"/>
      <c r="AO81" s="20"/>
      <c r="AP81" s="20"/>
      <c r="AQ81" s="22"/>
      <c r="BA81" s="21"/>
      <c r="BB81" s="21"/>
    </row>
    <row r="82" spans="1:54" ht="21" customHeight="1">
      <c r="A82" s="22"/>
      <c r="M82" s="77"/>
      <c r="N82" s="80"/>
      <c r="O82" s="19"/>
      <c r="P82" s="19"/>
      <c r="Q82" s="20"/>
      <c r="R82" s="20"/>
      <c r="U82" s="77"/>
      <c r="V82" s="80"/>
      <c r="W82" s="19"/>
      <c r="X82" s="19"/>
      <c r="Y82" s="20"/>
      <c r="Z82" s="20"/>
      <c r="AC82" s="77"/>
      <c r="AD82" s="80"/>
      <c r="AE82" s="19"/>
      <c r="AF82" s="19"/>
      <c r="AG82" s="20"/>
      <c r="AH82" s="20"/>
      <c r="AK82" s="77"/>
      <c r="AL82" s="80"/>
      <c r="AM82" s="19"/>
      <c r="AN82" s="19"/>
      <c r="AO82" s="20"/>
      <c r="AP82" s="20"/>
      <c r="AQ82" s="22"/>
      <c r="BA82" s="21"/>
      <c r="BB82" s="21"/>
    </row>
    <row r="83" spans="1:54" ht="21" customHeight="1">
      <c r="A83" s="22"/>
      <c r="M83" s="77"/>
      <c r="N83" s="80"/>
      <c r="O83" s="19"/>
      <c r="P83" s="19"/>
      <c r="Q83" s="20"/>
      <c r="R83" s="20"/>
      <c r="U83" s="77"/>
      <c r="V83" s="80"/>
      <c r="W83" s="19"/>
      <c r="X83" s="19"/>
      <c r="Y83" s="20"/>
      <c r="Z83" s="20"/>
      <c r="AC83" s="77"/>
      <c r="AD83" s="80"/>
      <c r="AE83" s="19"/>
      <c r="AF83" s="19"/>
      <c r="AG83" s="20"/>
      <c r="AH83" s="20"/>
      <c r="AK83" s="77"/>
      <c r="AL83" s="80"/>
      <c r="AM83" s="19"/>
      <c r="AN83" s="19"/>
      <c r="AO83" s="20"/>
      <c r="AP83" s="20"/>
      <c r="AQ83" s="22"/>
      <c r="BA83" s="21"/>
      <c r="BB83" s="21"/>
    </row>
    <row r="84" spans="1:54" ht="21" customHeight="1">
      <c r="A84" s="22"/>
      <c r="M84" s="77"/>
      <c r="N84" s="80"/>
      <c r="O84" s="19"/>
      <c r="P84" s="19"/>
      <c r="Q84" s="20"/>
      <c r="R84" s="20"/>
      <c r="U84" s="77"/>
      <c r="V84" s="80"/>
      <c r="W84" s="19"/>
      <c r="X84" s="19"/>
      <c r="Y84" s="20"/>
      <c r="Z84" s="20"/>
      <c r="AC84" s="77"/>
      <c r="AD84" s="80"/>
      <c r="AE84" s="19"/>
      <c r="AF84" s="19"/>
      <c r="AG84" s="20"/>
      <c r="AH84" s="20"/>
      <c r="AK84" s="77"/>
      <c r="AL84" s="80"/>
      <c r="AM84" s="19"/>
      <c r="AN84" s="19"/>
      <c r="AO84" s="20"/>
      <c r="AP84" s="20"/>
      <c r="AQ84" s="22"/>
      <c r="BA84" s="21"/>
      <c r="BB84" s="21"/>
    </row>
    <row r="85" spans="1:54" ht="21" customHeight="1">
      <c r="A85" s="22"/>
      <c r="M85" s="77"/>
      <c r="N85" s="80"/>
      <c r="O85" s="19"/>
      <c r="P85" s="19"/>
      <c r="Q85" s="20"/>
      <c r="R85" s="20"/>
      <c r="U85" s="77"/>
      <c r="V85" s="80"/>
      <c r="W85" s="19"/>
      <c r="X85" s="19"/>
      <c r="Y85" s="20"/>
      <c r="Z85" s="20"/>
      <c r="AC85" s="77"/>
      <c r="AD85" s="80"/>
      <c r="AE85" s="19"/>
      <c r="AF85" s="19"/>
      <c r="AG85" s="20"/>
      <c r="AH85" s="20"/>
      <c r="AK85" s="77"/>
      <c r="AL85" s="80"/>
      <c r="AM85" s="19"/>
      <c r="AN85" s="19"/>
      <c r="AO85" s="20"/>
      <c r="AP85" s="20"/>
      <c r="AQ85" s="22"/>
      <c r="BA85" s="21"/>
      <c r="BB85" s="21"/>
    </row>
    <row r="86" spans="1:54" ht="21" customHeight="1">
      <c r="A86" s="22"/>
      <c r="M86" s="77"/>
      <c r="N86" s="80"/>
      <c r="O86" s="19"/>
      <c r="P86" s="19"/>
      <c r="Q86" s="20"/>
      <c r="R86" s="20"/>
      <c r="U86" s="77"/>
      <c r="V86" s="80"/>
      <c r="W86" s="19"/>
      <c r="X86" s="19"/>
      <c r="Y86" s="20"/>
      <c r="Z86" s="20"/>
      <c r="AC86" s="77"/>
      <c r="AD86" s="80"/>
      <c r="AE86" s="19"/>
      <c r="AF86" s="19"/>
      <c r="AG86" s="20"/>
      <c r="AH86" s="20"/>
      <c r="AK86" s="77"/>
      <c r="AL86" s="80"/>
      <c r="AM86" s="19"/>
      <c r="AN86" s="19"/>
      <c r="AO86" s="20"/>
      <c r="AP86" s="20"/>
      <c r="AQ86" s="22"/>
      <c r="BA86" s="21"/>
      <c r="BB86" s="21"/>
    </row>
    <row r="87" spans="1:54" ht="21" customHeight="1">
      <c r="A87" s="22"/>
      <c r="M87" s="77"/>
      <c r="N87" s="80"/>
      <c r="O87" s="19"/>
      <c r="P87" s="19"/>
      <c r="Q87" s="20"/>
      <c r="R87" s="20"/>
      <c r="U87" s="77"/>
      <c r="V87" s="80"/>
      <c r="W87" s="19"/>
      <c r="X87" s="19"/>
      <c r="Y87" s="20"/>
      <c r="Z87" s="20"/>
      <c r="AC87" s="77"/>
      <c r="AD87" s="80"/>
      <c r="AE87" s="19"/>
      <c r="AF87" s="19"/>
      <c r="AG87" s="20"/>
      <c r="AH87" s="20"/>
      <c r="AK87" s="77"/>
      <c r="AL87" s="80"/>
      <c r="AM87" s="19"/>
      <c r="AN87" s="19"/>
      <c r="AO87" s="20"/>
      <c r="AP87" s="20"/>
      <c r="AQ87" s="22"/>
      <c r="BA87" s="21"/>
      <c r="BB87" s="21"/>
    </row>
    <row r="88" spans="1:54" ht="21" customHeight="1">
      <c r="A88" s="22"/>
      <c r="M88" s="77"/>
      <c r="N88" s="80"/>
      <c r="O88" s="19"/>
      <c r="P88" s="19"/>
      <c r="Q88" s="20"/>
      <c r="R88" s="20"/>
      <c r="U88" s="77"/>
      <c r="V88" s="80"/>
      <c r="W88" s="19"/>
      <c r="X88" s="19"/>
      <c r="Y88" s="20"/>
      <c r="Z88" s="20"/>
      <c r="AC88" s="77"/>
      <c r="AD88" s="80"/>
      <c r="AE88" s="19"/>
      <c r="AF88" s="19"/>
      <c r="AG88" s="20"/>
      <c r="AH88" s="20"/>
      <c r="AK88" s="77"/>
      <c r="AL88" s="80"/>
      <c r="AM88" s="19"/>
      <c r="AN88" s="19"/>
      <c r="AO88" s="20"/>
      <c r="AP88" s="20"/>
      <c r="AQ88" s="22"/>
      <c r="BA88" s="21"/>
      <c r="BB88" s="21"/>
    </row>
    <row r="89" spans="1:54" ht="21" customHeight="1">
      <c r="A89" s="22"/>
      <c r="M89" s="77"/>
      <c r="N89" s="80"/>
      <c r="O89" s="19"/>
      <c r="P89" s="19"/>
      <c r="Q89" s="20"/>
      <c r="R89" s="20"/>
      <c r="U89" s="77"/>
      <c r="V89" s="80"/>
      <c r="W89" s="19"/>
      <c r="X89" s="19"/>
      <c r="Y89" s="20"/>
      <c r="Z89" s="20"/>
      <c r="AC89" s="77"/>
      <c r="AD89" s="80"/>
      <c r="AE89" s="19"/>
      <c r="AF89" s="19"/>
      <c r="AG89" s="20"/>
      <c r="AH89" s="20"/>
      <c r="AK89" s="77"/>
      <c r="AL89" s="80"/>
      <c r="AM89" s="19"/>
      <c r="AN89" s="19"/>
      <c r="AO89" s="20"/>
      <c r="AP89" s="20"/>
      <c r="AQ89" s="22"/>
      <c r="BA89" s="21"/>
      <c r="BB89" s="21"/>
    </row>
    <row r="90" spans="1:54" ht="21" customHeight="1">
      <c r="A90" s="22"/>
      <c r="M90" s="77"/>
      <c r="N90" s="80"/>
      <c r="O90" s="19"/>
      <c r="P90" s="19"/>
      <c r="Q90" s="20"/>
      <c r="R90" s="20"/>
      <c r="U90" s="77"/>
      <c r="V90" s="80"/>
      <c r="W90" s="19"/>
      <c r="X90" s="19"/>
      <c r="Y90" s="20"/>
      <c r="Z90" s="20"/>
      <c r="AC90" s="77"/>
      <c r="AD90" s="80"/>
      <c r="AE90" s="19"/>
      <c r="AF90" s="19"/>
      <c r="AG90" s="20"/>
      <c r="AH90" s="20"/>
      <c r="AK90" s="77"/>
      <c r="AL90" s="80"/>
      <c r="AM90" s="19"/>
      <c r="AN90" s="19"/>
      <c r="AO90" s="20"/>
      <c r="AP90" s="20"/>
      <c r="AQ90" s="22"/>
      <c r="BA90" s="21"/>
      <c r="BB90" s="21"/>
    </row>
    <row r="91" spans="1:54" ht="21" customHeight="1">
      <c r="A91" s="22"/>
      <c r="M91" s="77"/>
      <c r="N91" s="80"/>
      <c r="O91" s="19"/>
      <c r="P91" s="19"/>
      <c r="Q91" s="20"/>
      <c r="R91" s="20"/>
      <c r="U91" s="77"/>
      <c r="V91" s="80"/>
      <c r="W91" s="19"/>
      <c r="X91" s="19"/>
      <c r="Y91" s="20"/>
      <c r="Z91" s="20"/>
      <c r="AC91" s="77"/>
      <c r="AD91" s="80"/>
      <c r="AE91" s="19"/>
      <c r="AF91" s="19"/>
      <c r="AG91" s="20"/>
      <c r="AH91" s="20"/>
      <c r="AK91" s="77"/>
      <c r="AL91" s="80"/>
      <c r="AM91" s="19"/>
      <c r="AN91" s="19"/>
      <c r="AO91" s="20"/>
      <c r="AP91" s="20"/>
      <c r="AQ91" s="22"/>
      <c r="BA91" s="21"/>
      <c r="BB91" s="21"/>
    </row>
    <row r="92" spans="1:54" ht="21" customHeight="1">
      <c r="A92" s="22"/>
      <c r="M92" s="77"/>
      <c r="N92" s="80"/>
      <c r="O92" s="19"/>
      <c r="P92" s="19"/>
      <c r="Q92" s="20"/>
      <c r="R92" s="20"/>
      <c r="U92" s="77"/>
      <c r="V92" s="80"/>
      <c r="W92" s="19"/>
      <c r="X92" s="19"/>
      <c r="Y92" s="20"/>
      <c r="Z92" s="20"/>
      <c r="AC92" s="77"/>
      <c r="AD92" s="80"/>
      <c r="AE92" s="19"/>
      <c r="AF92" s="19"/>
      <c r="AG92" s="20"/>
      <c r="AH92" s="20"/>
      <c r="AK92" s="77"/>
      <c r="AL92" s="80"/>
      <c r="AM92" s="19"/>
      <c r="AN92" s="19"/>
      <c r="AO92" s="20"/>
      <c r="AP92" s="20"/>
      <c r="AQ92" s="22"/>
      <c r="BA92" s="21"/>
      <c r="BB92" s="21"/>
    </row>
    <row r="93" spans="1:54">
      <c r="A93" s="22"/>
      <c r="M93" s="77"/>
      <c r="N93" s="80"/>
      <c r="O93" s="19"/>
      <c r="P93" s="19"/>
      <c r="Q93" s="20"/>
      <c r="R93" s="20"/>
      <c r="U93" s="77"/>
      <c r="V93" s="80"/>
      <c r="W93" s="19"/>
      <c r="X93" s="19"/>
      <c r="Y93" s="20"/>
      <c r="Z93" s="20"/>
      <c r="AC93" s="77"/>
      <c r="AD93" s="80"/>
      <c r="AE93" s="19"/>
      <c r="AF93" s="19"/>
      <c r="AG93" s="20"/>
      <c r="AH93" s="20"/>
      <c r="AK93" s="77"/>
      <c r="AL93" s="80"/>
      <c r="AM93" s="19"/>
      <c r="AN93" s="19"/>
      <c r="AO93" s="20"/>
      <c r="AP93" s="20"/>
      <c r="AQ93" s="22"/>
      <c r="BA93" s="21"/>
      <c r="BB93" s="21"/>
    </row>
    <row r="94" spans="1:54">
      <c r="A94" s="22"/>
      <c r="M94" s="77"/>
      <c r="N94" s="80"/>
      <c r="O94" s="19"/>
      <c r="P94" s="19"/>
      <c r="Q94" s="20"/>
      <c r="R94" s="20"/>
      <c r="U94" s="77"/>
      <c r="V94" s="80"/>
      <c r="W94" s="19"/>
      <c r="X94" s="19"/>
      <c r="Y94" s="20"/>
      <c r="Z94" s="20"/>
      <c r="AC94" s="77"/>
      <c r="AD94" s="80"/>
      <c r="AE94" s="19"/>
      <c r="AF94" s="19"/>
      <c r="AG94" s="20"/>
      <c r="AH94" s="20"/>
      <c r="AK94" s="77"/>
      <c r="AL94" s="80"/>
      <c r="AM94" s="19"/>
      <c r="AN94" s="19"/>
      <c r="AO94" s="20"/>
      <c r="AP94" s="20"/>
      <c r="AQ94" s="22"/>
      <c r="BA94" s="21"/>
      <c r="BB94" s="21"/>
    </row>
    <row r="95" spans="1:54">
      <c r="A95" s="22"/>
      <c r="M95" s="77"/>
      <c r="N95" s="80"/>
      <c r="O95" s="19"/>
      <c r="P95" s="19"/>
      <c r="Q95" s="20"/>
      <c r="R95" s="20"/>
      <c r="U95" s="77"/>
      <c r="V95" s="80"/>
      <c r="W95" s="19"/>
      <c r="X95" s="19"/>
      <c r="Y95" s="20"/>
      <c r="Z95" s="20"/>
      <c r="AC95" s="77"/>
      <c r="AD95" s="80"/>
      <c r="AE95" s="19"/>
      <c r="AF95" s="19"/>
      <c r="AG95" s="20"/>
      <c r="AH95" s="20"/>
      <c r="AK95" s="77"/>
      <c r="AL95" s="80"/>
      <c r="AM95" s="19"/>
      <c r="AN95" s="19"/>
      <c r="AO95" s="20"/>
      <c r="AP95" s="20"/>
      <c r="AQ95" s="22"/>
      <c r="BA95" s="21"/>
      <c r="BB95" s="21"/>
    </row>
    <row r="96" spans="1:54">
      <c r="A96" s="22"/>
      <c r="M96" s="77"/>
      <c r="N96" s="80"/>
      <c r="O96" s="19"/>
      <c r="P96" s="19"/>
      <c r="Q96" s="20"/>
      <c r="R96" s="20"/>
      <c r="U96" s="77"/>
      <c r="V96" s="80"/>
      <c r="W96" s="19"/>
      <c r="X96" s="19"/>
      <c r="Y96" s="20"/>
      <c r="Z96" s="20"/>
      <c r="AC96" s="77"/>
      <c r="AD96" s="80"/>
      <c r="AE96" s="19"/>
      <c r="AF96" s="19"/>
      <c r="AG96" s="20"/>
      <c r="AH96" s="20"/>
      <c r="AK96" s="77"/>
      <c r="AL96" s="80"/>
      <c r="AM96" s="19"/>
      <c r="AN96" s="19"/>
      <c r="AO96" s="20"/>
      <c r="AP96" s="20"/>
      <c r="AQ96" s="22"/>
      <c r="BA96" s="21"/>
      <c r="BB96" s="21"/>
    </row>
    <row r="97" spans="1:702">
      <c r="A97" s="22"/>
      <c r="M97" s="77"/>
      <c r="N97" s="80"/>
      <c r="O97" s="19"/>
      <c r="P97" s="19"/>
      <c r="Q97" s="20"/>
      <c r="R97" s="20"/>
      <c r="U97" s="77"/>
      <c r="V97" s="80"/>
      <c r="W97" s="19"/>
      <c r="X97" s="19"/>
      <c r="Y97" s="20"/>
      <c r="Z97" s="20"/>
      <c r="AC97" s="77"/>
      <c r="AD97" s="80"/>
      <c r="AE97" s="19"/>
      <c r="AF97" s="19"/>
      <c r="AG97" s="20"/>
      <c r="AH97" s="20"/>
      <c r="AK97" s="77"/>
      <c r="AL97" s="80"/>
      <c r="AM97" s="19"/>
      <c r="AN97" s="19"/>
      <c r="AO97" s="20"/>
      <c r="AP97" s="20"/>
      <c r="AQ97" s="22"/>
      <c r="BA97" s="21"/>
      <c r="BB97" s="21"/>
    </row>
    <row r="98" spans="1:702">
      <c r="A98" s="22"/>
      <c r="M98" s="77"/>
      <c r="N98" s="80"/>
      <c r="O98" s="19"/>
      <c r="P98" s="19"/>
      <c r="Q98" s="20"/>
      <c r="R98" s="20"/>
      <c r="U98" s="77"/>
      <c r="V98" s="80"/>
      <c r="W98" s="19"/>
      <c r="X98" s="19"/>
      <c r="Y98" s="20"/>
      <c r="Z98" s="20"/>
      <c r="AC98" s="77"/>
      <c r="AD98" s="80"/>
      <c r="AE98" s="19"/>
      <c r="AF98" s="19"/>
      <c r="AG98" s="20"/>
      <c r="AH98" s="20"/>
      <c r="AK98" s="77"/>
      <c r="AL98" s="80"/>
      <c r="AM98" s="19"/>
      <c r="AN98" s="19"/>
      <c r="AO98" s="20"/>
      <c r="AP98" s="20"/>
      <c r="AQ98" s="22"/>
      <c r="BA98" s="21"/>
      <c r="BB98" s="21"/>
    </row>
    <row r="99" spans="1:702">
      <c r="A99" s="22"/>
      <c r="M99" s="77"/>
      <c r="N99" s="80"/>
      <c r="O99" s="19"/>
      <c r="P99" s="19"/>
      <c r="Q99" s="20"/>
      <c r="R99" s="20"/>
      <c r="U99" s="77"/>
      <c r="V99" s="80"/>
      <c r="W99" s="19"/>
      <c r="X99" s="19"/>
      <c r="Y99" s="20"/>
      <c r="Z99" s="20"/>
      <c r="AC99" s="77"/>
      <c r="AD99" s="80"/>
      <c r="AE99" s="19"/>
      <c r="AF99" s="19"/>
      <c r="AG99" s="20"/>
      <c r="AH99" s="20"/>
      <c r="AK99" s="77"/>
      <c r="AL99" s="80"/>
      <c r="AM99" s="19"/>
      <c r="AN99" s="19"/>
      <c r="AO99" s="20"/>
      <c r="AP99" s="20"/>
      <c r="AQ99" s="22"/>
      <c r="BA99" s="21"/>
      <c r="BB99" s="21"/>
    </row>
    <row r="100" spans="1:702">
      <c r="A100" s="22"/>
      <c r="M100" s="77"/>
      <c r="N100" s="80"/>
      <c r="O100" s="19"/>
      <c r="P100" s="19"/>
      <c r="Q100" s="20"/>
      <c r="R100" s="20"/>
      <c r="U100" s="77"/>
      <c r="V100" s="80"/>
      <c r="W100" s="19"/>
      <c r="X100" s="19"/>
      <c r="Y100" s="20"/>
      <c r="Z100" s="84"/>
      <c r="AA100" s="25" t="s">
        <v>30</v>
      </c>
      <c r="AC100" s="77"/>
      <c r="AD100" s="80"/>
      <c r="AE100" s="19"/>
      <c r="AF100" s="19"/>
      <c r="AG100" s="20"/>
      <c r="AH100" s="20"/>
      <c r="AK100" s="77"/>
      <c r="AL100" s="80"/>
      <c r="AM100" s="19"/>
      <c r="AN100" s="19"/>
      <c r="AO100" s="20"/>
      <c r="AP100" s="20"/>
      <c r="AQ100" s="22"/>
      <c r="BA100" s="21"/>
      <c r="BB100" s="21"/>
      <c r="ZZ100" s="7" t="s">
        <v>52</v>
      </c>
    </row>
    <row r="101" spans="1:702">
      <c r="A101" s="22"/>
      <c r="M101" s="77"/>
      <c r="N101" s="80"/>
      <c r="O101" s="19"/>
      <c r="P101" s="19"/>
      <c r="Q101" s="20"/>
      <c r="R101" s="20"/>
      <c r="U101" s="77"/>
      <c r="V101" s="80"/>
      <c r="W101" s="19"/>
      <c r="X101" s="19"/>
      <c r="Y101" s="20"/>
      <c r="Z101" s="20"/>
      <c r="AC101" s="77"/>
      <c r="AD101" s="80"/>
      <c r="AE101" s="19"/>
      <c r="AF101" s="19"/>
      <c r="AG101" s="20"/>
      <c r="AH101" s="20"/>
      <c r="AK101" s="77"/>
      <c r="AL101" s="80"/>
      <c r="AM101" s="19"/>
      <c r="AN101" s="19"/>
      <c r="AO101" s="20"/>
      <c r="AP101" s="20"/>
      <c r="AQ101" s="22"/>
      <c r="BA101" s="21"/>
      <c r="BB101" s="21"/>
    </row>
    <row r="102" spans="1:702">
      <c r="A102" s="22"/>
      <c r="M102" s="77"/>
      <c r="N102" s="80"/>
      <c r="O102" s="19"/>
      <c r="P102" s="19"/>
      <c r="Q102" s="20"/>
      <c r="R102" s="20"/>
      <c r="U102" s="77"/>
      <c r="V102" s="80"/>
      <c r="W102" s="19"/>
      <c r="X102" s="19"/>
      <c r="Y102" s="20"/>
      <c r="Z102" s="20"/>
      <c r="AC102" s="77"/>
      <c r="AD102" s="80"/>
      <c r="AE102" s="19"/>
      <c r="AF102" s="19"/>
      <c r="AG102" s="20"/>
      <c r="AH102" s="20"/>
      <c r="AK102" s="77"/>
      <c r="AL102" s="80"/>
      <c r="AM102" s="19"/>
      <c r="AN102" s="19"/>
      <c r="AO102" s="20"/>
      <c r="AP102" s="20"/>
      <c r="AQ102" s="22"/>
      <c r="BA102" s="21"/>
      <c r="BB102" s="21"/>
    </row>
    <row r="103" spans="1:702">
      <c r="A103" s="22"/>
      <c r="M103" s="77"/>
      <c r="N103" s="80"/>
      <c r="O103" s="19"/>
      <c r="P103" s="19"/>
      <c r="Q103" s="20"/>
      <c r="R103" s="20"/>
      <c r="U103" s="77"/>
      <c r="V103" s="80"/>
      <c r="W103" s="19"/>
      <c r="X103" s="19"/>
      <c r="Y103" s="20"/>
      <c r="Z103" s="20"/>
      <c r="AC103" s="77"/>
      <c r="AD103" s="80"/>
      <c r="AE103" s="19"/>
      <c r="AF103" s="19"/>
      <c r="AG103" s="20"/>
      <c r="AH103" s="20"/>
      <c r="AK103" s="77"/>
      <c r="AL103" s="80"/>
      <c r="AM103" s="19"/>
      <c r="AN103" s="19"/>
      <c r="AO103" s="20"/>
      <c r="AP103" s="20"/>
      <c r="AQ103" s="22"/>
      <c r="BA103" s="21"/>
      <c r="BB103" s="21"/>
    </row>
    <row r="104" spans="1:702">
      <c r="A104" s="22"/>
      <c r="M104" s="77"/>
      <c r="N104" s="80"/>
      <c r="O104" s="19"/>
      <c r="P104" s="19"/>
      <c r="Q104" s="20"/>
      <c r="R104" s="20"/>
      <c r="U104" s="77"/>
      <c r="V104" s="80"/>
      <c r="W104" s="19"/>
      <c r="X104" s="19"/>
      <c r="Y104" s="20"/>
      <c r="Z104" s="20"/>
      <c r="AC104" s="77"/>
      <c r="AD104" s="80"/>
      <c r="AE104" s="19"/>
      <c r="AF104" s="19"/>
      <c r="AG104" s="20"/>
      <c r="AH104" s="20"/>
      <c r="AK104" s="77"/>
      <c r="AL104" s="80"/>
      <c r="AM104" s="19"/>
      <c r="AN104" s="19"/>
      <c r="AO104" s="20"/>
      <c r="AP104" s="20"/>
      <c r="AQ104" s="22"/>
      <c r="BA104" s="21"/>
      <c r="BB104" s="21"/>
    </row>
    <row r="105" spans="1:702">
      <c r="A105" s="22"/>
      <c r="M105" s="77"/>
      <c r="N105" s="80"/>
      <c r="O105" s="19"/>
      <c r="P105" s="19"/>
      <c r="Q105" s="20"/>
      <c r="R105" s="20"/>
      <c r="U105" s="77"/>
      <c r="V105" s="80"/>
      <c r="W105" s="19"/>
      <c r="X105" s="19"/>
      <c r="Y105" s="20"/>
      <c r="Z105" s="20"/>
      <c r="AC105" s="77"/>
      <c r="AD105" s="80"/>
      <c r="AE105" s="19"/>
      <c r="AF105" s="19"/>
      <c r="AG105" s="20"/>
      <c r="AH105" s="20"/>
      <c r="AK105" s="77"/>
      <c r="AL105" s="80"/>
      <c r="AM105" s="19"/>
      <c r="AN105" s="19"/>
      <c r="AO105" s="20"/>
      <c r="AP105" s="20"/>
      <c r="AQ105" s="22"/>
      <c r="BA105" s="21"/>
      <c r="BB105" s="21"/>
    </row>
    <row r="106" spans="1:702">
      <c r="A106" s="22"/>
      <c r="M106" s="77"/>
      <c r="N106" s="80"/>
      <c r="O106" s="19"/>
      <c r="P106" s="19"/>
      <c r="Q106" s="20"/>
      <c r="R106" s="20"/>
      <c r="U106" s="77"/>
      <c r="V106" s="80"/>
      <c r="W106" s="19"/>
      <c r="X106" s="19"/>
      <c r="Y106" s="20"/>
      <c r="Z106" s="20"/>
      <c r="AC106" s="77"/>
      <c r="AD106" s="80"/>
      <c r="AE106" s="19"/>
      <c r="AF106" s="19"/>
      <c r="AG106" s="20"/>
      <c r="AH106" s="20"/>
      <c r="AK106" s="77"/>
      <c r="AL106" s="80"/>
      <c r="AM106" s="19"/>
      <c r="AN106" s="19"/>
      <c r="AO106" s="20"/>
      <c r="AP106" s="20"/>
      <c r="AQ106" s="22"/>
      <c r="BA106" s="21"/>
      <c r="BB106" s="21"/>
    </row>
    <row r="107" spans="1:702">
      <c r="A107" s="22"/>
      <c r="M107" s="77"/>
      <c r="N107" s="80"/>
      <c r="O107" s="19"/>
      <c r="P107" s="19"/>
      <c r="Q107" s="20"/>
      <c r="R107" s="20"/>
      <c r="U107" s="77"/>
      <c r="V107" s="80"/>
      <c r="W107" s="19"/>
      <c r="X107" s="19"/>
      <c r="Y107" s="20"/>
      <c r="Z107" s="20"/>
      <c r="AC107" s="77"/>
      <c r="AD107" s="80"/>
      <c r="AE107" s="19"/>
      <c r="AF107" s="19"/>
      <c r="AG107" s="20"/>
      <c r="AH107" s="20"/>
      <c r="AK107" s="77"/>
      <c r="AL107" s="80"/>
      <c r="AM107" s="19"/>
      <c r="AN107" s="19"/>
      <c r="AO107" s="20"/>
      <c r="AP107" s="20"/>
      <c r="AQ107" s="22"/>
      <c r="BA107" s="21"/>
      <c r="BB107" s="21"/>
    </row>
    <row r="108" spans="1:702">
      <c r="A108" s="22"/>
      <c r="M108" s="77"/>
      <c r="N108" s="80"/>
      <c r="O108" s="19"/>
      <c r="P108" s="19"/>
      <c r="Q108" s="20"/>
      <c r="R108" s="20"/>
      <c r="U108" s="77"/>
      <c r="V108" s="80"/>
      <c r="W108" s="19"/>
      <c r="X108" s="19"/>
      <c r="Y108" s="20"/>
      <c r="Z108" s="20"/>
      <c r="AC108" s="77"/>
      <c r="AD108" s="80"/>
      <c r="AE108" s="19"/>
      <c r="AF108" s="19"/>
      <c r="AG108" s="20"/>
      <c r="AH108" s="20"/>
      <c r="AK108" s="77"/>
      <c r="AL108" s="80"/>
      <c r="AM108" s="19"/>
      <c r="AN108" s="19"/>
      <c r="AO108" s="20"/>
      <c r="AP108" s="20"/>
      <c r="AQ108" s="22"/>
      <c r="BA108" s="21"/>
      <c r="BB108" s="21"/>
    </row>
    <row r="109" spans="1:702">
      <c r="A109" s="22"/>
      <c r="M109" s="77"/>
      <c r="N109" s="80"/>
      <c r="O109" s="19"/>
      <c r="P109" s="19"/>
      <c r="Q109" s="20"/>
      <c r="R109" s="20"/>
      <c r="U109" s="77"/>
      <c r="V109" s="80"/>
      <c r="W109" s="19"/>
      <c r="X109" s="19"/>
      <c r="Y109" s="20"/>
      <c r="Z109" s="20"/>
      <c r="AC109" s="77"/>
      <c r="AD109" s="80"/>
      <c r="AE109" s="19"/>
      <c r="AF109" s="19"/>
      <c r="AG109" s="20"/>
      <c r="AH109" s="20"/>
      <c r="AK109" s="77"/>
      <c r="AL109" s="80"/>
      <c r="AM109" s="19"/>
      <c r="AN109" s="19"/>
      <c r="AO109" s="20"/>
      <c r="AP109" s="20"/>
      <c r="AQ109" s="22"/>
      <c r="BA109" s="21"/>
      <c r="BB109" s="21"/>
    </row>
    <row r="110" spans="1:702">
      <c r="A110" s="22"/>
      <c r="M110" s="77"/>
      <c r="N110" s="80"/>
      <c r="O110" s="19"/>
      <c r="P110" s="19"/>
      <c r="Q110" s="20"/>
      <c r="R110" s="20"/>
      <c r="U110" s="77"/>
      <c r="V110" s="80"/>
      <c r="W110" s="19"/>
      <c r="X110" s="19"/>
      <c r="Y110" s="20"/>
      <c r="Z110" s="20"/>
      <c r="AC110" s="77"/>
      <c r="AD110" s="80"/>
      <c r="AE110" s="19"/>
      <c r="AF110" s="19"/>
      <c r="AG110" s="20"/>
      <c r="AH110" s="20"/>
      <c r="AK110" s="77"/>
      <c r="AL110" s="80"/>
      <c r="AM110" s="19"/>
      <c r="AN110" s="19"/>
      <c r="AO110" s="20"/>
      <c r="AP110" s="20"/>
      <c r="AQ110" s="22"/>
      <c r="BA110" s="21"/>
      <c r="BB110" s="21"/>
    </row>
    <row r="111" spans="1:702">
      <c r="A111" s="22"/>
      <c r="M111" s="77"/>
      <c r="N111" s="80"/>
      <c r="O111" s="19"/>
      <c r="P111" s="19"/>
      <c r="Q111" s="20"/>
      <c r="R111" s="20"/>
      <c r="U111" s="77"/>
      <c r="V111" s="80"/>
      <c r="W111" s="19"/>
      <c r="X111" s="19"/>
      <c r="Y111" s="20"/>
      <c r="Z111" s="20"/>
      <c r="AC111" s="77"/>
      <c r="AD111" s="80"/>
      <c r="AE111" s="19"/>
      <c r="AF111" s="19"/>
      <c r="AG111" s="20"/>
      <c r="AH111" s="20"/>
      <c r="AK111" s="77"/>
      <c r="AL111" s="80"/>
      <c r="AM111" s="19"/>
      <c r="AN111" s="19"/>
      <c r="AO111" s="20"/>
      <c r="AP111" s="20"/>
      <c r="AQ111" s="22"/>
      <c r="BA111" s="21"/>
      <c r="BB111" s="21"/>
    </row>
    <row r="112" spans="1:702">
      <c r="A112" s="22"/>
      <c r="M112" s="77"/>
      <c r="N112" s="80"/>
      <c r="O112" s="19"/>
      <c r="P112" s="19"/>
      <c r="Q112" s="20"/>
      <c r="R112" s="20"/>
      <c r="U112" s="77"/>
      <c r="V112" s="80"/>
      <c r="W112" s="19"/>
      <c r="X112" s="19"/>
      <c r="Y112" s="20"/>
      <c r="Z112" s="20"/>
      <c r="AC112" s="77"/>
      <c r="AD112" s="80"/>
      <c r="AE112" s="19"/>
      <c r="AF112" s="19"/>
      <c r="AG112" s="20"/>
      <c r="AH112" s="20"/>
      <c r="AK112" s="77"/>
      <c r="AL112" s="80"/>
      <c r="AM112" s="19"/>
      <c r="AN112" s="19"/>
      <c r="AO112" s="20"/>
      <c r="AP112" s="20"/>
      <c r="AQ112" s="22"/>
      <c r="BA112" s="21"/>
      <c r="BB112" s="21"/>
    </row>
    <row r="113" spans="1:54">
      <c r="A113" s="22"/>
      <c r="M113" s="77"/>
      <c r="N113" s="80"/>
      <c r="O113" s="19"/>
      <c r="P113" s="19"/>
      <c r="Q113" s="20"/>
      <c r="R113" s="20"/>
      <c r="U113" s="77"/>
      <c r="V113" s="80"/>
      <c r="W113" s="19"/>
      <c r="X113" s="19"/>
      <c r="Y113" s="20"/>
      <c r="Z113" s="20"/>
      <c r="AC113" s="77"/>
      <c r="AD113" s="80"/>
      <c r="AE113" s="19"/>
      <c r="AF113" s="19"/>
      <c r="AG113" s="20"/>
      <c r="AH113" s="20"/>
      <c r="AK113" s="77"/>
      <c r="AL113" s="80"/>
      <c r="AM113" s="19"/>
      <c r="AN113" s="19"/>
      <c r="AO113" s="20"/>
      <c r="AP113" s="20"/>
      <c r="AQ113" s="22"/>
      <c r="BA113" s="21"/>
      <c r="BB113" s="21"/>
    </row>
    <row r="114" spans="1:54">
      <c r="A114" s="22"/>
      <c r="M114" s="77"/>
      <c r="N114" s="80"/>
      <c r="O114" s="19"/>
      <c r="P114" s="19"/>
      <c r="Q114" s="20"/>
      <c r="R114" s="20"/>
      <c r="U114" s="77"/>
      <c r="V114" s="80"/>
      <c r="W114" s="19"/>
      <c r="X114" s="19"/>
      <c r="Y114" s="20"/>
      <c r="Z114" s="20"/>
      <c r="AC114" s="77"/>
      <c r="AD114" s="80"/>
      <c r="AE114" s="19"/>
      <c r="AF114" s="19"/>
      <c r="AG114" s="20"/>
      <c r="AH114" s="20"/>
      <c r="AK114" s="77"/>
      <c r="AL114" s="80"/>
      <c r="AM114" s="19"/>
      <c r="AN114" s="19"/>
      <c r="AO114" s="20"/>
      <c r="AP114" s="20"/>
      <c r="AQ114" s="22"/>
      <c r="BA114" s="21"/>
      <c r="BB114" s="21"/>
    </row>
    <row r="115" spans="1:54">
      <c r="A115" s="22"/>
      <c r="M115" s="77"/>
      <c r="N115" s="80"/>
      <c r="O115" s="19"/>
      <c r="P115" s="19"/>
      <c r="Q115" s="20"/>
      <c r="R115" s="20"/>
      <c r="U115" s="77"/>
      <c r="V115" s="80"/>
      <c r="W115" s="19"/>
      <c r="X115" s="19"/>
      <c r="Y115" s="20"/>
      <c r="Z115" s="20"/>
      <c r="AC115" s="77"/>
      <c r="AD115" s="80"/>
      <c r="AE115" s="19"/>
      <c r="AF115" s="19"/>
      <c r="AG115" s="20"/>
      <c r="AH115" s="20"/>
      <c r="AK115" s="77"/>
      <c r="AL115" s="80"/>
      <c r="AM115" s="19"/>
      <c r="AN115" s="19"/>
      <c r="AO115" s="20"/>
      <c r="AP115" s="20"/>
      <c r="AQ115" s="22"/>
      <c r="BA115" s="21"/>
      <c r="BB115" s="21"/>
    </row>
    <row r="116" spans="1:54">
      <c r="A116" s="22"/>
      <c r="M116" s="77"/>
      <c r="N116" s="80"/>
      <c r="O116" s="19"/>
      <c r="P116" s="19"/>
      <c r="Q116" s="20"/>
      <c r="R116" s="20"/>
      <c r="U116" s="77"/>
      <c r="V116" s="80"/>
      <c r="W116" s="19"/>
      <c r="X116" s="19"/>
      <c r="Y116" s="20"/>
      <c r="Z116" s="20"/>
      <c r="AC116" s="77"/>
      <c r="AD116" s="80"/>
      <c r="AE116" s="19"/>
      <c r="AF116" s="19"/>
      <c r="AG116" s="20"/>
      <c r="AH116" s="20"/>
      <c r="AK116" s="77"/>
      <c r="AL116" s="80"/>
      <c r="AM116" s="19"/>
      <c r="AN116" s="19"/>
      <c r="AO116" s="20"/>
      <c r="AP116" s="20"/>
      <c r="AQ116" s="22"/>
      <c r="BA116" s="21"/>
      <c r="BB116" s="21"/>
    </row>
    <row r="117" spans="1:54">
      <c r="A117" s="22"/>
      <c r="M117" s="77"/>
      <c r="N117" s="80"/>
      <c r="O117" s="19"/>
      <c r="P117" s="19"/>
      <c r="Q117" s="20"/>
      <c r="R117" s="20"/>
      <c r="U117" s="77"/>
      <c r="V117" s="80"/>
      <c r="W117" s="19"/>
      <c r="X117" s="19"/>
      <c r="Y117" s="20"/>
      <c r="Z117" s="20"/>
      <c r="AC117" s="77"/>
      <c r="AD117" s="80"/>
      <c r="AE117" s="19"/>
      <c r="AF117" s="19"/>
      <c r="AG117" s="20"/>
      <c r="AH117" s="20"/>
      <c r="AK117" s="77"/>
      <c r="AL117" s="80"/>
      <c r="AM117" s="19"/>
      <c r="AN117" s="19"/>
      <c r="AO117" s="20"/>
      <c r="AP117" s="20"/>
      <c r="AQ117" s="22"/>
      <c r="BA117" s="21"/>
      <c r="BB117" s="21"/>
    </row>
    <row r="118" spans="1:54">
      <c r="A118" s="22"/>
      <c r="M118" s="77"/>
      <c r="N118" s="80"/>
      <c r="O118" s="19"/>
      <c r="P118" s="19"/>
      <c r="Q118" s="20"/>
      <c r="R118" s="20"/>
      <c r="U118" s="77"/>
      <c r="V118" s="80"/>
      <c r="W118" s="19"/>
      <c r="X118" s="19"/>
      <c r="Y118" s="20"/>
      <c r="Z118" s="20"/>
      <c r="AC118" s="77"/>
      <c r="AD118" s="80"/>
      <c r="AE118" s="19"/>
      <c r="AF118" s="19"/>
      <c r="AG118" s="20"/>
      <c r="AH118" s="20"/>
      <c r="AK118" s="77"/>
      <c r="AL118" s="80"/>
      <c r="AM118" s="19"/>
      <c r="AN118" s="19"/>
      <c r="AO118" s="20"/>
      <c r="AP118" s="20"/>
      <c r="AQ118" s="22"/>
      <c r="BA118" s="21"/>
      <c r="BB118" s="21"/>
    </row>
    <row r="119" spans="1:54">
      <c r="A119" s="22"/>
      <c r="M119" s="77"/>
      <c r="N119" s="80"/>
      <c r="O119" s="19"/>
      <c r="P119" s="19"/>
      <c r="Q119" s="20"/>
      <c r="R119" s="20"/>
      <c r="U119" s="77"/>
      <c r="V119" s="80"/>
      <c r="W119" s="19"/>
      <c r="X119" s="19"/>
      <c r="Y119" s="20"/>
      <c r="Z119" s="20"/>
      <c r="AC119" s="77"/>
      <c r="AD119" s="80"/>
      <c r="AE119" s="19"/>
      <c r="AF119" s="19"/>
      <c r="AG119" s="20"/>
      <c r="AH119" s="20"/>
      <c r="AK119" s="77"/>
      <c r="AL119" s="80"/>
      <c r="AM119" s="19"/>
      <c r="AN119" s="19"/>
      <c r="AO119" s="20"/>
      <c r="AP119" s="20"/>
      <c r="AQ119" s="22"/>
      <c r="BA119" s="21"/>
      <c r="BB119" s="21"/>
    </row>
    <row r="120" spans="1:54">
      <c r="A120" s="22"/>
      <c r="M120" s="77"/>
      <c r="N120" s="80"/>
      <c r="O120" s="19"/>
      <c r="P120" s="19"/>
      <c r="Q120" s="20"/>
      <c r="R120" s="20"/>
      <c r="U120" s="77"/>
      <c r="V120" s="80"/>
      <c r="W120" s="19"/>
      <c r="X120" s="19"/>
      <c r="Y120" s="20"/>
      <c r="Z120" s="20"/>
      <c r="AC120" s="77"/>
      <c r="AD120" s="80"/>
      <c r="AE120" s="19"/>
      <c r="AF120" s="19"/>
      <c r="AG120" s="20"/>
      <c r="AH120" s="20"/>
      <c r="AK120" s="77"/>
      <c r="AL120" s="80"/>
      <c r="AM120" s="19"/>
      <c r="AN120" s="19"/>
      <c r="AO120" s="20"/>
      <c r="AP120" s="20"/>
      <c r="AQ120" s="22"/>
      <c r="BA120" s="21"/>
      <c r="BB120" s="21"/>
    </row>
    <row r="121" spans="1:54">
      <c r="A121" s="22"/>
      <c r="M121" s="77"/>
      <c r="N121" s="80"/>
      <c r="O121" s="19"/>
      <c r="P121" s="19"/>
      <c r="Q121" s="20"/>
      <c r="R121" s="20"/>
      <c r="U121" s="77"/>
      <c r="V121" s="80"/>
      <c r="W121" s="19"/>
      <c r="X121" s="19"/>
      <c r="Y121" s="20"/>
      <c r="Z121" s="20"/>
      <c r="AC121" s="77"/>
      <c r="AD121" s="80"/>
      <c r="AE121" s="19"/>
      <c r="AF121" s="19"/>
      <c r="AG121" s="20"/>
      <c r="AH121" s="20"/>
      <c r="AK121" s="77"/>
      <c r="AL121" s="80"/>
      <c r="AM121" s="19"/>
      <c r="AN121" s="19"/>
      <c r="AO121" s="20"/>
      <c r="AP121" s="20"/>
      <c r="AQ121" s="22"/>
      <c r="BA121" s="21"/>
      <c r="BB121" s="21"/>
    </row>
    <row r="122" spans="1:54">
      <c r="A122" s="22"/>
      <c r="M122" s="77"/>
      <c r="N122" s="80"/>
      <c r="O122" s="19"/>
      <c r="P122" s="19"/>
      <c r="Q122" s="20"/>
      <c r="R122" s="20"/>
      <c r="U122" s="77"/>
      <c r="V122" s="80"/>
      <c r="W122" s="19"/>
      <c r="X122" s="19"/>
      <c r="Y122" s="20"/>
      <c r="Z122" s="20"/>
      <c r="AC122" s="77"/>
      <c r="AD122" s="80"/>
      <c r="AE122" s="19"/>
      <c r="AF122" s="19"/>
      <c r="AG122" s="20"/>
      <c r="AH122" s="20"/>
      <c r="AK122" s="77"/>
      <c r="AL122" s="80"/>
      <c r="AM122" s="19"/>
      <c r="AN122" s="19"/>
      <c r="AO122" s="20"/>
      <c r="AP122" s="20"/>
      <c r="AQ122" s="22"/>
      <c r="BA122" s="21"/>
      <c r="BB122" s="21"/>
    </row>
    <row r="123" spans="1:54">
      <c r="A123" s="22"/>
      <c r="M123" s="77"/>
      <c r="N123" s="80"/>
      <c r="O123" s="19"/>
      <c r="P123" s="19"/>
      <c r="Q123" s="20"/>
      <c r="R123" s="20"/>
      <c r="U123" s="77"/>
      <c r="V123" s="80"/>
      <c r="W123" s="19"/>
      <c r="X123" s="19"/>
      <c r="Y123" s="20"/>
      <c r="Z123" s="20"/>
      <c r="AC123" s="77"/>
      <c r="AD123" s="80"/>
      <c r="AE123" s="19"/>
      <c r="AF123" s="19"/>
      <c r="AG123" s="20"/>
      <c r="AH123" s="20"/>
      <c r="AK123" s="77"/>
      <c r="AL123" s="80"/>
      <c r="AM123" s="19"/>
      <c r="AN123" s="19"/>
      <c r="AO123" s="20"/>
      <c r="AP123" s="20"/>
      <c r="AQ123" s="22"/>
      <c r="BA123" s="21"/>
      <c r="BB123" s="21"/>
    </row>
    <row r="124" spans="1:54">
      <c r="A124" s="22"/>
      <c r="M124" s="77"/>
      <c r="N124" s="80"/>
      <c r="O124" s="19"/>
      <c r="P124" s="19"/>
      <c r="Q124" s="20"/>
      <c r="R124" s="20"/>
      <c r="U124" s="77"/>
      <c r="V124" s="80"/>
      <c r="W124" s="19"/>
      <c r="X124" s="19"/>
      <c r="Y124" s="20"/>
      <c r="Z124" s="20"/>
      <c r="AC124" s="77"/>
      <c r="AD124" s="80"/>
      <c r="AE124" s="19"/>
      <c r="AF124" s="19"/>
      <c r="AG124" s="20"/>
      <c r="AH124" s="20"/>
      <c r="AK124" s="77"/>
      <c r="AL124" s="80"/>
      <c r="AM124" s="19"/>
      <c r="AN124" s="19"/>
      <c r="AO124" s="20"/>
      <c r="AP124" s="20"/>
      <c r="AQ124" s="22"/>
      <c r="BA124" s="21"/>
      <c r="BB124" s="21"/>
    </row>
    <row r="125" spans="1:54">
      <c r="A125" s="22"/>
      <c r="M125" s="77"/>
      <c r="N125" s="80"/>
      <c r="O125" s="19"/>
      <c r="P125" s="19"/>
      <c r="Q125" s="20"/>
      <c r="R125" s="20"/>
      <c r="U125" s="77"/>
      <c r="V125" s="80"/>
      <c r="W125" s="19"/>
      <c r="X125" s="19"/>
      <c r="Y125" s="20"/>
      <c r="Z125" s="20"/>
      <c r="AC125" s="77"/>
      <c r="AD125" s="80"/>
      <c r="AE125" s="19"/>
      <c r="AF125" s="19"/>
      <c r="AG125" s="20"/>
      <c r="AH125" s="20"/>
      <c r="AK125" s="77"/>
      <c r="AL125" s="80"/>
      <c r="AM125" s="19"/>
      <c r="AN125" s="19"/>
      <c r="AO125" s="20"/>
      <c r="AP125" s="20"/>
      <c r="AQ125" s="22"/>
      <c r="BA125" s="21"/>
      <c r="BB125" s="21"/>
    </row>
    <row r="126" spans="1:54">
      <c r="A126" s="22"/>
      <c r="M126" s="77"/>
      <c r="N126" s="80"/>
      <c r="O126" s="19"/>
      <c r="P126" s="19"/>
      <c r="Q126" s="20"/>
      <c r="R126" s="20"/>
      <c r="U126" s="77"/>
      <c r="V126" s="80"/>
      <c r="W126" s="19"/>
      <c r="X126" s="19"/>
      <c r="Y126" s="20"/>
      <c r="Z126" s="20"/>
      <c r="AC126" s="77"/>
      <c r="AD126" s="80"/>
      <c r="AE126" s="19"/>
      <c r="AF126" s="19"/>
      <c r="AG126" s="20"/>
      <c r="AH126" s="20"/>
      <c r="AK126" s="77"/>
      <c r="AL126" s="80"/>
      <c r="AM126" s="19"/>
      <c r="AN126" s="19"/>
      <c r="AO126" s="20"/>
      <c r="AP126" s="20"/>
      <c r="AQ126" s="22"/>
      <c r="BA126" s="21"/>
      <c r="BB126" s="21"/>
    </row>
    <row r="127" spans="1:54">
      <c r="A127" s="22"/>
      <c r="M127" s="77"/>
      <c r="N127" s="80"/>
      <c r="O127" s="19"/>
      <c r="P127" s="19"/>
      <c r="Q127" s="20"/>
      <c r="R127" s="20"/>
      <c r="U127" s="77"/>
      <c r="V127" s="80"/>
      <c r="W127" s="19"/>
      <c r="X127" s="19"/>
      <c r="Y127" s="20"/>
      <c r="Z127" s="20"/>
      <c r="AC127" s="77"/>
      <c r="AD127" s="80"/>
      <c r="AE127" s="19"/>
      <c r="AF127" s="19"/>
      <c r="AG127" s="20"/>
      <c r="AH127" s="20"/>
      <c r="AK127" s="77"/>
      <c r="AL127" s="80"/>
      <c r="AM127" s="19"/>
      <c r="AN127" s="19"/>
      <c r="AO127" s="20"/>
      <c r="AP127" s="20"/>
      <c r="AQ127" s="22"/>
      <c r="BA127" s="21"/>
      <c r="BB127" s="21"/>
    </row>
    <row r="128" spans="1:54">
      <c r="A128" s="22"/>
      <c r="M128" s="77"/>
      <c r="N128" s="80"/>
      <c r="O128" s="19"/>
      <c r="P128" s="19"/>
      <c r="Q128" s="20"/>
      <c r="R128" s="20"/>
      <c r="U128" s="77"/>
      <c r="V128" s="80"/>
      <c r="W128" s="19"/>
      <c r="X128" s="19"/>
      <c r="Y128" s="20"/>
      <c r="Z128" s="20"/>
      <c r="AC128" s="77"/>
      <c r="AD128" s="80"/>
      <c r="AE128" s="19"/>
      <c r="AF128" s="19"/>
      <c r="AG128" s="20"/>
      <c r="AH128" s="20"/>
      <c r="AK128" s="77"/>
      <c r="AL128" s="80"/>
      <c r="AM128" s="19"/>
      <c r="AN128" s="19"/>
      <c r="AO128" s="20"/>
      <c r="AP128" s="20"/>
      <c r="AQ128" s="22"/>
      <c r="BA128" s="21"/>
      <c r="BB128" s="21"/>
    </row>
    <row r="129" spans="1:54">
      <c r="A129" s="22"/>
      <c r="M129" s="77"/>
      <c r="N129" s="80"/>
      <c r="O129" s="19"/>
      <c r="P129" s="19"/>
      <c r="Q129" s="20"/>
      <c r="R129" s="20"/>
      <c r="U129" s="77"/>
      <c r="V129" s="80"/>
      <c r="W129" s="19"/>
      <c r="X129" s="19"/>
      <c r="Y129" s="20"/>
      <c r="Z129" s="20"/>
      <c r="AC129" s="77"/>
      <c r="AD129" s="80"/>
      <c r="AE129" s="19"/>
      <c r="AF129" s="19"/>
      <c r="AG129" s="20"/>
      <c r="AH129" s="20"/>
      <c r="AK129" s="77"/>
      <c r="AL129" s="80"/>
      <c r="AM129" s="19"/>
      <c r="AN129" s="19"/>
      <c r="AO129" s="20"/>
      <c r="AP129" s="20"/>
      <c r="AQ129" s="22"/>
      <c r="BA129" s="21"/>
      <c r="BB129" s="21"/>
    </row>
    <row r="130" spans="1:54">
      <c r="A130" s="22"/>
      <c r="M130" s="77"/>
      <c r="N130" s="80"/>
      <c r="O130" s="19"/>
      <c r="P130" s="19"/>
      <c r="Q130" s="20"/>
      <c r="R130" s="20"/>
      <c r="U130" s="77"/>
      <c r="V130" s="80"/>
      <c r="W130" s="19"/>
      <c r="X130" s="19"/>
      <c r="Y130" s="20"/>
      <c r="Z130" s="20"/>
      <c r="AC130" s="77"/>
      <c r="AD130" s="80"/>
      <c r="AE130" s="19"/>
      <c r="AF130" s="19"/>
      <c r="AG130" s="20"/>
      <c r="AH130" s="20"/>
      <c r="AK130" s="77"/>
      <c r="AL130" s="80"/>
      <c r="AM130" s="19"/>
      <c r="AN130" s="19"/>
      <c r="AO130" s="20"/>
      <c r="AP130" s="20"/>
      <c r="AQ130" s="22"/>
      <c r="BA130" s="21"/>
      <c r="BB130" s="21"/>
    </row>
    <row r="131" spans="1:54">
      <c r="A131" s="22"/>
      <c r="M131" s="77"/>
      <c r="N131" s="80"/>
      <c r="O131" s="19"/>
      <c r="P131" s="19"/>
      <c r="Q131" s="20"/>
      <c r="R131" s="20"/>
      <c r="U131" s="77"/>
      <c r="V131" s="80"/>
      <c r="W131" s="19"/>
      <c r="X131" s="19"/>
      <c r="Y131" s="20"/>
      <c r="Z131" s="20"/>
      <c r="AC131" s="77"/>
      <c r="AD131" s="80"/>
      <c r="AE131" s="19"/>
      <c r="AF131" s="19"/>
      <c r="AG131" s="20"/>
      <c r="AH131" s="20"/>
      <c r="AK131" s="77"/>
      <c r="AL131" s="80"/>
      <c r="AM131" s="19"/>
      <c r="AN131" s="19"/>
      <c r="AO131" s="20"/>
      <c r="AP131" s="20"/>
      <c r="AQ131" s="22"/>
      <c r="BA131" s="21"/>
      <c r="BB131" s="21"/>
    </row>
    <row r="132" spans="1:54">
      <c r="A132" s="22"/>
      <c r="M132" s="77"/>
      <c r="N132" s="80"/>
      <c r="O132" s="19"/>
      <c r="P132" s="19"/>
      <c r="Q132" s="20"/>
      <c r="R132" s="20"/>
      <c r="U132" s="77"/>
      <c r="V132" s="80"/>
      <c r="W132" s="19"/>
      <c r="X132" s="19"/>
      <c r="Y132" s="20"/>
      <c r="Z132" s="20"/>
      <c r="AC132" s="77"/>
      <c r="AD132" s="80"/>
      <c r="AE132" s="19"/>
      <c r="AF132" s="19"/>
      <c r="AG132" s="20"/>
      <c r="AH132" s="20"/>
      <c r="AK132" s="77"/>
      <c r="AL132" s="80"/>
      <c r="AM132" s="19"/>
      <c r="AN132" s="19"/>
      <c r="AO132" s="20"/>
      <c r="AP132" s="20"/>
      <c r="AQ132" s="22"/>
      <c r="BA132" s="21"/>
      <c r="BB132" s="21"/>
    </row>
    <row r="133" spans="1:54">
      <c r="A133" s="22"/>
      <c r="M133" s="77"/>
      <c r="N133" s="80"/>
      <c r="O133" s="19"/>
      <c r="P133" s="19"/>
      <c r="Q133" s="20"/>
      <c r="R133" s="20"/>
      <c r="U133" s="77"/>
      <c r="V133" s="80"/>
      <c r="W133" s="19"/>
      <c r="X133" s="19"/>
      <c r="Y133" s="20"/>
      <c r="Z133" s="20"/>
      <c r="AC133" s="77"/>
      <c r="AD133" s="80"/>
      <c r="AE133" s="19"/>
      <c r="AF133" s="19"/>
      <c r="AG133" s="20"/>
      <c r="AH133" s="20"/>
      <c r="AK133" s="77"/>
      <c r="AL133" s="80"/>
      <c r="AM133" s="19"/>
      <c r="AN133" s="19"/>
      <c r="AO133" s="20"/>
      <c r="AP133" s="20"/>
      <c r="AQ133" s="22"/>
      <c r="BA133" s="21"/>
      <c r="BB133" s="21"/>
    </row>
    <row r="134" spans="1:54">
      <c r="A134" s="22"/>
      <c r="M134" s="77"/>
      <c r="N134" s="80"/>
      <c r="O134" s="19"/>
      <c r="P134" s="19"/>
      <c r="Q134" s="20"/>
      <c r="R134" s="20"/>
      <c r="U134" s="77"/>
      <c r="V134" s="80"/>
      <c r="W134" s="19"/>
      <c r="X134" s="19"/>
      <c r="Y134" s="20"/>
      <c r="Z134" s="20"/>
      <c r="AC134" s="77"/>
      <c r="AD134" s="80"/>
      <c r="AE134" s="19"/>
      <c r="AF134" s="19"/>
      <c r="AG134" s="20"/>
      <c r="AH134" s="20"/>
      <c r="AK134" s="77"/>
      <c r="AL134" s="80"/>
      <c r="AM134" s="19"/>
      <c r="AN134" s="19"/>
      <c r="AO134" s="20"/>
      <c r="AP134" s="20"/>
      <c r="AQ134" s="22"/>
      <c r="BA134" s="21"/>
      <c r="BB134" s="21"/>
    </row>
    <row r="135" spans="1:54">
      <c r="A135" s="22"/>
      <c r="M135" s="77"/>
      <c r="N135" s="80"/>
      <c r="O135" s="19"/>
      <c r="P135" s="19"/>
      <c r="Q135" s="20"/>
      <c r="R135" s="20"/>
      <c r="U135" s="77"/>
      <c r="V135" s="80"/>
      <c r="W135" s="19"/>
      <c r="X135" s="19"/>
      <c r="Y135" s="20"/>
      <c r="Z135" s="20"/>
      <c r="AC135" s="77"/>
      <c r="AD135" s="80"/>
      <c r="AE135" s="19"/>
      <c r="AF135" s="19"/>
      <c r="AG135" s="20"/>
      <c r="AH135" s="20"/>
      <c r="AK135" s="77"/>
      <c r="AL135" s="80"/>
      <c r="AM135" s="19"/>
      <c r="AN135" s="19"/>
      <c r="AO135" s="20"/>
      <c r="AP135" s="20"/>
      <c r="AQ135" s="22"/>
      <c r="BA135" s="21"/>
      <c r="BB135" s="21"/>
    </row>
    <row r="136" spans="1:54">
      <c r="A136" s="22"/>
      <c r="M136" s="77"/>
      <c r="N136" s="80"/>
      <c r="O136" s="19"/>
      <c r="P136" s="19"/>
      <c r="Q136" s="20"/>
      <c r="R136" s="20"/>
      <c r="U136" s="77"/>
      <c r="V136" s="80"/>
      <c r="W136" s="19"/>
      <c r="X136" s="19"/>
      <c r="Y136" s="20"/>
      <c r="Z136" s="20"/>
      <c r="AC136" s="77"/>
      <c r="AD136" s="80"/>
      <c r="AE136" s="19"/>
      <c r="AF136" s="19"/>
      <c r="AG136" s="20"/>
      <c r="AH136" s="20"/>
      <c r="AK136" s="77"/>
      <c r="AL136" s="80"/>
      <c r="AM136" s="19"/>
      <c r="AN136" s="19"/>
      <c r="AO136" s="20"/>
      <c r="AP136" s="20"/>
      <c r="AQ136" s="22"/>
      <c r="BA136" s="21"/>
      <c r="BB136" s="21"/>
    </row>
    <row r="137" spans="1:54">
      <c r="A137" s="22"/>
      <c r="M137" s="77"/>
      <c r="N137" s="80"/>
      <c r="O137" s="19"/>
      <c r="P137" s="19"/>
      <c r="Q137" s="20"/>
      <c r="R137" s="20"/>
      <c r="U137" s="77"/>
      <c r="V137" s="80"/>
      <c r="W137" s="19"/>
      <c r="X137" s="19"/>
      <c r="Y137" s="20"/>
      <c r="Z137" s="20"/>
      <c r="AC137" s="77"/>
      <c r="AD137" s="80"/>
      <c r="AE137" s="19"/>
      <c r="AF137" s="19"/>
      <c r="AG137" s="20"/>
      <c r="AH137" s="20"/>
      <c r="AK137" s="77"/>
      <c r="AL137" s="80"/>
      <c r="AM137" s="19"/>
      <c r="AN137" s="19"/>
      <c r="AO137" s="20"/>
      <c r="AP137" s="20"/>
      <c r="AQ137" s="22"/>
      <c r="BA137" s="21"/>
      <c r="BB137" s="21"/>
    </row>
    <row r="138" spans="1:54">
      <c r="A138" s="22"/>
      <c r="M138" s="77"/>
      <c r="N138" s="80"/>
      <c r="O138" s="19"/>
      <c r="P138" s="19"/>
      <c r="Q138" s="20"/>
      <c r="R138" s="20"/>
      <c r="U138" s="77"/>
      <c r="V138" s="80"/>
      <c r="W138" s="19"/>
      <c r="X138" s="19"/>
      <c r="Y138" s="20"/>
      <c r="Z138" s="20"/>
      <c r="AC138" s="77"/>
      <c r="AD138" s="80"/>
      <c r="AE138" s="19"/>
      <c r="AF138" s="19"/>
      <c r="AG138" s="20"/>
      <c r="AH138" s="20"/>
      <c r="AK138" s="77"/>
      <c r="AL138" s="80"/>
      <c r="AM138" s="19"/>
      <c r="AN138" s="19"/>
      <c r="AO138" s="20"/>
      <c r="AP138" s="20"/>
      <c r="AQ138" s="22"/>
      <c r="BA138" s="21"/>
      <c r="BB138" s="21"/>
    </row>
    <row r="139" spans="1:54">
      <c r="A139" s="22"/>
      <c r="M139" s="77"/>
      <c r="N139" s="80"/>
      <c r="O139" s="19"/>
      <c r="P139" s="19"/>
      <c r="Q139" s="20"/>
      <c r="R139" s="20"/>
      <c r="U139" s="77"/>
      <c r="V139" s="80"/>
      <c r="W139" s="19"/>
      <c r="X139" s="19"/>
      <c r="Y139" s="20"/>
      <c r="Z139" s="20"/>
      <c r="AC139" s="77"/>
      <c r="AD139" s="80"/>
      <c r="AE139" s="19"/>
      <c r="AF139" s="19"/>
      <c r="AG139" s="20"/>
      <c r="AH139" s="20"/>
      <c r="AK139" s="77"/>
      <c r="AL139" s="80"/>
      <c r="AM139" s="19"/>
      <c r="AN139" s="19"/>
      <c r="AO139" s="20"/>
      <c r="AP139" s="20"/>
      <c r="AQ139" s="22"/>
      <c r="BA139" s="21"/>
      <c r="BB139" s="21"/>
    </row>
    <row r="140" spans="1:54">
      <c r="A140" s="22"/>
      <c r="M140" s="77"/>
      <c r="N140" s="80"/>
      <c r="O140" s="19"/>
      <c r="P140" s="19"/>
      <c r="Q140" s="20"/>
      <c r="R140" s="20"/>
      <c r="U140" s="77"/>
      <c r="V140" s="80"/>
      <c r="W140" s="19"/>
      <c r="X140" s="19"/>
      <c r="Y140" s="20"/>
      <c r="Z140" s="20"/>
      <c r="AC140" s="77"/>
      <c r="AD140" s="80"/>
      <c r="AE140" s="19"/>
      <c r="AF140" s="19"/>
      <c r="AG140" s="20"/>
      <c r="AH140" s="20"/>
      <c r="AK140" s="77"/>
      <c r="AL140" s="80"/>
      <c r="AM140" s="19"/>
      <c r="AN140" s="19"/>
      <c r="AO140" s="20"/>
      <c r="AP140" s="20"/>
      <c r="AQ140" s="22"/>
      <c r="BA140" s="21"/>
      <c r="BB140" s="21"/>
    </row>
    <row r="141" spans="1:54">
      <c r="A141" s="22"/>
      <c r="M141" s="77"/>
      <c r="N141" s="80"/>
      <c r="O141" s="19"/>
      <c r="P141" s="19"/>
      <c r="Q141" s="20"/>
      <c r="R141" s="20"/>
      <c r="U141" s="77"/>
      <c r="V141" s="80"/>
      <c r="W141" s="19"/>
      <c r="X141" s="19"/>
      <c r="Y141" s="20"/>
      <c r="Z141" s="20"/>
      <c r="AC141" s="77"/>
      <c r="AD141" s="80"/>
      <c r="AE141" s="19"/>
      <c r="AF141" s="19"/>
      <c r="AG141" s="20"/>
      <c r="AH141" s="20"/>
      <c r="AK141" s="77"/>
      <c r="AL141" s="80"/>
      <c r="AM141" s="19"/>
      <c r="AN141" s="19"/>
      <c r="AO141" s="20"/>
      <c r="AP141" s="20"/>
      <c r="AQ141" s="22"/>
      <c r="BA141" s="21"/>
      <c r="BB141" s="21"/>
    </row>
    <row r="142" spans="1:54">
      <c r="A142" s="22"/>
      <c r="M142" s="77"/>
      <c r="N142" s="80"/>
      <c r="O142" s="19"/>
      <c r="P142" s="19"/>
      <c r="Q142" s="20"/>
      <c r="R142" s="20"/>
      <c r="U142" s="77"/>
      <c r="V142" s="80"/>
      <c r="W142" s="19"/>
      <c r="X142" s="19"/>
      <c r="Y142" s="20"/>
      <c r="Z142" s="20"/>
      <c r="AC142" s="77"/>
      <c r="AD142" s="80"/>
      <c r="AE142" s="19"/>
      <c r="AF142" s="19"/>
      <c r="AG142" s="20"/>
      <c r="AH142" s="20"/>
      <c r="AK142" s="77"/>
      <c r="AL142" s="80"/>
      <c r="AM142" s="19"/>
      <c r="AN142" s="19"/>
      <c r="AO142" s="20"/>
      <c r="AP142" s="20"/>
      <c r="AQ142" s="22"/>
      <c r="BA142" s="21"/>
      <c r="BB142" s="21"/>
    </row>
    <row r="143" spans="1:54">
      <c r="A143" s="22"/>
      <c r="M143" s="77"/>
      <c r="N143" s="80"/>
      <c r="O143" s="19"/>
      <c r="P143" s="19"/>
      <c r="Q143" s="20"/>
      <c r="R143" s="20"/>
      <c r="U143" s="77"/>
      <c r="V143" s="80"/>
      <c r="W143" s="19"/>
      <c r="X143" s="19"/>
      <c r="Y143" s="20"/>
      <c r="Z143" s="20"/>
      <c r="AC143" s="77"/>
      <c r="AD143" s="80"/>
      <c r="AE143" s="19"/>
      <c r="AF143" s="19"/>
      <c r="AG143" s="20"/>
      <c r="AH143" s="20"/>
      <c r="AK143" s="77"/>
      <c r="AL143" s="80"/>
      <c r="AM143" s="19"/>
      <c r="AN143" s="19"/>
      <c r="AO143" s="20"/>
      <c r="AP143" s="20"/>
      <c r="AQ143" s="22"/>
      <c r="BA143" s="21"/>
      <c r="BB143" s="21"/>
    </row>
    <row r="144" spans="1:54">
      <c r="A144" s="22"/>
      <c r="M144" s="77"/>
      <c r="N144" s="80"/>
      <c r="O144" s="19"/>
      <c r="P144" s="19"/>
      <c r="Q144" s="20"/>
      <c r="R144" s="20"/>
      <c r="U144" s="77"/>
      <c r="V144" s="80"/>
      <c r="W144" s="19"/>
      <c r="X144" s="19"/>
      <c r="Y144" s="20"/>
      <c r="Z144" s="20"/>
      <c r="AC144" s="77"/>
      <c r="AD144" s="80"/>
      <c r="AE144" s="19"/>
      <c r="AF144" s="19"/>
      <c r="AG144" s="20"/>
      <c r="AH144" s="20"/>
      <c r="AK144" s="77"/>
      <c r="AL144" s="80"/>
      <c r="AM144" s="19"/>
      <c r="AN144" s="19"/>
      <c r="AO144" s="20"/>
      <c r="AP144" s="20"/>
      <c r="AQ144" s="22"/>
      <c r="BA144" s="21"/>
      <c r="BB144" s="21"/>
    </row>
    <row r="145" spans="1:54">
      <c r="A145" s="22"/>
      <c r="M145" s="77"/>
      <c r="N145" s="80"/>
      <c r="O145" s="19"/>
      <c r="P145" s="19"/>
      <c r="Q145" s="20"/>
      <c r="R145" s="20"/>
      <c r="U145" s="77"/>
      <c r="V145" s="80"/>
      <c r="W145" s="19"/>
      <c r="X145" s="19"/>
      <c r="Y145" s="20"/>
      <c r="Z145" s="20"/>
      <c r="AC145" s="77"/>
      <c r="AD145" s="80"/>
      <c r="AE145" s="19"/>
      <c r="AF145" s="19"/>
      <c r="AG145" s="20"/>
      <c r="AH145" s="20"/>
      <c r="AK145" s="77"/>
      <c r="AL145" s="80"/>
      <c r="AM145" s="19"/>
      <c r="AN145" s="19"/>
      <c r="AO145" s="20"/>
      <c r="AP145" s="20"/>
      <c r="AQ145" s="22"/>
      <c r="BA145" s="21"/>
      <c r="BB145" s="21"/>
    </row>
    <row r="146" spans="1:54">
      <c r="A146" s="22"/>
      <c r="N146" s="85"/>
      <c r="O146" s="20"/>
      <c r="P146" s="20"/>
      <c r="Q146" s="20"/>
      <c r="R146" s="20"/>
      <c r="U146" s="77"/>
      <c r="V146" s="80"/>
      <c r="W146" s="19"/>
      <c r="X146" s="19"/>
      <c r="Y146" s="20"/>
      <c r="Z146" s="20"/>
      <c r="AC146" s="77"/>
      <c r="AD146" s="80"/>
      <c r="AE146" s="19"/>
      <c r="AF146" s="19"/>
      <c r="AG146" s="20"/>
      <c r="AH146" s="20"/>
      <c r="AK146" s="77"/>
      <c r="AL146" s="80"/>
      <c r="AM146" s="19"/>
      <c r="AN146" s="19"/>
      <c r="AO146" s="20"/>
      <c r="AP146" s="20"/>
      <c r="AQ146" s="22"/>
      <c r="BA146" s="21"/>
      <c r="BB146" s="21"/>
    </row>
    <row r="147" spans="1:54">
      <c r="A147" s="22"/>
      <c r="N147" s="85"/>
      <c r="O147" s="20"/>
      <c r="P147" s="20"/>
      <c r="Q147" s="20"/>
      <c r="R147" s="20"/>
      <c r="U147" s="77"/>
      <c r="V147" s="80"/>
      <c r="W147" s="19"/>
      <c r="X147" s="19"/>
      <c r="Y147" s="20"/>
      <c r="Z147" s="20"/>
      <c r="AC147" s="77"/>
      <c r="AD147" s="80"/>
      <c r="AE147" s="19"/>
      <c r="AF147" s="19"/>
      <c r="AG147" s="20"/>
      <c r="AH147" s="20"/>
      <c r="AK147" s="77"/>
      <c r="AL147" s="80"/>
      <c r="AM147" s="19"/>
      <c r="AN147" s="19"/>
      <c r="AO147" s="20"/>
      <c r="AP147" s="20"/>
      <c r="AQ147" s="22"/>
      <c r="BA147" s="21"/>
      <c r="BB147" s="21"/>
    </row>
    <row r="148" spans="1:54" ht="24" customHeight="1">
      <c r="A148" s="22"/>
      <c r="N148" s="85"/>
      <c r="O148" s="20"/>
      <c r="P148" s="20"/>
      <c r="Q148" s="20"/>
      <c r="R148" s="20"/>
      <c r="U148" s="77"/>
      <c r="V148" s="80"/>
      <c r="W148" s="19"/>
      <c r="X148" s="19"/>
      <c r="Y148" s="20"/>
      <c r="Z148" s="20"/>
      <c r="AC148" s="77"/>
      <c r="AD148" s="80"/>
      <c r="AE148" s="19"/>
      <c r="AF148" s="19"/>
      <c r="AG148" s="20"/>
      <c r="AH148" s="20"/>
      <c r="AK148" s="77"/>
      <c r="AL148" s="80"/>
      <c r="AM148" s="19"/>
      <c r="AN148" s="19"/>
      <c r="AO148" s="20"/>
      <c r="AP148" s="20"/>
      <c r="AQ148" s="22"/>
      <c r="BA148" s="21"/>
      <c r="BB148" s="21"/>
    </row>
    <row r="149" spans="1:54">
      <c r="A149" s="22"/>
      <c r="N149" s="85"/>
      <c r="O149" s="20"/>
      <c r="P149" s="20"/>
      <c r="Q149" s="20"/>
      <c r="R149" s="20"/>
      <c r="U149" s="77"/>
      <c r="V149" s="80"/>
      <c r="W149" s="19"/>
      <c r="X149" s="20"/>
      <c r="Y149" s="20"/>
      <c r="Z149" s="20"/>
      <c r="AD149" s="85"/>
      <c r="AE149" s="20"/>
      <c r="AF149" s="20"/>
      <c r="AG149" s="20"/>
      <c r="AH149" s="20"/>
      <c r="AL149" s="85"/>
      <c r="AM149" s="20"/>
      <c r="AN149" s="20"/>
      <c r="AO149" s="20"/>
      <c r="AP149" s="20"/>
      <c r="AQ149" s="22"/>
      <c r="BA149" s="21"/>
      <c r="BB149" s="21"/>
    </row>
    <row r="150" spans="1:54">
      <c r="A150" s="22"/>
      <c r="N150" s="85"/>
      <c r="O150" s="20"/>
      <c r="P150" s="20"/>
      <c r="Q150" s="20"/>
      <c r="R150" s="20"/>
      <c r="V150" s="85"/>
      <c r="W150" s="20"/>
      <c r="X150" s="20"/>
      <c r="Y150" s="20"/>
      <c r="Z150" s="20"/>
      <c r="AD150" s="85"/>
      <c r="AE150" s="20"/>
      <c r="AF150" s="20"/>
      <c r="AG150" s="20"/>
      <c r="AH150" s="20"/>
      <c r="AL150" s="85"/>
      <c r="AM150" s="20"/>
      <c r="AN150" s="20"/>
      <c r="AO150" s="20"/>
      <c r="AP150" s="20"/>
      <c r="AQ150" s="22"/>
      <c r="BA150" s="21"/>
      <c r="BB150" s="21"/>
    </row>
    <row r="151" spans="1:54">
      <c r="A151" s="22"/>
      <c r="N151" s="85"/>
      <c r="O151" s="20"/>
      <c r="P151" s="20"/>
      <c r="Q151" s="20"/>
      <c r="R151" s="20"/>
      <c r="V151" s="85"/>
      <c r="W151" s="20"/>
      <c r="X151" s="20"/>
      <c r="Y151" s="20"/>
      <c r="Z151" s="20"/>
      <c r="AD151" s="85"/>
      <c r="AE151" s="20"/>
      <c r="AF151" s="20"/>
      <c r="AG151" s="20"/>
      <c r="AH151" s="20"/>
      <c r="AL151" s="85"/>
      <c r="AM151" s="20"/>
      <c r="AN151" s="20"/>
      <c r="AO151" s="20"/>
      <c r="AP151" s="20"/>
      <c r="AQ151" s="22"/>
      <c r="BA151" s="21"/>
      <c r="BB151" s="21"/>
    </row>
    <row r="152" spans="1:54">
      <c r="A152" s="22"/>
      <c r="N152" s="85"/>
      <c r="O152" s="20"/>
      <c r="P152" s="20"/>
      <c r="Q152" s="20"/>
      <c r="R152" s="20"/>
      <c r="V152" s="85"/>
      <c r="W152" s="20"/>
      <c r="X152" s="20"/>
      <c r="Y152" s="20"/>
      <c r="Z152" s="20"/>
      <c r="AD152" s="85"/>
      <c r="AE152" s="20"/>
      <c r="AF152" s="20"/>
      <c r="AG152" s="20"/>
      <c r="AH152" s="20"/>
      <c r="AL152" s="85"/>
      <c r="AM152" s="20"/>
      <c r="AN152" s="20"/>
      <c r="AO152" s="20"/>
      <c r="AP152" s="20"/>
      <c r="AQ152" s="22"/>
      <c r="BA152" s="21"/>
      <c r="BB152" s="21"/>
    </row>
    <row r="153" spans="1:54">
      <c r="A153" s="22"/>
      <c r="N153" s="85"/>
      <c r="O153" s="20"/>
      <c r="P153" s="20"/>
      <c r="Q153" s="20"/>
      <c r="R153" s="20"/>
      <c r="V153" s="85"/>
      <c r="W153" s="20"/>
      <c r="X153" s="20"/>
      <c r="Y153" s="20"/>
      <c r="Z153" s="20"/>
      <c r="AD153" s="85"/>
      <c r="AE153" s="20"/>
      <c r="AF153" s="20"/>
      <c r="AG153" s="20"/>
      <c r="AH153" s="20"/>
      <c r="AL153" s="85"/>
      <c r="AM153" s="20"/>
      <c r="AN153" s="20"/>
      <c r="AO153" s="20"/>
      <c r="AP153" s="20"/>
      <c r="AQ153" s="22"/>
      <c r="BA153" s="21"/>
      <c r="BB153" s="21"/>
    </row>
    <row r="154" spans="1:54">
      <c r="A154" s="22"/>
      <c r="N154" s="85"/>
      <c r="O154" s="20"/>
      <c r="P154" s="20"/>
      <c r="Q154" s="20"/>
      <c r="R154" s="20"/>
      <c r="V154" s="85"/>
      <c r="W154" s="20"/>
      <c r="X154" s="20"/>
      <c r="Y154" s="20"/>
      <c r="Z154" s="20"/>
      <c r="AD154" s="85"/>
      <c r="AE154" s="20"/>
      <c r="AF154" s="20"/>
      <c r="AG154" s="20"/>
      <c r="AH154" s="20"/>
      <c r="AL154" s="85"/>
      <c r="AM154" s="20"/>
      <c r="AN154" s="20"/>
      <c r="AO154" s="20"/>
      <c r="AP154" s="20"/>
      <c r="AQ154" s="22"/>
      <c r="BA154" s="21"/>
      <c r="BB154" s="21"/>
    </row>
    <row r="155" spans="1:54">
      <c r="A155" s="22"/>
      <c r="N155" s="85"/>
      <c r="O155" s="20"/>
      <c r="P155" s="20"/>
      <c r="Q155" s="20"/>
      <c r="R155" s="20"/>
      <c r="V155" s="85"/>
      <c r="W155" s="20"/>
      <c r="X155" s="20"/>
      <c r="Y155" s="20"/>
      <c r="Z155" s="20"/>
      <c r="AD155" s="85"/>
      <c r="AE155" s="20"/>
      <c r="AF155" s="20"/>
      <c r="AG155" s="20"/>
      <c r="AH155" s="20"/>
      <c r="AL155" s="85"/>
      <c r="AM155" s="20"/>
      <c r="AN155" s="20"/>
      <c r="AO155" s="20"/>
      <c r="AP155" s="20"/>
      <c r="AQ155" s="22"/>
      <c r="BA155" s="21"/>
      <c r="BB155" s="21"/>
    </row>
    <row r="156" spans="1:54">
      <c r="A156" s="22"/>
      <c r="N156" s="85"/>
      <c r="O156" s="20"/>
      <c r="P156" s="20"/>
      <c r="Q156" s="20"/>
      <c r="R156" s="20"/>
      <c r="V156" s="85"/>
      <c r="W156" s="20"/>
      <c r="X156" s="20"/>
      <c r="Y156" s="20"/>
      <c r="Z156" s="20"/>
      <c r="AD156" s="85"/>
      <c r="AE156" s="20"/>
      <c r="AF156" s="20"/>
      <c r="AG156" s="20"/>
      <c r="AH156" s="20"/>
      <c r="AL156" s="85"/>
      <c r="AM156" s="20"/>
      <c r="AN156" s="20"/>
      <c r="AO156" s="20"/>
      <c r="AP156" s="20"/>
      <c r="AQ156" s="22"/>
      <c r="BA156" s="21"/>
      <c r="BB156" s="21"/>
    </row>
    <row r="157" spans="1:54">
      <c r="A157" s="22"/>
      <c r="N157" s="85"/>
      <c r="O157" s="20"/>
      <c r="P157" s="20"/>
      <c r="Q157" s="20"/>
      <c r="R157" s="20"/>
      <c r="V157" s="85"/>
      <c r="W157" s="20"/>
      <c r="X157" s="20"/>
      <c r="Y157" s="20"/>
      <c r="Z157" s="20"/>
      <c r="AD157" s="85"/>
      <c r="AE157" s="20"/>
      <c r="AF157" s="20"/>
      <c r="AG157" s="20"/>
      <c r="AH157" s="20"/>
      <c r="AL157" s="85"/>
      <c r="AM157" s="20"/>
      <c r="AN157" s="20"/>
      <c r="AO157" s="20"/>
      <c r="AP157" s="20"/>
      <c r="AQ157" s="22"/>
      <c r="BA157" s="21"/>
      <c r="BB157" s="21"/>
    </row>
    <row r="158" spans="1:54">
      <c r="A158" s="22"/>
      <c r="N158" s="85"/>
      <c r="O158" s="20"/>
      <c r="P158" s="20"/>
      <c r="Q158" s="20"/>
      <c r="R158" s="20"/>
      <c r="V158" s="85"/>
      <c r="W158" s="20"/>
      <c r="X158" s="20"/>
      <c r="Y158" s="20"/>
      <c r="Z158" s="20"/>
      <c r="AD158" s="85"/>
      <c r="AE158" s="20"/>
      <c r="AF158" s="20"/>
      <c r="AG158" s="20"/>
      <c r="AH158" s="20"/>
      <c r="AL158" s="85"/>
      <c r="AM158" s="20"/>
      <c r="AN158" s="20"/>
      <c r="AO158" s="20"/>
      <c r="AP158" s="20"/>
      <c r="AQ158" s="22"/>
      <c r="BA158" s="21"/>
      <c r="BB158" s="21"/>
    </row>
    <row r="159" spans="1:54">
      <c r="A159" s="22"/>
      <c r="N159" s="85"/>
      <c r="O159" s="20"/>
      <c r="P159" s="20"/>
      <c r="Q159" s="20"/>
      <c r="R159" s="20"/>
      <c r="V159" s="85"/>
      <c r="W159" s="20"/>
      <c r="X159" s="20"/>
      <c r="Y159" s="20"/>
      <c r="Z159" s="20"/>
      <c r="AD159" s="85"/>
      <c r="AE159" s="20"/>
      <c r="AF159" s="20"/>
      <c r="AG159" s="20"/>
      <c r="AH159" s="20"/>
      <c r="AL159" s="85"/>
      <c r="AM159" s="20"/>
      <c r="AN159" s="20"/>
      <c r="AO159" s="20"/>
      <c r="AP159" s="20"/>
      <c r="AQ159" s="22"/>
      <c r="BA159" s="21"/>
      <c r="BB159" s="21"/>
    </row>
    <row r="160" spans="1:54">
      <c r="A160" s="22"/>
      <c r="N160" s="85"/>
      <c r="O160" s="20"/>
      <c r="P160" s="20"/>
      <c r="Q160" s="20"/>
      <c r="R160" s="20"/>
      <c r="V160" s="85"/>
      <c r="W160" s="20"/>
      <c r="X160" s="20"/>
      <c r="Y160" s="20"/>
      <c r="Z160" s="20"/>
      <c r="AD160" s="85"/>
      <c r="AE160" s="20"/>
      <c r="AF160" s="20"/>
      <c r="AG160" s="20"/>
      <c r="AH160" s="20"/>
      <c r="AL160" s="85"/>
      <c r="AM160" s="20"/>
      <c r="AN160" s="20"/>
      <c r="AO160" s="20"/>
      <c r="AP160" s="20"/>
      <c r="AQ160" s="22"/>
      <c r="BA160" s="21"/>
      <c r="BB160" s="21"/>
    </row>
    <row r="161" spans="1:54">
      <c r="A161" s="22"/>
      <c r="N161" s="85"/>
      <c r="O161" s="20"/>
      <c r="P161" s="20"/>
      <c r="Q161" s="20"/>
      <c r="R161" s="20"/>
      <c r="V161" s="85"/>
      <c r="W161" s="20"/>
      <c r="X161" s="20"/>
      <c r="Y161" s="20"/>
      <c r="Z161" s="20"/>
      <c r="AD161" s="85"/>
      <c r="AE161" s="20"/>
      <c r="AF161" s="20"/>
      <c r="AG161" s="20"/>
      <c r="AH161" s="20"/>
      <c r="AL161" s="85"/>
      <c r="AM161" s="20"/>
      <c r="AN161" s="20"/>
      <c r="AO161" s="20"/>
      <c r="AP161" s="20"/>
      <c r="AQ161" s="22"/>
      <c r="BA161" s="21"/>
      <c r="BB161" s="21"/>
    </row>
    <row r="162" spans="1:54">
      <c r="A162" s="22"/>
      <c r="N162" s="85"/>
      <c r="O162" s="20"/>
      <c r="P162" s="20"/>
      <c r="Q162" s="20"/>
      <c r="R162" s="20"/>
      <c r="V162" s="85"/>
      <c r="W162" s="20"/>
      <c r="X162" s="20"/>
      <c r="Y162" s="20"/>
      <c r="Z162" s="20"/>
      <c r="AD162" s="85"/>
      <c r="AE162" s="20"/>
      <c r="AF162" s="20"/>
      <c r="AG162" s="20"/>
      <c r="AH162" s="20"/>
      <c r="AL162" s="85"/>
      <c r="AM162" s="20"/>
      <c r="AN162" s="20"/>
      <c r="AO162" s="20"/>
      <c r="AP162" s="20"/>
      <c r="AQ162" s="22"/>
      <c r="BA162" s="21"/>
      <c r="BB162" s="21"/>
    </row>
    <row r="163" spans="1:54">
      <c r="A163" s="22"/>
      <c r="N163" s="85"/>
      <c r="O163" s="20"/>
      <c r="P163" s="20"/>
      <c r="Q163" s="20"/>
      <c r="R163" s="20"/>
      <c r="V163" s="85"/>
      <c r="W163" s="20"/>
      <c r="X163" s="20"/>
      <c r="Y163" s="20"/>
      <c r="Z163" s="20"/>
      <c r="AD163" s="85"/>
      <c r="AE163" s="20"/>
      <c r="AF163" s="20"/>
      <c r="AG163" s="20"/>
      <c r="AH163" s="20"/>
      <c r="AL163" s="85"/>
      <c r="AM163" s="20"/>
      <c r="AN163" s="20"/>
      <c r="AO163" s="20"/>
      <c r="AP163" s="20"/>
      <c r="AQ163" s="22"/>
      <c r="BA163" s="21"/>
      <c r="BB163" s="21"/>
    </row>
    <row r="164" spans="1:54">
      <c r="A164" s="22"/>
      <c r="N164" s="85"/>
      <c r="O164" s="20"/>
      <c r="P164" s="20"/>
      <c r="Q164" s="20"/>
      <c r="R164" s="20"/>
      <c r="V164" s="85"/>
      <c r="W164" s="20"/>
      <c r="X164" s="20"/>
      <c r="Y164" s="20"/>
      <c r="Z164" s="20"/>
      <c r="AD164" s="85"/>
      <c r="AE164" s="20"/>
      <c r="AF164" s="20"/>
      <c r="AG164" s="20"/>
      <c r="AH164" s="20"/>
      <c r="AL164" s="85"/>
      <c r="AM164" s="20"/>
      <c r="AN164" s="20"/>
      <c r="AO164" s="20"/>
      <c r="AP164" s="20"/>
      <c r="AQ164" s="22"/>
      <c r="BA164" s="21"/>
      <c r="BB164" s="21"/>
    </row>
    <row r="165" spans="1:54">
      <c r="A165" s="22"/>
      <c r="N165" s="85"/>
      <c r="O165" s="20"/>
      <c r="P165" s="20"/>
      <c r="Q165" s="20"/>
      <c r="R165" s="20"/>
      <c r="V165" s="85"/>
      <c r="W165" s="20"/>
      <c r="X165" s="20"/>
      <c r="Y165" s="20"/>
      <c r="Z165" s="20"/>
      <c r="AD165" s="85"/>
      <c r="AE165" s="20"/>
      <c r="AF165" s="20"/>
      <c r="AG165" s="20"/>
      <c r="AH165" s="20"/>
      <c r="AL165" s="85"/>
      <c r="AM165" s="20"/>
      <c r="AN165" s="20"/>
      <c r="AO165" s="20"/>
      <c r="AP165" s="20"/>
      <c r="AQ165" s="22"/>
      <c r="BA165" s="21"/>
      <c r="BB165" s="21"/>
    </row>
    <row r="166" spans="1:54">
      <c r="A166" s="22"/>
      <c r="N166" s="85"/>
      <c r="O166" s="20"/>
      <c r="P166" s="20"/>
      <c r="Q166" s="20"/>
      <c r="R166" s="20"/>
      <c r="V166" s="85"/>
      <c r="W166" s="20"/>
      <c r="X166" s="20"/>
      <c r="Y166" s="20"/>
      <c r="Z166" s="20"/>
      <c r="AD166" s="85"/>
      <c r="AE166" s="20"/>
      <c r="AF166" s="20"/>
      <c r="AG166" s="20"/>
      <c r="AH166" s="20"/>
      <c r="AL166" s="85"/>
      <c r="AM166" s="20"/>
      <c r="AN166" s="20"/>
      <c r="AO166" s="20"/>
      <c r="AP166" s="20"/>
      <c r="AQ166" s="22"/>
      <c r="BA166" s="21"/>
      <c r="BB166" s="21"/>
    </row>
    <row r="167" spans="1:54">
      <c r="A167" s="22"/>
      <c r="N167" s="85"/>
      <c r="O167" s="20"/>
      <c r="P167" s="20"/>
      <c r="Q167" s="20"/>
      <c r="R167" s="20"/>
      <c r="V167" s="85"/>
      <c r="W167" s="20"/>
      <c r="X167" s="20"/>
      <c r="Y167" s="20"/>
      <c r="Z167" s="20"/>
      <c r="AD167" s="85"/>
      <c r="AE167" s="20"/>
      <c r="AF167" s="20"/>
      <c r="AG167" s="20"/>
      <c r="AH167" s="20"/>
      <c r="AL167" s="85"/>
      <c r="AM167" s="20"/>
      <c r="AN167" s="20"/>
      <c r="AO167" s="20"/>
      <c r="AP167" s="20"/>
      <c r="AQ167" s="22"/>
      <c r="BA167" s="21"/>
      <c r="BB167" s="21"/>
    </row>
    <row r="168" spans="1:54">
      <c r="A168" s="22"/>
      <c r="N168" s="85"/>
      <c r="O168" s="20"/>
      <c r="P168" s="20"/>
      <c r="Q168" s="20"/>
      <c r="R168" s="20"/>
      <c r="V168" s="85"/>
      <c r="W168" s="20"/>
      <c r="X168" s="20"/>
      <c r="Y168" s="20"/>
      <c r="Z168" s="20"/>
      <c r="AD168" s="85"/>
      <c r="AE168" s="20"/>
      <c r="AF168" s="20"/>
      <c r="AG168" s="20"/>
      <c r="AH168" s="20"/>
      <c r="AL168" s="85"/>
      <c r="AM168" s="20"/>
      <c r="AN168" s="20"/>
      <c r="AO168" s="20"/>
      <c r="AP168" s="20"/>
      <c r="AQ168" s="22"/>
      <c r="BA168" s="21"/>
      <c r="BB168" s="21"/>
    </row>
    <row r="169" spans="1:54">
      <c r="A169" s="22"/>
      <c r="N169" s="85"/>
      <c r="O169" s="20"/>
      <c r="P169" s="20"/>
      <c r="Q169" s="20"/>
      <c r="R169" s="20"/>
      <c r="V169" s="85"/>
      <c r="W169" s="20"/>
      <c r="X169" s="20"/>
      <c r="Y169" s="20"/>
      <c r="Z169" s="20"/>
      <c r="AD169" s="85"/>
      <c r="AE169" s="20"/>
      <c r="AF169" s="20"/>
      <c r="AG169" s="20"/>
      <c r="AH169" s="20"/>
      <c r="AL169" s="85"/>
      <c r="AM169" s="20"/>
      <c r="AN169" s="20"/>
      <c r="AO169" s="20"/>
      <c r="AP169" s="20"/>
      <c r="AQ169" s="22"/>
      <c r="BA169" s="21"/>
      <c r="BB169" s="21"/>
    </row>
    <row r="170" spans="1:54">
      <c r="A170" s="22"/>
      <c r="N170" s="85"/>
      <c r="O170" s="20"/>
      <c r="P170" s="20"/>
      <c r="Q170" s="20"/>
      <c r="R170" s="20"/>
      <c r="V170" s="85"/>
      <c r="W170" s="20"/>
      <c r="X170" s="20"/>
      <c r="Y170" s="20"/>
      <c r="Z170" s="20"/>
      <c r="AD170" s="85"/>
      <c r="AE170" s="20"/>
      <c r="AF170" s="20"/>
      <c r="AG170" s="20"/>
      <c r="AH170" s="20"/>
      <c r="AL170" s="85"/>
      <c r="AM170" s="20"/>
      <c r="AN170" s="20"/>
      <c r="AO170" s="20"/>
      <c r="AP170" s="20"/>
      <c r="AQ170" s="22"/>
      <c r="BA170" s="21"/>
      <c r="BB170" s="21"/>
    </row>
    <row r="171" spans="1:54">
      <c r="A171" s="22"/>
      <c r="N171" s="85"/>
      <c r="O171" s="20"/>
      <c r="P171" s="20"/>
      <c r="Q171" s="20"/>
      <c r="R171" s="20"/>
      <c r="V171" s="85"/>
      <c r="W171" s="20"/>
      <c r="X171" s="20"/>
      <c r="Y171" s="20"/>
      <c r="Z171" s="20"/>
      <c r="AD171" s="85"/>
      <c r="AE171" s="20"/>
      <c r="AF171" s="20"/>
      <c r="AG171" s="20"/>
      <c r="AH171" s="20"/>
      <c r="AL171" s="85"/>
      <c r="AM171" s="20"/>
      <c r="AN171" s="20"/>
      <c r="AO171" s="20"/>
      <c r="AP171" s="20"/>
      <c r="AQ171" s="22"/>
      <c r="BA171" s="21"/>
      <c r="BB171" s="21"/>
    </row>
    <row r="172" spans="1:54">
      <c r="A172" s="22"/>
      <c r="N172" s="85"/>
      <c r="O172" s="20"/>
      <c r="P172" s="20"/>
      <c r="Q172" s="20"/>
      <c r="R172" s="20"/>
      <c r="V172" s="85"/>
      <c r="W172" s="20"/>
      <c r="X172" s="20"/>
      <c r="Y172" s="20"/>
      <c r="Z172" s="20"/>
      <c r="AD172" s="85"/>
      <c r="AE172" s="20"/>
      <c r="AF172" s="20"/>
      <c r="AG172" s="20"/>
      <c r="AH172" s="20"/>
      <c r="AL172" s="85"/>
      <c r="AM172" s="20"/>
      <c r="AN172" s="20"/>
      <c r="AO172" s="20"/>
      <c r="AP172" s="20"/>
      <c r="AQ172" s="22"/>
      <c r="BA172" s="21"/>
      <c r="BB172" s="21"/>
    </row>
    <row r="173" spans="1:54">
      <c r="A173" s="22"/>
      <c r="N173" s="85"/>
      <c r="O173" s="20"/>
      <c r="P173" s="20"/>
      <c r="Q173" s="20"/>
      <c r="R173" s="20"/>
      <c r="V173" s="85"/>
      <c r="W173" s="20"/>
      <c r="X173" s="20"/>
      <c r="Y173" s="20"/>
      <c r="Z173" s="20"/>
      <c r="AD173" s="85"/>
      <c r="AE173" s="20"/>
      <c r="AF173" s="20"/>
      <c r="AG173" s="20"/>
      <c r="AH173" s="20"/>
      <c r="AL173" s="85"/>
      <c r="AM173" s="20"/>
      <c r="AN173" s="20"/>
      <c r="AO173" s="20"/>
      <c r="AP173" s="20"/>
      <c r="AQ173" s="22"/>
      <c r="BA173" s="21"/>
      <c r="BB173" s="21"/>
    </row>
    <row r="174" spans="1:54">
      <c r="A174" s="22"/>
      <c r="N174" s="85"/>
      <c r="O174" s="20"/>
      <c r="P174" s="20"/>
      <c r="Q174" s="20"/>
      <c r="R174" s="20"/>
      <c r="V174" s="85"/>
      <c r="W174" s="20"/>
      <c r="X174" s="20"/>
      <c r="Y174" s="20"/>
      <c r="Z174" s="20"/>
      <c r="AD174" s="85"/>
      <c r="AE174" s="20"/>
      <c r="AF174" s="20"/>
      <c r="AG174" s="20"/>
      <c r="AH174" s="20"/>
      <c r="AL174" s="85"/>
      <c r="AM174" s="20"/>
      <c r="AN174" s="20"/>
      <c r="AO174" s="20"/>
      <c r="AP174" s="20"/>
      <c r="AQ174" s="22"/>
      <c r="BA174" s="21"/>
      <c r="BB174" s="21"/>
    </row>
    <row r="175" spans="1:54">
      <c r="A175" s="22"/>
      <c r="N175" s="85"/>
      <c r="O175" s="20"/>
      <c r="P175" s="20"/>
      <c r="Q175" s="20"/>
      <c r="R175" s="20"/>
      <c r="V175" s="85"/>
      <c r="W175" s="20"/>
      <c r="X175" s="20"/>
      <c r="Y175" s="20"/>
      <c r="Z175" s="20"/>
      <c r="AD175" s="85"/>
      <c r="AE175" s="20"/>
      <c r="AF175" s="20"/>
      <c r="AG175" s="20"/>
      <c r="AH175" s="20"/>
      <c r="AL175" s="85"/>
      <c r="AM175" s="20"/>
      <c r="AN175" s="20"/>
      <c r="AO175" s="20"/>
      <c r="AP175" s="20"/>
      <c r="AQ175" s="22"/>
      <c r="BA175" s="21"/>
      <c r="BB175" s="21"/>
    </row>
    <row r="176" spans="1:54">
      <c r="A176" s="22"/>
      <c r="N176" s="85"/>
      <c r="O176" s="20"/>
      <c r="P176" s="20"/>
      <c r="Q176" s="20"/>
      <c r="R176" s="20"/>
      <c r="V176" s="85"/>
      <c r="W176" s="20"/>
      <c r="X176" s="20"/>
      <c r="Y176" s="20"/>
      <c r="Z176" s="20"/>
      <c r="AD176" s="85"/>
      <c r="AE176" s="20"/>
      <c r="AF176" s="20"/>
      <c r="AG176" s="20"/>
      <c r="AH176" s="20"/>
      <c r="AL176" s="85"/>
      <c r="AM176" s="20"/>
      <c r="AN176" s="20"/>
      <c r="AO176" s="20"/>
      <c r="AP176" s="20"/>
      <c r="AQ176" s="22"/>
      <c r="BA176" s="21"/>
      <c r="BB176" s="21"/>
    </row>
    <row r="177" spans="1:54">
      <c r="A177" s="22"/>
      <c r="N177" s="85"/>
      <c r="O177" s="20"/>
      <c r="P177" s="20"/>
      <c r="Q177" s="20"/>
      <c r="R177" s="20"/>
      <c r="V177" s="85"/>
      <c r="W177" s="20"/>
      <c r="X177" s="20"/>
      <c r="Y177" s="20"/>
      <c r="Z177" s="20"/>
      <c r="AD177" s="85"/>
      <c r="AE177" s="20"/>
      <c r="AF177" s="20"/>
      <c r="AG177" s="20"/>
      <c r="AH177" s="20"/>
      <c r="AL177" s="85"/>
      <c r="AM177" s="20"/>
      <c r="AN177" s="20"/>
      <c r="AO177" s="20"/>
      <c r="AP177" s="20"/>
      <c r="AQ177" s="22"/>
      <c r="BA177" s="21"/>
      <c r="BB177" s="21"/>
    </row>
    <row r="178" spans="1:54">
      <c r="A178" s="22"/>
      <c r="N178" s="85"/>
      <c r="O178" s="20"/>
      <c r="P178" s="20"/>
      <c r="Q178" s="20"/>
      <c r="R178" s="20"/>
      <c r="V178" s="85"/>
      <c r="W178" s="20"/>
      <c r="X178" s="20"/>
      <c r="Y178" s="20"/>
      <c r="Z178" s="20"/>
      <c r="AD178" s="85"/>
      <c r="AE178" s="20"/>
      <c r="AF178" s="20"/>
      <c r="AG178" s="20"/>
      <c r="AH178" s="20"/>
      <c r="AL178" s="85"/>
      <c r="AM178" s="20"/>
      <c r="AN178" s="20"/>
      <c r="AO178" s="20"/>
      <c r="AP178" s="20"/>
      <c r="AQ178" s="22"/>
      <c r="BA178" s="21"/>
      <c r="BB178" s="21"/>
    </row>
    <row r="179" spans="1:54">
      <c r="A179" s="22"/>
      <c r="N179" s="85"/>
      <c r="O179" s="20"/>
      <c r="P179" s="20"/>
      <c r="Q179" s="20"/>
      <c r="R179" s="20"/>
      <c r="V179" s="85"/>
      <c r="W179" s="20"/>
      <c r="X179" s="20"/>
      <c r="Y179" s="20"/>
      <c r="Z179" s="20"/>
      <c r="AD179" s="85"/>
      <c r="AE179" s="20"/>
      <c r="AF179" s="20"/>
      <c r="AG179" s="20"/>
      <c r="AH179" s="20"/>
      <c r="AL179" s="85"/>
      <c r="AM179" s="20"/>
      <c r="AN179" s="20"/>
      <c r="AO179" s="20"/>
      <c r="AP179" s="20"/>
      <c r="AQ179" s="22"/>
      <c r="BA179" s="21"/>
      <c r="BB179" s="21"/>
    </row>
    <row r="180" spans="1:54">
      <c r="A180" s="22"/>
      <c r="N180" s="85"/>
      <c r="O180" s="20"/>
      <c r="P180" s="20"/>
      <c r="Q180" s="20"/>
      <c r="R180" s="20"/>
      <c r="V180" s="85"/>
      <c r="W180" s="20"/>
      <c r="X180" s="20"/>
      <c r="Y180" s="20"/>
      <c r="Z180" s="20"/>
      <c r="AD180" s="85"/>
      <c r="AE180" s="20"/>
      <c r="AF180" s="20"/>
      <c r="AG180" s="20"/>
      <c r="AH180" s="20"/>
      <c r="AL180" s="85"/>
      <c r="AM180" s="20"/>
      <c r="AN180" s="20"/>
      <c r="AO180" s="20"/>
      <c r="AP180" s="20"/>
      <c r="AQ180" s="22"/>
      <c r="BA180" s="21"/>
      <c r="BB180" s="21"/>
    </row>
    <row r="181" spans="1:54">
      <c r="A181" s="22"/>
      <c r="N181" s="85"/>
      <c r="O181" s="20"/>
      <c r="P181" s="20"/>
      <c r="Q181" s="20"/>
      <c r="R181" s="20"/>
      <c r="V181" s="85"/>
      <c r="W181" s="20"/>
      <c r="X181" s="20"/>
      <c r="Y181" s="20"/>
      <c r="Z181" s="20"/>
      <c r="AD181" s="85"/>
      <c r="AE181" s="20"/>
      <c r="AF181" s="20"/>
      <c r="AG181" s="20"/>
      <c r="AH181" s="20"/>
      <c r="AL181" s="85"/>
      <c r="AM181" s="20"/>
      <c r="AN181" s="20"/>
      <c r="AO181" s="20"/>
      <c r="AP181" s="20"/>
      <c r="AQ181" s="22"/>
      <c r="BA181" s="21"/>
      <c r="BB181" s="21"/>
    </row>
    <row r="182" spans="1:54">
      <c r="A182" s="22"/>
      <c r="N182" s="85"/>
      <c r="O182" s="20"/>
      <c r="P182" s="20"/>
      <c r="Q182" s="20"/>
      <c r="R182" s="20"/>
      <c r="V182" s="85"/>
      <c r="W182" s="20"/>
      <c r="X182" s="20"/>
      <c r="Y182" s="20"/>
      <c r="Z182" s="20"/>
      <c r="AD182" s="85"/>
      <c r="AE182" s="20"/>
      <c r="AF182" s="20"/>
      <c r="AG182" s="20"/>
      <c r="AH182" s="20"/>
      <c r="AL182" s="85"/>
      <c r="AM182" s="20"/>
      <c r="AN182" s="20"/>
      <c r="AO182" s="20"/>
      <c r="AP182" s="20"/>
      <c r="AQ182" s="22"/>
      <c r="BA182" s="21"/>
      <c r="BB182" s="21"/>
    </row>
    <row r="183" spans="1:54">
      <c r="A183" s="22"/>
      <c r="N183" s="85"/>
      <c r="O183" s="20"/>
      <c r="P183" s="20"/>
      <c r="Q183" s="20"/>
      <c r="R183" s="20"/>
      <c r="V183" s="85"/>
      <c r="W183" s="20"/>
      <c r="X183" s="20"/>
      <c r="Y183" s="20"/>
      <c r="Z183" s="20"/>
      <c r="AD183" s="85"/>
      <c r="AE183" s="20"/>
      <c r="AF183" s="20"/>
      <c r="AG183" s="20"/>
      <c r="AH183" s="20"/>
      <c r="AL183" s="85"/>
      <c r="AM183" s="20"/>
      <c r="AN183" s="20"/>
      <c r="AO183" s="20"/>
      <c r="AP183" s="20"/>
      <c r="AQ183" s="22"/>
      <c r="BA183" s="21"/>
      <c r="BB183" s="21"/>
    </row>
    <row r="184" spans="1:54">
      <c r="A184" s="22"/>
      <c r="N184" s="85"/>
      <c r="O184" s="20"/>
      <c r="P184" s="20"/>
      <c r="Q184" s="20"/>
      <c r="R184" s="20"/>
      <c r="V184" s="85"/>
      <c r="W184" s="20"/>
      <c r="X184" s="20"/>
      <c r="Y184" s="20"/>
      <c r="Z184" s="20"/>
      <c r="AD184" s="85"/>
      <c r="AE184" s="20"/>
      <c r="AF184" s="20"/>
      <c r="AG184" s="20"/>
      <c r="AH184" s="20"/>
      <c r="AL184" s="85"/>
      <c r="AM184" s="20"/>
      <c r="AN184" s="20"/>
      <c r="AO184" s="20"/>
      <c r="AP184" s="20"/>
      <c r="AQ184" s="22"/>
      <c r="BA184" s="21"/>
      <c r="BB184" s="21"/>
    </row>
    <row r="185" spans="1:54">
      <c r="A185" s="22"/>
      <c r="N185" s="85"/>
      <c r="O185" s="20"/>
      <c r="P185" s="20"/>
      <c r="Q185" s="20"/>
      <c r="R185" s="20"/>
      <c r="V185" s="85"/>
      <c r="W185" s="20"/>
      <c r="X185" s="20"/>
      <c r="Y185" s="20"/>
      <c r="Z185" s="20"/>
      <c r="AD185" s="85"/>
      <c r="AE185" s="20"/>
      <c r="AF185" s="20"/>
      <c r="AG185" s="20"/>
      <c r="AH185" s="20"/>
      <c r="AL185" s="85"/>
      <c r="AM185" s="20"/>
      <c r="AN185" s="20"/>
      <c r="AO185" s="20"/>
      <c r="AP185" s="20"/>
      <c r="AQ185" s="22"/>
      <c r="BA185" s="21"/>
      <c r="BB185" s="21"/>
    </row>
    <row r="186" spans="1:54">
      <c r="A186" s="22"/>
      <c r="N186" s="85"/>
      <c r="O186" s="20"/>
      <c r="P186" s="20"/>
      <c r="Q186" s="20"/>
      <c r="R186" s="20"/>
      <c r="V186" s="85"/>
      <c r="W186" s="20"/>
      <c r="X186" s="20"/>
      <c r="Y186" s="20"/>
      <c r="Z186" s="20"/>
      <c r="AD186" s="85"/>
      <c r="AE186" s="20"/>
      <c r="AF186" s="20"/>
      <c r="AG186" s="20"/>
      <c r="AH186" s="20"/>
      <c r="AL186" s="85"/>
      <c r="AM186" s="20"/>
      <c r="AN186" s="20"/>
      <c r="AO186" s="20"/>
      <c r="AP186" s="20"/>
      <c r="AQ186" s="22"/>
      <c r="BA186" s="21"/>
      <c r="BB186" s="21"/>
    </row>
    <row r="187" spans="1:54">
      <c r="A187" s="22"/>
      <c r="N187" s="85"/>
      <c r="O187" s="20"/>
      <c r="P187" s="20"/>
      <c r="Q187" s="20"/>
      <c r="R187" s="20"/>
      <c r="V187" s="85"/>
      <c r="W187" s="20"/>
      <c r="X187" s="20"/>
      <c r="Y187" s="20"/>
      <c r="Z187" s="20"/>
      <c r="AD187" s="85"/>
      <c r="AE187" s="20"/>
      <c r="AF187" s="20"/>
      <c r="AG187" s="20"/>
      <c r="AH187" s="20"/>
      <c r="AL187" s="85"/>
      <c r="AM187" s="20"/>
      <c r="AN187" s="20"/>
      <c r="AO187" s="20"/>
      <c r="AP187" s="20"/>
      <c r="AQ187" s="22"/>
      <c r="BA187" s="21"/>
      <c r="BB187" s="21"/>
    </row>
    <row r="188" spans="1:54">
      <c r="A188" s="22"/>
      <c r="N188" s="85"/>
      <c r="O188" s="20"/>
      <c r="P188" s="20"/>
      <c r="Q188" s="20"/>
      <c r="R188" s="20"/>
      <c r="V188" s="85"/>
      <c r="W188" s="20"/>
      <c r="X188" s="20"/>
      <c r="Y188" s="20"/>
      <c r="Z188" s="20"/>
      <c r="AD188" s="85"/>
      <c r="AE188" s="20"/>
      <c r="AF188" s="20"/>
      <c r="AG188" s="20"/>
      <c r="AH188" s="20"/>
      <c r="AL188" s="85"/>
      <c r="AM188" s="20"/>
      <c r="AN188" s="20"/>
      <c r="AO188" s="20"/>
      <c r="AP188" s="20"/>
      <c r="AQ188" s="22"/>
      <c r="BA188" s="21"/>
      <c r="BB188" s="21"/>
    </row>
    <row r="189" spans="1:54">
      <c r="A189" s="22"/>
      <c r="N189" s="85"/>
      <c r="O189" s="20"/>
      <c r="P189" s="20"/>
      <c r="Q189" s="20"/>
      <c r="R189" s="20"/>
      <c r="V189" s="85"/>
      <c r="W189" s="20"/>
      <c r="X189" s="20"/>
      <c r="Y189" s="20"/>
      <c r="Z189" s="20"/>
      <c r="AD189" s="85"/>
      <c r="AE189" s="20"/>
      <c r="AF189" s="20"/>
      <c r="AG189" s="20"/>
      <c r="AH189" s="20"/>
      <c r="AL189" s="85"/>
      <c r="AM189" s="20"/>
      <c r="AN189" s="20"/>
      <c r="AO189" s="20"/>
      <c r="AP189" s="20"/>
      <c r="AQ189" s="22"/>
      <c r="BA189" s="21"/>
      <c r="BB189" s="21"/>
    </row>
    <row r="190" spans="1:54">
      <c r="A190" s="22"/>
      <c r="N190" s="85"/>
      <c r="O190" s="20"/>
      <c r="P190" s="20"/>
      <c r="Q190" s="20"/>
      <c r="R190" s="20"/>
      <c r="V190" s="85"/>
      <c r="W190" s="20"/>
      <c r="X190" s="20"/>
      <c r="Y190" s="20"/>
      <c r="Z190" s="20"/>
      <c r="AD190" s="85"/>
      <c r="AE190" s="20"/>
      <c r="AF190" s="20"/>
      <c r="AG190" s="20"/>
      <c r="AH190" s="20"/>
      <c r="AL190" s="85"/>
      <c r="AM190" s="20"/>
      <c r="AN190" s="20"/>
      <c r="AO190" s="20"/>
      <c r="AP190" s="20"/>
      <c r="AQ190" s="22"/>
      <c r="BA190" s="21"/>
      <c r="BB190" s="21"/>
    </row>
    <row r="191" spans="1:54">
      <c r="A191" s="22"/>
      <c r="N191" s="85"/>
      <c r="O191" s="20"/>
      <c r="P191" s="20"/>
      <c r="Q191" s="20"/>
      <c r="R191" s="20"/>
      <c r="V191" s="85"/>
      <c r="W191" s="20"/>
      <c r="X191" s="20"/>
      <c r="Y191" s="20"/>
      <c r="Z191" s="20"/>
      <c r="AD191" s="85"/>
      <c r="AE191" s="20"/>
      <c r="AF191" s="20"/>
      <c r="AG191" s="20"/>
      <c r="AH191" s="20"/>
      <c r="AL191" s="85"/>
      <c r="AM191" s="20"/>
      <c r="AN191" s="20"/>
      <c r="AO191" s="20"/>
      <c r="AP191" s="20"/>
      <c r="AQ191" s="22"/>
      <c r="BA191" s="21"/>
      <c r="BB191" s="21"/>
    </row>
    <row r="192" spans="1:54">
      <c r="A192" s="22"/>
      <c r="N192" s="85"/>
      <c r="O192" s="20"/>
      <c r="P192" s="20"/>
      <c r="Q192" s="20"/>
      <c r="R192" s="20"/>
      <c r="V192" s="85"/>
      <c r="W192" s="20"/>
      <c r="X192" s="20"/>
      <c r="Y192" s="20"/>
      <c r="Z192" s="20"/>
      <c r="AD192" s="85"/>
      <c r="AE192" s="20"/>
      <c r="AF192" s="20"/>
      <c r="AG192" s="20"/>
      <c r="AH192" s="20"/>
      <c r="AL192" s="85"/>
      <c r="AM192" s="20"/>
      <c r="AN192" s="20"/>
      <c r="AO192" s="20"/>
      <c r="AP192" s="20"/>
      <c r="AQ192" s="22"/>
      <c r="BA192" s="21"/>
      <c r="BB192" s="21"/>
    </row>
    <row r="193" spans="1:54">
      <c r="A193" s="22"/>
      <c r="N193" s="85"/>
      <c r="O193" s="20"/>
      <c r="P193" s="20"/>
      <c r="Q193" s="20"/>
      <c r="R193" s="20"/>
      <c r="V193" s="85"/>
      <c r="W193" s="20"/>
      <c r="X193" s="20"/>
      <c r="Y193" s="20"/>
      <c r="Z193" s="20"/>
      <c r="AD193" s="85"/>
      <c r="AE193" s="20"/>
      <c r="AF193" s="20"/>
      <c r="AG193" s="20"/>
      <c r="AH193" s="20"/>
      <c r="AL193" s="85"/>
      <c r="AM193" s="20"/>
      <c r="AN193" s="20"/>
      <c r="AO193" s="20"/>
      <c r="AP193" s="20"/>
      <c r="AQ193" s="22"/>
      <c r="BA193" s="21"/>
      <c r="BB193" s="21"/>
    </row>
    <row r="194" spans="1:54">
      <c r="A194" s="22"/>
      <c r="N194" s="85"/>
      <c r="O194" s="20"/>
      <c r="P194" s="20"/>
      <c r="Q194" s="20"/>
      <c r="R194" s="20"/>
      <c r="V194" s="85"/>
      <c r="W194" s="20"/>
      <c r="X194" s="20"/>
      <c r="Y194" s="20"/>
      <c r="Z194" s="20"/>
      <c r="AD194" s="85"/>
      <c r="AE194" s="20"/>
      <c r="AF194" s="20"/>
      <c r="AG194" s="20"/>
      <c r="AH194" s="20"/>
      <c r="AL194" s="85"/>
      <c r="AM194" s="20"/>
      <c r="AN194" s="20"/>
      <c r="AO194" s="20"/>
      <c r="AP194" s="20"/>
      <c r="AQ194" s="22"/>
      <c r="BA194" s="21"/>
      <c r="BB194" s="21"/>
    </row>
    <row r="195" spans="1:54">
      <c r="A195" s="22"/>
      <c r="N195" s="85"/>
      <c r="O195" s="20"/>
      <c r="P195" s="20"/>
      <c r="Q195" s="20"/>
      <c r="R195" s="20"/>
      <c r="V195" s="85"/>
      <c r="W195" s="20"/>
      <c r="X195" s="20"/>
      <c r="Y195" s="20"/>
      <c r="Z195" s="20"/>
      <c r="AD195" s="85"/>
      <c r="AE195" s="20"/>
      <c r="AF195" s="20"/>
      <c r="AG195" s="20"/>
      <c r="AH195" s="20"/>
      <c r="AL195" s="85"/>
      <c r="AM195" s="20"/>
      <c r="AN195" s="20"/>
      <c r="AO195" s="20"/>
      <c r="AP195" s="20"/>
      <c r="AQ195" s="22"/>
      <c r="BA195" s="21"/>
      <c r="BB195" s="21"/>
    </row>
    <row r="196" spans="1:54">
      <c r="A196" s="22"/>
      <c r="N196" s="85"/>
      <c r="O196" s="20"/>
      <c r="P196" s="20"/>
      <c r="Q196" s="20"/>
      <c r="R196" s="20"/>
      <c r="V196" s="85"/>
      <c r="W196" s="20"/>
      <c r="X196" s="20"/>
      <c r="Y196" s="20"/>
      <c r="Z196" s="20"/>
      <c r="AD196" s="85"/>
      <c r="AE196" s="20"/>
      <c r="AF196" s="20"/>
      <c r="AG196" s="20"/>
      <c r="AH196" s="20"/>
      <c r="AL196" s="85"/>
      <c r="AM196" s="20"/>
      <c r="AN196" s="20"/>
      <c r="AO196" s="20"/>
      <c r="AP196" s="20"/>
      <c r="AQ196" s="22"/>
      <c r="BA196" s="21"/>
      <c r="BB196" s="21"/>
    </row>
    <row r="197" spans="1:54">
      <c r="A197" s="22"/>
      <c r="N197" s="85"/>
      <c r="O197" s="20"/>
      <c r="P197" s="20"/>
      <c r="Q197" s="20"/>
      <c r="R197" s="20"/>
      <c r="V197" s="85"/>
      <c r="W197" s="20"/>
      <c r="X197" s="20"/>
      <c r="Y197" s="20"/>
      <c r="Z197" s="20"/>
      <c r="AD197" s="85"/>
      <c r="AE197" s="20"/>
      <c r="AF197" s="20"/>
      <c r="AG197" s="20"/>
      <c r="AH197" s="20"/>
      <c r="AL197" s="85"/>
      <c r="AM197" s="20"/>
      <c r="AN197" s="20"/>
      <c r="AO197" s="20"/>
      <c r="AP197" s="20"/>
      <c r="AQ197" s="22"/>
      <c r="BA197" s="21"/>
      <c r="BB197" s="21"/>
    </row>
    <row r="198" spans="1:54">
      <c r="A198" s="22"/>
      <c r="N198" s="85"/>
      <c r="O198" s="20"/>
      <c r="P198" s="20"/>
      <c r="Q198" s="20"/>
      <c r="R198" s="20"/>
      <c r="V198" s="85"/>
      <c r="W198" s="20"/>
      <c r="X198" s="20"/>
      <c r="Y198" s="20"/>
      <c r="Z198" s="20"/>
      <c r="AD198" s="85"/>
      <c r="AE198" s="20"/>
      <c r="AF198" s="20"/>
      <c r="AG198" s="20"/>
      <c r="AH198" s="20"/>
      <c r="AL198" s="85"/>
      <c r="AM198" s="20"/>
      <c r="AN198" s="20"/>
      <c r="AO198" s="20"/>
      <c r="AP198" s="20"/>
      <c r="AQ198" s="22"/>
      <c r="BA198" s="21"/>
      <c r="BB198" s="21"/>
    </row>
    <row r="199" spans="1:54">
      <c r="A199" s="22"/>
      <c r="N199" s="85"/>
      <c r="O199" s="20"/>
      <c r="P199" s="20"/>
      <c r="Q199" s="20"/>
      <c r="R199" s="20"/>
      <c r="V199" s="85"/>
      <c r="W199" s="20"/>
      <c r="X199" s="20"/>
      <c r="Y199" s="20"/>
      <c r="Z199" s="20"/>
      <c r="AD199" s="85"/>
      <c r="AE199" s="20"/>
      <c r="AF199" s="20"/>
      <c r="AG199" s="20"/>
      <c r="AH199" s="20"/>
      <c r="AL199" s="85"/>
      <c r="AM199" s="20"/>
      <c r="AN199" s="20"/>
      <c r="AO199" s="20"/>
      <c r="AP199" s="20"/>
      <c r="AQ199" s="22"/>
      <c r="BA199" s="21"/>
      <c r="BB199" s="21"/>
    </row>
    <row r="200" spans="1:54">
      <c r="A200" s="22"/>
      <c r="N200" s="85"/>
      <c r="O200" s="20"/>
      <c r="P200" s="20"/>
      <c r="Q200" s="20"/>
      <c r="R200" s="20"/>
      <c r="V200" s="85"/>
      <c r="W200" s="20"/>
      <c r="X200" s="20"/>
      <c r="Y200" s="20"/>
      <c r="Z200" s="20"/>
      <c r="AD200" s="85"/>
      <c r="AE200" s="20"/>
      <c r="AF200" s="20"/>
      <c r="AG200" s="20"/>
      <c r="AH200" s="20"/>
      <c r="AL200" s="85"/>
      <c r="AM200" s="20"/>
      <c r="AN200" s="20"/>
      <c r="AO200" s="20"/>
      <c r="AP200" s="20"/>
      <c r="AQ200" s="22"/>
      <c r="BA200" s="21"/>
      <c r="BB200" s="21"/>
    </row>
    <row r="201" spans="1:54">
      <c r="A201" s="22"/>
      <c r="N201" s="85"/>
      <c r="O201" s="20"/>
      <c r="P201" s="20"/>
      <c r="Q201" s="20"/>
      <c r="R201" s="20"/>
      <c r="V201" s="85"/>
      <c r="W201" s="20"/>
      <c r="X201" s="20"/>
      <c r="Y201" s="20"/>
      <c r="Z201" s="20"/>
      <c r="AD201" s="85"/>
      <c r="AE201" s="20"/>
      <c r="AF201" s="20"/>
      <c r="AG201" s="20"/>
      <c r="AH201" s="20"/>
      <c r="AL201" s="85"/>
      <c r="AM201" s="20"/>
      <c r="AN201" s="20"/>
      <c r="AO201" s="20"/>
      <c r="AP201" s="20"/>
      <c r="AQ201" s="22"/>
      <c r="BA201" s="21"/>
      <c r="BB201" s="21"/>
    </row>
    <row r="202" spans="1:54">
      <c r="A202" s="22"/>
      <c r="N202" s="85"/>
      <c r="O202" s="20"/>
      <c r="P202" s="20"/>
      <c r="Q202" s="20"/>
      <c r="R202" s="20"/>
      <c r="V202" s="85"/>
      <c r="W202" s="20"/>
      <c r="X202" s="20"/>
      <c r="Y202" s="20"/>
      <c r="Z202" s="20"/>
      <c r="AD202" s="85"/>
      <c r="AE202" s="20"/>
      <c r="AF202" s="20"/>
      <c r="AG202" s="20"/>
      <c r="AH202" s="20"/>
      <c r="AL202" s="85"/>
      <c r="AM202" s="20"/>
      <c r="AN202" s="20"/>
      <c r="AO202" s="20"/>
      <c r="AP202" s="20"/>
      <c r="AQ202" s="22"/>
      <c r="BA202" s="21"/>
      <c r="BB202" s="21"/>
    </row>
    <row r="203" spans="1:54">
      <c r="A203" s="22"/>
      <c r="N203" s="85"/>
      <c r="O203" s="20"/>
      <c r="P203" s="20"/>
      <c r="Q203" s="20"/>
      <c r="R203" s="20"/>
      <c r="V203" s="85"/>
      <c r="W203" s="20"/>
      <c r="X203" s="20"/>
      <c r="Y203" s="20"/>
      <c r="Z203" s="20"/>
      <c r="AD203" s="85"/>
      <c r="AE203" s="20"/>
      <c r="AF203" s="20"/>
      <c r="AG203" s="20"/>
      <c r="AH203" s="20"/>
      <c r="AL203" s="85"/>
      <c r="AM203" s="20"/>
      <c r="AN203" s="20"/>
      <c r="AO203" s="20"/>
      <c r="AP203" s="20"/>
      <c r="AQ203" s="22"/>
      <c r="BA203" s="21"/>
      <c r="BB203" s="21"/>
    </row>
    <row r="204" spans="1:54">
      <c r="A204" s="22"/>
      <c r="N204" s="85"/>
      <c r="O204" s="20"/>
      <c r="P204" s="20"/>
      <c r="Q204" s="20"/>
      <c r="R204" s="20"/>
      <c r="V204" s="85"/>
      <c r="W204" s="20"/>
      <c r="X204" s="20"/>
      <c r="Y204" s="20"/>
      <c r="Z204" s="20"/>
      <c r="AD204" s="85"/>
      <c r="AE204" s="20"/>
      <c r="AF204" s="20"/>
      <c r="AG204" s="20"/>
      <c r="AH204" s="20"/>
      <c r="AL204" s="85"/>
      <c r="AM204" s="20"/>
      <c r="AN204" s="20"/>
      <c r="AO204" s="20"/>
      <c r="AP204" s="20"/>
      <c r="AQ204" s="22"/>
      <c r="BA204" s="21"/>
      <c r="BB204" s="21"/>
    </row>
    <row r="205" spans="1:54">
      <c r="A205" s="22"/>
      <c r="N205" s="85"/>
      <c r="O205" s="20"/>
      <c r="P205" s="20"/>
      <c r="Q205" s="20"/>
      <c r="R205" s="20"/>
      <c r="V205" s="85"/>
      <c r="W205" s="20"/>
      <c r="X205" s="20"/>
      <c r="Y205" s="20"/>
      <c r="Z205" s="20"/>
      <c r="AD205" s="85"/>
      <c r="AE205" s="20"/>
      <c r="AF205" s="20"/>
      <c r="AG205" s="20"/>
      <c r="AH205" s="20"/>
      <c r="AL205" s="85"/>
      <c r="AM205" s="20"/>
      <c r="AN205" s="20"/>
      <c r="AO205" s="20"/>
      <c r="AP205" s="20"/>
      <c r="AQ205" s="22"/>
      <c r="BA205" s="21"/>
      <c r="BB205" s="21"/>
    </row>
    <row r="206" spans="1:54">
      <c r="A206" s="22"/>
      <c r="N206" s="85"/>
      <c r="O206" s="20"/>
      <c r="P206" s="20"/>
      <c r="Q206" s="20"/>
      <c r="R206" s="20"/>
      <c r="V206" s="85"/>
      <c r="W206" s="20"/>
      <c r="X206" s="20"/>
      <c r="Y206" s="20"/>
      <c r="Z206" s="20"/>
      <c r="AD206" s="85"/>
      <c r="AE206" s="20"/>
      <c r="AF206" s="20"/>
      <c r="AG206" s="20"/>
      <c r="AH206" s="20"/>
      <c r="AL206" s="85"/>
      <c r="AM206" s="20"/>
      <c r="AN206" s="20"/>
      <c r="AO206" s="20"/>
      <c r="AP206" s="20"/>
      <c r="AQ206" s="22"/>
      <c r="BA206" s="21"/>
      <c r="BB206" s="21"/>
    </row>
    <row r="207" spans="1:54">
      <c r="A207" s="22"/>
      <c r="N207" s="85"/>
      <c r="O207" s="20"/>
      <c r="P207" s="20"/>
      <c r="Q207" s="20"/>
      <c r="R207" s="20"/>
      <c r="V207" s="85"/>
      <c r="W207" s="20"/>
      <c r="X207" s="20"/>
      <c r="Y207" s="20"/>
      <c r="Z207" s="20"/>
      <c r="AD207" s="85"/>
      <c r="AE207" s="20"/>
      <c r="AF207" s="20"/>
      <c r="AG207" s="20"/>
      <c r="AH207" s="20"/>
      <c r="AL207" s="85"/>
      <c r="AM207" s="20"/>
      <c r="AN207" s="20"/>
      <c r="AO207" s="20"/>
      <c r="AP207" s="20"/>
      <c r="AQ207" s="22"/>
      <c r="BA207" s="21"/>
      <c r="BB207" s="21"/>
    </row>
    <row r="208" spans="1:54">
      <c r="A208" s="22"/>
      <c r="N208" s="85"/>
      <c r="O208" s="20"/>
      <c r="P208" s="20"/>
      <c r="Q208" s="20"/>
      <c r="R208" s="20"/>
      <c r="V208" s="85"/>
      <c r="W208" s="20"/>
      <c r="X208" s="20"/>
      <c r="Y208" s="20"/>
      <c r="Z208" s="20"/>
      <c r="AD208" s="85"/>
      <c r="AE208" s="20"/>
      <c r="AF208" s="20"/>
      <c r="AG208" s="20"/>
      <c r="AH208" s="20"/>
      <c r="AL208" s="85"/>
      <c r="AM208" s="20"/>
      <c r="AN208" s="20"/>
      <c r="AO208" s="20"/>
      <c r="AP208" s="20"/>
      <c r="AQ208" s="22"/>
      <c r="BA208" s="21"/>
      <c r="BB208" s="21"/>
    </row>
    <row r="209" spans="1:54">
      <c r="A209" s="22"/>
      <c r="N209" s="85"/>
      <c r="O209" s="20"/>
      <c r="P209" s="20"/>
      <c r="Q209" s="20"/>
      <c r="R209" s="20"/>
      <c r="V209" s="85"/>
      <c r="W209" s="20"/>
      <c r="X209" s="20"/>
      <c r="Y209" s="20"/>
      <c r="Z209" s="20"/>
      <c r="AD209" s="85"/>
      <c r="AE209" s="20"/>
      <c r="AF209" s="20"/>
      <c r="AG209" s="20"/>
      <c r="AH209" s="20"/>
      <c r="AL209" s="85"/>
      <c r="AM209" s="20"/>
      <c r="AN209" s="20"/>
      <c r="AO209" s="20"/>
      <c r="AP209" s="20"/>
      <c r="AQ209" s="22"/>
      <c r="BA209" s="21"/>
      <c r="BB209" s="21"/>
    </row>
    <row r="210" spans="1:54">
      <c r="A210" s="22"/>
      <c r="N210" s="85"/>
      <c r="O210" s="20"/>
      <c r="P210" s="20"/>
      <c r="Q210" s="20"/>
      <c r="R210" s="20"/>
      <c r="V210" s="85"/>
      <c r="W210" s="20"/>
      <c r="X210" s="20"/>
      <c r="Y210" s="20"/>
      <c r="Z210" s="20"/>
      <c r="AD210" s="85"/>
      <c r="AE210" s="20"/>
      <c r="AF210" s="20"/>
      <c r="AG210" s="20"/>
      <c r="AH210" s="20"/>
      <c r="AL210" s="85"/>
      <c r="AM210" s="20"/>
      <c r="AN210" s="20"/>
      <c r="AO210" s="20"/>
      <c r="AP210" s="20"/>
      <c r="AQ210" s="22"/>
      <c r="BA210" s="21"/>
      <c r="BB210" s="21"/>
    </row>
    <row r="211" spans="1:54">
      <c r="A211" s="22"/>
      <c r="N211" s="85"/>
      <c r="O211" s="20"/>
      <c r="P211" s="20"/>
      <c r="Q211" s="20"/>
      <c r="R211" s="20"/>
      <c r="V211" s="85"/>
      <c r="W211" s="20"/>
      <c r="X211" s="20"/>
      <c r="Y211" s="20"/>
      <c r="Z211" s="20"/>
      <c r="AD211" s="85"/>
      <c r="AE211" s="20"/>
      <c r="AF211" s="20"/>
      <c r="AG211" s="20"/>
      <c r="AH211" s="20"/>
      <c r="AL211" s="85"/>
      <c r="AM211" s="20"/>
      <c r="AN211" s="20"/>
      <c r="AO211" s="20"/>
      <c r="AP211" s="20"/>
      <c r="AQ211" s="22"/>
      <c r="BA211" s="21"/>
      <c r="BB211" s="21"/>
    </row>
    <row r="212" spans="1:54">
      <c r="A212" s="22"/>
      <c r="N212" s="85"/>
      <c r="O212" s="20"/>
      <c r="P212" s="20"/>
      <c r="Q212" s="20"/>
      <c r="R212" s="20"/>
      <c r="V212" s="85"/>
      <c r="W212" s="20"/>
      <c r="X212" s="20"/>
      <c r="Y212" s="20"/>
      <c r="Z212" s="20"/>
      <c r="AD212" s="85"/>
      <c r="AE212" s="20"/>
      <c r="AF212" s="20"/>
      <c r="AG212" s="20"/>
      <c r="AH212" s="20"/>
      <c r="AL212" s="85"/>
      <c r="AM212" s="20"/>
      <c r="AN212" s="20"/>
      <c r="AO212" s="20"/>
      <c r="AP212" s="20"/>
      <c r="AQ212" s="22"/>
      <c r="BA212" s="21"/>
      <c r="BB212" s="21"/>
    </row>
    <row r="213" spans="1:54">
      <c r="A213" s="22"/>
      <c r="N213" s="85"/>
      <c r="O213" s="20"/>
      <c r="P213" s="20"/>
      <c r="Q213" s="20"/>
      <c r="R213" s="20"/>
      <c r="V213" s="85"/>
      <c r="W213" s="20"/>
      <c r="X213" s="20"/>
      <c r="Y213" s="20"/>
      <c r="Z213" s="20"/>
      <c r="AD213" s="85"/>
      <c r="AE213" s="20"/>
      <c r="AF213" s="20"/>
      <c r="AG213" s="20"/>
      <c r="AH213" s="20"/>
      <c r="AL213" s="85"/>
      <c r="AM213" s="20"/>
      <c r="AN213" s="20"/>
      <c r="AO213" s="20"/>
      <c r="AP213" s="20"/>
      <c r="AQ213" s="22"/>
      <c r="BA213" s="21"/>
      <c r="BB213" s="21"/>
    </row>
    <row r="214" spans="1:54">
      <c r="A214" s="22"/>
      <c r="N214" s="85"/>
      <c r="O214" s="20"/>
      <c r="P214" s="20"/>
      <c r="Q214" s="20"/>
      <c r="R214" s="20"/>
      <c r="V214" s="85"/>
      <c r="W214" s="20"/>
      <c r="X214" s="20"/>
      <c r="Y214" s="20"/>
      <c r="Z214" s="20"/>
      <c r="AD214" s="85"/>
      <c r="AE214" s="20"/>
      <c r="AF214" s="20"/>
      <c r="AG214" s="20"/>
      <c r="AH214" s="20"/>
      <c r="AL214" s="85"/>
      <c r="AM214" s="20"/>
      <c r="AN214" s="20"/>
      <c r="AO214" s="20"/>
      <c r="AP214" s="20"/>
      <c r="AQ214" s="22"/>
      <c r="BA214" s="21"/>
      <c r="BB214" s="21"/>
    </row>
    <row r="215" spans="1:54">
      <c r="A215" s="22"/>
      <c r="N215" s="85"/>
      <c r="O215" s="20"/>
      <c r="P215" s="20"/>
      <c r="Q215" s="20"/>
      <c r="R215" s="20"/>
      <c r="V215" s="85"/>
      <c r="W215" s="20"/>
      <c r="X215" s="20"/>
      <c r="Y215" s="20"/>
      <c r="Z215" s="20"/>
      <c r="AD215" s="85"/>
      <c r="AE215" s="20"/>
      <c r="AF215" s="20"/>
      <c r="AG215" s="20"/>
      <c r="AH215" s="20"/>
      <c r="AL215" s="85"/>
      <c r="AM215" s="20"/>
      <c r="AN215" s="20"/>
      <c r="AO215" s="20"/>
      <c r="AP215" s="20"/>
      <c r="AQ215" s="22"/>
      <c r="BA215" s="21"/>
      <c r="BB215" s="21"/>
    </row>
    <row r="216" spans="1:54">
      <c r="A216" s="22"/>
      <c r="N216" s="85"/>
      <c r="O216" s="20"/>
      <c r="P216" s="20"/>
      <c r="Q216" s="20"/>
      <c r="R216" s="20"/>
      <c r="V216" s="85"/>
      <c r="W216" s="20"/>
      <c r="X216" s="20"/>
      <c r="Y216" s="20"/>
      <c r="Z216" s="20"/>
      <c r="AD216" s="85"/>
      <c r="AE216" s="20"/>
      <c r="AF216" s="20"/>
      <c r="AG216" s="20"/>
      <c r="AH216" s="20"/>
      <c r="AL216" s="85"/>
      <c r="AM216" s="20"/>
      <c r="AN216" s="20"/>
      <c r="AO216" s="20"/>
      <c r="AP216" s="20"/>
      <c r="AQ216" s="22"/>
      <c r="BA216" s="21"/>
      <c r="BB216" s="21"/>
    </row>
    <row r="217" spans="1:54">
      <c r="A217" s="22"/>
      <c r="N217" s="85"/>
      <c r="O217" s="20"/>
      <c r="P217" s="20"/>
      <c r="Q217" s="20"/>
      <c r="R217" s="20"/>
      <c r="V217" s="85"/>
      <c r="W217" s="20"/>
      <c r="X217" s="20"/>
      <c r="Y217" s="20"/>
      <c r="Z217" s="20"/>
      <c r="AD217" s="85"/>
      <c r="AE217" s="20"/>
      <c r="AF217" s="20"/>
      <c r="AG217" s="20"/>
      <c r="AH217" s="20"/>
      <c r="AL217" s="85"/>
      <c r="AM217" s="20"/>
      <c r="AN217" s="20"/>
      <c r="AO217" s="20"/>
      <c r="AP217" s="20"/>
      <c r="AQ217" s="22"/>
      <c r="BA217" s="21"/>
      <c r="BB217" s="21"/>
    </row>
    <row r="218" spans="1:54">
      <c r="A218" s="22"/>
      <c r="N218" s="85"/>
      <c r="O218" s="20"/>
      <c r="P218" s="20"/>
      <c r="Q218" s="20"/>
      <c r="R218" s="20"/>
      <c r="V218" s="85"/>
      <c r="W218" s="20"/>
      <c r="X218" s="20"/>
      <c r="Y218" s="20"/>
      <c r="Z218" s="20"/>
      <c r="AD218" s="85"/>
      <c r="AE218" s="20"/>
      <c r="AF218" s="20"/>
      <c r="AG218" s="20"/>
      <c r="AH218" s="20"/>
      <c r="AL218" s="85"/>
      <c r="AM218" s="20"/>
      <c r="AN218" s="20"/>
      <c r="AO218" s="20"/>
      <c r="AP218" s="20"/>
      <c r="AQ218" s="22"/>
      <c r="BA218" s="21"/>
      <c r="BB218" s="21"/>
    </row>
    <row r="219" spans="1:54">
      <c r="A219" s="22"/>
      <c r="N219" s="85"/>
      <c r="O219" s="20"/>
      <c r="P219" s="20"/>
      <c r="Q219" s="20"/>
      <c r="R219" s="20"/>
      <c r="V219" s="85"/>
      <c r="W219" s="20"/>
      <c r="X219" s="20"/>
      <c r="Y219" s="20"/>
      <c r="Z219" s="20"/>
      <c r="AD219" s="85"/>
      <c r="AE219" s="20"/>
      <c r="AF219" s="20"/>
      <c r="AG219" s="20"/>
      <c r="AH219" s="20"/>
      <c r="AL219" s="85"/>
      <c r="AM219" s="20"/>
      <c r="AN219" s="20"/>
      <c r="AO219" s="20"/>
      <c r="AP219" s="20"/>
      <c r="AQ219" s="22"/>
      <c r="BA219" s="21"/>
      <c r="BB219" s="21"/>
    </row>
    <row r="220" spans="1:54">
      <c r="A220" s="22"/>
      <c r="N220" s="85"/>
      <c r="O220" s="20"/>
      <c r="P220" s="20"/>
      <c r="Q220" s="20"/>
      <c r="R220" s="20"/>
      <c r="V220" s="85"/>
      <c r="W220" s="20"/>
      <c r="X220" s="20"/>
      <c r="Y220" s="20"/>
      <c r="Z220" s="20"/>
      <c r="AD220" s="85"/>
      <c r="AE220" s="20"/>
      <c r="AF220" s="20"/>
      <c r="AG220" s="20"/>
      <c r="AH220" s="20"/>
      <c r="AL220" s="85"/>
      <c r="AM220" s="20"/>
      <c r="AN220" s="20"/>
      <c r="AO220" s="20"/>
      <c r="AP220" s="20"/>
      <c r="AQ220" s="22"/>
      <c r="BA220" s="21"/>
      <c r="BB220" s="21"/>
    </row>
    <row r="221" spans="1:54">
      <c r="A221" s="22"/>
      <c r="N221" s="85"/>
      <c r="O221" s="20"/>
      <c r="P221" s="20"/>
      <c r="Q221" s="20"/>
      <c r="R221" s="20"/>
      <c r="V221" s="85"/>
      <c r="W221" s="20"/>
      <c r="X221" s="20"/>
      <c r="Y221" s="20"/>
      <c r="Z221" s="20"/>
      <c r="AD221" s="85"/>
      <c r="AE221" s="20"/>
      <c r="AF221" s="20"/>
      <c r="AG221" s="20"/>
      <c r="AH221" s="20"/>
      <c r="AL221" s="85"/>
      <c r="AM221" s="20"/>
      <c r="AN221" s="20"/>
      <c r="AO221" s="20"/>
      <c r="AP221" s="20"/>
      <c r="AQ221" s="22"/>
      <c r="BA221" s="21"/>
      <c r="BB221" s="21"/>
    </row>
    <row r="222" spans="1:54">
      <c r="A222" s="22"/>
      <c r="N222" s="85"/>
      <c r="O222" s="20"/>
      <c r="P222" s="20"/>
      <c r="Q222" s="20"/>
      <c r="R222" s="20"/>
      <c r="V222" s="85"/>
      <c r="W222" s="20"/>
      <c r="X222" s="20"/>
      <c r="Y222" s="20"/>
      <c r="Z222" s="20"/>
      <c r="AD222" s="85"/>
      <c r="AE222" s="20"/>
      <c r="AF222" s="20"/>
      <c r="AG222" s="20"/>
      <c r="AH222" s="20"/>
      <c r="AL222" s="85"/>
      <c r="AM222" s="20"/>
      <c r="AN222" s="20"/>
      <c r="AO222" s="20"/>
      <c r="AP222" s="20"/>
      <c r="AQ222" s="22"/>
      <c r="BA222" s="21"/>
      <c r="BB222" s="21"/>
    </row>
    <row r="223" spans="1:54">
      <c r="A223" s="22"/>
      <c r="N223" s="85"/>
      <c r="O223" s="20"/>
      <c r="P223" s="20"/>
      <c r="Q223" s="20"/>
      <c r="R223" s="20"/>
      <c r="V223" s="85"/>
      <c r="W223" s="20"/>
      <c r="X223" s="20"/>
      <c r="Y223" s="20"/>
      <c r="Z223" s="20"/>
      <c r="AD223" s="85"/>
      <c r="AE223" s="20"/>
      <c r="AF223" s="20"/>
      <c r="AG223" s="20"/>
      <c r="AH223" s="20"/>
      <c r="AL223" s="85"/>
      <c r="AM223" s="20"/>
      <c r="AN223" s="20"/>
      <c r="AO223" s="20"/>
      <c r="AP223" s="20"/>
      <c r="AQ223" s="22"/>
      <c r="BA223" s="21"/>
      <c r="BB223" s="21"/>
    </row>
    <row r="224" spans="1:54">
      <c r="A224" s="22"/>
      <c r="N224" s="85"/>
      <c r="O224" s="20"/>
      <c r="P224" s="20"/>
      <c r="Q224" s="20"/>
      <c r="R224" s="20"/>
      <c r="V224" s="85"/>
      <c r="W224" s="20"/>
      <c r="X224" s="20"/>
      <c r="Y224" s="20"/>
      <c r="Z224" s="20"/>
      <c r="AD224" s="85"/>
      <c r="AE224" s="20"/>
      <c r="AF224" s="20"/>
      <c r="AG224" s="20"/>
      <c r="AH224" s="20"/>
      <c r="AL224" s="85"/>
      <c r="AM224" s="20"/>
      <c r="AN224" s="20"/>
      <c r="AO224" s="20"/>
      <c r="AP224" s="20"/>
      <c r="AQ224" s="22"/>
      <c r="BA224" s="21"/>
      <c r="BB224" s="21"/>
    </row>
    <row r="225" spans="1:54">
      <c r="A225" s="22"/>
      <c r="N225" s="85"/>
      <c r="O225" s="20"/>
      <c r="P225" s="20"/>
      <c r="Q225" s="20"/>
      <c r="R225" s="20"/>
      <c r="V225" s="85"/>
      <c r="W225" s="20"/>
      <c r="X225" s="20"/>
      <c r="Y225" s="20"/>
      <c r="Z225" s="20"/>
      <c r="AD225" s="85"/>
      <c r="AE225" s="20"/>
      <c r="AF225" s="20"/>
      <c r="AG225" s="20"/>
      <c r="AH225" s="20"/>
      <c r="AL225" s="85"/>
      <c r="AM225" s="20"/>
      <c r="AN225" s="20"/>
      <c r="AO225" s="20"/>
      <c r="AP225" s="20"/>
      <c r="AQ225" s="22"/>
      <c r="BA225" s="21"/>
      <c r="BB225" s="21"/>
    </row>
    <row r="226" spans="1:54">
      <c r="A226" s="22"/>
      <c r="N226" s="85"/>
      <c r="O226" s="20"/>
      <c r="P226" s="20"/>
      <c r="Q226" s="20"/>
      <c r="R226" s="20"/>
      <c r="V226" s="85"/>
      <c r="W226" s="20"/>
      <c r="X226" s="20"/>
      <c r="Y226" s="20"/>
      <c r="Z226" s="20"/>
      <c r="AD226" s="85"/>
      <c r="AE226" s="20"/>
      <c r="AF226" s="20"/>
      <c r="AG226" s="20"/>
      <c r="AH226" s="20"/>
      <c r="AL226" s="85"/>
      <c r="AM226" s="20"/>
      <c r="AN226" s="20"/>
      <c r="AO226" s="20"/>
      <c r="AP226" s="20"/>
      <c r="AQ226" s="22"/>
      <c r="BA226" s="21"/>
      <c r="BB226" s="21"/>
    </row>
    <row r="227" spans="1:54">
      <c r="A227" s="22"/>
      <c r="N227" s="85"/>
      <c r="O227" s="20"/>
      <c r="P227" s="20"/>
      <c r="Q227" s="20"/>
      <c r="R227" s="20"/>
      <c r="V227" s="85"/>
      <c r="W227" s="20"/>
      <c r="X227" s="20"/>
      <c r="Y227" s="20"/>
      <c r="Z227" s="20"/>
      <c r="AD227" s="85"/>
      <c r="AE227" s="20"/>
      <c r="AF227" s="20"/>
      <c r="AG227" s="20"/>
      <c r="AH227" s="20"/>
      <c r="AL227" s="85"/>
      <c r="AM227" s="20"/>
      <c r="AN227" s="20"/>
      <c r="AO227" s="20"/>
      <c r="AP227" s="20"/>
      <c r="AQ227" s="22"/>
      <c r="BA227" s="21"/>
      <c r="BB227" s="21"/>
    </row>
    <row r="228" spans="1:54">
      <c r="A228" s="22"/>
      <c r="N228" s="85"/>
      <c r="O228" s="20"/>
      <c r="P228" s="20"/>
      <c r="Q228" s="20"/>
      <c r="R228" s="20"/>
      <c r="V228" s="85"/>
      <c r="W228" s="20"/>
      <c r="X228" s="20"/>
      <c r="Y228" s="20"/>
      <c r="Z228" s="20"/>
      <c r="AD228" s="85"/>
      <c r="AE228" s="20"/>
      <c r="AF228" s="20"/>
      <c r="AG228" s="20"/>
      <c r="AH228" s="20"/>
      <c r="AL228" s="85"/>
      <c r="AM228" s="20"/>
      <c r="AN228" s="20"/>
      <c r="AO228" s="20"/>
      <c r="AP228" s="20"/>
      <c r="AQ228" s="22"/>
      <c r="BA228" s="21"/>
      <c r="BB228" s="21"/>
    </row>
    <row r="229" spans="1:54">
      <c r="A229" s="22"/>
      <c r="N229" s="85"/>
      <c r="O229" s="20"/>
      <c r="P229" s="20"/>
      <c r="Q229" s="20"/>
      <c r="R229" s="20"/>
      <c r="V229" s="85"/>
      <c r="W229" s="20"/>
      <c r="X229" s="20"/>
      <c r="Y229" s="20"/>
      <c r="Z229" s="20"/>
      <c r="AD229" s="85"/>
      <c r="AE229" s="20"/>
      <c r="AF229" s="20"/>
      <c r="AG229" s="20"/>
      <c r="AH229" s="20"/>
      <c r="AL229" s="85"/>
      <c r="AM229" s="20"/>
      <c r="AN229" s="20"/>
      <c r="AO229" s="20"/>
      <c r="AP229" s="20"/>
      <c r="AQ229" s="22"/>
      <c r="BA229" s="21"/>
      <c r="BB229" s="21"/>
    </row>
    <row r="230" spans="1:54">
      <c r="A230" s="22"/>
      <c r="N230" s="85"/>
      <c r="O230" s="20"/>
      <c r="P230" s="20"/>
      <c r="Q230" s="20"/>
      <c r="R230" s="20"/>
      <c r="V230" s="85"/>
      <c r="W230" s="20"/>
      <c r="X230" s="20"/>
      <c r="Y230" s="20"/>
      <c r="Z230" s="20"/>
      <c r="AD230" s="85"/>
      <c r="AE230" s="20"/>
      <c r="AF230" s="20"/>
      <c r="AG230" s="20"/>
      <c r="AH230" s="20"/>
      <c r="AL230" s="85"/>
      <c r="AM230" s="20"/>
      <c r="AN230" s="20"/>
      <c r="AO230" s="20"/>
      <c r="AP230" s="20"/>
      <c r="AQ230" s="22"/>
      <c r="BA230" s="21"/>
      <c r="BB230" s="21"/>
    </row>
    <row r="231" spans="1:54">
      <c r="A231" s="22"/>
      <c r="N231" s="85"/>
      <c r="O231" s="20"/>
      <c r="P231" s="20"/>
      <c r="Q231" s="20"/>
      <c r="R231" s="20"/>
      <c r="V231" s="85"/>
      <c r="W231" s="20"/>
      <c r="X231" s="20"/>
      <c r="Y231" s="20"/>
      <c r="Z231" s="20"/>
      <c r="AD231" s="85"/>
      <c r="AE231" s="20"/>
      <c r="AF231" s="20"/>
      <c r="AG231" s="20"/>
      <c r="AH231" s="20"/>
      <c r="AL231" s="85"/>
      <c r="AM231" s="20"/>
      <c r="AN231" s="20"/>
      <c r="AO231" s="20"/>
      <c r="AP231" s="20"/>
      <c r="AQ231" s="22"/>
      <c r="BA231" s="21"/>
      <c r="BB231" s="21"/>
    </row>
    <row r="232" spans="1:54">
      <c r="A232" s="22"/>
      <c r="N232" s="85"/>
      <c r="O232" s="20"/>
      <c r="P232" s="20"/>
      <c r="Q232" s="20"/>
      <c r="R232" s="20"/>
      <c r="V232" s="85"/>
      <c r="W232" s="20"/>
      <c r="X232" s="20"/>
      <c r="Y232" s="20"/>
      <c r="Z232" s="20"/>
      <c r="AD232" s="85"/>
      <c r="AE232" s="20"/>
      <c r="AF232" s="20"/>
      <c r="AG232" s="20"/>
      <c r="AH232" s="20"/>
      <c r="AL232" s="85"/>
      <c r="AM232" s="20"/>
      <c r="AN232" s="20"/>
      <c r="AO232" s="20"/>
      <c r="AP232" s="20"/>
      <c r="AQ232" s="22"/>
      <c r="BA232" s="21"/>
      <c r="BB232" s="21"/>
    </row>
    <row r="233" spans="1:54">
      <c r="A233" s="22"/>
      <c r="N233" s="85"/>
      <c r="O233" s="20"/>
      <c r="P233" s="20"/>
      <c r="Q233" s="20"/>
      <c r="R233" s="20"/>
      <c r="V233" s="85"/>
      <c r="W233" s="20"/>
      <c r="X233" s="20"/>
      <c r="Y233" s="20"/>
      <c r="Z233" s="20"/>
      <c r="AD233" s="85"/>
      <c r="AE233" s="20"/>
      <c r="AF233" s="20"/>
      <c r="AG233" s="20"/>
      <c r="AH233" s="20"/>
      <c r="AL233" s="85"/>
      <c r="AM233" s="20"/>
      <c r="AN233" s="20"/>
      <c r="AO233" s="20"/>
      <c r="AP233" s="20"/>
      <c r="AQ233" s="22"/>
      <c r="BA233" s="21"/>
      <c r="BB233" s="21"/>
    </row>
    <row r="234" spans="1:54">
      <c r="A234" s="22"/>
      <c r="N234" s="85"/>
      <c r="O234" s="20"/>
      <c r="P234" s="20"/>
      <c r="Q234" s="20"/>
      <c r="R234" s="20"/>
      <c r="V234" s="85"/>
      <c r="W234" s="20"/>
      <c r="X234" s="20"/>
      <c r="Y234" s="20"/>
      <c r="Z234" s="20"/>
      <c r="AD234" s="85"/>
      <c r="AE234" s="20"/>
      <c r="AF234" s="20"/>
      <c r="AG234" s="20"/>
      <c r="AH234" s="20"/>
      <c r="AL234" s="85"/>
      <c r="AM234" s="20"/>
      <c r="AN234" s="20"/>
      <c r="AO234" s="20"/>
      <c r="AP234" s="20"/>
      <c r="AQ234" s="22"/>
      <c r="BA234" s="21"/>
      <c r="BB234" s="21"/>
    </row>
    <row r="235" spans="1:54">
      <c r="A235" s="22"/>
      <c r="N235" s="85"/>
      <c r="O235" s="20"/>
      <c r="P235" s="20"/>
      <c r="Q235" s="20"/>
      <c r="R235" s="20"/>
      <c r="V235" s="85"/>
      <c r="W235" s="20"/>
      <c r="X235" s="20"/>
      <c r="Y235" s="20"/>
      <c r="Z235" s="20"/>
      <c r="AD235" s="85"/>
      <c r="AE235" s="20"/>
      <c r="AF235" s="20"/>
      <c r="AG235" s="20"/>
      <c r="AH235" s="20"/>
      <c r="AL235" s="85"/>
      <c r="AM235" s="20"/>
      <c r="AN235" s="20"/>
      <c r="AO235" s="20"/>
      <c r="AP235" s="20"/>
      <c r="AQ235" s="22"/>
      <c r="BA235" s="21"/>
      <c r="BB235" s="21"/>
    </row>
    <row r="236" spans="1:54">
      <c r="A236" s="22"/>
      <c r="N236" s="85"/>
      <c r="O236" s="20"/>
      <c r="P236" s="20"/>
      <c r="Q236" s="20"/>
      <c r="R236" s="20"/>
      <c r="V236" s="85"/>
      <c r="W236" s="20"/>
      <c r="X236" s="20"/>
      <c r="Y236" s="20"/>
      <c r="Z236" s="20"/>
      <c r="AD236" s="85"/>
      <c r="AE236" s="20"/>
      <c r="AF236" s="20"/>
      <c r="AG236" s="20"/>
      <c r="AH236" s="20"/>
      <c r="AL236" s="85"/>
      <c r="AM236" s="20"/>
      <c r="AN236" s="20"/>
      <c r="AO236" s="20"/>
      <c r="AP236" s="20"/>
      <c r="AQ236" s="22"/>
      <c r="BA236" s="21"/>
      <c r="BB236" s="21"/>
    </row>
    <row r="237" spans="1:54">
      <c r="A237" s="22"/>
      <c r="N237" s="85"/>
      <c r="O237" s="20"/>
      <c r="P237" s="20"/>
      <c r="Q237" s="20"/>
      <c r="R237" s="20"/>
      <c r="V237" s="85"/>
      <c r="W237" s="20"/>
      <c r="X237" s="20"/>
      <c r="Y237" s="20"/>
      <c r="Z237" s="20"/>
      <c r="AD237" s="85"/>
      <c r="AE237" s="20"/>
      <c r="AF237" s="20"/>
      <c r="AG237" s="20"/>
      <c r="AH237" s="20"/>
      <c r="AL237" s="85"/>
      <c r="AM237" s="20"/>
      <c r="AN237" s="20"/>
      <c r="AO237" s="20"/>
      <c r="AP237" s="20"/>
      <c r="AQ237" s="22"/>
      <c r="BA237" s="21"/>
      <c r="BB237" s="21"/>
    </row>
    <row r="238" spans="1:54">
      <c r="A238" s="22"/>
      <c r="N238" s="85"/>
      <c r="O238" s="20"/>
      <c r="P238" s="20"/>
      <c r="Q238" s="20"/>
      <c r="R238" s="20"/>
      <c r="V238" s="85"/>
      <c r="W238" s="20"/>
      <c r="X238" s="20"/>
      <c r="Y238" s="20"/>
      <c r="Z238" s="20"/>
      <c r="AD238" s="85"/>
      <c r="AE238" s="20"/>
      <c r="AF238" s="20"/>
      <c r="AG238" s="20"/>
      <c r="AH238" s="20"/>
      <c r="AL238" s="85"/>
      <c r="AM238" s="20"/>
      <c r="AN238" s="20"/>
      <c r="AO238" s="20"/>
      <c r="AP238" s="20"/>
      <c r="AQ238" s="22"/>
      <c r="BA238" s="21"/>
      <c r="BB238" s="21"/>
    </row>
    <row r="239" spans="1:54">
      <c r="A239" s="22"/>
      <c r="N239" s="85"/>
      <c r="O239" s="20"/>
      <c r="P239" s="20"/>
      <c r="Q239" s="20"/>
      <c r="R239" s="20"/>
      <c r="V239" s="85"/>
      <c r="W239" s="20"/>
      <c r="X239" s="20"/>
      <c r="Y239" s="20"/>
      <c r="Z239" s="20"/>
      <c r="AD239" s="85"/>
      <c r="AE239" s="20"/>
      <c r="AF239" s="20"/>
      <c r="AG239" s="20"/>
      <c r="AH239" s="20"/>
      <c r="AL239" s="85"/>
      <c r="AM239" s="20"/>
      <c r="AN239" s="20"/>
      <c r="AO239" s="20"/>
      <c r="AP239" s="20"/>
      <c r="AQ239" s="22"/>
      <c r="BA239" s="21"/>
      <c r="BB239" s="21"/>
    </row>
    <row r="240" spans="1:54">
      <c r="A240" s="22"/>
      <c r="N240" s="85"/>
      <c r="O240" s="20"/>
      <c r="P240" s="20"/>
      <c r="Q240" s="20"/>
      <c r="R240" s="20"/>
      <c r="V240" s="85"/>
      <c r="W240" s="20"/>
      <c r="X240" s="20"/>
      <c r="Y240" s="20"/>
      <c r="Z240" s="20"/>
      <c r="AD240" s="85"/>
      <c r="AE240" s="20"/>
      <c r="AF240" s="20"/>
      <c r="AG240" s="20"/>
      <c r="AH240" s="20"/>
      <c r="AL240" s="85"/>
      <c r="AM240" s="20"/>
      <c r="AN240" s="20"/>
      <c r="AO240" s="20"/>
      <c r="AP240" s="20"/>
      <c r="AQ240" s="22"/>
      <c r="BA240" s="21"/>
      <c r="BB240" s="21"/>
    </row>
    <row r="241" spans="1:54">
      <c r="A241" s="22"/>
      <c r="N241" s="85"/>
      <c r="O241" s="20"/>
      <c r="P241" s="20"/>
      <c r="Q241" s="20"/>
      <c r="R241" s="20"/>
      <c r="V241" s="85"/>
      <c r="W241" s="20"/>
      <c r="X241" s="20"/>
      <c r="Y241" s="20"/>
      <c r="Z241" s="20"/>
      <c r="AD241" s="85"/>
      <c r="AE241" s="20"/>
      <c r="AF241" s="20"/>
      <c r="AG241" s="20"/>
      <c r="AH241" s="20"/>
      <c r="AL241" s="85"/>
      <c r="AM241" s="20"/>
      <c r="AN241" s="20"/>
      <c r="AO241" s="20"/>
      <c r="AP241" s="20"/>
      <c r="AQ241" s="22"/>
      <c r="BA241" s="21"/>
      <c r="BB241" s="21"/>
    </row>
    <row r="242" spans="1:54">
      <c r="A242" s="22"/>
      <c r="N242" s="85"/>
      <c r="O242" s="20"/>
      <c r="P242" s="20"/>
      <c r="Q242" s="20"/>
      <c r="R242" s="20"/>
      <c r="V242" s="85"/>
      <c r="W242" s="20"/>
      <c r="X242" s="20"/>
      <c r="Y242" s="20"/>
      <c r="Z242" s="20"/>
      <c r="AD242" s="85"/>
      <c r="AE242" s="20"/>
      <c r="AF242" s="20"/>
      <c r="AG242" s="20"/>
      <c r="AH242" s="20"/>
      <c r="AL242" s="85"/>
      <c r="AM242" s="20"/>
      <c r="AN242" s="20"/>
      <c r="AO242" s="20"/>
      <c r="AP242" s="20"/>
      <c r="AQ242" s="22"/>
      <c r="BA242" s="21"/>
      <c r="BB242" s="21"/>
    </row>
    <row r="243" spans="1:54">
      <c r="A243" s="22"/>
      <c r="N243" s="85"/>
      <c r="O243" s="20"/>
      <c r="P243" s="20"/>
      <c r="Q243" s="20"/>
      <c r="R243" s="20"/>
      <c r="V243" s="85"/>
      <c r="W243" s="20"/>
      <c r="X243" s="20"/>
      <c r="Y243" s="20"/>
      <c r="Z243" s="20"/>
      <c r="AD243" s="85"/>
      <c r="AE243" s="20"/>
      <c r="AF243" s="20"/>
      <c r="AG243" s="20"/>
      <c r="AH243" s="20"/>
      <c r="AL243" s="85"/>
      <c r="AM243" s="20"/>
      <c r="AN243" s="20"/>
      <c r="AO243" s="20"/>
      <c r="AP243" s="20"/>
      <c r="AQ243" s="22"/>
      <c r="BA243" s="21"/>
      <c r="BB243" s="21"/>
    </row>
    <row r="244" spans="1:54">
      <c r="A244" s="22"/>
      <c r="N244" s="85"/>
      <c r="O244" s="20"/>
      <c r="P244" s="20"/>
      <c r="Q244" s="20"/>
      <c r="R244" s="20"/>
      <c r="V244" s="85"/>
      <c r="W244" s="20"/>
      <c r="X244" s="20"/>
      <c r="Y244" s="20"/>
      <c r="Z244" s="20"/>
      <c r="AD244" s="85"/>
      <c r="AE244" s="20"/>
      <c r="AF244" s="20"/>
      <c r="AG244" s="20"/>
      <c r="AH244" s="20"/>
      <c r="AL244" s="85"/>
      <c r="AM244" s="20"/>
      <c r="AN244" s="20"/>
      <c r="AO244" s="20"/>
      <c r="AP244" s="20"/>
      <c r="AQ244" s="22"/>
      <c r="BA244" s="21"/>
      <c r="BB244" s="21"/>
    </row>
    <row r="245" spans="1:54">
      <c r="A245" s="22"/>
      <c r="N245" s="85"/>
      <c r="O245" s="20"/>
      <c r="P245" s="20"/>
      <c r="Q245" s="20"/>
      <c r="R245" s="20"/>
      <c r="V245" s="85"/>
      <c r="W245" s="20"/>
      <c r="X245" s="20"/>
      <c r="Y245" s="20"/>
      <c r="Z245" s="20"/>
      <c r="AD245" s="85"/>
      <c r="AE245" s="20"/>
      <c r="AF245" s="20"/>
      <c r="AG245" s="20"/>
      <c r="AH245" s="20"/>
      <c r="AL245" s="85"/>
      <c r="AM245" s="20"/>
      <c r="AN245" s="20"/>
      <c r="AO245" s="20"/>
      <c r="AP245" s="20"/>
      <c r="AQ245" s="22"/>
      <c r="BA245" s="21"/>
      <c r="BB245" s="21"/>
    </row>
    <row r="246" spans="1:54">
      <c r="A246" s="22"/>
      <c r="N246" s="85"/>
      <c r="O246" s="20"/>
      <c r="P246" s="20"/>
      <c r="Q246" s="20"/>
      <c r="R246" s="20"/>
      <c r="V246" s="85"/>
      <c r="W246" s="20"/>
      <c r="X246" s="20"/>
      <c r="Y246" s="20"/>
      <c r="Z246" s="20"/>
      <c r="AD246" s="85"/>
      <c r="AE246" s="20"/>
      <c r="AF246" s="20"/>
      <c r="AG246" s="20"/>
      <c r="AH246" s="20"/>
      <c r="AL246" s="85"/>
      <c r="AM246" s="20"/>
      <c r="AN246" s="20"/>
      <c r="AO246" s="20"/>
      <c r="AP246" s="20"/>
      <c r="AQ246" s="22"/>
      <c r="BA246" s="21"/>
      <c r="BB246" s="21"/>
    </row>
    <row r="247" spans="1:54">
      <c r="A247" s="22"/>
      <c r="N247" s="85"/>
      <c r="O247" s="20"/>
      <c r="P247" s="20"/>
      <c r="Q247" s="20"/>
      <c r="R247" s="20"/>
      <c r="V247" s="85"/>
      <c r="W247" s="20"/>
      <c r="X247" s="20"/>
      <c r="Y247" s="20"/>
      <c r="Z247" s="20"/>
      <c r="AD247" s="85"/>
      <c r="AE247" s="20"/>
      <c r="AF247" s="20"/>
      <c r="AG247" s="20"/>
      <c r="AH247" s="20"/>
      <c r="AL247" s="85"/>
      <c r="AM247" s="20"/>
      <c r="AN247" s="20"/>
      <c r="AO247" s="20"/>
      <c r="AP247" s="20"/>
      <c r="AQ247" s="22"/>
      <c r="BA247" s="21"/>
      <c r="BB247" s="21"/>
    </row>
    <row r="248" spans="1:54">
      <c r="A248" s="22"/>
      <c r="N248" s="85"/>
      <c r="O248" s="20"/>
      <c r="P248" s="20"/>
      <c r="Q248" s="20"/>
      <c r="R248" s="20"/>
      <c r="V248" s="85"/>
      <c r="W248" s="20"/>
      <c r="X248" s="20"/>
      <c r="Y248" s="20"/>
      <c r="Z248" s="20"/>
      <c r="AD248" s="85"/>
      <c r="AE248" s="20"/>
      <c r="AF248" s="20"/>
      <c r="AG248" s="20"/>
      <c r="AH248" s="20"/>
      <c r="AL248" s="85"/>
      <c r="AM248" s="20"/>
      <c r="AN248" s="20"/>
      <c r="AO248" s="20"/>
      <c r="AP248" s="20"/>
      <c r="AQ248" s="22"/>
      <c r="BA248" s="21"/>
      <c r="BB248" s="21"/>
    </row>
    <row r="249" spans="1:54">
      <c r="A249" s="22"/>
      <c r="N249" s="85"/>
      <c r="O249" s="20"/>
      <c r="P249" s="20"/>
      <c r="Q249" s="20"/>
      <c r="R249" s="20"/>
      <c r="V249" s="85"/>
      <c r="W249" s="20"/>
      <c r="X249" s="20"/>
      <c r="Y249" s="20"/>
      <c r="Z249" s="20"/>
      <c r="AD249" s="85"/>
      <c r="AE249" s="20"/>
      <c r="AF249" s="20"/>
      <c r="AG249" s="20"/>
      <c r="AH249" s="20"/>
      <c r="AL249" s="85"/>
      <c r="AM249" s="20"/>
      <c r="AN249" s="20"/>
      <c r="AO249" s="20"/>
      <c r="AP249" s="20"/>
      <c r="AQ249" s="22"/>
      <c r="BA249" s="21"/>
      <c r="BB249" s="21"/>
    </row>
    <row r="250" spans="1:54">
      <c r="A250" s="22"/>
      <c r="N250" s="85"/>
      <c r="O250" s="20"/>
      <c r="P250" s="20"/>
      <c r="Q250" s="20"/>
      <c r="R250" s="20"/>
      <c r="V250" s="85"/>
      <c r="W250" s="20"/>
      <c r="X250" s="20"/>
      <c r="Y250" s="20"/>
      <c r="Z250" s="20"/>
      <c r="AD250" s="85"/>
      <c r="AE250" s="20"/>
      <c r="AF250" s="20"/>
      <c r="AG250" s="20"/>
      <c r="AH250" s="20"/>
      <c r="AL250" s="85"/>
      <c r="AM250" s="20"/>
      <c r="AN250" s="20"/>
      <c r="AO250" s="20"/>
      <c r="AP250" s="20"/>
      <c r="AQ250" s="22"/>
      <c r="BA250" s="21"/>
      <c r="BB250" s="21"/>
    </row>
    <row r="251" spans="1:54">
      <c r="A251" s="22"/>
      <c r="N251" s="85"/>
      <c r="O251" s="20"/>
      <c r="P251" s="20"/>
      <c r="Q251" s="20"/>
      <c r="R251" s="20"/>
      <c r="V251" s="85"/>
      <c r="W251" s="20"/>
      <c r="X251" s="20"/>
      <c r="Y251" s="20"/>
      <c r="Z251" s="20"/>
      <c r="AD251" s="85"/>
      <c r="AE251" s="20"/>
      <c r="AF251" s="20"/>
      <c r="AG251" s="20"/>
      <c r="AH251" s="20"/>
      <c r="AL251" s="85"/>
      <c r="AM251" s="20"/>
      <c r="AN251" s="20"/>
      <c r="AO251" s="20"/>
      <c r="AP251" s="20"/>
      <c r="AQ251" s="22"/>
      <c r="BA251" s="21"/>
      <c r="BB251" s="21"/>
    </row>
    <row r="252" spans="1:54">
      <c r="A252" s="22"/>
      <c r="N252" s="85"/>
      <c r="O252" s="20"/>
      <c r="P252" s="20"/>
      <c r="Q252" s="20"/>
      <c r="R252" s="20"/>
      <c r="V252" s="85"/>
      <c r="W252" s="20"/>
      <c r="X252" s="20"/>
      <c r="Y252" s="20"/>
      <c r="Z252" s="20"/>
      <c r="AD252" s="85"/>
      <c r="AE252" s="20"/>
      <c r="AF252" s="20"/>
      <c r="AG252" s="20"/>
      <c r="AH252" s="20"/>
      <c r="AL252" s="85"/>
      <c r="AM252" s="20"/>
      <c r="AN252" s="20"/>
      <c r="AO252" s="20"/>
      <c r="AP252" s="20"/>
      <c r="AQ252" s="22"/>
      <c r="BA252" s="21"/>
      <c r="BB252" s="21"/>
    </row>
    <row r="253" spans="1:54">
      <c r="A253" s="22"/>
      <c r="N253" s="85"/>
      <c r="O253" s="20"/>
      <c r="P253" s="20"/>
      <c r="Q253" s="20"/>
      <c r="R253" s="20"/>
      <c r="V253" s="85"/>
      <c r="W253" s="20"/>
      <c r="X253" s="20"/>
      <c r="Y253" s="20"/>
      <c r="Z253" s="20"/>
      <c r="AD253" s="85"/>
      <c r="AE253" s="20"/>
      <c r="AF253" s="20"/>
      <c r="AG253" s="20"/>
      <c r="AH253" s="20"/>
      <c r="AL253" s="85"/>
      <c r="AM253" s="20"/>
      <c r="AN253" s="20"/>
      <c r="AO253" s="20"/>
      <c r="AP253" s="20"/>
      <c r="AQ253" s="22"/>
      <c r="BA253" s="21"/>
      <c r="BB253" s="21"/>
    </row>
    <row r="254" spans="1:54">
      <c r="A254" s="22"/>
      <c r="N254" s="85"/>
      <c r="O254" s="20"/>
      <c r="P254" s="20"/>
      <c r="Q254" s="20"/>
      <c r="R254" s="20"/>
      <c r="V254" s="85"/>
      <c r="W254" s="20"/>
      <c r="X254" s="20"/>
      <c r="Y254" s="20"/>
      <c r="Z254" s="20"/>
      <c r="AD254" s="85"/>
      <c r="AE254" s="20"/>
      <c r="AF254" s="20"/>
      <c r="AG254" s="20"/>
      <c r="AH254" s="20"/>
      <c r="AL254" s="85"/>
      <c r="AM254" s="20"/>
      <c r="AN254" s="20"/>
      <c r="AO254" s="20"/>
      <c r="AP254" s="20"/>
      <c r="AQ254" s="22"/>
      <c r="BA254" s="21"/>
      <c r="BB254" s="21"/>
    </row>
    <row r="255" spans="1:54">
      <c r="A255" s="22"/>
      <c r="N255" s="85"/>
      <c r="O255" s="20"/>
      <c r="P255" s="20"/>
      <c r="Q255" s="20"/>
      <c r="R255" s="20"/>
      <c r="V255" s="85"/>
      <c r="W255" s="20"/>
      <c r="X255" s="20"/>
      <c r="Y255" s="20"/>
      <c r="Z255" s="20"/>
      <c r="AD255" s="85"/>
      <c r="AE255" s="20"/>
      <c r="AF255" s="20"/>
      <c r="AG255" s="20"/>
      <c r="AH255" s="20"/>
      <c r="AL255" s="85"/>
      <c r="AM255" s="20"/>
      <c r="AN255" s="20"/>
      <c r="AO255" s="20"/>
      <c r="AP255" s="20"/>
      <c r="AQ255" s="22"/>
      <c r="BA255" s="21"/>
      <c r="BB255" s="21"/>
    </row>
    <row r="256" spans="1:54">
      <c r="A256" s="22"/>
      <c r="N256" s="85"/>
      <c r="O256" s="20"/>
      <c r="P256" s="20"/>
      <c r="Q256" s="20"/>
      <c r="R256" s="20"/>
      <c r="V256" s="85"/>
      <c r="W256" s="20"/>
      <c r="X256" s="20"/>
      <c r="Y256" s="20"/>
      <c r="Z256" s="20"/>
      <c r="AD256" s="85"/>
      <c r="AE256" s="20"/>
      <c r="AF256" s="20"/>
      <c r="AG256" s="20"/>
      <c r="AH256" s="20"/>
      <c r="AL256" s="85"/>
      <c r="AM256" s="20"/>
      <c r="AN256" s="20"/>
      <c r="AO256" s="20"/>
      <c r="AP256" s="20"/>
      <c r="AQ256" s="22"/>
      <c r="BA256" s="21"/>
      <c r="BB256" s="21"/>
    </row>
    <row r="257" spans="1:54">
      <c r="A257" s="22"/>
      <c r="N257" s="85"/>
      <c r="O257" s="20"/>
      <c r="P257" s="20"/>
      <c r="Q257" s="20"/>
      <c r="R257" s="20"/>
      <c r="V257" s="85"/>
      <c r="W257" s="20"/>
      <c r="X257" s="20"/>
      <c r="Y257" s="20"/>
      <c r="Z257" s="20"/>
      <c r="AD257" s="85"/>
      <c r="AE257" s="20"/>
      <c r="AF257" s="20"/>
      <c r="AG257" s="20"/>
      <c r="AH257" s="20"/>
      <c r="AL257" s="85"/>
      <c r="AM257" s="20"/>
      <c r="AN257" s="20"/>
      <c r="AO257" s="20"/>
      <c r="AP257" s="20"/>
      <c r="AQ257" s="22"/>
      <c r="BA257" s="21"/>
      <c r="BB257" s="21"/>
    </row>
    <row r="258" spans="1:54">
      <c r="A258" s="22"/>
      <c r="N258" s="85"/>
      <c r="O258" s="20"/>
      <c r="P258" s="20"/>
      <c r="Q258" s="20"/>
      <c r="R258" s="20"/>
      <c r="V258" s="85"/>
      <c r="W258" s="20"/>
      <c r="X258" s="20"/>
      <c r="Y258" s="20"/>
      <c r="Z258" s="20"/>
      <c r="AD258" s="85"/>
      <c r="AE258" s="20"/>
      <c r="AF258" s="20"/>
      <c r="AG258" s="20"/>
      <c r="AH258" s="20"/>
      <c r="AL258" s="85"/>
      <c r="AM258" s="20"/>
      <c r="AN258" s="20"/>
      <c r="AO258" s="20"/>
      <c r="AP258" s="20"/>
      <c r="AQ258" s="22"/>
      <c r="BA258" s="21"/>
      <c r="BB258" s="21"/>
    </row>
    <row r="259" spans="1:54">
      <c r="A259" s="22"/>
      <c r="N259" s="85"/>
      <c r="O259" s="20"/>
      <c r="P259" s="20"/>
      <c r="Q259" s="20"/>
      <c r="R259" s="20"/>
      <c r="V259" s="85"/>
      <c r="W259" s="20"/>
      <c r="X259" s="20"/>
      <c r="Y259" s="20"/>
      <c r="Z259" s="20"/>
      <c r="AD259" s="85"/>
      <c r="AE259" s="20"/>
      <c r="AF259" s="20"/>
      <c r="AG259" s="20"/>
      <c r="AH259" s="20"/>
      <c r="AL259" s="85"/>
      <c r="AM259" s="20"/>
      <c r="AN259" s="20"/>
      <c r="AO259" s="20"/>
      <c r="AP259" s="20"/>
      <c r="AQ259" s="22"/>
      <c r="BA259" s="21"/>
      <c r="BB259" s="21"/>
    </row>
    <row r="260" spans="1:54">
      <c r="A260" s="22"/>
      <c r="N260" s="85"/>
      <c r="O260" s="20"/>
      <c r="P260" s="20"/>
      <c r="Q260" s="20"/>
      <c r="R260" s="20"/>
      <c r="V260" s="85"/>
      <c r="W260" s="20"/>
      <c r="X260" s="20"/>
      <c r="Y260" s="20"/>
      <c r="Z260" s="20"/>
      <c r="AD260" s="85"/>
      <c r="AE260" s="20"/>
      <c r="AF260" s="20"/>
      <c r="AG260" s="20"/>
      <c r="AH260" s="20"/>
      <c r="AL260" s="85"/>
      <c r="AM260" s="20"/>
      <c r="AN260" s="20"/>
      <c r="AO260" s="20"/>
      <c r="AP260" s="20"/>
      <c r="AQ260" s="22"/>
      <c r="BA260" s="21"/>
      <c r="BB260" s="21"/>
    </row>
    <row r="261" spans="1:54">
      <c r="A261" s="22"/>
      <c r="N261" s="85"/>
      <c r="O261" s="20"/>
      <c r="P261" s="20"/>
      <c r="Q261" s="20"/>
      <c r="R261" s="20"/>
      <c r="V261" s="85"/>
      <c r="W261" s="20"/>
      <c r="X261" s="20"/>
      <c r="Y261" s="20"/>
      <c r="Z261" s="20"/>
      <c r="AD261" s="85"/>
      <c r="AE261" s="20"/>
      <c r="AF261" s="20"/>
      <c r="AG261" s="20"/>
      <c r="AH261" s="20"/>
      <c r="AL261" s="85"/>
      <c r="AM261" s="20"/>
      <c r="AN261" s="20"/>
      <c r="AO261" s="20"/>
      <c r="AP261" s="20"/>
      <c r="AQ261" s="22"/>
      <c r="BA261" s="21"/>
      <c r="BB261" s="21"/>
    </row>
    <row r="262" spans="1:54">
      <c r="A262" s="22"/>
      <c r="N262" s="85"/>
      <c r="O262" s="20"/>
      <c r="P262" s="20"/>
      <c r="Q262" s="20"/>
      <c r="R262" s="20"/>
      <c r="V262" s="85"/>
      <c r="W262" s="20"/>
      <c r="X262" s="20"/>
      <c r="Y262" s="20"/>
      <c r="Z262" s="20"/>
      <c r="AD262" s="85"/>
      <c r="AE262" s="20"/>
      <c r="AF262" s="20"/>
      <c r="AG262" s="20"/>
      <c r="AH262" s="20"/>
      <c r="AL262" s="85"/>
      <c r="AM262" s="20"/>
      <c r="AN262" s="20"/>
      <c r="AO262" s="20"/>
      <c r="AP262" s="20"/>
      <c r="AQ262" s="22"/>
      <c r="BA262" s="21"/>
      <c r="BB262" s="21"/>
    </row>
    <row r="263" spans="1:54">
      <c r="A263" s="22"/>
      <c r="N263" s="85"/>
      <c r="O263" s="20"/>
      <c r="P263" s="20"/>
      <c r="Q263" s="20"/>
      <c r="R263" s="20"/>
      <c r="V263" s="85"/>
      <c r="W263" s="20"/>
      <c r="X263" s="20"/>
      <c r="Y263" s="20"/>
      <c r="Z263" s="20"/>
      <c r="AD263" s="85"/>
      <c r="AE263" s="20"/>
      <c r="AF263" s="20"/>
      <c r="AG263" s="20"/>
      <c r="AH263" s="20"/>
      <c r="AL263" s="85"/>
      <c r="AM263" s="20"/>
      <c r="AN263" s="20"/>
      <c r="AO263" s="20"/>
      <c r="AP263" s="20"/>
      <c r="AQ263" s="22"/>
      <c r="BA263" s="21"/>
      <c r="BB263" s="21"/>
    </row>
    <row r="264" spans="1:54">
      <c r="A264" s="22"/>
      <c r="N264" s="85"/>
      <c r="O264" s="20"/>
      <c r="P264" s="20"/>
      <c r="Q264" s="20"/>
      <c r="R264" s="20"/>
      <c r="V264" s="85"/>
      <c r="W264" s="20"/>
      <c r="X264" s="20"/>
      <c r="Y264" s="20"/>
      <c r="Z264" s="20"/>
      <c r="AD264" s="85"/>
      <c r="AE264" s="20"/>
      <c r="AF264" s="20"/>
      <c r="AG264" s="20"/>
      <c r="AH264" s="20"/>
      <c r="AL264" s="85"/>
      <c r="AM264" s="20"/>
      <c r="AN264" s="20"/>
      <c r="AO264" s="20"/>
      <c r="AP264" s="20"/>
      <c r="AQ264" s="22"/>
      <c r="BA264" s="21"/>
      <c r="BB264" s="21"/>
    </row>
    <row r="265" spans="1:54">
      <c r="A265" s="22"/>
      <c r="N265" s="85"/>
      <c r="O265" s="20"/>
      <c r="P265" s="20"/>
      <c r="Q265" s="20"/>
      <c r="R265" s="20"/>
      <c r="V265" s="85"/>
      <c r="W265" s="20"/>
      <c r="X265" s="20"/>
      <c r="Y265" s="20"/>
      <c r="Z265" s="20"/>
      <c r="AD265" s="85"/>
      <c r="AE265" s="20"/>
      <c r="AF265" s="20"/>
      <c r="AG265" s="20"/>
      <c r="AH265" s="20"/>
      <c r="AL265" s="85"/>
      <c r="AM265" s="20"/>
      <c r="AN265" s="20"/>
      <c r="AO265" s="20"/>
      <c r="AP265" s="20"/>
      <c r="AQ265" s="22"/>
      <c r="BA265" s="21"/>
      <c r="BB265" s="21"/>
    </row>
    <row r="266" spans="1:54">
      <c r="A266" s="22"/>
      <c r="N266" s="85"/>
      <c r="O266" s="20"/>
      <c r="P266" s="20"/>
      <c r="Q266" s="20"/>
      <c r="R266" s="20"/>
      <c r="V266" s="85"/>
      <c r="W266" s="20"/>
      <c r="X266" s="20"/>
      <c r="Y266" s="20"/>
      <c r="Z266" s="20"/>
      <c r="AD266" s="85"/>
      <c r="AE266" s="20"/>
      <c r="AF266" s="20"/>
      <c r="AG266" s="20"/>
      <c r="AH266" s="20"/>
      <c r="AL266" s="85"/>
      <c r="AM266" s="20"/>
      <c r="AN266" s="20"/>
      <c r="AO266" s="20"/>
      <c r="AP266" s="20"/>
      <c r="AQ266" s="22"/>
      <c r="BA266" s="21"/>
      <c r="BB266" s="21"/>
    </row>
    <row r="267" spans="1:54">
      <c r="A267" s="22"/>
      <c r="N267" s="85"/>
      <c r="O267" s="20"/>
      <c r="P267" s="20"/>
      <c r="Q267" s="20"/>
      <c r="R267" s="20"/>
      <c r="V267" s="85"/>
      <c r="W267" s="20"/>
      <c r="X267" s="20"/>
      <c r="Y267" s="20"/>
      <c r="Z267" s="20"/>
      <c r="AD267" s="85"/>
      <c r="AE267" s="20"/>
      <c r="AF267" s="20"/>
      <c r="AG267" s="20"/>
      <c r="AH267" s="20"/>
      <c r="AL267" s="85"/>
      <c r="AM267" s="20"/>
      <c r="AN267" s="20"/>
      <c r="AO267" s="20"/>
      <c r="AP267" s="20"/>
      <c r="AQ267" s="22"/>
      <c r="BA267" s="21"/>
      <c r="BB267" s="21"/>
    </row>
    <row r="268" spans="1:54">
      <c r="A268" s="22"/>
      <c r="N268" s="85"/>
      <c r="O268" s="20"/>
      <c r="P268" s="20"/>
      <c r="Q268" s="20"/>
      <c r="R268" s="20"/>
      <c r="V268" s="85"/>
      <c r="W268" s="20"/>
      <c r="X268" s="20"/>
      <c r="Y268" s="20"/>
      <c r="Z268" s="20"/>
      <c r="AD268" s="85"/>
      <c r="AE268" s="20"/>
      <c r="AF268" s="20"/>
      <c r="AG268" s="20"/>
      <c r="AH268" s="20"/>
      <c r="AL268" s="85"/>
      <c r="AM268" s="20"/>
      <c r="AN268" s="20"/>
      <c r="AO268" s="20"/>
      <c r="AP268" s="20"/>
      <c r="AQ268" s="22"/>
      <c r="BA268" s="21"/>
      <c r="BB268" s="21"/>
    </row>
    <row r="269" spans="1:54">
      <c r="A269" s="22"/>
      <c r="N269" s="85"/>
      <c r="O269" s="20"/>
      <c r="P269" s="20"/>
      <c r="Q269" s="20"/>
      <c r="R269" s="20"/>
      <c r="V269" s="85"/>
      <c r="W269" s="20"/>
      <c r="X269" s="20"/>
      <c r="Y269" s="20"/>
      <c r="Z269" s="20"/>
      <c r="AD269" s="85"/>
      <c r="AE269" s="20"/>
      <c r="AF269" s="20"/>
      <c r="AG269" s="20"/>
      <c r="AH269" s="20"/>
      <c r="AL269" s="85"/>
      <c r="AM269" s="20"/>
      <c r="AN269" s="20"/>
      <c r="AO269" s="20"/>
      <c r="AP269" s="20"/>
      <c r="AQ269" s="22"/>
      <c r="BA269" s="21"/>
      <c r="BB269" s="21"/>
    </row>
    <row r="270" spans="1:54">
      <c r="A270" s="22"/>
      <c r="N270" s="85"/>
      <c r="O270" s="20"/>
      <c r="P270" s="20"/>
      <c r="Q270" s="20"/>
      <c r="R270" s="20"/>
      <c r="V270" s="85"/>
      <c r="W270" s="20"/>
      <c r="X270" s="20"/>
      <c r="Y270" s="20"/>
      <c r="Z270" s="20"/>
      <c r="AD270" s="85"/>
      <c r="AE270" s="20"/>
      <c r="AF270" s="20"/>
      <c r="AG270" s="20"/>
      <c r="AH270" s="20"/>
      <c r="AL270" s="85"/>
      <c r="AM270" s="20"/>
      <c r="AN270" s="20"/>
      <c r="AO270" s="20"/>
      <c r="AP270" s="20"/>
      <c r="AQ270" s="22"/>
      <c r="BA270" s="21"/>
      <c r="BB270" s="21"/>
    </row>
    <row r="271" spans="1:54">
      <c r="A271" s="22"/>
      <c r="N271" s="85"/>
      <c r="O271" s="20"/>
      <c r="P271" s="20"/>
      <c r="Q271" s="20"/>
      <c r="R271" s="20"/>
      <c r="V271" s="85"/>
      <c r="W271" s="20"/>
      <c r="X271" s="20"/>
      <c r="Y271" s="20"/>
      <c r="Z271" s="20"/>
      <c r="AD271" s="85"/>
      <c r="AE271" s="20"/>
      <c r="AF271" s="20"/>
      <c r="AG271" s="20"/>
      <c r="AH271" s="20"/>
      <c r="AL271" s="85"/>
      <c r="AM271" s="20"/>
      <c r="AN271" s="20"/>
      <c r="AO271" s="20"/>
      <c r="AP271" s="20"/>
      <c r="AQ271" s="22"/>
      <c r="BA271" s="21"/>
      <c r="BB271" s="21"/>
    </row>
    <row r="272" spans="1:54">
      <c r="A272" s="22"/>
      <c r="N272" s="85"/>
      <c r="O272" s="20"/>
      <c r="P272" s="20"/>
      <c r="Q272" s="20"/>
      <c r="R272" s="20"/>
      <c r="V272" s="85"/>
      <c r="W272" s="20"/>
      <c r="X272" s="20"/>
      <c r="Y272" s="20"/>
      <c r="Z272" s="20"/>
      <c r="AD272" s="85"/>
      <c r="AE272" s="20"/>
      <c r="AF272" s="20"/>
      <c r="AG272" s="20"/>
      <c r="AH272" s="20"/>
      <c r="AL272" s="85"/>
      <c r="AM272" s="20"/>
      <c r="AN272" s="20"/>
      <c r="AO272" s="20"/>
      <c r="AP272" s="20"/>
      <c r="AQ272" s="22"/>
      <c r="BA272" s="21"/>
      <c r="BB272" s="21"/>
    </row>
    <row r="273" spans="1:54">
      <c r="A273" s="22"/>
      <c r="N273" s="85"/>
      <c r="O273" s="20"/>
      <c r="P273" s="20"/>
      <c r="Q273" s="20"/>
      <c r="R273" s="20"/>
      <c r="V273" s="85"/>
      <c r="W273" s="20"/>
      <c r="X273" s="20"/>
      <c r="Y273" s="20"/>
      <c r="Z273" s="20"/>
      <c r="AD273" s="85"/>
      <c r="AE273" s="20"/>
      <c r="AF273" s="20"/>
      <c r="AG273" s="20"/>
      <c r="AH273" s="20"/>
      <c r="AL273" s="85"/>
      <c r="AM273" s="20"/>
      <c r="AN273" s="20"/>
      <c r="AO273" s="20"/>
      <c r="AP273" s="20"/>
      <c r="AQ273" s="22"/>
      <c r="BA273" s="21"/>
      <c r="BB273" s="21"/>
    </row>
    <row r="274" spans="1:54">
      <c r="A274" s="22"/>
      <c r="N274" s="85"/>
      <c r="O274" s="20"/>
      <c r="P274" s="20"/>
      <c r="Q274" s="20"/>
      <c r="R274" s="20"/>
      <c r="V274" s="85"/>
      <c r="W274" s="20"/>
      <c r="X274" s="20"/>
      <c r="Y274" s="20"/>
      <c r="Z274" s="20"/>
      <c r="AD274" s="85"/>
      <c r="AE274" s="20"/>
      <c r="AF274" s="20"/>
      <c r="AG274" s="20"/>
      <c r="AH274" s="20"/>
      <c r="AL274" s="85"/>
      <c r="AM274" s="20"/>
      <c r="AN274" s="20"/>
      <c r="AO274" s="20"/>
      <c r="AP274" s="20"/>
      <c r="AQ274" s="22"/>
      <c r="BA274" s="21"/>
      <c r="BB274" s="21"/>
    </row>
    <row r="275" spans="1:54">
      <c r="A275" s="22"/>
      <c r="N275" s="85"/>
      <c r="O275" s="20"/>
      <c r="P275" s="20"/>
      <c r="Q275" s="20"/>
      <c r="R275" s="20"/>
      <c r="V275" s="85"/>
      <c r="W275" s="20"/>
      <c r="X275" s="20"/>
      <c r="Y275" s="20"/>
      <c r="Z275" s="20"/>
      <c r="AD275" s="85"/>
      <c r="AE275" s="20"/>
      <c r="AF275" s="20"/>
      <c r="AG275" s="20"/>
      <c r="AH275" s="20"/>
      <c r="AL275" s="85"/>
      <c r="AM275" s="20"/>
      <c r="AN275" s="20"/>
      <c r="AO275" s="20"/>
      <c r="AP275" s="20"/>
      <c r="AQ275" s="22"/>
      <c r="BA275" s="21"/>
      <c r="BB275" s="21"/>
    </row>
    <row r="276" spans="1:54">
      <c r="A276" s="22"/>
      <c r="N276" s="85"/>
      <c r="O276" s="20"/>
      <c r="P276" s="20"/>
      <c r="Q276" s="20"/>
      <c r="R276" s="20"/>
      <c r="V276" s="85"/>
      <c r="W276" s="20"/>
      <c r="X276" s="20"/>
      <c r="Y276" s="20"/>
      <c r="Z276" s="20"/>
      <c r="AD276" s="85"/>
      <c r="AE276" s="20"/>
      <c r="AF276" s="20"/>
      <c r="AG276" s="20"/>
      <c r="AH276" s="20"/>
      <c r="AL276" s="85"/>
      <c r="AM276" s="20"/>
      <c r="AN276" s="20"/>
      <c r="AO276" s="20"/>
      <c r="AP276" s="20"/>
      <c r="AQ276" s="22"/>
      <c r="BA276" s="21"/>
      <c r="BB276" s="21"/>
    </row>
    <row r="277" spans="1:54">
      <c r="A277" s="22"/>
      <c r="N277" s="85"/>
      <c r="O277" s="20"/>
      <c r="P277" s="20"/>
      <c r="Q277" s="20"/>
      <c r="R277" s="20"/>
      <c r="V277" s="85"/>
      <c r="W277" s="20"/>
      <c r="X277" s="20"/>
      <c r="Y277" s="20"/>
      <c r="Z277" s="20"/>
      <c r="AD277" s="85"/>
      <c r="AE277" s="20"/>
      <c r="AF277" s="20"/>
      <c r="AG277" s="20"/>
      <c r="AH277" s="20"/>
      <c r="AL277" s="85"/>
      <c r="AM277" s="20"/>
      <c r="AN277" s="20"/>
      <c r="AO277" s="20"/>
      <c r="AP277" s="20"/>
      <c r="AQ277" s="22"/>
      <c r="BA277" s="21"/>
      <c r="BB277" s="21"/>
    </row>
    <row r="278" spans="1:54">
      <c r="A278" s="22"/>
      <c r="N278" s="85"/>
      <c r="O278" s="20"/>
      <c r="P278" s="20"/>
      <c r="Q278" s="20"/>
      <c r="R278" s="20"/>
      <c r="V278" s="85"/>
      <c r="W278" s="20"/>
      <c r="X278" s="20"/>
      <c r="Y278" s="20"/>
      <c r="Z278" s="20"/>
      <c r="AD278" s="85"/>
      <c r="AE278" s="20"/>
      <c r="AF278" s="20"/>
      <c r="AG278" s="20"/>
      <c r="AH278" s="20"/>
      <c r="AL278" s="85"/>
      <c r="AM278" s="20"/>
      <c r="AN278" s="20"/>
      <c r="AO278" s="20"/>
      <c r="AP278" s="20"/>
      <c r="AQ278" s="22"/>
      <c r="BA278" s="21"/>
      <c r="BB278" s="21"/>
    </row>
    <row r="279" spans="1:54">
      <c r="A279" s="22"/>
      <c r="N279" s="85"/>
      <c r="O279" s="20"/>
      <c r="P279" s="20"/>
      <c r="Q279" s="20"/>
      <c r="R279" s="20"/>
      <c r="V279" s="85"/>
      <c r="W279" s="20"/>
      <c r="X279" s="20"/>
      <c r="Y279" s="20"/>
      <c r="Z279" s="20"/>
      <c r="AD279" s="85"/>
      <c r="AE279" s="20"/>
      <c r="AF279" s="20"/>
      <c r="AG279" s="20"/>
      <c r="AH279" s="20"/>
      <c r="AL279" s="85"/>
      <c r="AM279" s="20"/>
      <c r="AN279" s="20"/>
      <c r="AO279" s="20"/>
      <c r="AP279" s="20"/>
      <c r="AQ279" s="22"/>
      <c r="BA279" s="21"/>
      <c r="BB279" s="21"/>
    </row>
    <row r="280" spans="1:54">
      <c r="A280" s="22"/>
      <c r="N280" s="85"/>
      <c r="O280" s="20"/>
      <c r="P280" s="20"/>
      <c r="Q280" s="20"/>
      <c r="R280" s="20"/>
      <c r="V280" s="85"/>
      <c r="W280" s="20"/>
      <c r="X280" s="20"/>
      <c r="Y280" s="20"/>
      <c r="Z280" s="20"/>
      <c r="AD280" s="85"/>
      <c r="AE280" s="20"/>
      <c r="AF280" s="20"/>
      <c r="AG280" s="20"/>
      <c r="AH280" s="20"/>
      <c r="AL280" s="85"/>
      <c r="AM280" s="20"/>
      <c r="AN280" s="20"/>
      <c r="AO280" s="20"/>
      <c r="AP280" s="20"/>
      <c r="AQ280" s="22"/>
      <c r="BA280" s="21"/>
      <c r="BB280" s="21"/>
    </row>
    <row r="281" spans="1:54">
      <c r="A281" s="22"/>
      <c r="N281" s="85"/>
      <c r="O281" s="20"/>
      <c r="P281" s="20"/>
      <c r="Q281" s="20"/>
      <c r="R281" s="20"/>
      <c r="V281" s="85"/>
      <c r="W281" s="20"/>
      <c r="X281" s="20"/>
      <c r="Y281" s="20"/>
      <c r="Z281" s="20"/>
      <c r="AD281" s="85"/>
      <c r="AE281" s="20"/>
      <c r="AF281" s="20"/>
      <c r="AG281" s="20"/>
      <c r="AH281" s="20"/>
      <c r="AL281" s="85"/>
      <c r="AM281" s="20"/>
      <c r="AN281" s="20"/>
      <c r="AO281" s="20"/>
      <c r="AP281" s="20"/>
      <c r="AQ281" s="22"/>
      <c r="BA281" s="21"/>
      <c r="BB281" s="21"/>
    </row>
    <row r="282" spans="1:54">
      <c r="A282" s="22"/>
      <c r="N282" s="85"/>
      <c r="O282" s="20"/>
      <c r="P282" s="20"/>
      <c r="Q282" s="20"/>
      <c r="R282" s="20"/>
      <c r="V282" s="85"/>
      <c r="W282" s="20"/>
      <c r="X282" s="20"/>
      <c r="Y282" s="20"/>
      <c r="Z282" s="20"/>
      <c r="AD282" s="85"/>
      <c r="AE282" s="20"/>
      <c r="AF282" s="20"/>
      <c r="AG282" s="20"/>
      <c r="AH282" s="20"/>
      <c r="AL282" s="85"/>
      <c r="AM282" s="20"/>
      <c r="AN282" s="20"/>
      <c r="AO282" s="20"/>
      <c r="AP282" s="20"/>
      <c r="AQ282" s="22"/>
      <c r="BA282" s="21"/>
      <c r="BB282" s="21"/>
    </row>
    <row r="283" spans="1:54">
      <c r="A283" s="22"/>
      <c r="N283" s="85"/>
      <c r="O283" s="20"/>
      <c r="P283" s="20"/>
      <c r="Q283" s="20"/>
      <c r="R283" s="20"/>
      <c r="V283" s="85"/>
      <c r="W283" s="20"/>
      <c r="X283" s="20"/>
      <c r="Y283" s="20"/>
      <c r="Z283" s="20"/>
      <c r="AD283" s="85"/>
      <c r="AE283" s="20"/>
      <c r="AF283" s="20"/>
      <c r="AG283" s="20"/>
      <c r="AH283" s="20"/>
      <c r="AL283" s="85"/>
      <c r="AM283" s="20"/>
      <c r="AN283" s="20"/>
      <c r="AO283" s="20"/>
      <c r="AP283" s="20"/>
      <c r="AQ283" s="22"/>
      <c r="BA283" s="21"/>
      <c r="BB283" s="21"/>
    </row>
    <row r="284" spans="1:54">
      <c r="A284" s="22"/>
      <c r="N284" s="85"/>
      <c r="O284" s="20"/>
      <c r="P284" s="20"/>
      <c r="Q284" s="20"/>
      <c r="R284" s="20"/>
      <c r="V284" s="85"/>
      <c r="W284" s="20"/>
      <c r="X284" s="20"/>
      <c r="Y284" s="20"/>
      <c r="Z284" s="20"/>
      <c r="AD284" s="85"/>
      <c r="AE284" s="20"/>
      <c r="AF284" s="20"/>
      <c r="AG284" s="20"/>
      <c r="AH284" s="20"/>
      <c r="AL284" s="85"/>
      <c r="AM284" s="20"/>
      <c r="AN284" s="20"/>
      <c r="AO284" s="20"/>
      <c r="AP284" s="20"/>
      <c r="AQ284" s="22"/>
      <c r="BA284" s="21"/>
      <c r="BB284" s="21"/>
    </row>
    <row r="285" spans="1:54">
      <c r="A285" s="22"/>
      <c r="N285" s="85"/>
      <c r="O285" s="20"/>
      <c r="P285" s="20"/>
      <c r="Q285" s="20"/>
      <c r="R285" s="20"/>
      <c r="V285" s="85"/>
      <c r="W285" s="20"/>
      <c r="X285" s="20"/>
      <c r="Y285" s="20"/>
      <c r="Z285" s="20"/>
      <c r="AD285" s="85"/>
      <c r="AE285" s="20"/>
      <c r="AF285" s="20"/>
      <c r="AG285" s="20"/>
      <c r="AH285" s="20"/>
      <c r="AL285" s="85"/>
      <c r="AM285" s="20"/>
      <c r="AN285" s="20"/>
      <c r="AO285" s="20"/>
      <c r="AP285" s="20"/>
      <c r="AQ285" s="22"/>
      <c r="BA285" s="21"/>
      <c r="BB285" s="21"/>
    </row>
    <row r="286" spans="1:54">
      <c r="A286" s="22"/>
      <c r="N286" s="85"/>
      <c r="O286" s="20"/>
      <c r="P286" s="20"/>
      <c r="Q286" s="20"/>
      <c r="R286" s="20"/>
      <c r="V286" s="85"/>
      <c r="W286" s="20"/>
      <c r="X286" s="20"/>
      <c r="Y286" s="20"/>
      <c r="Z286" s="20"/>
      <c r="AD286" s="85"/>
      <c r="AE286" s="20"/>
      <c r="AF286" s="20"/>
      <c r="AG286" s="20"/>
      <c r="AH286" s="20"/>
      <c r="AL286" s="85"/>
      <c r="AM286" s="20"/>
      <c r="AN286" s="20"/>
      <c r="AO286" s="20"/>
      <c r="AP286" s="20"/>
      <c r="AQ286" s="22"/>
      <c r="BA286" s="21"/>
      <c r="BB286" s="21"/>
    </row>
    <row r="287" spans="1:54">
      <c r="A287" s="22"/>
      <c r="N287" s="85"/>
      <c r="O287" s="20"/>
      <c r="P287" s="20"/>
      <c r="Q287" s="20"/>
      <c r="R287" s="20"/>
      <c r="V287" s="85"/>
      <c r="W287" s="20"/>
      <c r="X287" s="20"/>
      <c r="Y287" s="20"/>
      <c r="Z287" s="20"/>
      <c r="AD287" s="85"/>
      <c r="AE287" s="20"/>
      <c r="AF287" s="20"/>
      <c r="AG287" s="20"/>
      <c r="AH287" s="20"/>
      <c r="AL287" s="85"/>
      <c r="AM287" s="20"/>
      <c r="AN287" s="20"/>
      <c r="AO287" s="20"/>
      <c r="AP287" s="20"/>
      <c r="AQ287" s="22"/>
      <c r="BA287" s="21"/>
      <c r="BB287" s="21"/>
    </row>
    <row r="288" spans="1:54">
      <c r="A288" s="22"/>
      <c r="N288" s="85"/>
      <c r="O288" s="20"/>
      <c r="P288" s="20"/>
      <c r="Q288" s="20"/>
      <c r="R288" s="20"/>
      <c r="V288" s="85"/>
      <c r="W288" s="20"/>
      <c r="X288" s="20"/>
      <c r="Y288" s="20"/>
      <c r="Z288" s="20"/>
      <c r="AD288" s="85"/>
      <c r="AE288" s="20"/>
      <c r="AF288" s="20"/>
      <c r="AG288" s="20"/>
      <c r="AH288" s="20"/>
      <c r="AL288" s="85"/>
      <c r="AM288" s="20"/>
      <c r="AN288" s="20"/>
      <c r="AO288" s="20"/>
      <c r="AP288" s="20"/>
      <c r="AQ288" s="22"/>
      <c r="BA288" s="21"/>
      <c r="BB288" s="21"/>
    </row>
    <row r="289" spans="1:54">
      <c r="A289" s="22"/>
      <c r="N289" s="85"/>
      <c r="O289" s="20"/>
      <c r="P289" s="20"/>
      <c r="Q289" s="20"/>
      <c r="R289" s="20"/>
      <c r="V289" s="85"/>
      <c r="W289" s="20"/>
      <c r="X289" s="20"/>
      <c r="Y289" s="20"/>
      <c r="Z289" s="20"/>
      <c r="AD289" s="85"/>
      <c r="AE289" s="20"/>
      <c r="AF289" s="20"/>
      <c r="AG289" s="20"/>
      <c r="AH289" s="20"/>
      <c r="AL289" s="85"/>
      <c r="AM289" s="20"/>
      <c r="AN289" s="20"/>
      <c r="AO289" s="20"/>
      <c r="AP289" s="20"/>
      <c r="AQ289" s="22"/>
      <c r="BA289" s="21"/>
      <c r="BB289" s="21"/>
    </row>
    <row r="290" spans="1:54">
      <c r="A290" s="22"/>
      <c r="N290" s="85"/>
      <c r="O290" s="20"/>
      <c r="P290" s="20"/>
      <c r="Q290" s="20"/>
      <c r="R290" s="20"/>
      <c r="V290" s="85"/>
      <c r="W290" s="20"/>
      <c r="X290" s="20"/>
      <c r="Y290" s="20"/>
      <c r="Z290" s="20"/>
      <c r="AD290" s="85"/>
      <c r="AE290" s="20"/>
      <c r="AF290" s="20"/>
      <c r="AG290" s="20"/>
      <c r="AH290" s="20"/>
      <c r="AL290" s="85"/>
      <c r="AM290" s="20"/>
      <c r="AN290" s="20"/>
      <c r="AO290" s="20"/>
      <c r="AP290" s="20"/>
      <c r="AQ290" s="22"/>
      <c r="BA290" s="21"/>
      <c r="BB290" s="21"/>
    </row>
    <row r="291" spans="1:54">
      <c r="A291" s="22"/>
      <c r="N291" s="85"/>
      <c r="O291" s="20"/>
      <c r="P291" s="20"/>
      <c r="Q291" s="20"/>
      <c r="R291" s="20"/>
      <c r="V291" s="85"/>
      <c r="W291" s="20"/>
      <c r="X291" s="20"/>
      <c r="Y291" s="20"/>
      <c r="Z291" s="20"/>
      <c r="AD291" s="85"/>
      <c r="AE291" s="20"/>
      <c r="AF291" s="20"/>
      <c r="AG291" s="20"/>
      <c r="AH291" s="20"/>
      <c r="AL291" s="85"/>
      <c r="AM291" s="20"/>
      <c r="AN291" s="20"/>
      <c r="AO291" s="20"/>
      <c r="AP291" s="20"/>
      <c r="AQ291" s="22"/>
      <c r="BA291" s="21"/>
      <c r="BB291" s="21"/>
    </row>
    <row r="292" spans="1:54">
      <c r="A292" s="22"/>
      <c r="N292" s="85"/>
      <c r="O292" s="20"/>
      <c r="P292" s="20"/>
      <c r="Q292" s="20"/>
      <c r="R292" s="20"/>
      <c r="V292" s="85"/>
      <c r="W292" s="20"/>
      <c r="X292" s="20"/>
      <c r="Y292" s="20"/>
      <c r="Z292" s="20"/>
      <c r="AD292" s="85"/>
      <c r="AE292" s="20"/>
      <c r="AF292" s="20"/>
      <c r="AG292" s="20"/>
      <c r="AH292" s="20"/>
      <c r="AL292" s="85"/>
      <c r="AM292" s="20"/>
      <c r="AN292" s="20"/>
      <c r="AO292" s="20"/>
      <c r="AP292" s="20"/>
      <c r="AQ292" s="22"/>
      <c r="BA292" s="21"/>
      <c r="BB292" s="21"/>
    </row>
    <row r="293" spans="1:54">
      <c r="A293" s="22"/>
      <c r="N293" s="85"/>
      <c r="O293" s="20"/>
      <c r="P293" s="20"/>
      <c r="Q293" s="20"/>
      <c r="R293" s="20"/>
      <c r="V293" s="85"/>
      <c r="W293" s="20"/>
      <c r="X293" s="20"/>
      <c r="Y293" s="20"/>
      <c r="Z293" s="20"/>
      <c r="AD293" s="85"/>
      <c r="AE293" s="20"/>
      <c r="AF293" s="20"/>
      <c r="AG293" s="20"/>
      <c r="AH293" s="20"/>
      <c r="AL293" s="85"/>
      <c r="AM293" s="20"/>
      <c r="AN293" s="20"/>
      <c r="AO293" s="20"/>
      <c r="AP293" s="20"/>
      <c r="AQ293" s="22"/>
      <c r="BA293" s="21"/>
      <c r="BB293" s="21"/>
    </row>
    <row r="294" spans="1:54">
      <c r="A294" s="22"/>
      <c r="N294" s="85"/>
      <c r="O294" s="20"/>
      <c r="P294" s="20"/>
      <c r="Q294" s="20"/>
      <c r="R294" s="20"/>
      <c r="V294" s="85"/>
      <c r="W294" s="20"/>
      <c r="X294" s="20"/>
      <c r="Y294" s="20"/>
      <c r="Z294" s="20"/>
      <c r="AD294" s="85"/>
      <c r="AE294" s="20"/>
      <c r="AF294" s="20"/>
      <c r="AG294" s="20"/>
      <c r="AH294" s="20"/>
      <c r="AL294" s="85"/>
      <c r="AM294" s="20"/>
      <c r="AN294" s="20"/>
      <c r="AO294" s="20"/>
      <c r="AP294" s="20"/>
      <c r="AQ294" s="22"/>
      <c r="BA294" s="21"/>
      <c r="BB294" s="21"/>
    </row>
    <row r="295" spans="1:54">
      <c r="A295" s="22"/>
      <c r="N295" s="85"/>
      <c r="O295" s="20"/>
      <c r="P295" s="20"/>
      <c r="Q295" s="20"/>
      <c r="R295" s="20"/>
      <c r="V295" s="85"/>
      <c r="W295" s="20"/>
      <c r="X295" s="20"/>
      <c r="Y295" s="20"/>
      <c r="Z295" s="20"/>
      <c r="AD295" s="85"/>
      <c r="AE295" s="20"/>
      <c r="AF295" s="20"/>
      <c r="AG295" s="20"/>
      <c r="AH295" s="20"/>
      <c r="AL295" s="85"/>
      <c r="AM295" s="20"/>
      <c r="AN295" s="20"/>
      <c r="AO295" s="20"/>
      <c r="AP295" s="20"/>
      <c r="AQ295" s="22"/>
      <c r="BA295" s="21"/>
      <c r="BB295" s="21"/>
    </row>
    <row r="296" spans="1:54">
      <c r="A296" s="22"/>
      <c r="N296" s="85"/>
      <c r="O296" s="20"/>
      <c r="P296" s="20"/>
      <c r="Q296" s="20"/>
      <c r="R296" s="20"/>
      <c r="V296" s="85"/>
      <c r="W296" s="20"/>
      <c r="X296" s="20"/>
      <c r="Y296" s="20"/>
      <c r="Z296" s="20"/>
      <c r="AD296" s="85"/>
      <c r="AE296" s="20"/>
      <c r="AF296" s="20"/>
      <c r="AG296" s="20"/>
      <c r="AH296" s="20"/>
      <c r="AL296" s="85"/>
      <c r="AM296" s="20"/>
      <c r="AN296" s="20"/>
      <c r="AO296" s="20"/>
      <c r="AP296" s="20"/>
      <c r="AQ296" s="22"/>
      <c r="BA296" s="21"/>
      <c r="BB296" s="21"/>
    </row>
    <row r="297" spans="1:54">
      <c r="A297" s="22"/>
      <c r="N297" s="85"/>
      <c r="O297" s="20"/>
      <c r="P297" s="20"/>
      <c r="Q297" s="20"/>
      <c r="R297" s="20"/>
      <c r="V297" s="85"/>
      <c r="W297" s="20"/>
      <c r="X297" s="20"/>
      <c r="Y297" s="20"/>
      <c r="Z297" s="20"/>
      <c r="AD297" s="85"/>
      <c r="AE297" s="20"/>
      <c r="AF297" s="20"/>
      <c r="AG297" s="20"/>
      <c r="AH297" s="20"/>
      <c r="AL297" s="85"/>
      <c r="AM297" s="20"/>
      <c r="AN297" s="20"/>
      <c r="AO297" s="20"/>
      <c r="AP297" s="20"/>
      <c r="AQ297" s="22"/>
      <c r="BA297" s="21"/>
      <c r="BB297" s="21"/>
    </row>
    <row r="298" spans="1:54">
      <c r="A298" s="22"/>
      <c r="N298" s="85"/>
      <c r="O298" s="20"/>
      <c r="P298" s="20"/>
      <c r="Q298" s="20"/>
      <c r="R298" s="20"/>
      <c r="V298" s="85"/>
      <c r="W298" s="20"/>
      <c r="X298" s="20"/>
      <c r="Y298" s="20"/>
      <c r="Z298" s="20"/>
      <c r="AD298" s="85"/>
      <c r="AE298" s="20"/>
      <c r="AF298" s="20"/>
      <c r="AG298" s="20"/>
      <c r="AH298" s="20"/>
      <c r="AL298" s="85"/>
      <c r="AM298" s="20"/>
      <c r="AN298" s="20"/>
      <c r="AO298" s="20"/>
      <c r="AP298" s="20"/>
      <c r="AQ298" s="22"/>
      <c r="BA298" s="21"/>
      <c r="BB298" s="21"/>
    </row>
    <row r="299" spans="1:54">
      <c r="A299" s="22"/>
      <c r="N299" s="85"/>
      <c r="O299" s="20"/>
      <c r="P299" s="20"/>
      <c r="Q299" s="20"/>
      <c r="R299" s="20"/>
      <c r="V299" s="85"/>
      <c r="W299" s="20"/>
      <c r="X299" s="20"/>
      <c r="Y299" s="20"/>
      <c r="Z299" s="20"/>
      <c r="AD299" s="85"/>
      <c r="AE299" s="20"/>
      <c r="AF299" s="20"/>
      <c r="AG299" s="20"/>
      <c r="AH299" s="20"/>
      <c r="AL299" s="85"/>
      <c r="AM299" s="20"/>
      <c r="AN299" s="20"/>
      <c r="AO299" s="20"/>
      <c r="AP299" s="20"/>
      <c r="AQ299" s="22"/>
      <c r="BA299" s="21"/>
      <c r="BB299" s="21"/>
    </row>
    <row r="300" spans="1:54">
      <c r="A300" s="22"/>
      <c r="N300" s="85"/>
      <c r="O300" s="20"/>
      <c r="P300" s="20"/>
      <c r="Q300" s="20"/>
      <c r="R300" s="20"/>
      <c r="V300" s="85"/>
      <c r="W300" s="20"/>
      <c r="X300" s="20"/>
      <c r="Y300" s="20"/>
      <c r="Z300" s="20"/>
      <c r="AD300" s="85"/>
      <c r="AE300" s="20"/>
      <c r="AF300" s="20"/>
      <c r="AG300" s="20"/>
      <c r="AH300" s="20"/>
      <c r="AL300" s="85"/>
      <c r="AM300" s="20"/>
      <c r="AN300" s="20"/>
      <c r="AO300" s="20"/>
      <c r="AP300" s="20"/>
      <c r="AQ300" s="22"/>
      <c r="BA300" s="21"/>
      <c r="BB300" s="21"/>
    </row>
    <row r="301" spans="1:54">
      <c r="A301" s="22"/>
      <c r="N301" s="85"/>
      <c r="O301" s="20"/>
      <c r="P301" s="20"/>
      <c r="Q301" s="20"/>
      <c r="R301" s="20"/>
      <c r="V301" s="85"/>
      <c r="W301" s="20"/>
      <c r="X301" s="20"/>
      <c r="Y301" s="20"/>
      <c r="Z301" s="20"/>
      <c r="AD301" s="85"/>
      <c r="AE301" s="20"/>
      <c r="AF301" s="20"/>
      <c r="AG301" s="20"/>
      <c r="AH301" s="20"/>
      <c r="AL301" s="85"/>
      <c r="AM301" s="20"/>
      <c r="AN301" s="20"/>
      <c r="AO301" s="20"/>
      <c r="AP301" s="20"/>
      <c r="AQ301" s="22"/>
      <c r="BA301" s="21"/>
      <c r="BB301" s="21"/>
    </row>
    <row r="302" spans="1:54">
      <c r="A302" s="22"/>
      <c r="N302" s="85"/>
      <c r="O302" s="20"/>
      <c r="P302" s="20"/>
      <c r="Q302" s="20"/>
      <c r="R302" s="20"/>
      <c r="V302" s="85"/>
      <c r="W302" s="20"/>
      <c r="X302" s="20"/>
      <c r="Y302" s="20"/>
      <c r="Z302" s="20"/>
      <c r="AD302" s="85"/>
      <c r="AE302" s="20"/>
      <c r="AF302" s="20"/>
      <c r="AG302" s="20"/>
      <c r="AH302" s="20"/>
      <c r="AL302" s="85"/>
      <c r="AM302" s="20"/>
      <c r="AN302" s="20"/>
      <c r="AO302" s="20"/>
      <c r="AP302" s="20"/>
      <c r="AQ302" s="22"/>
      <c r="BA302" s="21"/>
      <c r="BB302" s="21"/>
    </row>
    <row r="303" spans="1:54">
      <c r="A303" s="22"/>
      <c r="N303" s="85"/>
      <c r="O303" s="20"/>
      <c r="P303" s="20"/>
      <c r="Q303" s="20"/>
      <c r="R303" s="20"/>
      <c r="V303" s="85"/>
      <c r="W303" s="20"/>
      <c r="X303" s="20"/>
      <c r="Y303" s="20"/>
      <c r="Z303" s="20"/>
      <c r="AD303" s="85"/>
      <c r="AE303" s="20"/>
      <c r="AF303" s="20"/>
      <c r="AG303" s="20"/>
      <c r="AH303" s="20"/>
      <c r="AL303" s="85"/>
      <c r="AM303" s="20"/>
      <c r="AN303" s="20"/>
      <c r="AO303" s="20"/>
      <c r="AP303" s="20"/>
      <c r="AQ303" s="22"/>
      <c r="BA303" s="21"/>
      <c r="BB303" s="21"/>
    </row>
    <row r="304" spans="1:54">
      <c r="A304" s="22"/>
      <c r="N304" s="85"/>
      <c r="O304" s="20"/>
      <c r="P304" s="20"/>
      <c r="Q304" s="20"/>
      <c r="R304" s="20"/>
      <c r="V304" s="85"/>
      <c r="W304" s="20"/>
      <c r="X304" s="20"/>
      <c r="Y304" s="20"/>
      <c r="Z304" s="20"/>
      <c r="AD304" s="85"/>
      <c r="AE304" s="20"/>
      <c r="AF304" s="20"/>
      <c r="AG304" s="20"/>
      <c r="AH304" s="20"/>
      <c r="AL304" s="85"/>
      <c r="AM304" s="20"/>
      <c r="AN304" s="20"/>
      <c r="AO304" s="20"/>
      <c r="AP304" s="20"/>
      <c r="AQ304" s="22"/>
      <c r="BA304" s="21"/>
      <c r="BB304" s="21"/>
    </row>
    <row r="305" spans="1:54">
      <c r="A305" s="22"/>
      <c r="N305" s="85"/>
      <c r="O305" s="20"/>
      <c r="P305" s="20"/>
      <c r="Q305" s="20"/>
      <c r="R305" s="20"/>
      <c r="V305" s="85"/>
      <c r="W305" s="20"/>
      <c r="X305" s="20"/>
      <c r="Y305" s="20"/>
      <c r="Z305" s="20"/>
      <c r="AD305" s="85"/>
      <c r="AE305" s="20"/>
      <c r="AF305" s="20"/>
      <c r="AG305" s="20"/>
      <c r="AH305" s="20"/>
      <c r="AL305" s="85"/>
      <c r="AM305" s="20"/>
      <c r="AN305" s="20"/>
      <c r="AO305" s="20"/>
      <c r="AP305" s="20"/>
      <c r="AQ305" s="22"/>
      <c r="BA305" s="21"/>
      <c r="BB305" s="21"/>
    </row>
    <row r="306" spans="1:54">
      <c r="A306" s="22"/>
      <c r="N306" s="85"/>
      <c r="O306" s="20"/>
      <c r="P306" s="20"/>
      <c r="Q306" s="20"/>
      <c r="R306" s="20"/>
      <c r="V306" s="85"/>
      <c r="W306" s="20"/>
      <c r="X306" s="20"/>
      <c r="Y306" s="20"/>
      <c r="Z306" s="20"/>
      <c r="AD306" s="85"/>
      <c r="AE306" s="20"/>
      <c r="AF306" s="20"/>
      <c r="AG306" s="20"/>
      <c r="AH306" s="20"/>
      <c r="AL306" s="85"/>
      <c r="AM306" s="20"/>
      <c r="AN306" s="20"/>
      <c r="AO306" s="20"/>
      <c r="AP306" s="20"/>
      <c r="AQ306" s="22"/>
      <c r="BA306" s="21"/>
      <c r="BB306" s="21"/>
    </row>
    <row r="307" spans="1:54">
      <c r="A307" s="22"/>
      <c r="N307" s="85"/>
      <c r="O307" s="20"/>
      <c r="P307" s="20"/>
      <c r="Q307" s="20"/>
      <c r="R307" s="20"/>
      <c r="V307" s="85"/>
      <c r="W307" s="20"/>
      <c r="X307" s="20"/>
      <c r="Y307" s="20"/>
      <c r="Z307" s="20"/>
      <c r="AD307" s="85"/>
      <c r="AE307" s="20"/>
      <c r="AF307" s="20"/>
      <c r="AG307" s="20"/>
      <c r="AH307" s="20"/>
      <c r="AL307" s="85"/>
      <c r="AM307" s="20"/>
      <c r="AN307" s="20"/>
      <c r="AO307" s="20"/>
      <c r="AP307" s="20"/>
      <c r="AQ307" s="22"/>
      <c r="BA307" s="21"/>
      <c r="BB307" s="21"/>
    </row>
    <row r="308" spans="1:54">
      <c r="A308" s="22"/>
      <c r="N308" s="85"/>
      <c r="O308" s="20"/>
      <c r="P308" s="20"/>
      <c r="Q308" s="20"/>
      <c r="R308" s="20"/>
      <c r="V308" s="85"/>
      <c r="W308" s="20"/>
      <c r="X308" s="20"/>
      <c r="Y308" s="20"/>
      <c r="Z308" s="20"/>
      <c r="AD308" s="85"/>
      <c r="AE308" s="20"/>
      <c r="AF308" s="20"/>
      <c r="AG308" s="20"/>
      <c r="AH308" s="20"/>
      <c r="AL308" s="85"/>
      <c r="AM308" s="20"/>
      <c r="AN308" s="20"/>
      <c r="AO308" s="20"/>
      <c r="AP308" s="20"/>
      <c r="AQ308" s="22"/>
      <c r="BA308" s="21"/>
      <c r="BB308" s="21"/>
    </row>
    <row r="309" spans="1:54">
      <c r="A309" s="22"/>
      <c r="N309" s="85"/>
      <c r="O309" s="20"/>
      <c r="P309" s="20"/>
      <c r="Q309" s="20"/>
      <c r="R309" s="20"/>
      <c r="V309" s="85"/>
      <c r="W309" s="20"/>
      <c r="X309" s="20"/>
      <c r="Y309" s="20"/>
      <c r="Z309" s="20"/>
      <c r="AD309" s="85"/>
      <c r="AE309" s="20"/>
      <c r="AF309" s="20"/>
      <c r="AG309" s="20"/>
      <c r="AH309" s="20"/>
      <c r="AL309" s="85"/>
      <c r="AM309" s="20"/>
      <c r="AN309" s="20"/>
      <c r="AO309" s="20"/>
      <c r="AP309" s="20"/>
      <c r="AQ309" s="22"/>
      <c r="BA309" s="21"/>
      <c r="BB309" s="21"/>
    </row>
    <row r="310" spans="1:54">
      <c r="A310" s="22"/>
      <c r="N310" s="85"/>
      <c r="O310" s="20"/>
      <c r="P310" s="20"/>
      <c r="Q310" s="20"/>
      <c r="R310" s="20"/>
      <c r="V310" s="85"/>
      <c r="W310" s="20"/>
      <c r="X310" s="20"/>
      <c r="Y310" s="20"/>
      <c r="Z310" s="20"/>
      <c r="AD310" s="85"/>
      <c r="AE310" s="20"/>
      <c r="AF310" s="20"/>
      <c r="AG310" s="20"/>
      <c r="AH310" s="20"/>
      <c r="AL310" s="85"/>
      <c r="AM310" s="20"/>
      <c r="AN310" s="20"/>
      <c r="AO310" s="20"/>
      <c r="AP310" s="20"/>
      <c r="AQ310" s="22"/>
      <c r="BA310" s="21"/>
      <c r="BB310" s="21"/>
    </row>
    <row r="311" spans="1:54">
      <c r="A311" s="22"/>
      <c r="N311" s="85"/>
      <c r="O311" s="20"/>
      <c r="P311" s="20"/>
      <c r="Q311" s="20"/>
      <c r="R311" s="20"/>
      <c r="V311" s="85"/>
      <c r="W311" s="20"/>
      <c r="X311" s="20"/>
      <c r="Y311" s="20"/>
      <c r="Z311" s="20"/>
      <c r="AD311" s="85"/>
      <c r="AE311" s="20"/>
      <c r="AF311" s="20"/>
      <c r="AG311" s="20"/>
      <c r="AH311" s="20"/>
      <c r="AL311" s="85"/>
      <c r="AM311" s="20"/>
      <c r="AN311" s="20"/>
      <c r="AO311" s="20"/>
      <c r="AP311" s="20"/>
      <c r="AQ311" s="22"/>
      <c r="BA311" s="21"/>
      <c r="BB311" s="21"/>
    </row>
    <row r="312" spans="1:54">
      <c r="A312" s="22"/>
      <c r="N312" s="85"/>
      <c r="O312" s="20"/>
      <c r="P312" s="20"/>
      <c r="Q312" s="20"/>
      <c r="R312" s="20"/>
      <c r="V312" s="85"/>
      <c r="W312" s="20"/>
      <c r="X312" s="20"/>
      <c r="Y312" s="20"/>
      <c r="Z312" s="20"/>
      <c r="AD312" s="85"/>
      <c r="AE312" s="20"/>
      <c r="AF312" s="20"/>
      <c r="AG312" s="20"/>
      <c r="AH312" s="20"/>
      <c r="AL312" s="85"/>
      <c r="AM312" s="20"/>
      <c r="AN312" s="20"/>
      <c r="AO312" s="20"/>
      <c r="AP312" s="20"/>
      <c r="AQ312" s="22"/>
      <c r="BA312" s="21"/>
      <c r="BB312" s="21"/>
    </row>
    <row r="313" spans="1:54">
      <c r="A313" s="22"/>
      <c r="N313" s="85"/>
      <c r="O313" s="20"/>
      <c r="P313" s="20"/>
      <c r="Q313" s="20"/>
      <c r="R313" s="20"/>
      <c r="V313" s="85"/>
      <c r="W313" s="20"/>
      <c r="X313" s="20"/>
      <c r="Y313" s="20"/>
      <c r="Z313" s="20"/>
      <c r="AD313" s="85"/>
      <c r="AE313" s="20"/>
      <c r="AF313" s="20"/>
      <c r="AG313" s="20"/>
      <c r="AH313" s="20"/>
      <c r="AL313" s="85"/>
      <c r="AM313" s="20"/>
      <c r="AN313" s="20"/>
      <c r="AO313" s="20"/>
      <c r="AP313" s="20"/>
      <c r="AQ313" s="22"/>
      <c r="BA313" s="21"/>
      <c r="BB313" s="21"/>
    </row>
    <row r="314" spans="1:54">
      <c r="A314" s="22"/>
      <c r="N314" s="85"/>
      <c r="O314" s="20"/>
      <c r="P314" s="20"/>
      <c r="Q314" s="20"/>
      <c r="R314" s="20"/>
      <c r="V314" s="85"/>
      <c r="W314" s="20"/>
      <c r="X314" s="20"/>
      <c r="Y314" s="20"/>
      <c r="Z314" s="20"/>
      <c r="AD314" s="85"/>
      <c r="AE314" s="20"/>
      <c r="AF314" s="20"/>
      <c r="AG314" s="20"/>
      <c r="AH314" s="20"/>
      <c r="AL314" s="85"/>
      <c r="AM314" s="20"/>
      <c r="AN314" s="20"/>
      <c r="AO314" s="20"/>
      <c r="AP314" s="20"/>
      <c r="AQ314" s="22"/>
      <c r="BA314" s="21"/>
      <c r="BB314" s="21"/>
    </row>
    <row r="315" spans="1:54">
      <c r="A315" s="22"/>
      <c r="N315" s="85"/>
      <c r="O315" s="20"/>
      <c r="P315" s="20"/>
      <c r="Q315" s="20"/>
      <c r="R315" s="20"/>
      <c r="V315" s="85"/>
      <c r="W315" s="20"/>
      <c r="X315" s="20"/>
      <c r="Y315" s="20"/>
      <c r="Z315" s="20"/>
      <c r="AD315" s="85"/>
      <c r="AE315" s="20"/>
      <c r="AF315" s="20"/>
      <c r="AG315" s="20"/>
      <c r="AH315" s="20"/>
      <c r="AL315" s="85"/>
      <c r="AM315" s="20"/>
      <c r="AN315" s="20"/>
      <c r="AO315" s="20"/>
      <c r="AP315" s="20"/>
      <c r="AQ315" s="22"/>
      <c r="BA315" s="21"/>
      <c r="BB315" s="21"/>
    </row>
    <row r="316" spans="1:54">
      <c r="A316" s="22"/>
      <c r="N316" s="85"/>
      <c r="O316" s="20"/>
      <c r="P316" s="20"/>
      <c r="Q316" s="20"/>
      <c r="R316" s="20"/>
      <c r="V316" s="85"/>
      <c r="W316" s="20"/>
      <c r="X316" s="20"/>
      <c r="Y316" s="20"/>
      <c r="Z316" s="20"/>
      <c r="AD316" s="85"/>
      <c r="AE316" s="20"/>
      <c r="AF316" s="20"/>
      <c r="AG316" s="20"/>
      <c r="AH316" s="20"/>
      <c r="AL316" s="85"/>
      <c r="AM316" s="20"/>
      <c r="AN316" s="20"/>
      <c r="AO316" s="20"/>
      <c r="AP316" s="20"/>
      <c r="AQ316" s="22"/>
      <c r="BA316" s="21"/>
      <c r="BB316" s="21"/>
    </row>
    <row r="317" spans="1:54">
      <c r="A317" s="22"/>
      <c r="N317" s="85"/>
      <c r="O317" s="20"/>
      <c r="P317" s="20"/>
      <c r="Q317" s="20"/>
      <c r="R317" s="20"/>
      <c r="V317" s="85"/>
      <c r="W317" s="20"/>
      <c r="X317" s="20"/>
      <c r="Y317" s="20"/>
      <c r="Z317" s="20"/>
      <c r="AD317" s="85"/>
      <c r="AE317" s="20"/>
      <c r="AF317" s="20"/>
      <c r="AG317" s="20"/>
      <c r="AH317" s="20"/>
      <c r="AL317" s="85"/>
      <c r="AM317" s="20"/>
      <c r="AN317" s="20"/>
      <c r="AO317" s="20"/>
      <c r="AP317" s="20"/>
      <c r="AQ317" s="22"/>
      <c r="BA317" s="21"/>
      <c r="BB317" s="21"/>
    </row>
    <row r="318" spans="1:54">
      <c r="A318" s="22"/>
      <c r="N318" s="85"/>
      <c r="O318" s="20"/>
      <c r="P318" s="20"/>
      <c r="Q318" s="20"/>
      <c r="R318" s="20"/>
      <c r="V318" s="85"/>
      <c r="W318" s="20"/>
      <c r="X318" s="20"/>
      <c r="Y318" s="20"/>
      <c r="Z318" s="20"/>
      <c r="AD318" s="85"/>
      <c r="AE318" s="20"/>
      <c r="AF318" s="20"/>
      <c r="AG318" s="20"/>
      <c r="AH318" s="20"/>
      <c r="AL318" s="85"/>
      <c r="AM318" s="20"/>
      <c r="AN318" s="20"/>
      <c r="AO318" s="20"/>
      <c r="AP318" s="20"/>
      <c r="AQ318" s="22"/>
      <c r="BA318" s="21"/>
      <c r="BB318" s="21"/>
    </row>
    <row r="319" spans="1:54">
      <c r="A319" s="22"/>
      <c r="N319" s="85"/>
      <c r="O319" s="20"/>
      <c r="P319" s="20"/>
      <c r="Q319" s="20"/>
      <c r="R319" s="20"/>
      <c r="V319" s="85"/>
      <c r="W319" s="20"/>
      <c r="X319" s="20"/>
      <c r="Y319" s="20"/>
      <c r="Z319" s="20"/>
      <c r="AD319" s="85"/>
      <c r="AE319" s="20"/>
      <c r="AF319" s="20"/>
      <c r="AG319" s="20"/>
      <c r="AH319" s="20"/>
      <c r="AL319" s="85"/>
      <c r="AM319" s="20"/>
      <c r="AN319" s="20"/>
      <c r="AO319" s="20"/>
      <c r="AP319" s="20"/>
      <c r="AQ319" s="22"/>
      <c r="BA319" s="21"/>
      <c r="BB319" s="21"/>
    </row>
    <row r="320" spans="1:54">
      <c r="A320" s="22"/>
      <c r="N320" s="85"/>
      <c r="O320" s="20"/>
      <c r="P320" s="20"/>
      <c r="Q320" s="20"/>
      <c r="R320" s="20"/>
      <c r="V320" s="85"/>
      <c r="W320" s="20"/>
      <c r="X320" s="20"/>
      <c r="Y320" s="20"/>
      <c r="Z320" s="20"/>
      <c r="AD320" s="85"/>
      <c r="AE320" s="20"/>
      <c r="AF320" s="20"/>
      <c r="AG320" s="20"/>
      <c r="AH320" s="20"/>
      <c r="AL320" s="85"/>
      <c r="AM320" s="20"/>
      <c r="AN320" s="20"/>
      <c r="AO320" s="20"/>
      <c r="AP320" s="20"/>
      <c r="AQ320" s="22"/>
      <c r="BA320" s="21"/>
      <c r="BB320" s="21"/>
    </row>
    <row r="321" spans="1:54">
      <c r="A321" s="22"/>
      <c r="N321" s="85"/>
      <c r="O321" s="20"/>
      <c r="P321" s="20"/>
      <c r="Q321" s="20"/>
      <c r="R321" s="20"/>
      <c r="V321" s="85"/>
      <c r="W321" s="20"/>
      <c r="X321" s="20"/>
      <c r="Y321" s="20"/>
      <c r="Z321" s="20"/>
      <c r="AD321" s="85"/>
      <c r="AE321" s="20"/>
      <c r="AF321" s="20"/>
      <c r="AG321" s="20"/>
      <c r="AH321" s="20"/>
      <c r="AL321" s="85"/>
      <c r="AM321" s="20"/>
      <c r="AN321" s="20"/>
      <c r="AO321" s="20"/>
      <c r="AP321" s="20"/>
      <c r="AQ321" s="22"/>
      <c r="BA321" s="21"/>
      <c r="BB321" s="21"/>
    </row>
    <row r="322" spans="1:54">
      <c r="A322" s="22"/>
      <c r="N322" s="85"/>
      <c r="O322" s="20"/>
      <c r="P322" s="20"/>
      <c r="Q322" s="20"/>
      <c r="R322" s="20"/>
      <c r="V322" s="85"/>
      <c r="W322" s="20"/>
      <c r="X322" s="20"/>
      <c r="Y322" s="20"/>
      <c r="Z322" s="20"/>
      <c r="AD322" s="85"/>
      <c r="AE322" s="20"/>
      <c r="AF322" s="20"/>
      <c r="AG322" s="20"/>
      <c r="AH322" s="20"/>
      <c r="AL322" s="85"/>
      <c r="AM322" s="20"/>
      <c r="AN322" s="20"/>
      <c r="AO322" s="20"/>
      <c r="AP322" s="20"/>
      <c r="AQ322" s="22"/>
      <c r="BA322" s="21"/>
      <c r="BB322" s="21"/>
    </row>
    <row r="323" spans="1:54">
      <c r="A323" s="22"/>
      <c r="N323" s="85"/>
      <c r="O323" s="20"/>
      <c r="P323" s="20"/>
      <c r="Q323" s="20"/>
      <c r="R323" s="20"/>
      <c r="V323" s="85"/>
      <c r="W323" s="20"/>
      <c r="X323" s="20"/>
      <c r="Y323" s="20"/>
      <c r="Z323" s="20"/>
      <c r="AD323" s="85"/>
      <c r="AE323" s="20"/>
      <c r="AF323" s="20"/>
      <c r="AG323" s="20"/>
      <c r="AH323" s="20"/>
      <c r="AL323" s="85"/>
      <c r="AM323" s="20"/>
      <c r="AN323" s="20"/>
      <c r="AO323" s="20"/>
      <c r="AP323" s="20"/>
      <c r="AQ323" s="22"/>
      <c r="BA323" s="21"/>
      <c r="BB323" s="21"/>
    </row>
    <row r="324" spans="1:54">
      <c r="A324" s="22"/>
      <c r="N324" s="85"/>
      <c r="O324" s="20"/>
      <c r="P324" s="20"/>
      <c r="Q324" s="20"/>
      <c r="R324" s="20"/>
      <c r="V324" s="85"/>
      <c r="W324" s="20"/>
      <c r="X324" s="20"/>
      <c r="Y324" s="20"/>
      <c r="Z324" s="20"/>
      <c r="AD324" s="85"/>
      <c r="AE324" s="20"/>
      <c r="AF324" s="20"/>
      <c r="AG324" s="20"/>
      <c r="AH324" s="20"/>
      <c r="AL324" s="85"/>
      <c r="AM324" s="20"/>
      <c r="AN324" s="20"/>
      <c r="AO324" s="20"/>
      <c r="AP324" s="20"/>
      <c r="AQ324" s="22"/>
      <c r="BA324" s="21"/>
      <c r="BB324" s="21"/>
    </row>
    <row r="325" spans="1:54">
      <c r="A325" s="22"/>
      <c r="N325" s="85"/>
      <c r="O325" s="20"/>
      <c r="P325" s="20"/>
      <c r="Q325" s="20"/>
      <c r="R325" s="20"/>
      <c r="V325" s="85"/>
      <c r="W325" s="20"/>
      <c r="X325" s="20"/>
      <c r="Y325" s="20"/>
      <c r="Z325" s="20"/>
      <c r="AD325" s="85"/>
      <c r="AE325" s="20"/>
      <c r="AF325" s="20"/>
      <c r="AG325" s="20"/>
      <c r="AH325" s="20"/>
      <c r="AL325" s="85"/>
      <c r="AM325" s="20"/>
      <c r="AN325" s="20"/>
      <c r="AO325" s="20"/>
      <c r="AP325" s="20"/>
      <c r="AQ325" s="22"/>
      <c r="BA325" s="21"/>
      <c r="BB325" s="21"/>
    </row>
    <row r="326" spans="1:54">
      <c r="A326" s="22"/>
      <c r="N326" s="85"/>
      <c r="O326" s="20"/>
      <c r="P326" s="20"/>
      <c r="Q326" s="20"/>
      <c r="R326" s="20"/>
      <c r="V326" s="85"/>
      <c r="W326" s="20"/>
      <c r="X326" s="20"/>
      <c r="Y326" s="20"/>
      <c r="Z326" s="20"/>
      <c r="AD326" s="85"/>
      <c r="AE326" s="20"/>
      <c r="AF326" s="20"/>
      <c r="AG326" s="20"/>
      <c r="AH326" s="20"/>
      <c r="AL326" s="85"/>
      <c r="AM326" s="20"/>
      <c r="AN326" s="20"/>
      <c r="AO326" s="20"/>
      <c r="AP326" s="20"/>
      <c r="AQ326" s="22"/>
      <c r="BA326" s="21"/>
      <c r="BB326" s="21"/>
    </row>
    <row r="327" spans="1:54">
      <c r="A327" s="22"/>
      <c r="N327" s="85"/>
      <c r="O327" s="20"/>
      <c r="P327" s="20"/>
      <c r="Q327" s="20"/>
      <c r="R327" s="20"/>
      <c r="V327" s="85"/>
      <c r="W327" s="20"/>
      <c r="X327" s="20"/>
      <c r="Y327" s="20"/>
      <c r="Z327" s="20"/>
      <c r="AD327" s="85"/>
      <c r="AE327" s="20"/>
      <c r="AF327" s="20"/>
      <c r="AG327" s="20"/>
      <c r="AH327" s="20"/>
      <c r="AL327" s="85"/>
      <c r="AM327" s="20"/>
      <c r="AN327" s="20"/>
      <c r="AO327" s="20"/>
      <c r="AP327" s="20"/>
      <c r="AQ327" s="22"/>
      <c r="BA327" s="21"/>
      <c r="BB327" s="21"/>
    </row>
    <row r="328" spans="1:54">
      <c r="A328" s="22"/>
      <c r="N328" s="85"/>
      <c r="O328" s="20"/>
      <c r="P328" s="20"/>
      <c r="Q328" s="20"/>
      <c r="R328" s="20"/>
      <c r="V328" s="85"/>
      <c r="W328" s="20"/>
      <c r="X328" s="20"/>
      <c r="Y328" s="20"/>
      <c r="Z328" s="20"/>
      <c r="AD328" s="85"/>
      <c r="AE328" s="20"/>
      <c r="AF328" s="20"/>
      <c r="AG328" s="20"/>
      <c r="AH328" s="20"/>
      <c r="AL328" s="85"/>
      <c r="AM328" s="20"/>
      <c r="AN328" s="20"/>
      <c r="AO328" s="20"/>
      <c r="AP328" s="20"/>
      <c r="AQ328" s="22"/>
      <c r="BA328" s="21"/>
      <c r="BB328" s="21"/>
    </row>
    <row r="329" spans="1:54">
      <c r="A329" s="22"/>
      <c r="N329" s="85"/>
      <c r="O329" s="20"/>
      <c r="P329" s="20"/>
      <c r="Q329" s="20"/>
      <c r="R329" s="20"/>
      <c r="V329" s="85"/>
      <c r="W329" s="20"/>
      <c r="X329" s="20"/>
      <c r="Y329" s="20"/>
      <c r="Z329" s="20"/>
      <c r="AD329" s="85"/>
      <c r="AE329" s="20"/>
      <c r="AF329" s="20"/>
      <c r="AG329" s="20"/>
      <c r="AH329" s="20"/>
      <c r="AL329" s="85"/>
      <c r="AM329" s="20"/>
      <c r="AN329" s="20"/>
      <c r="AO329" s="20"/>
      <c r="AP329" s="20"/>
      <c r="AQ329" s="22"/>
      <c r="BA329" s="21"/>
      <c r="BB329" s="21"/>
    </row>
    <row r="330" spans="1:54">
      <c r="A330" s="22"/>
      <c r="N330" s="85"/>
      <c r="O330" s="20"/>
      <c r="P330" s="20"/>
      <c r="Q330" s="20"/>
      <c r="R330" s="20"/>
      <c r="V330" s="85"/>
      <c r="W330" s="20"/>
      <c r="X330" s="20"/>
      <c r="Y330" s="20"/>
      <c r="Z330" s="20"/>
      <c r="AD330" s="85"/>
      <c r="AE330" s="20"/>
      <c r="AF330" s="20"/>
      <c r="AG330" s="20"/>
      <c r="AH330" s="20"/>
      <c r="AL330" s="85"/>
      <c r="AM330" s="20"/>
      <c r="AN330" s="20"/>
      <c r="AO330" s="20"/>
      <c r="AP330" s="20"/>
      <c r="AQ330" s="22"/>
      <c r="BA330" s="21"/>
      <c r="BB330" s="21"/>
    </row>
    <row r="331" spans="1:54">
      <c r="A331" s="22"/>
      <c r="N331" s="85"/>
      <c r="O331" s="20"/>
      <c r="P331" s="20"/>
      <c r="Q331" s="20"/>
      <c r="R331" s="20"/>
      <c r="V331" s="85"/>
      <c r="W331" s="20"/>
      <c r="X331" s="20"/>
      <c r="Y331" s="20"/>
      <c r="Z331" s="20"/>
      <c r="AD331" s="85"/>
      <c r="AE331" s="20"/>
      <c r="AF331" s="20"/>
      <c r="AG331" s="20"/>
      <c r="AH331" s="20"/>
      <c r="AL331" s="85"/>
      <c r="AM331" s="20"/>
      <c r="AN331" s="20"/>
      <c r="AO331" s="20"/>
      <c r="AP331" s="20"/>
      <c r="AQ331" s="22"/>
      <c r="BA331" s="21"/>
      <c r="BB331" s="21"/>
    </row>
    <row r="332" spans="1:54">
      <c r="A332" s="22"/>
      <c r="N332" s="85"/>
      <c r="O332" s="20"/>
      <c r="P332" s="20"/>
      <c r="Q332" s="20"/>
      <c r="R332" s="20"/>
      <c r="V332" s="85"/>
      <c r="W332" s="20"/>
      <c r="X332" s="20"/>
      <c r="Y332" s="20"/>
      <c r="Z332" s="20"/>
      <c r="AD332" s="85"/>
      <c r="AE332" s="20"/>
      <c r="AF332" s="20"/>
      <c r="AG332" s="20"/>
      <c r="AH332" s="20"/>
      <c r="AL332" s="85"/>
      <c r="AM332" s="20"/>
      <c r="AN332" s="20"/>
      <c r="AO332" s="20"/>
      <c r="AP332" s="20"/>
      <c r="AQ332" s="22"/>
      <c r="BA332" s="21"/>
      <c r="BB332" s="21"/>
    </row>
    <row r="333" spans="1:54">
      <c r="A333" s="22"/>
      <c r="N333" s="85"/>
      <c r="O333" s="20"/>
      <c r="P333" s="20"/>
      <c r="Q333" s="20"/>
      <c r="R333" s="20"/>
      <c r="V333" s="85"/>
      <c r="W333" s="20"/>
      <c r="X333" s="20"/>
      <c r="Y333" s="20"/>
      <c r="Z333" s="20"/>
      <c r="AD333" s="85"/>
      <c r="AE333" s="20"/>
      <c r="AF333" s="20"/>
      <c r="AG333" s="20"/>
      <c r="AH333" s="20"/>
      <c r="AL333" s="85"/>
      <c r="AM333" s="20"/>
      <c r="AN333" s="20"/>
      <c r="AO333" s="20"/>
      <c r="AP333" s="20"/>
      <c r="AQ333" s="22"/>
      <c r="BA333" s="21"/>
      <c r="BB333" s="21"/>
    </row>
    <row r="334" spans="1:54">
      <c r="A334" s="22"/>
      <c r="N334" s="85"/>
      <c r="O334" s="20"/>
      <c r="P334" s="20"/>
      <c r="Q334" s="20"/>
      <c r="R334" s="20"/>
      <c r="V334" s="85"/>
      <c r="W334" s="20"/>
      <c r="X334" s="20"/>
      <c r="Y334" s="20"/>
      <c r="Z334" s="20"/>
      <c r="AD334" s="85"/>
      <c r="AE334" s="20"/>
      <c r="AF334" s="20"/>
      <c r="AG334" s="20"/>
      <c r="AH334" s="20"/>
      <c r="AL334" s="85"/>
      <c r="AM334" s="20"/>
      <c r="AN334" s="20"/>
      <c r="AO334" s="20"/>
      <c r="AP334" s="20"/>
      <c r="AQ334" s="22"/>
      <c r="BA334" s="21"/>
      <c r="BB334" s="21"/>
    </row>
    <row r="335" spans="1:54">
      <c r="A335" s="22"/>
      <c r="N335" s="85"/>
      <c r="O335" s="20"/>
      <c r="P335" s="20"/>
      <c r="Q335" s="20"/>
      <c r="R335" s="20"/>
      <c r="V335" s="85"/>
      <c r="W335" s="20"/>
      <c r="X335" s="20"/>
      <c r="Y335" s="20"/>
      <c r="Z335" s="20"/>
      <c r="AD335" s="85"/>
      <c r="AE335" s="20"/>
      <c r="AF335" s="20"/>
      <c r="AG335" s="20"/>
      <c r="AH335" s="20"/>
      <c r="AL335" s="85"/>
      <c r="AM335" s="20"/>
      <c r="AN335" s="20"/>
      <c r="AO335" s="20"/>
      <c r="AP335" s="20"/>
      <c r="AQ335" s="22"/>
      <c r="BA335" s="21"/>
      <c r="BB335" s="21"/>
    </row>
    <row r="336" spans="1:54">
      <c r="A336" s="22"/>
      <c r="N336" s="85"/>
      <c r="O336" s="20"/>
      <c r="P336" s="20"/>
      <c r="Q336" s="20"/>
      <c r="R336" s="20"/>
      <c r="V336" s="85"/>
      <c r="W336" s="20"/>
      <c r="X336" s="20"/>
      <c r="Y336" s="20"/>
      <c r="Z336" s="20"/>
      <c r="AD336" s="85"/>
      <c r="AE336" s="20"/>
      <c r="AF336" s="20"/>
      <c r="AG336" s="20"/>
      <c r="AH336" s="20"/>
      <c r="AL336" s="85"/>
      <c r="AM336" s="20"/>
      <c r="AN336" s="20"/>
      <c r="AO336" s="20"/>
      <c r="AP336" s="20"/>
      <c r="AQ336" s="22"/>
      <c r="BA336" s="21"/>
      <c r="BB336" s="21"/>
    </row>
    <row r="337" spans="1:54">
      <c r="A337" s="22"/>
      <c r="N337" s="85"/>
      <c r="O337" s="20"/>
      <c r="P337" s="20"/>
      <c r="Q337" s="20"/>
      <c r="R337" s="20"/>
      <c r="V337" s="85"/>
      <c r="W337" s="20"/>
      <c r="X337" s="20"/>
      <c r="Y337" s="20"/>
      <c r="Z337" s="20"/>
      <c r="AD337" s="85"/>
      <c r="AE337" s="20"/>
      <c r="AF337" s="20"/>
      <c r="AG337" s="20"/>
      <c r="AH337" s="20"/>
      <c r="AL337" s="85"/>
      <c r="AM337" s="20"/>
      <c r="AN337" s="20"/>
      <c r="AO337" s="20"/>
      <c r="AP337" s="20"/>
      <c r="AQ337" s="22"/>
      <c r="BA337" s="21"/>
      <c r="BB337" s="21"/>
    </row>
    <row r="338" spans="1:54">
      <c r="A338" s="22"/>
      <c r="N338" s="85"/>
      <c r="O338" s="20"/>
      <c r="P338" s="20"/>
      <c r="Q338" s="20"/>
      <c r="R338" s="20"/>
      <c r="V338" s="85"/>
      <c r="W338" s="20"/>
      <c r="X338" s="20"/>
      <c r="Y338" s="20"/>
      <c r="Z338" s="20"/>
      <c r="AD338" s="85"/>
      <c r="AE338" s="20"/>
      <c r="AF338" s="20"/>
      <c r="AG338" s="20"/>
      <c r="AH338" s="20"/>
      <c r="AL338" s="85"/>
      <c r="AM338" s="20"/>
      <c r="AN338" s="20"/>
      <c r="AO338" s="20"/>
      <c r="AP338" s="20"/>
      <c r="AQ338" s="22"/>
      <c r="BA338" s="21"/>
      <c r="BB338" s="21"/>
    </row>
    <row r="339" spans="1:54">
      <c r="A339" s="22"/>
      <c r="N339" s="85"/>
      <c r="O339" s="20"/>
      <c r="P339" s="20"/>
      <c r="Q339" s="20"/>
      <c r="R339" s="20"/>
      <c r="V339" s="85"/>
      <c r="W339" s="20"/>
      <c r="X339" s="20"/>
      <c r="Y339" s="20"/>
      <c r="Z339" s="20"/>
      <c r="AD339" s="85"/>
      <c r="AE339" s="20"/>
      <c r="AF339" s="20"/>
      <c r="AG339" s="20"/>
      <c r="AH339" s="20"/>
      <c r="AL339" s="85"/>
      <c r="AM339" s="20"/>
      <c r="AN339" s="20"/>
      <c r="AO339" s="20"/>
      <c r="AP339" s="20"/>
      <c r="AQ339" s="22"/>
      <c r="BA339" s="21"/>
      <c r="BB339" s="21"/>
    </row>
    <row r="340" spans="1:54">
      <c r="A340" s="22"/>
      <c r="N340" s="85"/>
      <c r="O340" s="20"/>
      <c r="P340" s="20"/>
      <c r="Q340" s="20"/>
      <c r="R340" s="20"/>
      <c r="V340" s="85"/>
      <c r="W340" s="20"/>
      <c r="X340" s="20"/>
      <c r="Y340" s="20"/>
      <c r="Z340" s="20"/>
      <c r="AD340" s="85"/>
      <c r="AE340" s="20"/>
      <c r="AF340" s="20"/>
      <c r="AG340" s="20"/>
      <c r="AH340" s="20"/>
      <c r="AL340" s="85"/>
      <c r="AM340" s="20"/>
      <c r="AN340" s="20"/>
      <c r="AO340" s="20"/>
      <c r="AP340" s="20"/>
      <c r="AQ340" s="22"/>
      <c r="BA340" s="21"/>
      <c r="BB340" s="21"/>
    </row>
    <row r="341" spans="1:54">
      <c r="A341" s="22"/>
      <c r="N341" s="85"/>
      <c r="O341" s="20"/>
      <c r="P341" s="20"/>
      <c r="Q341" s="20"/>
      <c r="R341" s="20"/>
      <c r="V341" s="85"/>
      <c r="W341" s="20"/>
      <c r="X341" s="20"/>
      <c r="Y341" s="20"/>
      <c r="Z341" s="20"/>
      <c r="AD341" s="85"/>
      <c r="AE341" s="20"/>
      <c r="AF341" s="20"/>
      <c r="AG341" s="20"/>
      <c r="AH341" s="20"/>
      <c r="AL341" s="85"/>
      <c r="AM341" s="20"/>
      <c r="AN341" s="20"/>
      <c r="AO341" s="20"/>
      <c r="AP341" s="20"/>
      <c r="AQ341" s="22"/>
      <c r="BA341" s="21"/>
      <c r="BB341" s="21"/>
    </row>
    <row r="342" spans="1:54">
      <c r="A342" s="22"/>
      <c r="N342" s="85"/>
      <c r="O342" s="20"/>
      <c r="P342" s="20"/>
      <c r="Q342" s="20"/>
      <c r="R342" s="20"/>
      <c r="V342" s="85"/>
      <c r="W342" s="20"/>
      <c r="X342" s="20"/>
      <c r="Y342" s="20"/>
      <c r="Z342" s="20"/>
      <c r="AD342" s="85"/>
      <c r="AE342" s="20"/>
      <c r="AF342" s="20"/>
      <c r="AG342" s="20"/>
      <c r="AH342" s="20"/>
      <c r="AL342" s="85"/>
      <c r="AM342" s="20"/>
      <c r="AN342" s="20"/>
      <c r="AO342" s="20"/>
      <c r="AP342" s="20"/>
      <c r="AQ342" s="22"/>
      <c r="BA342" s="21"/>
      <c r="BB342" s="21"/>
    </row>
    <row r="343" spans="1:54">
      <c r="A343" s="22"/>
      <c r="N343" s="85"/>
      <c r="O343" s="20"/>
      <c r="P343" s="20"/>
      <c r="Q343" s="20"/>
      <c r="R343" s="20"/>
      <c r="V343" s="85"/>
      <c r="W343" s="20"/>
      <c r="X343" s="20"/>
      <c r="Y343" s="20"/>
      <c r="Z343" s="20"/>
      <c r="AD343" s="85"/>
      <c r="AE343" s="20"/>
      <c r="AF343" s="20"/>
      <c r="AG343" s="20"/>
      <c r="AH343" s="20"/>
      <c r="AL343" s="85"/>
      <c r="AM343" s="20"/>
      <c r="AN343" s="20"/>
      <c r="AO343" s="20"/>
      <c r="AP343" s="20"/>
      <c r="AQ343" s="22"/>
      <c r="BA343" s="21"/>
      <c r="BB343" s="21"/>
    </row>
    <row r="344" spans="1:54">
      <c r="A344" s="22"/>
      <c r="N344" s="85"/>
      <c r="O344" s="20"/>
      <c r="P344" s="20"/>
      <c r="Q344" s="20"/>
      <c r="R344" s="20"/>
      <c r="V344" s="85"/>
      <c r="W344" s="20"/>
      <c r="X344" s="20"/>
      <c r="Y344" s="20"/>
      <c r="Z344" s="20"/>
      <c r="AD344" s="85"/>
      <c r="AE344" s="20"/>
      <c r="AF344" s="20"/>
      <c r="AG344" s="20"/>
      <c r="AH344" s="20"/>
      <c r="AL344" s="85"/>
      <c r="AM344" s="20"/>
      <c r="AN344" s="20"/>
      <c r="AO344" s="20"/>
      <c r="AP344" s="20"/>
      <c r="AQ344" s="22"/>
      <c r="BA344" s="21"/>
      <c r="BB344" s="21"/>
    </row>
    <row r="345" spans="1:54">
      <c r="A345" s="22"/>
      <c r="N345" s="85"/>
      <c r="O345" s="20"/>
      <c r="P345" s="20"/>
      <c r="Q345" s="20"/>
      <c r="R345" s="20"/>
      <c r="V345" s="85"/>
      <c r="W345" s="20"/>
      <c r="X345" s="20"/>
      <c r="Y345" s="20"/>
      <c r="Z345" s="20"/>
      <c r="AD345" s="85"/>
      <c r="AE345" s="20"/>
      <c r="AF345" s="20"/>
      <c r="AG345" s="20"/>
      <c r="AH345" s="20"/>
      <c r="AL345" s="85"/>
      <c r="AM345" s="20"/>
      <c r="AN345" s="20"/>
      <c r="AO345" s="20"/>
      <c r="AP345" s="20"/>
      <c r="AQ345" s="22"/>
      <c r="BA345" s="21"/>
      <c r="BB345" s="21"/>
    </row>
    <row r="346" spans="1:54">
      <c r="A346" s="22"/>
      <c r="N346" s="85"/>
      <c r="O346" s="20"/>
      <c r="P346" s="20"/>
      <c r="Q346" s="20"/>
      <c r="R346" s="20"/>
      <c r="V346" s="85"/>
      <c r="W346" s="20"/>
      <c r="X346" s="20"/>
      <c r="Y346" s="20"/>
      <c r="Z346" s="20"/>
      <c r="AD346" s="85"/>
      <c r="AE346" s="20"/>
      <c r="AF346" s="20"/>
      <c r="AG346" s="20"/>
      <c r="AH346" s="20"/>
      <c r="AL346" s="85"/>
      <c r="AM346" s="20"/>
      <c r="AN346" s="20"/>
      <c r="AO346" s="20"/>
      <c r="AP346" s="20"/>
      <c r="AQ346" s="22"/>
      <c r="BA346" s="21"/>
      <c r="BB346" s="21"/>
    </row>
    <row r="347" spans="1:54">
      <c r="A347" s="22"/>
      <c r="N347" s="85"/>
      <c r="O347" s="20"/>
      <c r="P347" s="20"/>
      <c r="Q347" s="20"/>
      <c r="R347" s="20"/>
      <c r="V347" s="85"/>
      <c r="W347" s="20"/>
      <c r="X347" s="20"/>
      <c r="Y347" s="20"/>
      <c r="Z347" s="20"/>
      <c r="AD347" s="85"/>
      <c r="AE347" s="20"/>
      <c r="AF347" s="20"/>
      <c r="AG347" s="20"/>
      <c r="AH347" s="20"/>
      <c r="AL347" s="85"/>
      <c r="AM347" s="20"/>
      <c r="AN347" s="20"/>
      <c r="AO347" s="20"/>
      <c r="AP347" s="20"/>
      <c r="AQ347" s="22"/>
      <c r="BA347" s="21"/>
      <c r="BB347" s="21"/>
    </row>
    <row r="348" spans="1:54">
      <c r="A348" s="22"/>
      <c r="N348" s="85"/>
      <c r="O348" s="20"/>
      <c r="P348" s="20"/>
      <c r="Q348" s="20"/>
      <c r="R348" s="20"/>
      <c r="V348" s="85"/>
      <c r="W348" s="20"/>
      <c r="X348" s="20"/>
      <c r="Y348" s="20"/>
      <c r="Z348" s="20"/>
      <c r="AD348" s="85"/>
      <c r="AE348" s="20"/>
      <c r="AF348" s="20"/>
      <c r="AG348" s="20"/>
      <c r="AH348" s="20"/>
      <c r="AL348" s="85"/>
      <c r="AM348" s="20"/>
      <c r="AN348" s="20"/>
      <c r="AO348" s="20"/>
      <c r="AP348" s="20"/>
      <c r="AQ348" s="22"/>
      <c r="BA348" s="21"/>
      <c r="BB348" s="21"/>
    </row>
    <row r="349" spans="1:54">
      <c r="A349" s="22"/>
      <c r="N349" s="85"/>
      <c r="O349" s="20"/>
      <c r="P349" s="20"/>
      <c r="Q349" s="20"/>
      <c r="R349" s="20"/>
      <c r="V349" s="85"/>
      <c r="W349" s="20"/>
      <c r="X349" s="20"/>
      <c r="Y349" s="20"/>
      <c r="Z349" s="20"/>
      <c r="AD349" s="85"/>
      <c r="AE349" s="20"/>
      <c r="AF349" s="20"/>
      <c r="AG349" s="20"/>
      <c r="AH349" s="20"/>
      <c r="AL349" s="85"/>
      <c r="AM349" s="20"/>
      <c r="AN349" s="20"/>
      <c r="AO349" s="20"/>
      <c r="AP349" s="20"/>
      <c r="AQ349" s="22"/>
      <c r="BA349" s="21"/>
      <c r="BB349" s="21"/>
    </row>
    <row r="350" spans="1:54">
      <c r="A350" s="22"/>
      <c r="N350" s="85"/>
      <c r="O350" s="20"/>
      <c r="P350" s="20"/>
      <c r="Q350" s="20"/>
      <c r="R350" s="20"/>
      <c r="V350" s="85"/>
      <c r="W350" s="20"/>
      <c r="X350" s="20"/>
      <c r="Y350" s="20"/>
      <c r="Z350" s="20"/>
      <c r="AD350" s="85"/>
      <c r="AE350" s="20"/>
      <c r="AF350" s="20"/>
      <c r="AG350" s="20"/>
      <c r="AH350" s="20"/>
      <c r="AL350" s="85"/>
      <c r="AM350" s="20"/>
      <c r="AN350" s="20"/>
      <c r="AO350" s="20"/>
      <c r="AP350" s="20"/>
      <c r="AQ350" s="22"/>
      <c r="BA350" s="21"/>
      <c r="BB350" s="21"/>
    </row>
    <row r="351" spans="1:54">
      <c r="A351" s="22"/>
      <c r="N351" s="85"/>
      <c r="O351" s="20"/>
      <c r="P351" s="20"/>
      <c r="Q351" s="20"/>
      <c r="R351" s="20"/>
      <c r="V351" s="85"/>
      <c r="W351" s="20"/>
      <c r="X351" s="20"/>
      <c r="Y351" s="20"/>
      <c r="Z351" s="20"/>
      <c r="AD351" s="85"/>
      <c r="AE351" s="20"/>
      <c r="AF351" s="20"/>
      <c r="AG351" s="20"/>
      <c r="AH351" s="20"/>
      <c r="AL351" s="85"/>
      <c r="AM351" s="20"/>
      <c r="AN351" s="20"/>
      <c r="AO351" s="20"/>
      <c r="AP351" s="20"/>
      <c r="AQ351" s="22"/>
      <c r="BA351" s="21"/>
      <c r="BB351" s="21"/>
    </row>
    <row r="352" spans="1:54">
      <c r="A352" s="22"/>
      <c r="N352" s="85"/>
      <c r="O352" s="20"/>
      <c r="P352" s="20"/>
      <c r="Q352" s="20"/>
      <c r="R352" s="20"/>
      <c r="V352" s="85"/>
      <c r="W352" s="20"/>
      <c r="X352" s="20"/>
      <c r="Y352" s="20"/>
      <c r="Z352" s="20"/>
      <c r="AD352" s="85"/>
      <c r="AE352" s="20"/>
      <c r="AF352" s="20"/>
      <c r="AG352" s="20"/>
      <c r="AH352" s="20"/>
      <c r="AL352" s="85"/>
      <c r="AM352" s="20"/>
      <c r="AN352" s="20"/>
      <c r="AO352" s="20"/>
      <c r="AP352" s="20"/>
      <c r="AQ352" s="22"/>
      <c r="BA352" s="21"/>
      <c r="BB352" s="21"/>
    </row>
    <row r="353" spans="1:54">
      <c r="A353" s="22"/>
      <c r="N353" s="85"/>
      <c r="O353" s="20"/>
      <c r="P353" s="20"/>
      <c r="Q353" s="20"/>
      <c r="R353" s="20"/>
      <c r="V353" s="85"/>
      <c r="W353" s="20"/>
      <c r="X353" s="20"/>
      <c r="Y353" s="20"/>
      <c r="Z353" s="20"/>
      <c r="AD353" s="85"/>
      <c r="AE353" s="20"/>
      <c r="AF353" s="20"/>
      <c r="AG353" s="20"/>
      <c r="AH353" s="20"/>
      <c r="AL353" s="85"/>
      <c r="AM353" s="20"/>
      <c r="AN353" s="20"/>
      <c r="AO353" s="20"/>
      <c r="AP353" s="20"/>
      <c r="AQ353" s="22"/>
      <c r="BA353" s="21"/>
      <c r="BB353" s="21"/>
    </row>
    <row r="354" spans="1:54">
      <c r="A354" s="22"/>
      <c r="N354" s="85"/>
      <c r="O354" s="20"/>
      <c r="P354" s="20"/>
      <c r="Q354" s="20"/>
      <c r="R354" s="20"/>
      <c r="V354" s="85"/>
      <c r="W354" s="20"/>
      <c r="X354" s="20"/>
      <c r="Y354" s="20"/>
      <c r="Z354" s="20"/>
      <c r="AD354" s="85"/>
      <c r="AE354" s="20"/>
      <c r="AF354" s="20"/>
      <c r="AG354" s="20"/>
      <c r="AH354" s="20"/>
      <c r="AL354" s="85"/>
      <c r="AM354" s="20"/>
      <c r="AN354" s="20"/>
      <c r="AO354" s="20"/>
      <c r="AP354" s="20"/>
      <c r="AQ354" s="22"/>
      <c r="BA354" s="21"/>
      <c r="BB354" s="21"/>
    </row>
    <row r="355" spans="1:54">
      <c r="A355" s="22"/>
      <c r="N355" s="85"/>
      <c r="O355" s="20"/>
      <c r="P355" s="20"/>
      <c r="Q355" s="20"/>
      <c r="R355" s="20"/>
      <c r="V355" s="85"/>
      <c r="W355" s="20"/>
      <c r="X355" s="20"/>
      <c r="Y355" s="20"/>
      <c r="Z355" s="20"/>
      <c r="AD355" s="85"/>
      <c r="AE355" s="20"/>
      <c r="AF355" s="20"/>
      <c r="AG355" s="20"/>
      <c r="AH355" s="20"/>
      <c r="AL355" s="85"/>
      <c r="AM355" s="20"/>
      <c r="AN355" s="20"/>
      <c r="AO355" s="20"/>
      <c r="AP355" s="20"/>
      <c r="AQ355" s="22"/>
      <c r="BA355" s="21"/>
      <c r="BB355" s="21"/>
    </row>
    <row r="356" spans="1:54">
      <c r="A356" s="22"/>
      <c r="N356" s="85"/>
      <c r="O356" s="20"/>
      <c r="P356" s="20"/>
      <c r="Q356" s="20"/>
      <c r="R356" s="20"/>
      <c r="V356" s="85"/>
      <c r="W356" s="20"/>
      <c r="X356" s="20"/>
      <c r="Y356" s="20"/>
      <c r="Z356" s="20"/>
      <c r="AD356" s="85"/>
      <c r="AE356" s="20"/>
      <c r="AF356" s="20"/>
      <c r="AG356" s="20"/>
      <c r="AH356" s="20"/>
      <c r="AL356" s="85"/>
      <c r="AM356" s="20"/>
      <c r="AN356" s="20"/>
      <c r="AO356" s="20"/>
      <c r="AP356" s="20"/>
      <c r="AQ356" s="22"/>
      <c r="BA356" s="21"/>
      <c r="BB356" s="21"/>
    </row>
    <row r="357" spans="1:54">
      <c r="A357" s="22"/>
      <c r="N357" s="85"/>
      <c r="O357" s="20"/>
      <c r="P357" s="20"/>
      <c r="Q357" s="20"/>
      <c r="R357" s="20"/>
      <c r="V357" s="85"/>
      <c r="W357" s="20"/>
      <c r="X357" s="20"/>
      <c r="Y357" s="20"/>
      <c r="Z357" s="20"/>
      <c r="AD357" s="85"/>
      <c r="AE357" s="20"/>
      <c r="AF357" s="20"/>
      <c r="AG357" s="20"/>
      <c r="AH357" s="20"/>
      <c r="AL357" s="85"/>
      <c r="AM357" s="20"/>
      <c r="AN357" s="20"/>
      <c r="AO357" s="20"/>
      <c r="AP357" s="20"/>
      <c r="AQ357" s="22"/>
      <c r="BA357" s="21"/>
      <c r="BB357" s="21"/>
    </row>
    <row r="358" spans="1:54">
      <c r="A358" s="22"/>
      <c r="N358" s="85"/>
      <c r="O358" s="20"/>
      <c r="P358" s="20"/>
      <c r="Q358" s="20"/>
      <c r="R358" s="20"/>
      <c r="V358" s="85"/>
      <c r="W358" s="20"/>
      <c r="X358" s="20"/>
      <c r="Y358" s="20"/>
      <c r="Z358" s="20"/>
      <c r="AD358" s="85"/>
      <c r="AE358" s="20"/>
      <c r="AF358" s="20"/>
      <c r="AG358" s="20"/>
      <c r="AH358" s="20"/>
      <c r="AL358" s="85"/>
      <c r="AM358" s="20"/>
      <c r="AN358" s="20"/>
      <c r="AO358" s="20"/>
      <c r="AP358" s="20"/>
      <c r="AQ358" s="22"/>
      <c r="BA358" s="21"/>
      <c r="BB358" s="21"/>
    </row>
    <row r="359" spans="1:54">
      <c r="A359" s="22"/>
      <c r="N359" s="85"/>
      <c r="O359" s="20"/>
      <c r="P359" s="20"/>
      <c r="Q359" s="20"/>
      <c r="R359" s="20"/>
      <c r="V359" s="85"/>
      <c r="W359" s="20"/>
      <c r="X359" s="20"/>
      <c r="Y359" s="20"/>
      <c r="Z359" s="20"/>
      <c r="AD359" s="85"/>
      <c r="AE359" s="20"/>
      <c r="AF359" s="20"/>
      <c r="AG359" s="20"/>
      <c r="AH359" s="20"/>
      <c r="AL359" s="85"/>
      <c r="AM359" s="20"/>
      <c r="AN359" s="20"/>
      <c r="AO359" s="20"/>
      <c r="AP359" s="20"/>
      <c r="AQ359" s="22"/>
      <c r="BA359" s="21"/>
      <c r="BB359" s="21"/>
    </row>
    <row r="360" spans="1:54">
      <c r="A360" s="22"/>
      <c r="N360" s="85"/>
      <c r="O360" s="20"/>
      <c r="P360" s="20"/>
      <c r="Q360" s="20"/>
      <c r="R360" s="20"/>
      <c r="V360" s="85"/>
      <c r="W360" s="20"/>
      <c r="X360" s="20"/>
      <c r="Y360" s="20"/>
      <c r="Z360" s="20"/>
      <c r="AD360" s="85"/>
      <c r="AE360" s="20"/>
      <c r="AF360" s="20"/>
      <c r="AG360" s="20"/>
      <c r="AH360" s="20"/>
      <c r="AL360" s="85"/>
      <c r="AM360" s="20"/>
      <c r="AN360" s="20"/>
      <c r="AO360" s="20"/>
      <c r="AP360" s="20"/>
      <c r="AQ360" s="22"/>
      <c r="BA360" s="21"/>
      <c r="BB360" s="21"/>
    </row>
    <row r="361" spans="1:54">
      <c r="A361" s="22"/>
      <c r="N361" s="85"/>
      <c r="O361" s="20"/>
      <c r="P361" s="20"/>
      <c r="Q361" s="20"/>
      <c r="R361" s="20"/>
      <c r="V361" s="85"/>
      <c r="W361" s="20"/>
      <c r="X361" s="20"/>
      <c r="Y361" s="20"/>
      <c r="Z361" s="20"/>
      <c r="AD361" s="85"/>
      <c r="AE361" s="20"/>
      <c r="AF361" s="20"/>
      <c r="AG361" s="20"/>
      <c r="AH361" s="20"/>
      <c r="AL361" s="85"/>
      <c r="AM361" s="20"/>
      <c r="AN361" s="20"/>
      <c r="AO361" s="20"/>
      <c r="AP361" s="20"/>
      <c r="AQ361" s="22"/>
      <c r="BA361" s="21"/>
      <c r="BB361" s="21"/>
    </row>
    <row r="362" spans="1:54">
      <c r="A362" s="22"/>
      <c r="N362" s="85"/>
      <c r="O362" s="20"/>
      <c r="P362" s="20"/>
      <c r="Q362" s="20"/>
      <c r="R362" s="20"/>
      <c r="V362" s="85"/>
      <c r="W362" s="20"/>
      <c r="X362" s="20"/>
      <c r="Y362" s="20"/>
      <c r="Z362" s="20"/>
      <c r="AD362" s="85"/>
      <c r="AE362" s="20"/>
      <c r="AF362" s="20"/>
      <c r="AG362" s="20"/>
      <c r="AH362" s="20"/>
      <c r="AL362" s="85"/>
      <c r="AM362" s="20"/>
      <c r="AN362" s="20"/>
      <c r="AO362" s="20"/>
      <c r="AP362" s="20"/>
      <c r="AQ362" s="22"/>
      <c r="BA362" s="21"/>
      <c r="BB362" s="21"/>
    </row>
    <row r="363" spans="1:54">
      <c r="A363" s="22"/>
      <c r="N363" s="85"/>
      <c r="O363" s="20"/>
      <c r="P363" s="20"/>
      <c r="Q363" s="20"/>
      <c r="R363" s="20"/>
      <c r="V363" s="85"/>
      <c r="W363" s="20"/>
      <c r="X363" s="20"/>
      <c r="Y363" s="20"/>
      <c r="Z363" s="20"/>
      <c r="AD363" s="85"/>
      <c r="AE363" s="20"/>
      <c r="AF363" s="20"/>
      <c r="AG363" s="20"/>
      <c r="AH363" s="20"/>
      <c r="AL363" s="85"/>
      <c r="AM363" s="20"/>
      <c r="AN363" s="20"/>
      <c r="AO363" s="20"/>
      <c r="AP363" s="20"/>
      <c r="AQ363" s="22"/>
      <c r="BA363" s="21"/>
      <c r="BB363" s="21"/>
    </row>
    <row r="364" spans="1:54">
      <c r="A364" s="22"/>
      <c r="N364" s="85"/>
      <c r="O364" s="20"/>
      <c r="P364" s="20"/>
      <c r="Q364" s="20"/>
      <c r="R364" s="20"/>
      <c r="V364" s="85"/>
      <c r="W364" s="20"/>
      <c r="X364" s="20"/>
      <c r="Y364" s="20"/>
      <c r="Z364" s="20"/>
      <c r="AD364" s="85"/>
      <c r="AE364" s="20"/>
      <c r="AF364" s="20"/>
      <c r="AG364" s="20"/>
      <c r="AH364" s="20"/>
      <c r="AL364" s="85"/>
      <c r="AM364" s="20"/>
      <c r="AN364" s="20"/>
      <c r="AO364" s="20"/>
      <c r="AP364" s="20"/>
      <c r="AQ364" s="22"/>
      <c r="BA364" s="21"/>
      <c r="BB364" s="21"/>
    </row>
    <row r="365" spans="1:54">
      <c r="A365" s="22"/>
      <c r="N365" s="85"/>
      <c r="O365" s="20"/>
      <c r="P365" s="20"/>
      <c r="Q365" s="20"/>
      <c r="R365" s="20"/>
      <c r="V365" s="85"/>
      <c r="W365" s="20"/>
      <c r="X365" s="20"/>
      <c r="Y365" s="20"/>
      <c r="Z365" s="20"/>
      <c r="AD365" s="85"/>
      <c r="AE365" s="20"/>
      <c r="AF365" s="20"/>
      <c r="AG365" s="20"/>
      <c r="AH365" s="20"/>
      <c r="AL365" s="85"/>
      <c r="AM365" s="20"/>
      <c r="AN365" s="20"/>
      <c r="AO365" s="20"/>
      <c r="AP365" s="20"/>
      <c r="AQ365" s="22"/>
      <c r="BA365" s="21"/>
      <c r="BB365" s="21"/>
    </row>
    <row r="366" spans="1:54">
      <c r="A366" s="22"/>
      <c r="N366" s="85"/>
      <c r="O366" s="20"/>
      <c r="P366" s="20"/>
      <c r="Q366" s="20"/>
      <c r="R366" s="20"/>
      <c r="V366" s="85"/>
      <c r="W366" s="20"/>
      <c r="X366" s="20"/>
      <c r="Y366" s="20"/>
      <c r="Z366" s="20"/>
      <c r="AD366" s="85"/>
      <c r="AE366" s="20"/>
      <c r="AF366" s="20"/>
      <c r="AG366" s="20"/>
      <c r="AH366" s="20"/>
      <c r="AL366" s="85"/>
      <c r="AM366" s="20"/>
      <c r="AN366" s="20"/>
      <c r="AO366" s="20"/>
      <c r="AP366" s="20"/>
      <c r="AQ366" s="22"/>
      <c r="BA366" s="21"/>
      <c r="BB366" s="21"/>
    </row>
    <row r="367" spans="1:54">
      <c r="A367" s="22"/>
      <c r="N367" s="85"/>
      <c r="O367" s="20"/>
      <c r="P367" s="20"/>
      <c r="Q367" s="20"/>
      <c r="R367" s="20"/>
      <c r="V367" s="85"/>
      <c r="W367" s="20"/>
      <c r="X367" s="20"/>
      <c r="Y367" s="20"/>
      <c r="Z367" s="20"/>
      <c r="AD367" s="85"/>
      <c r="AE367" s="20"/>
      <c r="AF367" s="20"/>
      <c r="AG367" s="20"/>
      <c r="AH367" s="20"/>
      <c r="AL367" s="85"/>
      <c r="AM367" s="20"/>
      <c r="AN367" s="20"/>
      <c r="AO367" s="20"/>
      <c r="AP367" s="20"/>
      <c r="AQ367" s="22"/>
      <c r="BA367" s="21"/>
      <c r="BB367" s="21"/>
    </row>
    <row r="368" spans="1:54">
      <c r="A368" s="22"/>
      <c r="N368" s="85"/>
      <c r="O368" s="20"/>
      <c r="P368" s="20"/>
      <c r="Q368" s="20"/>
      <c r="R368" s="20"/>
      <c r="V368" s="85"/>
      <c r="W368" s="20"/>
      <c r="X368" s="20"/>
      <c r="Y368" s="20"/>
      <c r="Z368" s="20"/>
      <c r="AD368" s="85"/>
      <c r="AE368" s="20"/>
      <c r="AF368" s="20"/>
      <c r="AG368" s="20"/>
      <c r="AH368" s="20"/>
      <c r="AL368" s="85"/>
      <c r="AM368" s="20"/>
      <c r="AN368" s="20"/>
      <c r="AO368" s="20"/>
      <c r="AP368" s="20"/>
      <c r="AQ368" s="22"/>
      <c r="BA368" s="21"/>
      <c r="BB368" s="21"/>
    </row>
    <row r="369" spans="1:54">
      <c r="A369" s="22"/>
      <c r="N369" s="85"/>
      <c r="O369" s="20"/>
      <c r="P369" s="20"/>
      <c r="Q369" s="20"/>
      <c r="R369" s="20"/>
      <c r="V369" s="85"/>
      <c r="W369" s="20"/>
      <c r="X369" s="20"/>
      <c r="Y369" s="20"/>
      <c r="Z369" s="20"/>
      <c r="AD369" s="85"/>
      <c r="AE369" s="20"/>
      <c r="AF369" s="20"/>
      <c r="AG369" s="20"/>
      <c r="AH369" s="20"/>
      <c r="AL369" s="85"/>
      <c r="AM369" s="20"/>
      <c r="AN369" s="20"/>
      <c r="AO369" s="20"/>
      <c r="AP369" s="20"/>
      <c r="AQ369" s="22"/>
      <c r="BA369" s="21"/>
      <c r="BB369" s="21"/>
    </row>
    <row r="370" spans="1:54">
      <c r="A370" s="22"/>
      <c r="N370" s="85"/>
      <c r="O370" s="20"/>
      <c r="P370" s="20"/>
      <c r="Q370" s="20"/>
      <c r="R370" s="20"/>
      <c r="V370" s="85"/>
      <c r="W370" s="20"/>
      <c r="X370" s="20"/>
      <c r="Y370" s="20"/>
      <c r="Z370" s="20"/>
      <c r="AD370" s="85"/>
      <c r="AE370" s="20"/>
      <c r="AF370" s="20"/>
      <c r="AG370" s="20"/>
      <c r="AH370" s="20"/>
      <c r="AL370" s="85"/>
      <c r="AM370" s="20"/>
      <c r="AN370" s="20"/>
      <c r="AO370" s="20"/>
      <c r="AP370" s="20"/>
      <c r="AQ370" s="22"/>
      <c r="BA370" s="21"/>
      <c r="BB370" s="21"/>
    </row>
    <row r="371" spans="1:54">
      <c r="A371" s="22"/>
      <c r="N371" s="85"/>
      <c r="O371" s="20"/>
      <c r="P371" s="20"/>
      <c r="Q371" s="20"/>
      <c r="R371" s="20"/>
      <c r="V371" s="85"/>
      <c r="W371" s="20"/>
      <c r="X371" s="20"/>
      <c r="Y371" s="20"/>
      <c r="Z371" s="20"/>
      <c r="AD371" s="85"/>
      <c r="AE371" s="20"/>
      <c r="AF371" s="20"/>
      <c r="AG371" s="20"/>
      <c r="AH371" s="20"/>
      <c r="AL371" s="85"/>
      <c r="AM371" s="20"/>
      <c r="AN371" s="20"/>
      <c r="AO371" s="20"/>
      <c r="AP371" s="20"/>
      <c r="AQ371" s="22"/>
      <c r="BA371" s="21"/>
      <c r="BB371" s="21"/>
    </row>
    <row r="372" spans="1:54">
      <c r="A372" s="22"/>
      <c r="N372" s="85"/>
      <c r="O372" s="20"/>
      <c r="P372" s="20"/>
      <c r="Q372" s="20"/>
      <c r="R372" s="20"/>
      <c r="V372" s="85"/>
      <c r="W372" s="20"/>
      <c r="X372" s="20"/>
      <c r="Y372" s="20"/>
      <c r="Z372" s="20"/>
      <c r="AD372" s="85"/>
      <c r="AE372" s="20"/>
      <c r="AF372" s="20"/>
      <c r="AG372" s="20"/>
      <c r="AH372" s="20"/>
      <c r="AL372" s="85"/>
      <c r="AM372" s="20"/>
      <c r="AN372" s="20"/>
      <c r="AO372" s="20"/>
      <c r="AP372" s="20"/>
      <c r="AQ372" s="22"/>
      <c r="BA372" s="21"/>
      <c r="BB372" s="21"/>
    </row>
    <row r="373" spans="1:54">
      <c r="A373" s="22"/>
      <c r="H373" s="21"/>
      <c r="I373" s="21"/>
      <c r="N373" s="85"/>
      <c r="O373" s="20"/>
      <c r="P373" s="20"/>
      <c r="Q373" s="20"/>
      <c r="R373" s="20"/>
      <c r="V373" s="85"/>
      <c r="W373" s="20"/>
      <c r="X373" s="20"/>
      <c r="Y373" s="20"/>
      <c r="Z373" s="20"/>
      <c r="AD373" s="85"/>
      <c r="AE373" s="20"/>
      <c r="AF373" s="20"/>
      <c r="AG373" s="20"/>
      <c r="AH373" s="20"/>
      <c r="AL373" s="85"/>
      <c r="AM373" s="20"/>
      <c r="AN373" s="20"/>
      <c r="AO373" s="20"/>
      <c r="AP373" s="20"/>
      <c r="AQ373" s="22"/>
      <c r="BA373" s="21"/>
      <c r="BB373" s="21"/>
    </row>
    <row r="374" spans="1:54">
      <c r="A374" s="22"/>
      <c r="H374" s="21"/>
      <c r="I374" s="21"/>
      <c r="R374" s="20"/>
      <c r="V374" s="85"/>
      <c r="W374" s="20"/>
      <c r="X374" s="20"/>
      <c r="Y374" s="20"/>
      <c r="Z374" s="20"/>
      <c r="AD374" s="85"/>
      <c r="AE374" s="20"/>
      <c r="AF374" s="20"/>
      <c r="AG374" s="20"/>
      <c r="AH374" s="20"/>
      <c r="AL374" s="85"/>
      <c r="AM374" s="20"/>
      <c r="AN374" s="20"/>
      <c r="AO374" s="20"/>
      <c r="AP374" s="20"/>
      <c r="AQ374" s="22"/>
      <c r="BA374" s="21"/>
      <c r="BB374" s="21"/>
    </row>
    <row r="375" spans="1:54">
      <c r="A375" s="22"/>
      <c r="H375" s="21"/>
      <c r="I375" s="21"/>
      <c r="R375" s="20"/>
      <c r="V375" s="85"/>
      <c r="W375" s="20"/>
      <c r="X375" s="20"/>
      <c r="Y375" s="20"/>
      <c r="Z375" s="20"/>
      <c r="AD375" s="85"/>
      <c r="AE375" s="20"/>
      <c r="AF375" s="20"/>
      <c r="AG375" s="20"/>
      <c r="AH375" s="20"/>
      <c r="AL375" s="85"/>
      <c r="AM375" s="20"/>
      <c r="AN375" s="20"/>
      <c r="AO375" s="20"/>
      <c r="AP375" s="20"/>
      <c r="AQ375" s="22"/>
      <c r="BA375" s="21"/>
      <c r="BB375" s="21"/>
    </row>
    <row r="376" spans="1:54">
      <c r="A376" s="22"/>
      <c r="H376" s="21"/>
      <c r="I376" s="21"/>
      <c r="R376" s="20"/>
      <c r="V376" s="85"/>
      <c r="W376" s="20"/>
      <c r="X376" s="20"/>
      <c r="Y376" s="20"/>
      <c r="Z376" s="20"/>
      <c r="AD376" s="85"/>
      <c r="AE376" s="20"/>
      <c r="AF376" s="20"/>
      <c r="AG376" s="20"/>
      <c r="AH376" s="20"/>
      <c r="AL376" s="85"/>
      <c r="AM376" s="20"/>
      <c r="AN376" s="20"/>
      <c r="AO376" s="20"/>
      <c r="AP376" s="20"/>
      <c r="AQ376" s="22"/>
      <c r="BA376" s="21"/>
      <c r="BB376" s="21"/>
    </row>
    <row r="377" spans="1:54" ht="15">
      <c r="A377" s="22"/>
      <c r="B377" s="21"/>
      <c r="C377" s="21"/>
      <c r="D377" s="21"/>
      <c r="E377" s="21"/>
      <c r="F377" s="21"/>
      <c r="G377" s="21"/>
      <c r="H377" s="21"/>
      <c r="I377" s="21"/>
      <c r="J377" s="21"/>
      <c r="AD377" s="85"/>
      <c r="AE377" s="20"/>
      <c r="AF377" s="20"/>
      <c r="AG377" s="20"/>
      <c r="AH377" s="20"/>
      <c r="AI377" s="20"/>
      <c r="AJ377" s="20"/>
      <c r="AL377" s="85"/>
      <c r="AM377" s="20"/>
      <c r="AN377" s="20"/>
      <c r="AO377" s="20"/>
      <c r="AP377" s="20"/>
      <c r="AQ377" s="22"/>
      <c r="BA377" s="21"/>
      <c r="BB377" s="21"/>
    </row>
    <row r="378" spans="1:54" ht="15">
      <c r="A378" s="22"/>
      <c r="B378" s="21"/>
      <c r="C378" s="21"/>
      <c r="D378" s="21"/>
      <c r="E378" s="21"/>
      <c r="F378" s="21"/>
      <c r="G378" s="21"/>
      <c r="H378" s="21"/>
      <c r="I378" s="21"/>
      <c r="J378" s="21"/>
      <c r="AD378" s="85"/>
      <c r="AE378" s="20"/>
      <c r="AF378" s="20"/>
      <c r="AG378" s="20"/>
      <c r="AH378" s="20"/>
      <c r="AI378" s="20"/>
      <c r="AJ378" s="20"/>
      <c r="AL378" s="85"/>
      <c r="AM378" s="20"/>
      <c r="AN378" s="20"/>
      <c r="AO378" s="20"/>
      <c r="AP378" s="20"/>
      <c r="AQ378" s="22"/>
      <c r="BA378" s="21"/>
      <c r="BB378" s="21"/>
    </row>
    <row r="379" spans="1:54" ht="15">
      <c r="A379" s="22"/>
      <c r="B379" s="21"/>
      <c r="C379" s="21"/>
      <c r="D379" s="21"/>
      <c r="E379" s="21"/>
      <c r="F379" s="21"/>
      <c r="G379" s="21"/>
      <c r="H379" s="21"/>
      <c r="I379" s="21"/>
      <c r="J379" s="21"/>
      <c r="AD379" s="85"/>
      <c r="AE379" s="20"/>
      <c r="AF379" s="20"/>
      <c r="AG379" s="20"/>
      <c r="AH379" s="20"/>
      <c r="AI379" s="20"/>
      <c r="AJ379" s="20"/>
      <c r="AL379" s="85"/>
      <c r="AM379" s="20"/>
      <c r="AN379" s="20"/>
      <c r="AO379" s="20"/>
      <c r="AP379" s="20"/>
      <c r="AQ379" s="22"/>
      <c r="BA379" s="21"/>
      <c r="BB379" s="21"/>
    </row>
    <row r="380" spans="1:54" ht="15">
      <c r="A380" s="22"/>
      <c r="B380" s="21"/>
      <c r="C380" s="21"/>
      <c r="D380" s="21"/>
      <c r="E380" s="21"/>
      <c r="F380" s="21"/>
      <c r="G380" s="21"/>
      <c r="H380" s="21"/>
      <c r="I380" s="21"/>
      <c r="J380" s="21"/>
      <c r="AD380" s="85"/>
      <c r="AE380" s="20"/>
      <c r="AF380" s="20"/>
      <c r="AG380" s="20"/>
      <c r="AH380" s="20"/>
      <c r="AI380" s="20"/>
      <c r="AJ380" s="20"/>
      <c r="AL380" s="85"/>
      <c r="AM380" s="20"/>
      <c r="AN380" s="20"/>
      <c r="AO380" s="20"/>
      <c r="AP380" s="20"/>
      <c r="AQ380" s="22"/>
      <c r="BA380" s="21"/>
      <c r="BB380" s="21"/>
    </row>
    <row r="381" spans="1:54" ht="15">
      <c r="A381" s="22"/>
      <c r="B381" s="21"/>
      <c r="C381" s="21"/>
      <c r="D381" s="21"/>
      <c r="E381" s="21"/>
      <c r="F381" s="21"/>
      <c r="G381" s="21"/>
      <c r="H381" s="21"/>
      <c r="I381" s="21"/>
      <c r="J381" s="21"/>
      <c r="AD381" s="85"/>
      <c r="AE381" s="20"/>
      <c r="AF381" s="20"/>
      <c r="AG381" s="20"/>
      <c r="AH381" s="20"/>
      <c r="AI381" s="20"/>
      <c r="AJ381" s="20"/>
      <c r="AL381" s="85"/>
      <c r="AM381" s="20"/>
      <c r="AN381" s="20"/>
      <c r="AO381" s="20"/>
      <c r="AP381" s="20"/>
      <c r="AQ381" s="22"/>
      <c r="BA381" s="21"/>
      <c r="BB381" s="21"/>
    </row>
    <row r="382" spans="1:54" ht="15">
      <c r="A382" s="22"/>
      <c r="B382" s="21"/>
      <c r="C382" s="21"/>
      <c r="D382" s="21"/>
      <c r="E382" s="21"/>
      <c r="F382" s="21"/>
      <c r="G382" s="21"/>
      <c r="H382" s="21"/>
      <c r="I382" s="21"/>
      <c r="J382" s="21"/>
      <c r="AD382" s="85"/>
      <c r="AE382" s="20"/>
      <c r="AF382" s="20"/>
      <c r="AG382" s="20"/>
      <c r="AH382" s="20"/>
      <c r="AI382" s="20"/>
      <c r="AJ382" s="20"/>
      <c r="AL382" s="85"/>
      <c r="AM382" s="20"/>
      <c r="AN382" s="20"/>
      <c r="AO382" s="20"/>
      <c r="AP382" s="20"/>
      <c r="AQ382" s="22"/>
      <c r="BA382" s="21"/>
      <c r="BB382" s="21"/>
    </row>
    <row r="383" spans="1:54" ht="15">
      <c r="A383" s="22"/>
      <c r="B383" s="21"/>
      <c r="C383" s="21"/>
      <c r="D383" s="21"/>
      <c r="E383" s="21"/>
      <c r="F383" s="21"/>
      <c r="G383" s="21"/>
      <c r="H383" s="21"/>
      <c r="I383" s="21"/>
      <c r="J383" s="21"/>
      <c r="AD383" s="85"/>
      <c r="AE383" s="20"/>
      <c r="AF383" s="20"/>
      <c r="AG383" s="20"/>
      <c r="AH383" s="20"/>
      <c r="AI383" s="20"/>
      <c r="AJ383" s="20"/>
      <c r="AL383" s="85"/>
      <c r="AM383" s="20"/>
      <c r="AN383" s="20"/>
      <c r="AO383" s="20"/>
      <c r="AP383" s="20"/>
      <c r="AQ383" s="22"/>
      <c r="BA383" s="21"/>
      <c r="BB383" s="21"/>
    </row>
    <row r="384" spans="1:54" ht="15">
      <c r="A384" s="22"/>
      <c r="B384" s="21"/>
      <c r="C384" s="21"/>
      <c r="D384" s="21"/>
      <c r="E384" s="21"/>
      <c r="F384" s="21"/>
      <c r="G384" s="21"/>
      <c r="H384" s="21"/>
      <c r="I384" s="21"/>
      <c r="J384" s="21"/>
      <c r="AD384" s="85"/>
      <c r="AE384" s="20"/>
      <c r="AF384" s="20"/>
      <c r="AG384" s="20"/>
      <c r="AH384" s="20"/>
      <c r="AI384" s="20"/>
      <c r="AJ384" s="20"/>
      <c r="AL384" s="85"/>
      <c r="AM384" s="20"/>
      <c r="AN384" s="20"/>
      <c r="AO384" s="20"/>
      <c r="AP384" s="20"/>
      <c r="AQ384" s="22"/>
      <c r="BA384" s="21"/>
      <c r="BB384" s="21"/>
    </row>
    <row r="385" spans="1:54" ht="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BA385" s="21"/>
      <c r="BB385" s="21"/>
    </row>
    <row r="386" spans="1:54" ht="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BA386" s="21"/>
      <c r="BB386" s="21"/>
    </row>
    <row r="387" spans="1:54" ht="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BA387" s="21"/>
      <c r="BB387" s="21"/>
    </row>
    <row r="388" spans="1:54" ht="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BA388" s="21"/>
      <c r="BB388" s="21"/>
    </row>
    <row r="389" spans="1:54" ht="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BA389" s="21"/>
      <c r="BB389" s="21"/>
    </row>
    <row r="390" spans="1:54" ht="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BA390" s="21"/>
      <c r="BB390" s="21"/>
    </row>
    <row r="391" spans="1:54" ht="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BA391" s="21"/>
      <c r="BB391" s="21"/>
    </row>
    <row r="392" spans="1:54" ht="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BA392" s="21"/>
      <c r="BB392" s="21"/>
    </row>
    <row r="393" spans="1:54" ht="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BA393" s="21"/>
      <c r="BB393" s="21"/>
    </row>
    <row r="394" spans="1:54" ht="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BA394" s="21"/>
      <c r="BB394" s="21"/>
    </row>
    <row r="395" spans="1:54" ht="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BA395" s="21"/>
      <c r="BB395" s="21"/>
    </row>
    <row r="396" spans="1:54" ht="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BA396" s="21"/>
      <c r="BB396" s="21"/>
    </row>
    <row r="397" spans="1:54" ht="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BA397" s="21"/>
      <c r="BB397" s="21"/>
    </row>
    <row r="398" spans="1:54" ht="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BA398" s="21"/>
      <c r="BB398" s="21"/>
    </row>
    <row r="399" spans="1:54" ht="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BA399" s="21"/>
      <c r="BB399" s="21"/>
    </row>
    <row r="400" spans="1:54" ht="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BA400" s="21"/>
      <c r="BB400" s="21"/>
    </row>
    <row r="401" spans="1:54" ht="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BA401" s="21"/>
      <c r="BB401" s="21"/>
    </row>
    <row r="402" spans="1:54" ht="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BA402" s="21"/>
      <c r="BB402" s="21"/>
    </row>
    <row r="403" spans="1:54" ht="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BA403" s="21"/>
      <c r="BB403" s="21"/>
    </row>
    <row r="404" spans="1:54" ht="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BA404" s="21"/>
      <c r="BB404" s="21"/>
    </row>
    <row r="405" spans="1:54" ht="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BA405" s="21"/>
      <c r="BB405" s="21"/>
    </row>
    <row r="406" spans="1:54" ht="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BA406" s="21"/>
      <c r="BB406" s="21"/>
    </row>
    <row r="407" spans="1:54" ht="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BA407" s="21"/>
      <c r="BB407" s="21"/>
    </row>
    <row r="408" spans="1:54" ht="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BA408" s="21"/>
      <c r="BB408" s="21"/>
    </row>
    <row r="409" spans="1:54" ht="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BA409" s="21"/>
      <c r="BB409" s="21"/>
    </row>
    <row r="410" spans="1:54" ht="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BA410" s="21"/>
      <c r="BB410" s="21"/>
    </row>
    <row r="411" spans="1:54" ht="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BA411" s="21"/>
      <c r="BB411" s="21"/>
    </row>
    <row r="412" spans="1:54" ht="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BA412" s="21"/>
      <c r="BB412" s="21"/>
    </row>
    <row r="413" spans="1:54" ht="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BA413" s="21"/>
      <c r="BB413" s="21"/>
    </row>
    <row r="414" spans="1:54" ht="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BA414" s="21"/>
      <c r="BB414" s="21"/>
    </row>
    <row r="415" spans="1:54" ht="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BA415" s="21"/>
      <c r="BB415" s="21"/>
    </row>
    <row r="416" spans="1:54" ht="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BA416" s="21"/>
      <c r="BB416" s="21"/>
    </row>
    <row r="417" spans="1:54" ht="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BA417" s="21"/>
      <c r="BB417" s="21"/>
    </row>
    <row r="418" spans="1:54" ht="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BA418" s="21"/>
      <c r="BB418" s="21"/>
    </row>
    <row r="419" spans="1:54" ht="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BA419" s="21"/>
      <c r="BB419" s="21"/>
    </row>
    <row r="420" spans="1:54" ht="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BA420" s="21"/>
      <c r="BB420" s="21"/>
    </row>
    <row r="421" spans="1:54" ht="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BA421" s="21"/>
      <c r="BB421" s="21"/>
    </row>
    <row r="422" spans="1:54" ht="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BA422" s="21"/>
      <c r="BB422" s="21"/>
    </row>
    <row r="423" spans="1:54" ht="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BA423" s="21"/>
      <c r="BB423" s="21"/>
    </row>
    <row r="424" spans="1:54" ht="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BA424" s="21"/>
      <c r="BB424" s="21"/>
    </row>
    <row r="425" spans="1:54" ht="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BA425" s="21"/>
      <c r="BB425" s="21"/>
    </row>
    <row r="426" spans="1:54" ht="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BA426" s="21"/>
      <c r="BB426" s="21"/>
    </row>
    <row r="427" spans="1:54" ht="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BA427" s="21"/>
      <c r="BB427" s="21"/>
    </row>
    <row r="428" spans="1:54" ht="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BA428" s="21"/>
      <c r="BB428" s="21"/>
    </row>
    <row r="429" spans="1:54" ht="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BA429" s="21"/>
      <c r="BB429" s="21"/>
    </row>
    <row r="430" spans="1:54" ht="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BA430" s="21"/>
      <c r="BB430" s="21"/>
    </row>
    <row r="431" spans="1:54" ht="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BA431" s="21"/>
      <c r="BB431" s="21"/>
    </row>
    <row r="432" spans="1:54" ht="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BA432" s="21"/>
      <c r="BB432" s="21"/>
    </row>
    <row r="433" spans="1:54" ht="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BA433" s="21"/>
      <c r="BB433" s="21"/>
    </row>
    <row r="434" spans="1:54" ht="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BA434" s="21"/>
      <c r="BB434" s="21"/>
    </row>
    <row r="435" spans="1:54" ht="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BA435" s="21"/>
      <c r="BB435" s="21"/>
    </row>
    <row r="436" spans="1:54" ht="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BA436" s="21"/>
      <c r="BB436" s="21"/>
    </row>
    <row r="437" spans="1:54" ht="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BA437" s="21"/>
      <c r="BB437" s="21"/>
    </row>
    <row r="438" spans="1:54" ht="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BA438" s="21"/>
      <c r="BB438" s="21"/>
    </row>
    <row r="439" spans="1:54">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BA439" s="21"/>
      <c r="BB439" s="21"/>
    </row>
    <row r="440" spans="1:54">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BA440" s="21"/>
      <c r="BB440" s="21"/>
    </row>
    <row r="441" spans="1:54">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BA441" s="21"/>
      <c r="BB441" s="21"/>
    </row>
    <row r="442" spans="1:54">
      <c r="K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BA442" s="21"/>
      <c r="BB442" s="21"/>
    </row>
    <row r="443" spans="1:54">
      <c r="K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BA443" s="21"/>
      <c r="BB443" s="21"/>
    </row>
    <row r="444" spans="1:54">
      <c r="K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BA444" s="21"/>
      <c r="BB444" s="21"/>
    </row>
    <row r="568" spans="150:150">
      <c r="ET568" s="25"/>
    </row>
  </sheetData>
  <sheetProtection algorithmName="SHA-512" hashValue="mTph4ASvSE3fi3B1uSU9iWW0ac8Tf75tDQFO5LYw3zOc6R73cgoPvs8rYGczefYBrgJjaEef9EMZ74jflgiPog==" saltValue="OTJnGSxWKXpOjz0aZyx9Fw==" spinCount="100000" sheet="1" formatCells="0" formatColumns="0" formatRows="0" insertColumns="0" insertRows="0" insertHyperlinks="0" deleteColumns="0" deleteRows="0" sort="0" autoFilter="0" pivotTables="0"/>
  <sortState xmlns:xlrd2="http://schemas.microsoft.com/office/spreadsheetml/2017/richdata2" ref="BA5:BA10">
    <sortCondition ref="BA5"/>
  </sortState>
  <mergeCells count="52">
    <mergeCell ref="D39:D46"/>
    <mergeCell ref="S16:V31"/>
    <mergeCell ref="D29:D36"/>
    <mergeCell ref="S37:U37"/>
    <mergeCell ref="S34:U34"/>
    <mergeCell ref="D22:D25"/>
    <mergeCell ref="D18:D20"/>
    <mergeCell ref="D14:D16"/>
    <mergeCell ref="S36:U36"/>
    <mergeCell ref="S33:U33"/>
    <mergeCell ref="AL6:AN6"/>
    <mergeCell ref="AD6:AF6"/>
    <mergeCell ref="N6:P6"/>
    <mergeCell ref="L20:Q20"/>
    <mergeCell ref="D4:D8"/>
    <mergeCell ref="L8:Q8"/>
    <mergeCell ref="L9:M9"/>
    <mergeCell ref="L10:M10"/>
    <mergeCell ref="N9:Q9"/>
    <mergeCell ref="N10:Q10"/>
    <mergeCell ref="G6:I6"/>
    <mergeCell ref="H10:I10"/>
    <mergeCell ref="H4:I5"/>
    <mergeCell ref="AB11:AC11"/>
    <mergeCell ref="AB15:AG17"/>
    <mergeCell ref="D10:D12"/>
    <mergeCell ref="S8:V8"/>
    <mergeCell ref="S11:V11"/>
    <mergeCell ref="AJ28:AO30"/>
    <mergeCell ref="W16:X16"/>
    <mergeCell ref="AB8:AG10"/>
    <mergeCell ref="AJ12:AO13"/>
    <mergeCell ref="AJ8:AO8"/>
    <mergeCell ref="AJ9:AK9"/>
    <mergeCell ref="AJ10:AK10"/>
    <mergeCell ref="AL9:AO9"/>
    <mergeCell ref="AL10:AO10"/>
    <mergeCell ref="AB12:AE12"/>
    <mergeCell ref="AD11:AE11"/>
    <mergeCell ref="C2:D2"/>
    <mergeCell ref="L22:Q22"/>
    <mergeCell ref="L15:Q15"/>
    <mergeCell ref="L16:Q16"/>
    <mergeCell ref="L17:Q17"/>
    <mergeCell ref="L18:Q18"/>
    <mergeCell ref="L19:Q19"/>
    <mergeCell ref="H8:I8"/>
    <mergeCell ref="L21:Q21"/>
    <mergeCell ref="L11:Q11"/>
    <mergeCell ref="L12:Q12"/>
    <mergeCell ref="L13:Q13"/>
    <mergeCell ref="L14:Q14"/>
  </mergeCells>
  <conditionalFormatting sqref="AL9">
    <cfRule type="containsText" dxfId="0" priority="1" operator="containsText" text="Hover here">
      <formula>NOT(ISERROR(SEARCH("Hover here",AL9)))</formula>
    </cfRule>
  </conditionalFormatting>
  <dataValidations count="1">
    <dataValidation type="list" allowBlank="1" showInputMessage="1" showErrorMessage="1" sqref="S34:U34" xr:uid="{00000000-0002-0000-0000-000000000000}">
      <formula1>$S$40:$S$42</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 Work</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Nelson, Curtis</cp:lastModifiedBy>
  <dcterms:created xsi:type="dcterms:W3CDTF">2010-10-12T01:52:33Z</dcterms:created>
  <dcterms:modified xsi:type="dcterms:W3CDTF">2022-07-15T23:40:02Z</dcterms:modified>
</cp:coreProperties>
</file>