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raigaj\Documents\GitHub\BYUI_M221_Book_R\docs\Data\"/>
    </mc:Choice>
  </mc:AlternateContent>
  <xr:revisionPtr revIDLastSave="0" documentId="13_ncr:1_{9CC16C3B-32D8-4674-AA24-386B67BD889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3" l="1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D13" i="3"/>
  <c r="C13" i="3"/>
  <c r="C12" i="3"/>
  <c r="D12" i="3" s="1"/>
  <c r="D11" i="3"/>
  <c r="C11" i="3"/>
  <c r="C10" i="3"/>
  <c r="D10" i="3" s="1"/>
  <c r="D9" i="3"/>
  <c r="C9" i="3"/>
  <c r="C10" i="2"/>
  <c r="D10" i="2" s="1"/>
  <c r="C11" i="2"/>
  <c r="C12" i="2"/>
  <c r="C13" i="2"/>
  <c r="D13" i="2" s="1"/>
  <c r="C14" i="2"/>
  <c r="C15" i="2"/>
  <c r="C16" i="2"/>
  <c r="D16" i="2" s="1"/>
  <c r="C17" i="2"/>
  <c r="D17" i="2" s="1"/>
  <c r="C18" i="2"/>
  <c r="D18" i="2" s="1"/>
  <c r="C19" i="2"/>
  <c r="C20" i="2"/>
  <c r="C21" i="2"/>
  <c r="D21" i="2" s="1"/>
  <c r="C22" i="2"/>
  <c r="C23" i="2"/>
  <c r="C24" i="2"/>
  <c r="D24" i="2" s="1"/>
  <c r="C25" i="2"/>
  <c r="D25" i="2" s="1"/>
  <c r="C26" i="2"/>
  <c r="D26" i="2" s="1"/>
  <c r="C27" i="2"/>
  <c r="D27" i="2" s="1"/>
  <c r="C28" i="2"/>
  <c r="C29" i="2"/>
  <c r="D29" i="2" s="1"/>
  <c r="C30" i="2"/>
  <c r="C31" i="2"/>
  <c r="D31" i="2" s="1"/>
  <c r="C9" i="2"/>
  <c r="D9" i="2" s="1"/>
  <c r="D11" i="2"/>
  <c r="D12" i="2"/>
  <c r="D14" i="2"/>
  <c r="D15" i="2"/>
  <c r="D19" i="2"/>
  <c r="D20" i="2"/>
  <c r="D22" i="2"/>
  <c r="D23" i="2"/>
  <c r="D28" i="2"/>
  <c r="D30" i="2"/>
</calcChain>
</file>

<file path=xl/sharedStrings.xml><?xml version="1.0" encoding="utf-8"?>
<sst xmlns="http://schemas.openxmlformats.org/spreadsheetml/2006/main" count="35" uniqueCount="20">
  <si>
    <t>Time</t>
  </si>
  <si>
    <t>Coefficientsa</t>
  </si>
  <si>
    <t>Model</t>
  </si>
  <si>
    <t>Unstandardized Coefficients</t>
  </si>
  <si>
    <t>Standardized Coefficients</t>
  </si>
  <si>
    <t>t</t>
  </si>
  <si>
    <t>Sig.</t>
  </si>
  <si>
    <t>B</t>
  </si>
  <si>
    <t>Std. Error</t>
  </si>
  <si>
    <t>Beta</t>
  </si>
  <si>
    <t>1</t>
  </si>
  <si>
    <t>(Constant)</t>
  </si>
  <si>
    <t xml:space="preserve">LogPctSymptoms = </t>
  </si>
  <si>
    <t>Control Group</t>
  </si>
  <si>
    <t>Souce</t>
  </si>
  <si>
    <t>http://www.ncbi.nlm.nih.gov/pmc/articles/PMC185426/pdf/aac00190-0044.pdf</t>
  </si>
  <si>
    <t>Figure 1 in</t>
  </si>
  <si>
    <t>Duration of Symptoms (Zinc)</t>
  </si>
  <si>
    <t>Duration of Symptoms (Placebo)</t>
  </si>
  <si>
    <t>Renamed as cold_treatments.xlsx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</si>
</sst>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#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 Bold"/>
    </font>
    <font>
      <sz val="9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9">
    <xf numFmtId="0" fontId="0" fillId="0" borderId="0" xfId="0"/>
    <xf numFmtId="0" fontId="0" fillId="0" borderId="0" xfId="0" applyNumberFormat="1"/>
    <xf numFmtId="0" fontId="3" fillId="0" borderId="5" xfId="1" applyFont="1" applyBorder="1" applyAlignment="1">
      <alignment horizontal="center" wrapText="1"/>
    </xf>
    <xf numFmtId="0" fontId="3" fillId="0" borderId="10" xfId="1" applyFont="1" applyBorder="1" applyAlignment="1">
      <alignment horizontal="center" wrapText="1"/>
    </xf>
    <xf numFmtId="0" fontId="3" fillId="0" borderId="11" xfId="1" applyFont="1" applyBorder="1" applyAlignment="1">
      <alignment horizontal="center" wrapText="1"/>
    </xf>
    <xf numFmtId="0" fontId="3" fillId="0" borderId="2" xfId="1" applyFont="1" applyBorder="1" applyAlignment="1">
      <alignment horizontal="left" vertical="top" wrapText="1"/>
    </xf>
    <xf numFmtId="164" fontId="3" fillId="0" borderId="15" xfId="1" applyNumberFormat="1" applyFont="1" applyBorder="1" applyAlignment="1">
      <alignment horizontal="right" vertical="top"/>
    </xf>
    <xf numFmtId="164" fontId="3" fillId="0" borderId="16" xfId="1" applyNumberFormat="1" applyFont="1" applyBorder="1" applyAlignment="1">
      <alignment horizontal="right" vertical="top"/>
    </xf>
    <xf numFmtId="0" fontId="1" fillId="0" borderId="16" xfId="1" applyBorder="1" applyAlignment="1">
      <alignment horizontal="center" vertical="center"/>
    </xf>
    <xf numFmtId="164" fontId="3" fillId="0" borderId="17" xfId="1" applyNumberFormat="1" applyFont="1" applyBorder="1" applyAlignment="1">
      <alignment horizontal="right" vertical="top"/>
    </xf>
    <xf numFmtId="164" fontId="3" fillId="0" borderId="18" xfId="1" applyNumberFormat="1" applyFont="1" applyBorder="1" applyAlignment="1">
      <alignment horizontal="right" vertical="top"/>
    </xf>
    <xf numFmtId="0" fontId="3" fillId="0" borderId="9" xfId="1" applyFont="1" applyBorder="1" applyAlignment="1">
      <alignment horizontal="left" vertical="top" wrapText="1"/>
    </xf>
    <xf numFmtId="164" fontId="3" fillId="0" borderId="19" xfId="1" applyNumberFormat="1" applyFont="1" applyBorder="1" applyAlignment="1">
      <alignment horizontal="right" vertical="top"/>
    </xf>
    <xf numFmtId="164" fontId="3" fillId="0" borderId="12" xfId="1" applyNumberFormat="1" applyFont="1" applyBorder="1" applyAlignment="1">
      <alignment horizontal="right" vertical="top"/>
    </xf>
    <xf numFmtId="164" fontId="3" fillId="0" borderId="13" xfId="1" applyNumberFormat="1" applyFont="1" applyBorder="1" applyAlignment="1">
      <alignment horizontal="right" vertical="top"/>
    </xf>
    <xf numFmtId="0" fontId="1" fillId="0" borderId="0" xfId="1"/>
    <xf numFmtId="0" fontId="3" fillId="0" borderId="0" xfId="1" applyFont="1" applyFill="1" applyBorder="1" applyAlignment="1">
      <alignment horizontal="left" vertical="top" wrapText="1"/>
    </xf>
    <xf numFmtId="0" fontId="1" fillId="0" borderId="20" xfId="1" applyFont="1" applyBorder="1" applyAlignment="1">
      <alignment vertical="center"/>
    </xf>
    <xf numFmtId="0" fontId="3" fillId="0" borderId="17" xfId="1" applyFont="1" applyBorder="1" applyAlignment="1">
      <alignment wrapText="1"/>
    </xf>
    <xf numFmtId="0" fontId="1" fillId="0" borderId="13" xfId="1" applyFont="1" applyBorder="1" applyAlignment="1">
      <alignment vertical="center"/>
    </xf>
    <xf numFmtId="0" fontId="3" fillId="0" borderId="5" xfId="2" applyFont="1" applyBorder="1" applyAlignment="1">
      <alignment horizontal="center" wrapText="1"/>
    </xf>
    <xf numFmtId="0" fontId="3" fillId="0" borderId="10" xfId="2" applyFont="1" applyBorder="1" applyAlignment="1">
      <alignment horizontal="center" wrapText="1"/>
    </xf>
    <xf numFmtId="0" fontId="3" fillId="0" borderId="11" xfId="2" applyFont="1" applyBorder="1" applyAlignment="1">
      <alignment horizontal="center" wrapText="1"/>
    </xf>
    <xf numFmtId="0" fontId="3" fillId="0" borderId="2" xfId="2" applyFont="1" applyBorder="1" applyAlignment="1">
      <alignment horizontal="left" vertical="top" wrapText="1"/>
    </xf>
    <xf numFmtId="164" fontId="3" fillId="0" borderId="15" xfId="2" applyNumberFormat="1" applyFont="1" applyBorder="1" applyAlignment="1">
      <alignment horizontal="right" vertical="top"/>
    </xf>
    <xf numFmtId="164" fontId="3" fillId="0" borderId="16" xfId="2" applyNumberFormat="1" applyFont="1" applyBorder="1" applyAlignment="1">
      <alignment horizontal="right" vertical="top"/>
    </xf>
    <xf numFmtId="0" fontId="1" fillId="0" borderId="16" xfId="2" applyBorder="1" applyAlignment="1">
      <alignment horizontal="center" vertical="center"/>
    </xf>
    <xf numFmtId="164" fontId="3" fillId="0" borderId="17" xfId="2" applyNumberFormat="1" applyFont="1" applyBorder="1" applyAlignment="1">
      <alignment horizontal="right" vertical="top"/>
    </xf>
    <xf numFmtId="0" fontId="3" fillId="0" borderId="9" xfId="2" applyFont="1" applyBorder="1" applyAlignment="1">
      <alignment horizontal="left" vertical="top" wrapText="1"/>
    </xf>
    <xf numFmtId="164" fontId="3" fillId="0" borderId="19" xfId="2" applyNumberFormat="1" applyFont="1" applyBorder="1" applyAlignment="1">
      <alignment horizontal="right" vertical="top"/>
    </xf>
    <xf numFmtId="164" fontId="3" fillId="0" borderId="12" xfId="2" applyNumberFormat="1" applyFont="1" applyBorder="1" applyAlignment="1">
      <alignment horizontal="right" vertical="top"/>
    </xf>
    <xf numFmtId="164" fontId="3" fillId="0" borderId="13" xfId="2" applyNumberFormat="1" applyFont="1" applyBorder="1" applyAlignment="1">
      <alignment horizontal="right" vertical="top"/>
    </xf>
    <xf numFmtId="0" fontId="1" fillId="0" borderId="0" xfId="2"/>
    <xf numFmtId="0" fontId="3" fillId="0" borderId="7" xfId="1" applyFont="1" applyBorder="1" applyAlignment="1">
      <alignment horizontal="center" wrapText="1"/>
    </xf>
    <xf numFmtId="0" fontId="1" fillId="0" borderId="13" xfId="1" applyFont="1" applyBorder="1" applyAlignment="1">
      <alignment horizontal="center" vertical="center"/>
    </xf>
    <xf numFmtId="0" fontId="3" fillId="0" borderId="14" xfId="1" applyFont="1" applyBorder="1" applyAlignment="1">
      <alignment horizontal="left" vertical="top" wrapText="1"/>
    </xf>
    <xf numFmtId="0" fontId="1" fillId="0" borderId="8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/>
    </xf>
    <xf numFmtId="0" fontId="3" fillId="0" borderId="1" xfId="1" applyFont="1" applyBorder="1" applyAlignment="1">
      <alignment horizontal="left" wrapText="1"/>
    </xf>
    <xf numFmtId="0" fontId="1" fillId="0" borderId="2" xfId="1" applyFont="1" applyBorder="1" applyAlignment="1">
      <alignment horizontal="center" vertical="center"/>
    </xf>
    <xf numFmtId="0" fontId="1" fillId="0" borderId="9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wrapText="1"/>
    </xf>
    <xf numFmtId="0" fontId="1" fillId="0" borderId="4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3" fillId="0" borderId="14" xfId="2" applyFont="1" applyBorder="1" applyAlignment="1">
      <alignment horizontal="left" vertical="top" wrapText="1"/>
    </xf>
    <xf numFmtId="0" fontId="1" fillId="0" borderId="8" xfId="2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 wrapText="1"/>
    </xf>
    <xf numFmtId="0" fontId="1" fillId="0" borderId="0" xfId="2" applyFont="1" applyBorder="1" applyAlignment="1">
      <alignment horizontal="center" vertical="center"/>
    </xf>
    <xf numFmtId="0" fontId="3" fillId="0" borderId="1" xfId="2" applyFont="1" applyBorder="1" applyAlignment="1">
      <alignment horizontal="left" wrapText="1"/>
    </xf>
    <xf numFmtId="0" fontId="1" fillId="0" borderId="2" xfId="2" applyFont="1" applyBorder="1" applyAlignment="1">
      <alignment horizontal="center" vertical="center"/>
    </xf>
    <xf numFmtId="0" fontId="1" fillId="0" borderId="9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wrapText="1"/>
    </xf>
    <xf numFmtId="0" fontId="1" fillId="0" borderId="4" xfId="2" applyFont="1" applyBorder="1" applyAlignment="1">
      <alignment horizontal="center" vertical="center"/>
    </xf>
    <xf numFmtId="0" fontId="3" fillId="0" borderId="6" xfId="2" applyFont="1" applyBorder="1" applyAlignment="1">
      <alignment horizontal="center" wrapText="1"/>
    </xf>
    <xf numFmtId="0" fontId="1" fillId="0" borderId="12" xfId="2" applyFont="1" applyBorder="1" applyAlignment="1">
      <alignment horizontal="center" vertical="center"/>
    </xf>
    <xf numFmtId="0" fontId="3" fillId="0" borderId="7" xfId="2" applyFont="1" applyBorder="1" applyAlignment="1">
      <alignment horizontal="center" wrapText="1"/>
    </xf>
    <xf numFmtId="0" fontId="1" fillId="0" borderId="13" xfId="2" applyFont="1" applyBorder="1" applyAlignment="1">
      <alignment horizontal="center" vertical="center"/>
    </xf>
  </cellXfs>
  <cellStyles count="3">
    <cellStyle name="Normal" xfId="0" builtinId="0"/>
    <cellStyle name="Normal_Sheet2" xfId="1" xr:uid="{00000000-0005-0000-0000-000001000000}"/>
    <cellStyle name="Normal_Sheet3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>
      <selection activeCell="C5" sqref="C5"/>
    </sheetView>
  </sheetViews>
  <sheetFormatPr defaultColWidth="22.81640625" defaultRowHeight="14.5" x14ac:dyDescent="0.35"/>
  <cols>
    <col min="1" max="1" width="21" style="1" bestFit="1" customWidth="1"/>
    <col min="2" max="2" width="21" style="1" customWidth="1"/>
    <col min="3" max="3" width="72.81640625" style="1" bestFit="1" customWidth="1"/>
    <col min="4" max="16384" width="22.81640625" style="1"/>
  </cols>
  <sheetData>
    <row r="1" spans="1:3" x14ac:dyDescent="0.35">
      <c r="A1" s="1" t="s">
        <v>17</v>
      </c>
      <c r="B1" s="1" t="s">
        <v>18</v>
      </c>
      <c r="C1" s="1" t="s">
        <v>14</v>
      </c>
    </row>
    <row r="2" spans="1:3" x14ac:dyDescent="0.35">
      <c r="A2" s="1">
        <v>1</v>
      </c>
      <c r="B2" s="1">
        <v>7</v>
      </c>
      <c r="C2" s="1" t="s">
        <v>16</v>
      </c>
    </row>
    <row r="3" spans="1:3" x14ac:dyDescent="0.35">
      <c r="A3" s="1">
        <v>7</v>
      </c>
      <c r="B3" s="1">
        <v>11</v>
      </c>
      <c r="C3" s="1" t="s">
        <v>15</v>
      </c>
    </row>
    <row r="4" spans="1:3" x14ac:dyDescent="0.35">
      <c r="A4" s="1">
        <v>4</v>
      </c>
      <c r="B4" s="1">
        <v>26</v>
      </c>
    </row>
    <row r="5" spans="1:3" x14ac:dyDescent="0.35">
      <c r="A5" s="1">
        <v>12</v>
      </c>
      <c r="B5" s="1">
        <v>7</v>
      </c>
      <c r="C5" s="1" t="s">
        <v>19</v>
      </c>
    </row>
    <row r="6" spans="1:3" x14ac:dyDescent="0.35">
      <c r="A6" s="1">
        <v>2</v>
      </c>
      <c r="B6" s="1">
        <v>14</v>
      </c>
    </row>
    <row r="7" spans="1:3" x14ac:dyDescent="0.35">
      <c r="A7" s="1">
        <v>2</v>
      </c>
      <c r="B7" s="1">
        <v>5</v>
      </c>
    </row>
    <row r="8" spans="1:3" x14ac:dyDescent="0.35">
      <c r="A8" s="1">
        <v>8</v>
      </c>
      <c r="B8" s="1">
        <v>6</v>
      </c>
    </row>
    <row r="9" spans="1:3" x14ac:dyDescent="0.35">
      <c r="A9" s="1">
        <v>0.5</v>
      </c>
      <c r="B9" s="1">
        <v>4</v>
      </c>
    </row>
    <row r="10" spans="1:3" x14ac:dyDescent="0.35">
      <c r="A10" s="1">
        <v>0.25</v>
      </c>
      <c r="B10" s="1">
        <v>10</v>
      </c>
    </row>
    <row r="11" spans="1:3" x14ac:dyDescent="0.35">
      <c r="A11" s="1">
        <v>4</v>
      </c>
      <c r="B11" s="1">
        <v>36</v>
      </c>
    </row>
    <row r="12" spans="1:3" x14ac:dyDescent="0.35">
      <c r="A12" s="1">
        <v>6</v>
      </c>
      <c r="B12" s="1">
        <v>7</v>
      </c>
    </row>
    <row r="13" spans="1:3" x14ac:dyDescent="0.35">
      <c r="A13" s="1">
        <v>0.25</v>
      </c>
      <c r="B13" s="1">
        <v>2</v>
      </c>
    </row>
    <row r="14" spans="1:3" x14ac:dyDescent="0.35">
      <c r="A14" s="1">
        <v>4</v>
      </c>
      <c r="B14" s="1">
        <v>23</v>
      </c>
    </row>
    <row r="15" spans="1:3" x14ac:dyDescent="0.35">
      <c r="A15" s="1">
        <v>4</v>
      </c>
      <c r="B15" s="1">
        <v>12</v>
      </c>
    </row>
    <row r="16" spans="1:3" x14ac:dyDescent="0.35">
      <c r="A16" s="1">
        <v>6</v>
      </c>
      <c r="B16" s="1">
        <v>3</v>
      </c>
    </row>
    <row r="17" spans="1:2" x14ac:dyDescent="0.35">
      <c r="A17" s="1">
        <v>0.5</v>
      </c>
      <c r="B17" s="1">
        <v>21</v>
      </c>
    </row>
    <row r="18" spans="1:2" x14ac:dyDescent="0.35">
      <c r="A18" s="1">
        <v>1</v>
      </c>
      <c r="B18" s="1">
        <v>31</v>
      </c>
    </row>
    <row r="19" spans="1:2" x14ac:dyDescent="0.35">
      <c r="A19" s="1">
        <v>4</v>
      </c>
      <c r="B19" s="1">
        <v>13</v>
      </c>
    </row>
    <row r="20" spans="1:2" x14ac:dyDescent="0.35">
      <c r="A20" s="1">
        <v>2</v>
      </c>
      <c r="B20" s="1">
        <v>5</v>
      </c>
    </row>
    <row r="21" spans="1:2" x14ac:dyDescent="0.35">
      <c r="A21" s="1">
        <v>6</v>
      </c>
      <c r="B21" s="1">
        <v>17</v>
      </c>
    </row>
    <row r="22" spans="1:2" x14ac:dyDescent="0.35">
      <c r="A22" s="1">
        <v>4</v>
      </c>
      <c r="B22" s="1">
        <v>19</v>
      </c>
    </row>
    <row r="23" spans="1:2" x14ac:dyDescent="0.35">
      <c r="A23" s="1">
        <v>3</v>
      </c>
      <c r="B23" s="1">
        <v>9</v>
      </c>
    </row>
    <row r="24" spans="1:2" x14ac:dyDescent="0.35">
      <c r="A24" s="1">
        <v>5</v>
      </c>
      <c r="B24" s="1">
        <v>16</v>
      </c>
    </row>
    <row r="25" spans="1:2" x14ac:dyDescent="0.35">
      <c r="A25" s="1">
        <v>7</v>
      </c>
      <c r="B25" s="1">
        <v>3</v>
      </c>
    </row>
    <row r="26" spans="1:2" x14ac:dyDescent="0.35">
      <c r="A26" s="1">
        <v>16</v>
      </c>
      <c r="B26" s="1">
        <v>40</v>
      </c>
    </row>
    <row r="27" spans="1:2" x14ac:dyDescent="0.35">
      <c r="A27" s="1">
        <v>4</v>
      </c>
      <c r="B27" s="1">
        <v>2</v>
      </c>
    </row>
    <row r="28" spans="1:2" x14ac:dyDescent="0.35">
      <c r="A28" s="1">
        <v>1</v>
      </c>
      <c r="B28" s="1">
        <v>3</v>
      </c>
    </row>
    <row r="29" spans="1:2" x14ac:dyDescent="0.35">
      <c r="A29" s="1">
        <v>5</v>
      </c>
      <c r="B29" s="1">
        <v>7</v>
      </c>
    </row>
    <row r="30" spans="1:2" x14ac:dyDescent="0.35">
      <c r="A30" s="1">
        <v>2</v>
      </c>
    </row>
    <row r="31" spans="1:2" x14ac:dyDescent="0.35">
      <c r="A31" s="1">
        <v>6</v>
      </c>
    </row>
    <row r="32" spans="1:2" x14ac:dyDescent="0.35">
      <c r="A32" s="1">
        <v>2</v>
      </c>
    </row>
    <row r="33" spans="1:1" x14ac:dyDescent="0.35">
      <c r="A33" s="1">
        <v>3</v>
      </c>
    </row>
    <row r="34" spans="1:1" x14ac:dyDescent="0.35">
      <c r="A34" s="1">
        <v>9</v>
      </c>
    </row>
    <row r="35" spans="1:1" x14ac:dyDescent="0.35">
      <c r="A35" s="1">
        <v>1</v>
      </c>
    </row>
    <row r="36" spans="1:1" x14ac:dyDescent="0.35">
      <c r="A36" s="1">
        <v>10</v>
      </c>
    </row>
    <row r="37" spans="1:1" x14ac:dyDescent="0.35">
      <c r="A37" s="1">
        <v>2</v>
      </c>
    </row>
    <row r="38" spans="1:1" x14ac:dyDescent="0.35">
      <c r="A38" s="1">
        <v>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opLeftCell="A3" workbookViewId="0">
      <selection activeCell="A8" sqref="A8:XFD31"/>
    </sheetView>
  </sheetViews>
  <sheetFormatPr defaultRowHeight="14.5" x14ac:dyDescent="0.35"/>
  <sheetData>
    <row r="1" spans="1:8" ht="15" thickBot="1" x14ac:dyDescent="0.4">
      <c r="A1" s="37" t="s">
        <v>1</v>
      </c>
      <c r="B1" s="38"/>
      <c r="C1" s="38"/>
      <c r="D1" s="38"/>
      <c r="E1" s="38"/>
      <c r="F1" s="38"/>
      <c r="G1" s="38"/>
      <c r="H1" s="17"/>
    </row>
    <row r="2" spans="1:8" ht="47.5" thickBot="1" x14ac:dyDescent="0.4">
      <c r="A2" s="39" t="s">
        <v>2</v>
      </c>
      <c r="B2" s="40"/>
      <c r="C2" s="42" t="s">
        <v>3</v>
      </c>
      <c r="D2" s="43"/>
      <c r="E2" s="2" t="s">
        <v>4</v>
      </c>
      <c r="F2" s="44" t="s">
        <v>5</v>
      </c>
      <c r="G2" s="33" t="s">
        <v>6</v>
      </c>
      <c r="H2" s="18"/>
    </row>
    <row r="3" spans="1:8" ht="15" thickBot="1" x14ac:dyDescent="0.4">
      <c r="A3" s="36"/>
      <c r="B3" s="41"/>
      <c r="C3" s="3" t="s">
        <v>7</v>
      </c>
      <c r="D3" s="4" t="s">
        <v>8</v>
      </c>
      <c r="E3" s="4" t="s">
        <v>9</v>
      </c>
      <c r="F3" s="45"/>
      <c r="G3" s="34"/>
      <c r="H3" s="19"/>
    </row>
    <row r="4" spans="1:8" ht="15" thickBot="1" x14ac:dyDescent="0.4">
      <c r="A4" s="35" t="s">
        <v>10</v>
      </c>
      <c r="B4" s="5" t="s">
        <v>11</v>
      </c>
      <c r="C4" s="6">
        <v>4.6901434472957471</v>
      </c>
      <c r="D4" s="7">
        <v>2.4034597044428077E-2</v>
      </c>
      <c r="E4" s="8"/>
      <c r="F4" s="7">
        <v>195.14133890516212</v>
      </c>
      <c r="G4" s="9">
        <v>3.9914582032441977E-48</v>
      </c>
      <c r="H4" s="9"/>
    </row>
    <row r="5" spans="1:8" ht="15" thickBot="1" x14ac:dyDescent="0.4">
      <c r="A5" s="36"/>
      <c r="B5" s="11" t="s">
        <v>0</v>
      </c>
      <c r="C5" s="12">
        <v>-0.28189137488078087</v>
      </c>
      <c r="D5" s="13">
        <v>6.3417630756286616E-3</v>
      </c>
      <c r="E5" s="13">
        <v>-0.99249352315333694</v>
      </c>
      <c r="F5" s="13">
        <v>-44.450000972771576</v>
      </c>
      <c r="G5" s="14">
        <v>6.0999106734029898E-29</v>
      </c>
      <c r="H5" s="10"/>
    </row>
    <row r="6" spans="1:8" ht="15" thickBot="1" x14ac:dyDescent="0.4">
      <c r="A6" s="15"/>
      <c r="B6" s="15"/>
      <c r="C6" s="15"/>
      <c r="D6" s="15"/>
      <c r="E6" s="15"/>
      <c r="F6" s="15"/>
      <c r="G6" s="15"/>
      <c r="H6" s="14"/>
    </row>
    <row r="7" spans="1:8" x14ac:dyDescent="0.35">
      <c r="A7" s="15"/>
      <c r="B7" s="15"/>
      <c r="C7" s="15"/>
      <c r="D7" s="15"/>
      <c r="E7" s="15"/>
      <c r="F7" s="15"/>
      <c r="G7" s="15"/>
      <c r="H7" s="15"/>
    </row>
    <row r="8" spans="1:8" x14ac:dyDescent="0.35">
      <c r="A8" t="s">
        <v>0</v>
      </c>
    </row>
    <row r="9" spans="1:8" ht="23" x14ac:dyDescent="0.35">
      <c r="A9">
        <v>8</v>
      </c>
      <c r="B9" s="16" t="s">
        <v>12</v>
      </c>
      <c r="C9">
        <f>$C$4+$C$5*A9</f>
        <v>2.4350124482495001</v>
      </c>
      <c r="D9">
        <f>ROUND(EXP(C9),0)</f>
        <v>11</v>
      </c>
    </row>
    <row r="10" spans="1:8" x14ac:dyDescent="0.35">
      <c r="A10">
        <v>9</v>
      </c>
      <c r="C10">
        <f t="shared" ref="C10:C31" si="0">$C$4+$C$5*A10</f>
        <v>2.1531210733687192</v>
      </c>
      <c r="D10">
        <f t="shared" ref="D10:D31" si="1">ROUND(EXP(C10),0)</f>
        <v>9</v>
      </c>
    </row>
    <row r="11" spans="1:8" x14ac:dyDescent="0.35">
      <c r="A11">
        <v>10</v>
      </c>
      <c r="C11">
        <f t="shared" si="0"/>
        <v>1.8712296984879382</v>
      </c>
      <c r="D11">
        <f t="shared" si="1"/>
        <v>6</v>
      </c>
    </row>
    <row r="12" spans="1:8" x14ac:dyDescent="0.35">
      <c r="A12">
        <v>11</v>
      </c>
      <c r="C12">
        <f t="shared" si="0"/>
        <v>1.5893383236071577</v>
      </c>
      <c r="D12">
        <f t="shared" si="1"/>
        <v>5</v>
      </c>
    </row>
    <row r="13" spans="1:8" x14ac:dyDescent="0.35">
      <c r="A13">
        <v>12</v>
      </c>
      <c r="C13">
        <f t="shared" si="0"/>
        <v>1.3074469487263767</v>
      </c>
      <c r="D13">
        <f t="shared" si="1"/>
        <v>4</v>
      </c>
    </row>
    <row r="14" spans="1:8" x14ac:dyDescent="0.35">
      <c r="A14">
        <v>13</v>
      </c>
      <c r="C14">
        <f t="shared" si="0"/>
        <v>1.0255555738455957</v>
      </c>
      <c r="D14">
        <f t="shared" si="1"/>
        <v>3</v>
      </c>
    </row>
    <row r="15" spans="1:8" x14ac:dyDescent="0.35">
      <c r="A15">
        <v>14</v>
      </c>
      <c r="C15">
        <f t="shared" si="0"/>
        <v>0.74366419896481517</v>
      </c>
      <c r="D15">
        <f t="shared" si="1"/>
        <v>2</v>
      </c>
    </row>
    <row r="16" spans="1:8" x14ac:dyDescent="0.35">
      <c r="A16">
        <v>15</v>
      </c>
      <c r="C16">
        <f t="shared" si="0"/>
        <v>0.46177282408403375</v>
      </c>
      <c r="D16">
        <f t="shared" si="1"/>
        <v>2</v>
      </c>
    </row>
    <row r="17" spans="1:4" x14ac:dyDescent="0.35">
      <c r="A17">
        <v>16</v>
      </c>
      <c r="C17">
        <f t="shared" si="0"/>
        <v>0.17988144920325322</v>
      </c>
      <c r="D17">
        <f t="shared" si="1"/>
        <v>1</v>
      </c>
    </row>
    <row r="18" spans="1:4" x14ac:dyDescent="0.35">
      <c r="A18">
        <v>17</v>
      </c>
      <c r="C18">
        <f t="shared" si="0"/>
        <v>-0.10200992567752731</v>
      </c>
      <c r="D18">
        <f t="shared" si="1"/>
        <v>1</v>
      </c>
    </row>
    <row r="19" spans="1:4" x14ac:dyDescent="0.35">
      <c r="A19">
        <v>18</v>
      </c>
      <c r="C19">
        <f t="shared" si="0"/>
        <v>-0.38390130055830873</v>
      </c>
      <c r="D19">
        <f t="shared" si="1"/>
        <v>1</v>
      </c>
    </row>
    <row r="20" spans="1:4" x14ac:dyDescent="0.35">
      <c r="A20">
        <v>19</v>
      </c>
      <c r="C20">
        <f t="shared" si="0"/>
        <v>-0.66579267543908927</v>
      </c>
      <c r="D20">
        <f t="shared" si="1"/>
        <v>1</v>
      </c>
    </row>
    <row r="21" spans="1:4" x14ac:dyDescent="0.35">
      <c r="A21">
        <v>20</v>
      </c>
      <c r="C21">
        <f t="shared" si="0"/>
        <v>-0.94768405031987069</v>
      </c>
      <c r="D21">
        <f t="shared" si="1"/>
        <v>0</v>
      </c>
    </row>
    <row r="22" spans="1:4" x14ac:dyDescent="0.35">
      <c r="A22">
        <v>21</v>
      </c>
      <c r="C22">
        <f t="shared" si="0"/>
        <v>-1.2295754252006512</v>
      </c>
      <c r="D22">
        <f t="shared" si="1"/>
        <v>0</v>
      </c>
    </row>
    <row r="23" spans="1:4" x14ac:dyDescent="0.35">
      <c r="A23">
        <v>22</v>
      </c>
      <c r="C23">
        <f t="shared" si="0"/>
        <v>-1.5114668000814317</v>
      </c>
      <c r="D23">
        <f t="shared" si="1"/>
        <v>0</v>
      </c>
    </row>
    <row r="24" spans="1:4" x14ac:dyDescent="0.35">
      <c r="A24">
        <v>23</v>
      </c>
      <c r="C24">
        <f t="shared" si="0"/>
        <v>-1.7933581749622132</v>
      </c>
      <c r="D24">
        <f t="shared" si="1"/>
        <v>0</v>
      </c>
    </row>
    <row r="25" spans="1:4" x14ac:dyDescent="0.35">
      <c r="A25">
        <v>24</v>
      </c>
      <c r="C25">
        <f t="shared" si="0"/>
        <v>-2.0752495498429937</v>
      </c>
      <c r="D25">
        <f t="shared" si="1"/>
        <v>0</v>
      </c>
    </row>
    <row r="26" spans="1:4" x14ac:dyDescent="0.35">
      <c r="A26">
        <v>25</v>
      </c>
      <c r="C26">
        <f t="shared" si="0"/>
        <v>-2.3571409247237742</v>
      </c>
      <c r="D26">
        <f t="shared" si="1"/>
        <v>0</v>
      </c>
    </row>
    <row r="27" spans="1:4" x14ac:dyDescent="0.35">
      <c r="A27">
        <v>26</v>
      </c>
      <c r="C27">
        <f t="shared" si="0"/>
        <v>-2.6390322996045557</v>
      </c>
      <c r="D27">
        <f t="shared" si="1"/>
        <v>0</v>
      </c>
    </row>
    <row r="28" spans="1:4" x14ac:dyDescent="0.35">
      <c r="A28">
        <v>27</v>
      </c>
      <c r="C28">
        <f t="shared" si="0"/>
        <v>-2.9209236744853362</v>
      </c>
      <c r="D28">
        <f t="shared" si="1"/>
        <v>0</v>
      </c>
    </row>
    <row r="29" spans="1:4" x14ac:dyDescent="0.35">
      <c r="A29">
        <v>28</v>
      </c>
      <c r="C29">
        <f t="shared" si="0"/>
        <v>-3.2028150493661167</v>
      </c>
      <c r="D29">
        <f t="shared" si="1"/>
        <v>0</v>
      </c>
    </row>
    <row r="30" spans="1:4" x14ac:dyDescent="0.35">
      <c r="A30">
        <v>29</v>
      </c>
      <c r="C30">
        <f t="shared" si="0"/>
        <v>-3.4847064242468972</v>
      </c>
      <c r="D30">
        <f t="shared" si="1"/>
        <v>0</v>
      </c>
    </row>
    <row r="31" spans="1:4" x14ac:dyDescent="0.35">
      <c r="A31">
        <v>30</v>
      </c>
      <c r="C31">
        <f t="shared" si="0"/>
        <v>-3.7665977991276796</v>
      </c>
      <c r="D31">
        <f t="shared" si="1"/>
        <v>0</v>
      </c>
    </row>
  </sheetData>
  <mergeCells count="6">
    <mergeCell ref="G2:G3"/>
    <mergeCell ref="A4:A5"/>
    <mergeCell ref="A1:G1"/>
    <mergeCell ref="A2:B3"/>
    <mergeCell ref="C2:D2"/>
    <mergeCell ref="F2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1"/>
  <sheetViews>
    <sheetView workbookViewId="0">
      <selection activeCell="A8" sqref="A8:XFD31"/>
    </sheetView>
  </sheetViews>
  <sheetFormatPr defaultRowHeight="14.5" x14ac:dyDescent="0.35"/>
  <sheetData>
    <row r="1" spans="1:9" ht="15" thickBot="1" x14ac:dyDescent="0.4">
      <c r="A1" s="48" t="s">
        <v>1</v>
      </c>
      <c r="B1" s="49"/>
      <c r="C1" s="49"/>
      <c r="D1" s="49"/>
      <c r="E1" s="49"/>
      <c r="F1" s="49"/>
      <c r="G1" s="49"/>
    </row>
    <row r="2" spans="1:9" ht="47.5" thickBot="1" x14ac:dyDescent="0.4">
      <c r="A2" s="50" t="s">
        <v>2</v>
      </c>
      <c r="B2" s="51"/>
      <c r="C2" s="53" t="s">
        <v>3</v>
      </c>
      <c r="D2" s="54"/>
      <c r="E2" s="20" t="s">
        <v>4</v>
      </c>
      <c r="F2" s="55" t="s">
        <v>5</v>
      </c>
      <c r="G2" s="57" t="s">
        <v>6</v>
      </c>
    </row>
    <row r="3" spans="1:9" ht="15" thickBot="1" x14ac:dyDescent="0.4">
      <c r="A3" s="47"/>
      <c r="B3" s="52"/>
      <c r="C3" s="21" t="s">
        <v>7</v>
      </c>
      <c r="D3" s="22" t="s">
        <v>8</v>
      </c>
      <c r="E3" s="22" t="s">
        <v>9</v>
      </c>
      <c r="F3" s="56"/>
      <c r="G3" s="58"/>
    </row>
    <row r="4" spans="1:9" ht="15" thickBot="1" x14ac:dyDescent="0.4">
      <c r="A4" s="46" t="s">
        <v>10</v>
      </c>
      <c r="B4" s="23" t="s">
        <v>11</v>
      </c>
      <c r="C4" s="24">
        <v>4.7503078291559335</v>
      </c>
      <c r="D4" s="25">
        <v>3.254733778833923E-2</v>
      </c>
      <c r="E4" s="26"/>
      <c r="F4" s="25">
        <v>145.95073366823357</v>
      </c>
      <c r="G4" s="27">
        <v>1.95721809427456E-19</v>
      </c>
      <c r="I4" t="s">
        <v>13</v>
      </c>
    </row>
    <row r="5" spans="1:9" ht="15" thickBot="1" x14ac:dyDescent="0.4">
      <c r="A5" s="47"/>
      <c r="B5" s="28" t="s">
        <v>0</v>
      </c>
      <c r="C5" s="29">
        <v>-0.1036653601153599</v>
      </c>
      <c r="D5" s="30">
        <v>6.4308004075000679E-3</v>
      </c>
      <c r="E5" s="30">
        <v>-0.97948375127436038</v>
      </c>
      <c r="F5" s="30">
        <v>-16.120133349879403</v>
      </c>
      <c r="G5" s="31">
        <v>5.327941570105022E-9</v>
      </c>
    </row>
    <row r="6" spans="1:9" x14ac:dyDescent="0.35">
      <c r="A6" s="32"/>
      <c r="B6" s="32"/>
      <c r="C6" s="32"/>
      <c r="D6" s="32"/>
      <c r="E6" s="32"/>
      <c r="F6" s="32"/>
      <c r="G6" s="32"/>
    </row>
    <row r="8" spans="1:9" x14ac:dyDescent="0.35">
      <c r="A8" t="s">
        <v>0</v>
      </c>
    </row>
    <row r="9" spans="1:9" ht="23" x14ac:dyDescent="0.35">
      <c r="A9">
        <v>8</v>
      </c>
      <c r="B9" s="16" t="s">
        <v>12</v>
      </c>
      <c r="C9">
        <f>$C$4+$C$5*A9</f>
        <v>3.9209849482330545</v>
      </c>
      <c r="D9">
        <f>ROUND(EXP(C9),0)</f>
        <v>50</v>
      </c>
    </row>
    <row r="10" spans="1:9" x14ac:dyDescent="0.35">
      <c r="A10">
        <v>9</v>
      </c>
      <c r="C10">
        <f t="shared" ref="C10:C31" si="0">$C$4+$C$5*A10</f>
        <v>3.8173195881176945</v>
      </c>
      <c r="D10">
        <f t="shared" ref="D10:D31" si="1">ROUND(EXP(C10),0)</f>
        <v>45</v>
      </c>
    </row>
    <row r="11" spans="1:9" x14ac:dyDescent="0.35">
      <c r="A11">
        <v>10</v>
      </c>
      <c r="C11">
        <f t="shared" si="0"/>
        <v>3.7136542280023344</v>
      </c>
      <c r="D11">
        <f t="shared" si="1"/>
        <v>41</v>
      </c>
    </row>
    <row r="12" spans="1:9" x14ac:dyDescent="0.35">
      <c r="A12">
        <v>11</v>
      </c>
      <c r="C12">
        <f t="shared" si="0"/>
        <v>3.6099888678869747</v>
      </c>
      <c r="D12">
        <f t="shared" si="1"/>
        <v>37</v>
      </c>
    </row>
    <row r="13" spans="1:9" x14ac:dyDescent="0.35">
      <c r="A13">
        <v>12</v>
      </c>
      <c r="C13">
        <f t="shared" si="0"/>
        <v>3.5063235077716146</v>
      </c>
      <c r="D13">
        <f t="shared" si="1"/>
        <v>33</v>
      </c>
    </row>
    <row r="14" spans="1:9" x14ac:dyDescent="0.35">
      <c r="A14">
        <v>13</v>
      </c>
      <c r="C14">
        <f t="shared" si="0"/>
        <v>3.402658147656255</v>
      </c>
      <c r="D14">
        <f t="shared" si="1"/>
        <v>30</v>
      </c>
    </row>
    <row r="15" spans="1:9" x14ac:dyDescent="0.35">
      <c r="A15">
        <v>14</v>
      </c>
      <c r="C15">
        <f t="shared" si="0"/>
        <v>3.2989927875408949</v>
      </c>
      <c r="D15">
        <f t="shared" si="1"/>
        <v>27</v>
      </c>
    </row>
    <row r="16" spans="1:9" x14ac:dyDescent="0.35">
      <c r="A16">
        <v>15</v>
      </c>
      <c r="C16">
        <f t="shared" si="0"/>
        <v>3.1953274274255348</v>
      </c>
      <c r="D16">
        <f t="shared" si="1"/>
        <v>24</v>
      </c>
    </row>
    <row r="17" spans="1:4" x14ac:dyDescent="0.35">
      <c r="A17">
        <v>16</v>
      </c>
      <c r="C17">
        <f t="shared" si="0"/>
        <v>3.0916620673101751</v>
      </c>
      <c r="D17">
        <f t="shared" si="1"/>
        <v>22</v>
      </c>
    </row>
    <row r="18" spans="1:4" x14ac:dyDescent="0.35">
      <c r="A18">
        <v>17</v>
      </c>
      <c r="C18">
        <f t="shared" si="0"/>
        <v>2.9879967071948155</v>
      </c>
      <c r="D18">
        <f t="shared" si="1"/>
        <v>20</v>
      </c>
    </row>
    <row r="19" spans="1:4" x14ac:dyDescent="0.35">
      <c r="A19">
        <v>18</v>
      </c>
      <c r="C19">
        <f t="shared" si="0"/>
        <v>2.8843313470794554</v>
      </c>
      <c r="D19">
        <f t="shared" si="1"/>
        <v>18</v>
      </c>
    </row>
    <row r="20" spans="1:4" x14ac:dyDescent="0.35">
      <c r="A20">
        <v>19</v>
      </c>
      <c r="C20">
        <f t="shared" si="0"/>
        <v>2.7806659869640953</v>
      </c>
      <c r="D20">
        <f t="shared" si="1"/>
        <v>16</v>
      </c>
    </row>
    <row r="21" spans="1:4" x14ac:dyDescent="0.35">
      <c r="A21">
        <v>20</v>
      </c>
      <c r="C21">
        <f t="shared" si="0"/>
        <v>2.6770006268487356</v>
      </c>
      <c r="D21">
        <f t="shared" si="1"/>
        <v>15</v>
      </c>
    </row>
    <row r="22" spans="1:4" x14ac:dyDescent="0.35">
      <c r="A22">
        <v>21</v>
      </c>
      <c r="C22">
        <f t="shared" si="0"/>
        <v>2.5733352667333755</v>
      </c>
      <c r="D22">
        <f t="shared" si="1"/>
        <v>13</v>
      </c>
    </row>
    <row r="23" spans="1:4" x14ac:dyDescent="0.35">
      <c r="A23">
        <v>22</v>
      </c>
      <c r="C23">
        <f t="shared" si="0"/>
        <v>2.4696699066180159</v>
      </c>
      <c r="D23">
        <f t="shared" si="1"/>
        <v>12</v>
      </c>
    </row>
    <row r="24" spans="1:4" x14ac:dyDescent="0.35">
      <c r="A24">
        <v>23</v>
      </c>
      <c r="C24">
        <f t="shared" si="0"/>
        <v>2.3660045465026558</v>
      </c>
      <c r="D24">
        <f t="shared" si="1"/>
        <v>11</v>
      </c>
    </row>
    <row r="25" spans="1:4" x14ac:dyDescent="0.35">
      <c r="A25">
        <v>24</v>
      </c>
      <c r="C25">
        <f t="shared" si="0"/>
        <v>2.2623391863872957</v>
      </c>
      <c r="D25">
        <f t="shared" si="1"/>
        <v>10</v>
      </c>
    </row>
    <row r="26" spans="1:4" x14ac:dyDescent="0.35">
      <c r="A26">
        <v>25</v>
      </c>
      <c r="C26">
        <f t="shared" si="0"/>
        <v>2.158673826271936</v>
      </c>
      <c r="D26">
        <f t="shared" si="1"/>
        <v>9</v>
      </c>
    </row>
    <row r="27" spans="1:4" x14ac:dyDescent="0.35">
      <c r="A27">
        <v>26</v>
      </c>
      <c r="C27">
        <f t="shared" si="0"/>
        <v>2.055008466156576</v>
      </c>
      <c r="D27">
        <f t="shared" si="1"/>
        <v>8</v>
      </c>
    </row>
    <row r="28" spans="1:4" x14ac:dyDescent="0.35">
      <c r="A28">
        <v>27</v>
      </c>
      <c r="C28">
        <f t="shared" si="0"/>
        <v>1.9513431060412163</v>
      </c>
      <c r="D28">
        <f t="shared" si="1"/>
        <v>7</v>
      </c>
    </row>
    <row r="29" spans="1:4" x14ac:dyDescent="0.35">
      <c r="A29">
        <v>28</v>
      </c>
      <c r="C29">
        <f t="shared" si="0"/>
        <v>1.8476777459258562</v>
      </c>
      <c r="D29">
        <f t="shared" si="1"/>
        <v>6</v>
      </c>
    </row>
    <row r="30" spans="1:4" x14ac:dyDescent="0.35">
      <c r="A30">
        <v>29</v>
      </c>
      <c r="C30">
        <f t="shared" si="0"/>
        <v>1.7440123858104966</v>
      </c>
      <c r="D30">
        <f t="shared" si="1"/>
        <v>6</v>
      </c>
    </row>
    <row r="31" spans="1:4" x14ac:dyDescent="0.35">
      <c r="A31">
        <v>30</v>
      </c>
      <c r="C31">
        <f t="shared" si="0"/>
        <v>1.6403470256951365</v>
      </c>
      <c r="D31">
        <f t="shared" si="1"/>
        <v>5</v>
      </c>
    </row>
  </sheetData>
  <mergeCells count="6">
    <mergeCell ref="A4:A5"/>
    <mergeCell ref="A1:G1"/>
    <mergeCell ref="A2:B3"/>
    <mergeCell ref="C2:D2"/>
    <mergeCell ref="F2:F3"/>
    <mergeCell ref="G2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BYU Idaho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Johnson</dc:creator>
  <cp:lastModifiedBy>Johnson, Craig</cp:lastModifiedBy>
  <dcterms:created xsi:type="dcterms:W3CDTF">2012-05-14T15:27:21Z</dcterms:created>
  <dcterms:modified xsi:type="dcterms:W3CDTF">2022-01-27T03:44:06Z</dcterms:modified>
</cp:coreProperties>
</file>