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axue\Junior\FirstSem\Junior-Student\OS\Lecture notes\w3doc\"/>
    </mc:Choice>
  </mc:AlternateContent>
  <xr:revisionPtr revIDLastSave="0" documentId="13_ncr:1_{CC1F98F5-68B4-4634-BA4F-EBDC59142EE3}" xr6:coauthVersionLast="47" xr6:coauthVersionMax="47" xr10:uidLastSave="{00000000-0000-0000-0000-000000000000}"/>
  <bookViews>
    <workbookView xWindow="-108" yWindow="-108" windowWidth="23256" windowHeight="12456" xr2:uid="{CEF14FAC-435E-4362-B99E-24304C0997B8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1" i="1"/>
  <c r="F25" i="1"/>
  <c r="F24" i="1"/>
  <c r="E26" i="1"/>
  <c r="F22" i="1"/>
  <c r="F21" i="1"/>
  <c r="F17" i="1"/>
  <c r="F16" i="1"/>
  <c r="F14" i="1"/>
  <c r="F13" i="1"/>
  <c r="F6" i="1"/>
  <c r="F5" i="1"/>
  <c r="F15" i="1"/>
  <c r="E9" i="1"/>
  <c r="F9" i="1" s="1"/>
  <c r="E7" i="1"/>
  <c r="F7" i="1" s="1"/>
  <c r="E8" i="1"/>
  <c r="F8" i="1" s="1"/>
  <c r="F10" i="1" s="1"/>
  <c r="E18" i="1" l="1"/>
  <c r="F23" i="1"/>
  <c r="F26" i="1" s="1"/>
  <c r="F18" i="1"/>
  <c r="E10" i="1"/>
</calcChain>
</file>

<file path=xl/sharedStrings.xml><?xml version="1.0" encoding="utf-8"?>
<sst xmlns="http://schemas.openxmlformats.org/spreadsheetml/2006/main" count="307" uniqueCount="43">
  <si>
    <t>P1</t>
  </si>
  <si>
    <t>P2</t>
  </si>
  <si>
    <t>P0</t>
  </si>
  <si>
    <t>P3</t>
  </si>
  <si>
    <t>P4</t>
  </si>
  <si>
    <t>x</t>
  </si>
  <si>
    <t>RR</t>
  </si>
  <si>
    <t>s</t>
  </si>
  <si>
    <t>e</t>
  </si>
  <si>
    <t>TT</t>
  </si>
  <si>
    <t>q=2</t>
  </si>
  <si>
    <t>q=5</t>
  </si>
  <si>
    <t>WT</t>
  </si>
  <si>
    <t>AVG</t>
  </si>
  <si>
    <t>SRTN</t>
  </si>
  <si>
    <t>Rr1</t>
  </si>
  <si>
    <t>Rr2</t>
  </si>
  <si>
    <t>Autre</t>
  </si>
  <si>
    <t>P</t>
  </si>
  <si>
    <t>-</t>
  </si>
  <si>
    <t>A</t>
  </si>
  <si>
    <t>B</t>
  </si>
  <si>
    <t>f1</t>
  </si>
  <si>
    <t>f2</t>
  </si>
  <si>
    <t>Au</t>
  </si>
  <si>
    <t>R1</t>
  </si>
  <si>
    <t>f4</t>
  </si>
  <si>
    <t>R2</t>
  </si>
  <si>
    <t>f3</t>
  </si>
  <si>
    <t>r1</t>
  </si>
  <si>
    <t>r2</t>
  </si>
  <si>
    <t>au</t>
  </si>
  <si>
    <t>F1</t>
  </si>
  <si>
    <t>F2</t>
  </si>
  <si>
    <t>F3</t>
  </si>
  <si>
    <t>F4</t>
  </si>
  <si>
    <t>C</t>
  </si>
  <si>
    <t>D</t>
  </si>
  <si>
    <t>Rb</t>
  </si>
  <si>
    <t>Re</t>
  </si>
  <si>
    <t>r</t>
  </si>
  <si>
    <t>re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</si>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</sst>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3" borderId="0" xfId="0" applyFont="1" applyFill="1"/>
    <xf numFmtId="0" fontId="2" fillId="0" borderId="0" xfId="0" applyFont="1" applyFill="1"/>
    <xf numFmtId="0" fontId="2" fillId="2" borderId="0" xfId="0" applyFont="1" applyFill="1"/>
    <xf numFmtId="0" fontId="0" fillId="4" borderId="0" xfId="0" applyFill="1"/>
  </cellXfs>
  <cellStyles count="1">
    <cellStyle name="Bình thường" xfId="0" builtinId="0"/>
  </cellStyles>
  <dxfs count="5">
    <dxf>
      <fill>
        <gradientFill>
          <stop position="0">
            <color rgb="FF00B0F0"/>
          </stop>
          <stop position="1">
            <color rgb="FFFFFF00"/>
          </stop>
        </gradientFill>
      </fill>
    </dxf>
    <dxf>
      <fill>
        <gradientFill>
          <stop position="0">
            <color rgb="FF00B0F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84F5-B388-40A7-A85F-2E1EB4D333A9}">
  <dimension ref="B4:AU51"/>
  <sheetViews>
    <sheetView tabSelected="1" topLeftCell="B31" zoomScale="115" zoomScaleNormal="115" workbookViewId="0">
      <selection activeCell="AT37" sqref="AT37"/>
    </sheetView>
  </sheetViews>
  <sheetFormatPr defaultColWidth="2.69921875" defaultRowHeight="13.8" x14ac:dyDescent="0.25"/>
  <cols>
    <col min="2" max="2" width="5.8984375" bestFit="1" customWidth="1"/>
    <col min="3" max="4" width="2.8984375" bestFit="1" customWidth="1"/>
    <col min="5" max="6" width="4.8984375" bestFit="1" customWidth="1"/>
    <col min="7" max="8" width="3.796875" bestFit="1" customWidth="1"/>
    <col min="47" max="47" width="2.8984375" bestFit="1" customWidth="1"/>
  </cols>
  <sheetData>
    <row r="4" spans="2:43" x14ac:dyDescent="0.25">
      <c r="B4" t="s">
        <v>6</v>
      </c>
      <c r="C4" t="s">
        <v>10</v>
      </c>
      <c r="E4" t="s">
        <v>9</v>
      </c>
      <c r="F4" t="s">
        <v>12</v>
      </c>
      <c r="H4">
        <v>0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25</v>
      </c>
      <c r="AH4">
        <v>26</v>
      </c>
      <c r="AI4">
        <v>27</v>
      </c>
      <c r="AJ4">
        <v>28</v>
      </c>
      <c r="AK4">
        <v>29</v>
      </c>
      <c r="AL4">
        <v>30</v>
      </c>
      <c r="AM4">
        <v>31</v>
      </c>
      <c r="AN4">
        <v>32</v>
      </c>
      <c r="AO4">
        <v>33</v>
      </c>
      <c r="AP4">
        <v>34</v>
      </c>
      <c r="AQ4">
        <v>35</v>
      </c>
    </row>
    <row r="5" spans="2:43" x14ac:dyDescent="0.25">
      <c r="B5" t="s">
        <v>2</v>
      </c>
      <c r="C5">
        <v>1</v>
      </c>
      <c r="D5">
        <v>10</v>
      </c>
      <c r="E5">
        <v>27</v>
      </c>
      <c r="F5">
        <f>E5-D5</f>
        <v>17</v>
      </c>
      <c r="I5" s="1" t="s">
        <v>7</v>
      </c>
      <c r="J5" t="s">
        <v>5</v>
      </c>
      <c r="K5" t="s">
        <v>5</v>
      </c>
      <c r="T5" t="s">
        <v>5</v>
      </c>
      <c r="U5" t="s">
        <v>5</v>
      </c>
      <c r="AA5" t="s">
        <v>5</v>
      </c>
      <c r="AB5" t="s">
        <v>5</v>
      </c>
      <c r="AE5" t="s">
        <v>5</v>
      </c>
      <c r="AF5" t="s">
        <v>5</v>
      </c>
      <c r="AI5" t="s">
        <v>5</v>
      </c>
      <c r="AJ5" s="2" t="s">
        <v>8</v>
      </c>
    </row>
    <row r="6" spans="2:43" x14ac:dyDescent="0.25">
      <c r="B6" t="s">
        <v>0</v>
      </c>
      <c r="C6">
        <v>1</v>
      </c>
      <c r="D6">
        <v>8</v>
      </c>
      <c r="E6">
        <v>25</v>
      </c>
      <c r="F6">
        <f t="shared" ref="F6:F9" si="0">E6-D6</f>
        <v>17</v>
      </c>
      <c r="I6" s="1" t="s">
        <v>7</v>
      </c>
      <c r="L6" t="s">
        <v>5</v>
      </c>
      <c r="M6" t="s">
        <v>5</v>
      </c>
      <c r="V6" t="s">
        <v>5</v>
      </c>
      <c r="W6" t="s">
        <v>5</v>
      </c>
      <c r="AC6" t="s">
        <v>5</v>
      </c>
      <c r="AD6" t="s">
        <v>5</v>
      </c>
      <c r="AG6" t="s">
        <v>5</v>
      </c>
      <c r="AH6" s="2" t="s">
        <v>8</v>
      </c>
    </row>
    <row r="7" spans="2:43" x14ac:dyDescent="0.25">
      <c r="B7" t="s">
        <v>1</v>
      </c>
      <c r="C7">
        <v>2</v>
      </c>
      <c r="D7">
        <v>3</v>
      </c>
      <c r="E7">
        <f>15-2+1</f>
        <v>14</v>
      </c>
      <c r="F7">
        <f t="shared" si="0"/>
        <v>11</v>
      </c>
      <c r="J7" s="1" t="s">
        <v>7</v>
      </c>
      <c r="N7" t="s">
        <v>5</v>
      </c>
      <c r="O7" t="s">
        <v>5</v>
      </c>
      <c r="X7" s="2" t="s">
        <v>8</v>
      </c>
    </row>
    <row r="8" spans="2:43" x14ac:dyDescent="0.25">
      <c r="B8" t="s">
        <v>3</v>
      </c>
      <c r="C8">
        <v>4</v>
      </c>
      <c r="D8">
        <v>4</v>
      </c>
      <c r="E8">
        <f>17-4+1</f>
        <v>14</v>
      </c>
      <c r="F8">
        <f t="shared" si="0"/>
        <v>10</v>
      </c>
      <c r="L8" s="1" t="s">
        <v>7</v>
      </c>
      <c r="P8" t="s">
        <v>5</v>
      </c>
      <c r="Q8" t="s">
        <v>5</v>
      </c>
      <c r="Y8" t="s">
        <v>5</v>
      </c>
      <c r="Z8" s="2" t="s">
        <v>8</v>
      </c>
    </row>
    <row r="9" spans="2:43" x14ac:dyDescent="0.25">
      <c r="B9" t="s">
        <v>4</v>
      </c>
      <c r="C9">
        <v>5</v>
      </c>
      <c r="D9">
        <v>2</v>
      </c>
      <c r="E9">
        <f xml:space="preserve"> 10 - 5 +1</f>
        <v>6</v>
      </c>
      <c r="F9">
        <f t="shared" si="0"/>
        <v>4</v>
      </c>
      <c r="M9" s="1" t="s">
        <v>7</v>
      </c>
      <c r="R9" t="s">
        <v>5</v>
      </c>
      <c r="S9" s="2" t="s">
        <v>8</v>
      </c>
    </row>
    <row r="10" spans="2:43" x14ac:dyDescent="0.25">
      <c r="B10" t="s">
        <v>13</v>
      </c>
      <c r="E10">
        <f>AVERAGE(E5:E9)</f>
        <v>17.2</v>
      </c>
      <c r="F10">
        <f>AVERAGE(F5:F9)</f>
        <v>11.8</v>
      </c>
    </row>
    <row r="12" spans="2:43" x14ac:dyDescent="0.25">
      <c r="B12" t="s">
        <v>6</v>
      </c>
      <c r="C12" t="s">
        <v>11</v>
      </c>
      <c r="E12" t="s">
        <v>9</v>
      </c>
      <c r="F12" t="s">
        <v>12</v>
      </c>
      <c r="H12">
        <v>0</v>
      </c>
      <c r="I12">
        <v>1</v>
      </c>
      <c r="J12">
        <v>2</v>
      </c>
      <c r="K12">
        <v>3</v>
      </c>
      <c r="L12">
        <v>4</v>
      </c>
      <c r="M12">
        <v>5</v>
      </c>
      <c r="N12">
        <v>6</v>
      </c>
      <c r="O12">
        <v>7</v>
      </c>
      <c r="P12">
        <v>8</v>
      </c>
      <c r="Q12">
        <v>9</v>
      </c>
      <c r="R12">
        <v>10</v>
      </c>
      <c r="S12">
        <v>11</v>
      </c>
      <c r="T12">
        <v>12</v>
      </c>
      <c r="U12">
        <v>13</v>
      </c>
      <c r="V12">
        <v>14</v>
      </c>
      <c r="W12">
        <v>15</v>
      </c>
      <c r="X12">
        <v>16</v>
      </c>
      <c r="Y12">
        <v>17</v>
      </c>
      <c r="Z12">
        <v>18</v>
      </c>
      <c r="AA12">
        <v>19</v>
      </c>
      <c r="AB12">
        <v>20</v>
      </c>
      <c r="AC12">
        <v>21</v>
      </c>
      <c r="AD12">
        <v>22</v>
      </c>
      <c r="AE12">
        <v>23</v>
      </c>
      <c r="AF12">
        <v>24</v>
      </c>
      <c r="AG12">
        <v>25</v>
      </c>
      <c r="AH12">
        <v>26</v>
      </c>
      <c r="AI12">
        <v>27</v>
      </c>
      <c r="AJ12">
        <v>28</v>
      </c>
      <c r="AK12">
        <v>29</v>
      </c>
      <c r="AL12">
        <v>30</v>
      </c>
      <c r="AM12">
        <v>31</v>
      </c>
      <c r="AN12">
        <v>32</v>
      </c>
      <c r="AO12">
        <v>33</v>
      </c>
      <c r="AP12">
        <v>34</v>
      </c>
      <c r="AQ12">
        <v>35</v>
      </c>
    </row>
    <row r="13" spans="2:43" x14ac:dyDescent="0.25">
      <c r="B13" t="s">
        <v>2</v>
      </c>
      <c r="C13">
        <v>1</v>
      </c>
      <c r="D13">
        <v>10</v>
      </c>
      <c r="E13">
        <v>24</v>
      </c>
      <c r="F13">
        <f>E13-D13</f>
        <v>14</v>
      </c>
      <c r="I13" s="1" t="s">
        <v>7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C13" s="3" t="s">
        <v>5</v>
      </c>
      <c r="AD13" s="3" t="s">
        <v>5</v>
      </c>
      <c r="AE13" s="3" t="s">
        <v>5</v>
      </c>
      <c r="AF13" s="3" t="s">
        <v>5</v>
      </c>
      <c r="AG13" s="2" t="s">
        <v>5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2:43" x14ac:dyDescent="0.25">
      <c r="B14" t="s">
        <v>0</v>
      </c>
      <c r="C14">
        <v>1</v>
      </c>
      <c r="D14">
        <v>8</v>
      </c>
      <c r="E14">
        <v>27</v>
      </c>
      <c r="F14">
        <f t="shared" ref="F14:F17" si="1">E14-D14</f>
        <v>19</v>
      </c>
      <c r="I14" s="1" t="s">
        <v>7</v>
      </c>
      <c r="O14" t="s">
        <v>5</v>
      </c>
      <c r="P14" t="s">
        <v>5</v>
      </c>
      <c r="Q14" t="s">
        <v>5</v>
      </c>
      <c r="R14" t="s">
        <v>5</v>
      </c>
      <c r="S14" s="3" t="s">
        <v>5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 t="s">
        <v>5</v>
      </c>
      <c r="AI14" s="3" t="s">
        <v>5</v>
      </c>
      <c r="AJ14" s="2" t="s">
        <v>5</v>
      </c>
      <c r="AK14" s="3"/>
      <c r="AL14" s="3"/>
      <c r="AM14" s="3"/>
      <c r="AN14" s="3"/>
      <c r="AO14" s="3"/>
      <c r="AP14" s="3"/>
      <c r="AQ14" s="3"/>
    </row>
    <row r="15" spans="2:43" x14ac:dyDescent="0.25">
      <c r="B15" t="s">
        <v>1</v>
      </c>
      <c r="C15">
        <v>2</v>
      </c>
      <c r="D15">
        <v>3</v>
      </c>
      <c r="E15">
        <v>12</v>
      </c>
      <c r="F15">
        <f t="shared" si="1"/>
        <v>9</v>
      </c>
      <c r="J15" s="1" t="s">
        <v>7</v>
      </c>
      <c r="R15" s="3"/>
      <c r="T15" s="3" t="s">
        <v>5</v>
      </c>
      <c r="U15" s="3" t="s">
        <v>5</v>
      </c>
      <c r="V15" s="2" t="s">
        <v>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2:43" x14ac:dyDescent="0.25">
      <c r="B16" t="s">
        <v>3</v>
      </c>
      <c r="C16">
        <v>4</v>
      </c>
      <c r="D16">
        <v>4</v>
      </c>
      <c r="E16">
        <v>14</v>
      </c>
      <c r="F16">
        <f t="shared" si="1"/>
        <v>10</v>
      </c>
      <c r="L16" s="1" t="s">
        <v>7</v>
      </c>
      <c r="R16" s="3"/>
      <c r="S16" s="3"/>
      <c r="T16" s="3"/>
      <c r="U16" s="3"/>
      <c r="W16" s="3" t="s">
        <v>5</v>
      </c>
      <c r="X16" s="3" t="s">
        <v>5</v>
      </c>
      <c r="Y16" s="3" t="s">
        <v>5</v>
      </c>
      <c r="Z16" s="2" t="s">
        <v>5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2:46" x14ac:dyDescent="0.25">
      <c r="B17" t="s">
        <v>4</v>
      </c>
      <c r="C17">
        <v>5</v>
      </c>
      <c r="D17">
        <v>2</v>
      </c>
      <c r="E17">
        <v>15</v>
      </c>
      <c r="F17">
        <f t="shared" si="1"/>
        <v>13</v>
      </c>
      <c r="M17" s="1" t="s">
        <v>7</v>
      </c>
      <c r="R17" s="3"/>
      <c r="S17" s="3"/>
      <c r="T17" s="3"/>
      <c r="U17" s="3"/>
      <c r="V17" s="3"/>
      <c r="W17" s="3"/>
      <c r="X17" s="3"/>
      <c r="Y17" s="3"/>
      <c r="AA17" s="3" t="s">
        <v>5</v>
      </c>
      <c r="AB17" s="2" t="s">
        <v>5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2:46" x14ac:dyDescent="0.25">
      <c r="B18" t="s">
        <v>13</v>
      </c>
      <c r="E18">
        <f>AVERAGE(E13:E17)</f>
        <v>18.399999999999999</v>
      </c>
      <c r="F18">
        <f>AVERAGE(F13:F17)</f>
        <v>13</v>
      </c>
    </row>
    <row r="20" spans="2:46" x14ac:dyDescent="0.25">
      <c r="B20" t="s">
        <v>14</v>
      </c>
      <c r="E20" t="s">
        <v>9</v>
      </c>
      <c r="F20" t="s">
        <v>12</v>
      </c>
      <c r="H20">
        <v>0</v>
      </c>
      <c r="I20">
        <v>1</v>
      </c>
      <c r="J20">
        <v>2</v>
      </c>
      <c r="K20">
        <v>3</v>
      </c>
      <c r="L20">
        <v>4</v>
      </c>
      <c r="M20">
        <v>5</v>
      </c>
      <c r="N20">
        <v>6</v>
      </c>
      <c r="O20">
        <v>7</v>
      </c>
      <c r="P20">
        <v>8</v>
      </c>
      <c r="Q20">
        <v>9</v>
      </c>
      <c r="R20">
        <v>10</v>
      </c>
      <c r="S20">
        <v>11</v>
      </c>
      <c r="T20">
        <v>12</v>
      </c>
      <c r="U20">
        <v>13</v>
      </c>
      <c r="V20">
        <v>14</v>
      </c>
      <c r="W20">
        <v>15</v>
      </c>
      <c r="X20">
        <v>16</v>
      </c>
      <c r="Y20">
        <v>17</v>
      </c>
      <c r="Z20">
        <v>18</v>
      </c>
      <c r="AA20">
        <v>19</v>
      </c>
      <c r="AB20">
        <v>20</v>
      </c>
      <c r="AC20">
        <v>21</v>
      </c>
      <c r="AD20">
        <v>22</v>
      </c>
      <c r="AE20">
        <v>23</v>
      </c>
      <c r="AF20">
        <v>24</v>
      </c>
      <c r="AG20">
        <v>25</v>
      </c>
      <c r="AH20">
        <v>26</v>
      </c>
      <c r="AI20">
        <v>27</v>
      </c>
      <c r="AJ20">
        <v>28</v>
      </c>
      <c r="AK20">
        <v>29</v>
      </c>
      <c r="AL20">
        <v>30</v>
      </c>
      <c r="AM20">
        <v>31</v>
      </c>
      <c r="AN20">
        <v>32</v>
      </c>
      <c r="AO20">
        <v>33</v>
      </c>
      <c r="AP20">
        <v>34</v>
      </c>
      <c r="AQ20">
        <v>35</v>
      </c>
    </row>
    <row r="21" spans="2:46" x14ac:dyDescent="0.25">
      <c r="B21" t="s">
        <v>2</v>
      </c>
      <c r="C21">
        <v>1</v>
      </c>
      <c r="D21">
        <v>10</v>
      </c>
      <c r="E21">
        <v>27</v>
      </c>
      <c r="F21">
        <f>E21-D21</f>
        <v>17</v>
      </c>
      <c r="G21">
        <f>D21 - COUNTIF(H21:AQ21, "X")</f>
        <v>0</v>
      </c>
      <c r="I21" s="1" t="s">
        <v>7</v>
      </c>
      <c r="R21" s="3"/>
      <c r="S21" s="3"/>
      <c r="T21" s="3"/>
      <c r="U21" s="3"/>
      <c r="V21" s="3"/>
      <c r="W21" s="3"/>
      <c r="X21" s="3"/>
      <c r="Y21" s="3"/>
      <c r="Z21" s="3"/>
      <c r="AA21" s="3" t="s">
        <v>5</v>
      </c>
      <c r="AB21" t="s">
        <v>5</v>
      </c>
      <c r="AC21" s="3" t="s">
        <v>5</v>
      </c>
      <c r="AD21" s="3" t="s">
        <v>5</v>
      </c>
      <c r="AE21" s="3" t="s">
        <v>5</v>
      </c>
      <c r="AF21" s="3" t="s">
        <v>5</v>
      </c>
      <c r="AG21" s="5" t="s">
        <v>5</v>
      </c>
      <c r="AH21" s="3" t="s">
        <v>5</v>
      </c>
      <c r="AI21" s="3" t="s">
        <v>5</v>
      </c>
      <c r="AJ21" s="2" t="s">
        <v>5</v>
      </c>
      <c r="AK21" s="3"/>
      <c r="AL21" s="3"/>
      <c r="AM21" s="3"/>
      <c r="AN21" s="3"/>
      <c r="AO21" s="3"/>
      <c r="AP21" s="3"/>
      <c r="AQ21" s="3"/>
    </row>
    <row r="22" spans="2:46" x14ac:dyDescent="0.25">
      <c r="B22" t="s">
        <v>0</v>
      </c>
      <c r="C22">
        <v>1</v>
      </c>
      <c r="D22">
        <v>8</v>
      </c>
      <c r="E22">
        <v>17</v>
      </c>
      <c r="F22">
        <f t="shared" ref="F22:F25" si="2">E22-D22</f>
        <v>9</v>
      </c>
      <c r="G22">
        <f t="shared" ref="G22:G25" si="3">D22 - COUNTIF(H22:AQ22, "X")</f>
        <v>0</v>
      </c>
      <c r="I22" s="1" t="s">
        <v>7</v>
      </c>
      <c r="J22" t="s">
        <v>5</v>
      </c>
      <c r="S22" s="3"/>
      <c r="T22" s="3" t="s">
        <v>5</v>
      </c>
      <c r="U22" s="3" t="s">
        <v>5</v>
      </c>
      <c r="V22" s="3" t="s">
        <v>5</v>
      </c>
      <c r="W22" s="3" t="s">
        <v>5</v>
      </c>
      <c r="X22" s="3" t="s">
        <v>5</v>
      </c>
      <c r="Y22" s="3" t="s">
        <v>5</v>
      </c>
      <c r="Z22" s="2" t="s">
        <v>5</v>
      </c>
      <c r="AA22" s="3"/>
      <c r="AB22" s="3"/>
      <c r="AC22" s="3"/>
      <c r="AD22" s="3"/>
      <c r="AE22" s="3"/>
      <c r="AF22" s="3"/>
      <c r="AG22" s="3"/>
      <c r="AH22" s="3"/>
      <c r="AI22" s="3"/>
      <c r="AJ22" s="5"/>
      <c r="AK22" s="3"/>
      <c r="AL22" s="3"/>
      <c r="AM22" s="3"/>
      <c r="AN22" s="3"/>
      <c r="AO22" s="3"/>
      <c r="AP22" s="3"/>
      <c r="AQ22" s="3"/>
    </row>
    <row r="23" spans="2:46" x14ac:dyDescent="0.25">
      <c r="B23" t="s">
        <v>1</v>
      </c>
      <c r="C23">
        <v>2</v>
      </c>
      <c r="D23">
        <v>3</v>
      </c>
      <c r="E23">
        <v>3</v>
      </c>
      <c r="F23">
        <f t="shared" si="2"/>
        <v>0</v>
      </c>
      <c r="G23">
        <f t="shared" si="3"/>
        <v>0</v>
      </c>
      <c r="J23" s="1" t="s">
        <v>7</v>
      </c>
      <c r="K23" t="s">
        <v>5</v>
      </c>
      <c r="L23" t="s">
        <v>5</v>
      </c>
      <c r="M23" s="2" t="s">
        <v>5</v>
      </c>
      <c r="R23" s="3"/>
      <c r="T23" s="3"/>
      <c r="U23" s="3"/>
      <c r="V23" s="5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2:46" x14ac:dyDescent="0.25">
      <c r="B24" t="s">
        <v>3</v>
      </c>
      <c r="C24">
        <v>4</v>
      </c>
      <c r="D24">
        <v>4</v>
      </c>
      <c r="E24">
        <v>7</v>
      </c>
      <c r="F24">
        <f t="shared" si="2"/>
        <v>3</v>
      </c>
      <c r="G24">
        <f t="shared" si="3"/>
        <v>0</v>
      </c>
      <c r="L24" s="1" t="s">
        <v>7</v>
      </c>
      <c r="P24" t="s">
        <v>5</v>
      </c>
      <c r="Q24" t="s">
        <v>5</v>
      </c>
      <c r="R24" s="3" t="s">
        <v>5</v>
      </c>
      <c r="S24" s="2" t="s">
        <v>5</v>
      </c>
      <c r="T24" s="3"/>
      <c r="U24" s="3"/>
      <c r="W24" s="3"/>
      <c r="X24" s="3"/>
      <c r="Y24" s="3"/>
      <c r="Z24" s="5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2:46" x14ac:dyDescent="0.25">
      <c r="B25" t="s">
        <v>4</v>
      </c>
      <c r="C25">
        <v>5</v>
      </c>
      <c r="D25">
        <v>2</v>
      </c>
      <c r="E25">
        <v>2</v>
      </c>
      <c r="F25">
        <f t="shared" si="2"/>
        <v>0</v>
      </c>
      <c r="G25">
        <f t="shared" si="3"/>
        <v>0</v>
      </c>
      <c r="M25" s="1" t="s">
        <v>7</v>
      </c>
      <c r="N25" t="s">
        <v>5</v>
      </c>
      <c r="O25" s="2" t="s">
        <v>5</v>
      </c>
      <c r="R25" s="3"/>
      <c r="S25" s="3"/>
      <c r="T25" s="3"/>
      <c r="U25" s="3"/>
      <c r="V25" s="3"/>
      <c r="W25" s="3"/>
      <c r="X25" s="3"/>
      <c r="Y25" s="3"/>
      <c r="AA25" s="3"/>
      <c r="AB25" s="5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2:46" x14ac:dyDescent="0.25">
      <c r="B26" t="s">
        <v>13</v>
      </c>
      <c r="E26">
        <f>AVERAGE(E21:E25)</f>
        <v>11.2</v>
      </c>
      <c r="F26">
        <f>AVERAGE(F21:F25)</f>
        <v>5.8</v>
      </c>
    </row>
    <row r="28" spans="2:46" x14ac:dyDescent="0.25">
      <c r="C28" t="s">
        <v>18</v>
      </c>
      <c r="D28" t="s">
        <v>20</v>
      </c>
      <c r="E28" t="s">
        <v>21</v>
      </c>
      <c r="F28" t="s">
        <v>18</v>
      </c>
      <c r="K28">
        <v>0</v>
      </c>
      <c r="L28">
        <v>1</v>
      </c>
      <c r="M28">
        <v>2</v>
      </c>
      <c r="N28">
        <v>3</v>
      </c>
      <c r="O28">
        <v>4</v>
      </c>
      <c r="P28">
        <v>5</v>
      </c>
      <c r="Q28">
        <v>6</v>
      </c>
      <c r="R28">
        <v>7</v>
      </c>
      <c r="S28">
        <v>8</v>
      </c>
      <c r="T28">
        <v>9</v>
      </c>
      <c r="U28">
        <v>10</v>
      </c>
      <c r="V28">
        <v>11</v>
      </c>
      <c r="W28">
        <v>12</v>
      </c>
      <c r="X28">
        <v>13</v>
      </c>
      <c r="Y28">
        <v>14</v>
      </c>
      <c r="Z28">
        <v>15</v>
      </c>
      <c r="AA28">
        <v>16</v>
      </c>
      <c r="AB28">
        <v>17</v>
      </c>
      <c r="AC28">
        <v>18</v>
      </c>
      <c r="AD28">
        <v>19</v>
      </c>
      <c r="AE28">
        <v>20</v>
      </c>
      <c r="AF28">
        <v>21</v>
      </c>
      <c r="AG28">
        <v>22</v>
      </c>
      <c r="AH28">
        <v>23</v>
      </c>
      <c r="AI28">
        <v>24</v>
      </c>
      <c r="AJ28">
        <v>25</v>
      </c>
      <c r="AK28">
        <v>26</v>
      </c>
      <c r="AL28">
        <v>27</v>
      </c>
      <c r="AM28">
        <v>28</v>
      </c>
      <c r="AN28">
        <v>29</v>
      </c>
      <c r="AO28">
        <v>30</v>
      </c>
      <c r="AP28">
        <v>31</v>
      </c>
      <c r="AQ28">
        <v>32</v>
      </c>
      <c r="AR28">
        <v>33</v>
      </c>
      <c r="AS28">
        <v>34</v>
      </c>
      <c r="AT28">
        <v>35</v>
      </c>
    </row>
    <row r="29" spans="2:46" x14ac:dyDescent="0.25">
      <c r="B29" t="s">
        <v>32</v>
      </c>
      <c r="C29">
        <v>8</v>
      </c>
      <c r="D29">
        <v>0</v>
      </c>
      <c r="E29">
        <v>1</v>
      </c>
      <c r="F29">
        <v>28</v>
      </c>
      <c r="K29" s="1" t="s">
        <v>7</v>
      </c>
      <c r="L29" s="2" t="s">
        <v>5</v>
      </c>
      <c r="M29" s="3"/>
      <c r="N29" s="3"/>
      <c r="O29" s="3"/>
      <c r="P29" s="3"/>
      <c r="Q29" s="3"/>
      <c r="R29" s="3"/>
      <c r="S29" s="1" t="s">
        <v>7</v>
      </c>
      <c r="T29" s="2" t="s">
        <v>5</v>
      </c>
      <c r="U29" s="3"/>
      <c r="V29" s="3"/>
      <c r="W29" s="3"/>
      <c r="X29" s="3"/>
      <c r="Y29" s="3"/>
      <c r="Z29" s="3"/>
      <c r="AA29" s="1" t="s">
        <v>7</v>
      </c>
      <c r="AB29" s="2" t="s">
        <v>5</v>
      </c>
      <c r="AC29" s="3"/>
      <c r="AD29" s="3"/>
      <c r="AE29" s="3"/>
      <c r="AF29" s="3"/>
      <c r="AG29" s="3"/>
      <c r="AH29" s="3"/>
      <c r="AI29" s="1" t="s">
        <v>7</v>
      </c>
      <c r="AJ29" s="4" t="s">
        <v>5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46" x14ac:dyDescent="0.25">
      <c r="B30" t="s">
        <v>33</v>
      </c>
      <c r="C30">
        <v>7</v>
      </c>
      <c r="D30">
        <v>0</v>
      </c>
      <c r="E30">
        <v>2</v>
      </c>
      <c r="F30">
        <v>26</v>
      </c>
      <c r="K30" s="1" t="s">
        <v>7</v>
      </c>
      <c r="L30" s="3"/>
      <c r="M30" s="3" t="s">
        <v>5</v>
      </c>
      <c r="N30" s="2" t="s">
        <v>5</v>
      </c>
      <c r="O30" s="3"/>
      <c r="P30" s="3"/>
      <c r="Q30" s="3"/>
      <c r="R30" s="1" t="s">
        <v>7</v>
      </c>
      <c r="S30" s="3" t="s">
        <v>5</v>
      </c>
      <c r="T30" s="3"/>
      <c r="U30" s="2" t="s">
        <v>5</v>
      </c>
      <c r="V30" s="3"/>
      <c r="W30" s="3"/>
      <c r="X30" s="3"/>
      <c r="Y30" s="1" t="s">
        <v>7</v>
      </c>
      <c r="Z30" s="3" t="s">
        <v>5</v>
      </c>
      <c r="AA30" s="2" t="s">
        <v>5</v>
      </c>
      <c r="AB30" s="3"/>
      <c r="AC30" s="3"/>
      <c r="AD30" s="3"/>
      <c r="AE30" s="3"/>
      <c r="AF30" s="1" t="s">
        <v>7</v>
      </c>
      <c r="AG30" s="3" t="s">
        <v>5</v>
      </c>
      <c r="AH30" s="2" t="s">
        <v>5</v>
      </c>
      <c r="AI30" s="3"/>
      <c r="AJ30" s="3"/>
      <c r="AK30" s="3"/>
      <c r="AL30" s="3"/>
      <c r="AM30" s="6" t="s">
        <v>7</v>
      </c>
      <c r="AN30" s="3" t="s">
        <v>5</v>
      </c>
      <c r="AO30" s="2" t="s">
        <v>5</v>
      </c>
      <c r="AP30" s="3"/>
      <c r="AQ30" s="3"/>
      <c r="AR30" s="3"/>
      <c r="AS30" s="3"/>
      <c r="AT30" s="3"/>
    </row>
    <row r="31" spans="2:46" x14ac:dyDescent="0.25">
      <c r="B31" t="s">
        <v>34</v>
      </c>
      <c r="C31" t="s">
        <v>19</v>
      </c>
      <c r="D31">
        <v>5</v>
      </c>
      <c r="E31">
        <v>4</v>
      </c>
      <c r="F31">
        <v>20</v>
      </c>
      <c r="K31" s="3"/>
      <c r="L31" s="3"/>
      <c r="M31" s="3"/>
      <c r="N31" s="3"/>
      <c r="O31" s="3"/>
      <c r="P31" s="1" t="s">
        <v>7</v>
      </c>
      <c r="Q31" s="3"/>
      <c r="R31" s="3"/>
      <c r="S31" s="3"/>
      <c r="T31" s="3"/>
      <c r="U31" s="3"/>
      <c r="V31" s="3" t="s">
        <v>5</v>
      </c>
      <c r="W31" s="3" t="s">
        <v>5</v>
      </c>
      <c r="X31" s="3" t="s">
        <v>5</v>
      </c>
      <c r="Y31" s="4" t="s">
        <v>5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2:46" x14ac:dyDescent="0.25">
      <c r="B32" t="s">
        <v>35</v>
      </c>
      <c r="C32" t="s">
        <v>19</v>
      </c>
      <c r="D32">
        <v>4</v>
      </c>
      <c r="E32">
        <v>3</v>
      </c>
      <c r="F32">
        <v>20</v>
      </c>
      <c r="K32" s="3"/>
      <c r="L32" s="3"/>
      <c r="M32" s="3"/>
      <c r="N32" s="3"/>
      <c r="O32" s="1" t="s">
        <v>7</v>
      </c>
      <c r="P32" s="3" t="s">
        <v>5</v>
      </c>
      <c r="Q32" s="3" t="s">
        <v>5</v>
      </c>
      <c r="R32" s="2" t="s">
        <v>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5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2:47" x14ac:dyDescent="0.25">
      <c r="B33" t="s">
        <v>15</v>
      </c>
      <c r="C33" t="s">
        <v>19</v>
      </c>
      <c r="D33">
        <v>3</v>
      </c>
      <c r="E33">
        <v>3</v>
      </c>
      <c r="F33">
        <v>10</v>
      </c>
      <c r="K33" s="3"/>
      <c r="L33" s="3"/>
      <c r="M33" s="3"/>
      <c r="N33" s="1" t="s">
        <v>7</v>
      </c>
      <c r="O33" s="3" t="s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">
        <v>5</v>
      </c>
      <c r="AE33" s="5"/>
      <c r="AF33" s="2" t="s">
        <v>5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2:47" x14ac:dyDescent="0.25">
      <c r="B34" t="s">
        <v>16</v>
      </c>
      <c r="C34" t="s">
        <v>19</v>
      </c>
      <c r="D34">
        <v>4</v>
      </c>
      <c r="E34">
        <v>3</v>
      </c>
      <c r="F34">
        <v>10</v>
      </c>
      <c r="K34" s="3"/>
      <c r="L34" s="3"/>
      <c r="M34" s="3"/>
      <c r="N34" s="3"/>
      <c r="O34" s="1" t="s">
        <v>7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 t="s">
        <v>5</v>
      </c>
      <c r="AD34" s="3"/>
      <c r="AE34" s="3" t="s">
        <v>5</v>
      </c>
      <c r="AF34" s="3"/>
      <c r="AG34" s="3"/>
      <c r="AH34" s="3"/>
      <c r="AI34" s="2" t="s">
        <v>5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2:47" x14ac:dyDescent="0.25">
      <c r="B35" t="s">
        <v>17</v>
      </c>
      <c r="C35" t="s">
        <v>19</v>
      </c>
      <c r="D35">
        <v>0</v>
      </c>
      <c r="E35">
        <v>1</v>
      </c>
      <c r="F35">
        <v>0</v>
      </c>
      <c r="K35" s="1" t="s">
        <v>7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2" t="s">
        <v>5</v>
      </c>
      <c r="AL35" s="3"/>
      <c r="AM35" s="3"/>
      <c r="AN35" s="3"/>
      <c r="AO35" s="3"/>
      <c r="AP35" s="3"/>
      <c r="AQ35" s="3"/>
      <c r="AR35" s="3"/>
      <c r="AS35" s="3"/>
      <c r="AT35" s="3"/>
    </row>
    <row r="36" spans="2:47" x14ac:dyDescent="0.25">
      <c r="L36" t="s">
        <v>22</v>
      </c>
      <c r="M36" t="s">
        <v>23</v>
      </c>
      <c r="O36" s="3" t="s">
        <v>25</v>
      </c>
      <c r="P36" s="3" t="s">
        <v>26</v>
      </c>
      <c r="Q36" s="3" t="s">
        <v>26</v>
      </c>
      <c r="S36" t="s">
        <v>23</v>
      </c>
      <c r="T36" t="s">
        <v>22</v>
      </c>
      <c r="U36" t="s">
        <v>23</v>
      </c>
      <c r="V36" t="s">
        <v>28</v>
      </c>
      <c r="Z36" t="s">
        <v>23</v>
      </c>
      <c r="AB36" t="s">
        <v>22</v>
      </c>
      <c r="AC36" t="s">
        <v>30</v>
      </c>
      <c r="AD36" t="s">
        <v>29</v>
      </c>
      <c r="AE36" t="s">
        <v>30</v>
      </c>
      <c r="AF36" t="s">
        <v>29</v>
      </c>
      <c r="AG36" t="s">
        <v>23</v>
      </c>
      <c r="AI36" t="s">
        <v>30</v>
      </c>
      <c r="AJ36" t="s">
        <v>22</v>
      </c>
      <c r="AK36" t="s">
        <v>31</v>
      </c>
      <c r="AN36" t="s">
        <v>23</v>
      </c>
    </row>
    <row r="37" spans="2:47" x14ac:dyDescent="0.25">
      <c r="L37" t="s">
        <v>23</v>
      </c>
      <c r="M37" t="s">
        <v>24</v>
      </c>
      <c r="O37" s="3" t="s">
        <v>24</v>
      </c>
      <c r="P37" s="3" t="s">
        <v>27</v>
      </c>
      <c r="Q37" s="3" t="s">
        <v>28</v>
      </c>
      <c r="S37" t="s">
        <v>28</v>
      </c>
      <c r="T37" t="s">
        <v>23</v>
      </c>
      <c r="U37" t="s">
        <v>28</v>
      </c>
      <c r="V37" t="s">
        <v>30</v>
      </c>
      <c r="Z37" t="s">
        <v>30</v>
      </c>
      <c r="AB37" t="s">
        <v>30</v>
      </c>
      <c r="AC37" t="s">
        <v>29</v>
      </c>
      <c r="AD37" t="s">
        <v>30</v>
      </c>
      <c r="AE37" t="s">
        <v>29</v>
      </c>
      <c r="AF37" t="s">
        <v>30</v>
      </c>
      <c r="AG37" t="s">
        <v>30</v>
      </c>
      <c r="AI37" t="s">
        <v>31</v>
      </c>
      <c r="AJ37" t="s">
        <v>31</v>
      </c>
    </row>
    <row r="38" spans="2:47" x14ac:dyDescent="0.25">
      <c r="L38" t="s">
        <v>24</v>
      </c>
      <c r="P38" t="s">
        <v>25</v>
      </c>
      <c r="Q38" t="s">
        <v>27</v>
      </c>
      <c r="S38" t="s">
        <v>27</v>
      </c>
      <c r="T38" t="s">
        <v>28</v>
      </c>
      <c r="U38" t="s">
        <v>27</v>
      </c>
      <c r="V38" t="s">
        <v>29</v>
      </c>
      <c r="Z38" t="s">
        <v>29</v>
      </c>
      <c r="AB38" t="s">
        <v>29</v>
      </c>
      <c r="AC38" t="s">
        <v>31</v>
      </c>
      <c r="AD38" t="s">
        <v>31</v>
      </c>
      <c r="AE38" t="s">
        <v>31</v>
      </c>
      <c r="AF38" t="s">
        <v>31</v>
      </c>
      <c r="AG38" t="s">
        <v>31</v>
      </c>
    </row>
    <row r="39" spans="2:47" x14ac:dyDescent="0.25">
      <c r="P39" t="s">
        <v>24</v>
      </c>
      <c r="Q39" t="s">
        <v>25</v>
      </c>
      <c r="S39" t="s">
        <v>25</v>
      </c>
      <c r="T39" t="s">
        <v>27</v>
      </c>
      <c r="U39" t="s">
        <v>29</v>
      </c>
      <c r="V39" t="s">
        <v>31</v>
      </c>
      <c r="Z39" t="s">
        <v>31</v>
      </c>
      <c r="AB39" t="s">
        <v>31</v>
      </c>
    </row>
    <row r="40" spans="2:47" x14ac:dyDescent="0.25">
      <c r="Q40" t="s">
        <v>24</v>
      </c>
      <c r="S40" t="s">
        <v>24</v>
      </c>
      <c r="T40" t="s">
        <v>29</v>
      </c>
      <c r="U40" t="s">
        <v>24</v>
      </c>
    </row>
    <row r="41" spans="2:47" x14ac:dyDescent="0.25">
      <c r="T41" t="s">
        <v>24</v>
      </c>
    </row>
    <row r="43" spans="2:47" x14ac:dyDescent="0.25">
      <c r="C43" t="s">
        <v>18</v>
      </c>
      <c r="D43" t="s">
        <v>20</v>
      </c>
      <c r="E43" t="s">
        <v>21</v>
      </c>
      <c r="F43" t="s">
        <v>18</v>
      </c>
      <c r="G43" t="s">
        <v>38</v>
      </c>
      <c r="H43" t="s">
        <v>39</v>
      </c>
      <c r="K43">
        <v>0</v>
      </c>
      <c r="L43">
        <v>1</v>
      </c>
      <c r="M43">
        <v>2</v>
      </c>
      <c r="N43">
        <v>3</v>
      </c>
      <c r="O43">
        <v>4</v>
      </c>
      <c r="P43">
        <v>5</v>
      </c>
      <c r="Q43">
        <v>6</v>
      </c>
      <c r="R43">
        <v>7</v>
      </c>
      <c r="S43">
        <v>8</v>
      </c>
      <c r="T43">
        <v>9</v>
      </c>
      <c r="U43">
        <v>10</v>
      </c>
      <c r="V43">
        <v>11</v>
      </c>
      <c r="W43">
        <v>12</v>
      </c>
      <c r="X43">
        <v>13</v>
      </c>
      <c r="Y43">
        <v>14</v>
      </c>
      <c r="Z43">
        <v>15</v>
      </c>
      <c r="AA43">
        <v>16</v>
      </c>
      <c r="AB43">
        <v>17</v>
      </c>
      <c r="AC43">
        <v>18</v>
      </c>
      <c r="AD43">
        <v>19</v>
      </c>
      <c r="AE43">
        <v>20</v>
      </c>
      <c r="AF43">
        <v>21</v>
      </c>
      <c r="AG43">
        <v>22</v>
      </c>
      <c r="AH43">
        <v>23</v>
      </c>
      <c r="AI43">
        <v>24</v>
      </c>
      <c r="AJ43">
        <v>25</v>
      </c>
      <c r="AK43">
        <v>26</v>
      </c>
      <c r="AL43">
        <v>27</v>
      </c>
      <c r="AM43">
        <v>28</v>
      </c>
      <c r="AN43">
        <v>29</v>
      </c>
      <c r="AO43">
        <v>30</v>
      </c>
      <c r="AP43">
        <v>31</v>
      </c>
      <c r="AQ43">
        <v>32</v>
      </c>
      <c r="AR43">
        <v>33</v>
      </c>
      <c r="AS43">
        <v>34</v>
      </c>
      <c r="AT43">
        <v>35</v>
      </c>
      <c r="AU43">
        <v>36</v>
      </c>
    </row>
    <row r="44" spans="2:47" x14ac:dyDescent="0.25">
      <c r="B44" t="s">
        <v>20</v>
      </c>
      <c r="C44">
        <v>6</v>
      </c>
      <c r="D44">
        <v>0</v>
      </c>
      <c r="E44">
        <v>1</v>
      </c>
      <c r="F44">
        <v>10</v>
      </c>
      <c r="J44" s="3"/>
      <c r="K44" s="1" t="s">
        <v>7</v>
      </c>
      <c r="L44" s="3" t="s">
        <v>8</v>
      </c>
      <c r="M44" s="3"/>
      <c r="N44" s="3"/>
      <c r="O44" s="3"/>
      <c r="P44" s="3"/>
      <c r="Q44" s="1" t="s">
        <v>7</v>
      </c>
      <c r="R44" s="3" t="s">
        <v>8</v>
      </c>
      <c r="S44" s="3"/>
      <c r="T44" s="3"/>
      <c r="U44" s="3"/>
      <c r="V44" s="3"/>
      <c r="W44" s="1" t="s">
        <v>7</v>
      </c>
      <c r="X44" s="3" t="s">
        <v>8</v>
      </c>
      <c r="Y44" s="3"/>
      <c r="Z44" s="3"/>
      <c r="AA44" s="3"/>
      <c r="AB44" s="3"/>
      <c r="AC44" s="1" t="s">
        <v>7</v>
      </c>
      <c r="AD44" s="3" t="s">
        <v>8</v>
      </c>
      <c r="AE44" s="3"/>
      <c r="AF44" s="3"/>
      <c r="AG44" s="3"/>
      <c r="AH44" s="3"/>
      <c r="AI44" s="1" t="s">
        <v>7</v>
      </c>
      <c r="AJ44" s="5" t="s">
        <v>8</v>
      </c>
      <c r="AK44" s="3"/>
      <c r="AL44" s="3"/>
      <c r="AM44" s="3"/>
      <c r="AN44" s="3"/>
      <c r="AO44" s="3" t="s">
        <v>7</v>
      </c>
      <c r="AP44" s="3" t="s">
        <v>8</v>
      </c>
      <c r="AQ44" s="3"/>
      <c r="AR44" s="3"/>
      <c r="AS44" s="3"/>
      <c r="AT44" s="3"/>
    </row>
    <row r="45" spans="2:47" x14ac:dyDescent="0.25">
      <c r="B45" t="s">
        <v>21</v>
      </c>
      <c r="C45">
        <v>10</v>
      </c>
      <c r="D45">
        <v>0</v>
      </c>
      <c r="E45">
        <v>4</v>
      </c>
      <c r="F45">
        <v>8</v>
      </c>
      <c r="G45">
        <v>2</v>
      </c>
      <c r="H45">
        <v>3</v>
      </c>
      <c r="J45" s="3"/>
      <c r="K45" s="1" t="s">
        <v>7</v>
      </c>
      <c r="L45" s="3"/>
      <c r="M45" s="3" t="s">
        <v>5</v>
      </c>
      <c r="N45" s="7" t="s">
        <v>40</v>
      </c>
      <c r="O45" s="7" t="s">
        <v>40</v>
      </c>
      <c r="P45" s="3" t="s">
        <v>8</v>
      </c>
      <c r="Q45" s="3"/>
      <c r="R45" s="3"/>
      <c r="S45" s="3"/>
      <c r="T45" s="3"/>
      <c r="U45" s="1" t="s">
        <v>7</v>
      </c>
      <c r="V45" s="3" t="s">
        <v>5</v>
      </c>
      <c r="W45" s="3" t="s">
        <v>40</v>
      </c>
      <c r="X45" s="3"/>
      <c r="Y45" s="3" t="s">
        <v>40</v>
      </c>
      <c r="Z45" s="3" t="s">
        <v>8</v>
      </c>
      <c r="AA45" s="3"/>
      <c r="AB45" s="3"/>
      <c r="AC45" s="3"/>
      <c r="AD45" s="3"/>
      <c r="AE45" s="1" t="s">
        <v>7</v>
      </c>
      <c r="AF45" s="3" t="s">
        <v>5</v>
      </c>
      <c r="AG45" s="3"/>
      <c r="AH45" s="3"/>
      <c r="AI45" s="3"/>
      <c r="AJ45" s="3"/>
      <c r="AK45" s="3"/>
      <c r="AL45" s="3"/>
      <c r="AM45" s="5"/>
      <c r="AN45" s="3" t="s">
        <v>40</v>
      </c>
      <c r="AO45" s="3" t="s">
        <v>42</v>
      </c>
      <c r="AP45" s="3"/>
      <c r="AQ45" s="3" t="s">
        <v>8</v>
      </c>
      <c r="AR45" s="3" t="s">
        <v>5</v>
      </c>
      <c r="AS45" s="3" t="s">
        <v>40</v>
      </c>
      <c r="AT45" s="3" t="s">
        <v>40</v>
      </c>
      <c r="AU45" s="3" t="s">
        <v>8</v>
      </c>
    </row>
    <row r="46" spans="2:47" x14ac:dyDescent="0.25">
      <c r="B46" t="s">
        <v>36</v>
      </c>
      <c r="C46" t="s">
        <v>19</v>
      </c>
      <c r="D46">
        <v>18</v>
      </c>
      <c r="E46">
        <v>6</v>
      </c>
      <c r="F46">
        <v>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5"/>
      <c r="Z46" s="3"/>
      <c r="AA46" s="3"/>
      <c r="AB46" s="3"/>
      <c r="AC46" s="3" t="s">
        <v>7</v>
      </c>
      <c r="AD46" s="3"/>
      <c r="AE46" s="3" t="s">
        <v>5</v>
      </c>
      <c r="AF46" s="3"/>
      <c r="AG46" s="3" t="s">
        <v>5</v>
      </c>
      <c r="AH46" s="3" t="s">
        <v>5</v>
      </c>
      <c r="AI46" s="3" t="s">
        <v>5</v>
      </c>
      <c r="AJ46" s="3"/>
      <c r="AK46" s="3" t="s">
        <v>5</v>
      </c>
      <c r="AL46" s="3" t="s">
        <v>5</v>
      </c>
      <c r="AM46" s="3"/>
      <c r="AN46" s="3"/>
      <c r="AO46" s="3"/>
      <c r="AP46" s="3"/>
      <c r="AQ46" s="3"/>
      <c r="AR46" s="3"/>
      <c r="AS46" s="3"/>
      <c r="AT46" s="3"/>
    </row>
    <row r="47" spans="2:47" x14ac:dyDescent="0.25">
      <c r="B47" t="s">
        <v>37</v>
      </c>
      <c r="C47" t="s">
        <v>19</v>
      </c>
      <c r="D47">
        <v>0</v>
      </c>
      <c r="E47">
        <v>8</v>
      </c>
      <c r="F47">
        <v>1</v>
      </c>
      <c r="G47">
        <v>7</v>
      </c>
      <c r="H47">
        <v>8</v>
      </c>
      <c r="J47" s="3"/>
      <c r="K47" s="1" t="s">
        <v>7</v>
      </c>
      <c r="L47" s="3"/>
      <c r="M47" s="3"/>
      <c r="N47" s="3"/>
      <c r="O47" s="3"/>
      <c r="P47" s="3"/>
      <c r="Q47" s="3" t="s">
        <v>5</v>
      </c>
      <c r="R47" s="3"/>
      <c r="S47" s="3" t="s">
        <v>5</v>
      </c>
      <c r="T47" s="3" t="s">
        <v>5</v>
      </c>
      <c r="U47" s="3" t="s">
        <v>5</v>
      </c>
      <c r="V47" s="3"/>
      <c r="W47" s="3"/>
      <c r="X47" s="3"/>
      <c r="Y47" s="3"/>
      <c r="Z47" s="3"/>
      <c r="AA47" s="3" t="s">
        <v>5</v>
      </c>
      <c r="AB47" s="3" t="s">
        <v>5</v>
      </c>
      <c r="AC47" s="5" t="s">
        <v>40</v>
      </c>
      <c r="AD47" s="3"/>
      <c r="AE47" s="3"/>
      <c r="AF47" s="3"/>
      <c r="AG47" s="3"/>
      <c r="AH47" s="3"/>
      <c r="AI47" s="3"/>
      <c r="AJ47" s="3"/>
      <c r="AK47" s="3"/>
      <c r="AL47" s="3"/>
      <c r="AM47" s="3" t="s">
        <v>41</v>
      </c>
      <c r="AN47" s="3"/>
      <c r="AO47" s="3"/>
      <c r="AP47" s="3"/>
      <c r="AQ47" s="3"/>
      <c r="AR47" s="3"/>
      <c r="AS47" s="3"/>
      <c r="AT47" s="3"/>
    </row>
    <row r="48" spans="2:47" x14ac:dyDescent="0.25"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5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0:46" x14ac:dyDescent="0.25"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0:46" x14ac:dyDescent="0.25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0:46" x14ac:dyDescent="0.25"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</sheetData>
  <phoneticPr fontId="1" type="noConversion"/>
  <conditionalFormatting sqref="K44:AT47 AU45">
    <cfRule type="containsText" dxfId="4" priority="5" operator="containsText" text="s">
      <formula>NOT(ISERROR(SEARCH("s",K44)))</formula>
    </cfRule>
    <cfRule type="cellIs" dxfId="3" priority="4" operator="equal">
      <formula>"r"</formula>
    </cfRule>
    <cfRule type="cellIs" dxfId="2" priority="3" operator="equal">
      <formula>"e"</formula>
    </cfRule>
  </conditionalFormatting>
  <conditionalFormatting sqref="K44:AU47">
    <cfRule type="cellIs" dxfId="1" priority="2" operator="equal">
      <formula>"re"</formula>
    </cfRule>
  </conditionalFormatting>
  <conditionalFormatting sqref="AO45">
    <cfRule type="cellIs" dxfId="0" priority="1" operator="equal">
      <formula>"rs"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BIỆN CÔNG KHANH</dc:creator>
  <cp:lastModifiedBy>BIỆN CÔNG KHANH</cp:lastModifiedBy>
  <dcterms:created xsi:type="dcterms:W3CDTF">2023-10-03T02:02:44Z</dcterms:created>
  <dcterms:modified xsi:type="dcterms:W3CDTF">2023-10-03T03:58:12Z</dcterms:modified>
</cp:coreProperties>
</file>