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zeng/Documents/numerical-method-for-finance/HW7/"/>
    </mc:Choice>
  </mc:AlternateContent>
  <xr:revisionPtr revIDLastSave="0" documentId="13_ncr:1_{6A4FA28E-985C-EB4E-9491-9731E36E0F08}" xr6:coauthVersionLast="47" xr6:coauthVersionMax="47" xr10:uidLastSave="{00000000-0000-0000-0000-000000000000}"/>
  <bookViews>
    <workbookView xWindow="26160" yWindow="3680" windowWidth="25920" windowHeight="16680" tabRatio="500" activeTab="1" xr2:uid="{00000000-000D-0000-FFFF-FFFF00000000}"/>
  </bookViews>
  <sheets>
    <sheet name="Problem 1" sheetId="1" r:id="rId1"/>
    <sheet name="Problem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6" i="2" l="1"/>
  <c r="E15" i="2"/>
  <c r="E14" i="2"/>
  <c r="C16" i="2"/>
  <c r="C15" i="2"/>
  <c r="C14" i="2"/>
  <c r="J16" i="2"/>
  <c r="J15" i="2"/>
  <c r="J14" i="2"/>
  <c r="J13" i="2"/>
</calcChain>
</file>

<file path=xl/sharedStrings.xml><?xml version="1.0" encoding="utf-8"?>
<sst xmlns="http://schemas.openxmlformats.org/spreadsheetml/2006/main" count="54" uniqueCount="31">
  <si>
    <t>Forward Euler with α = 0.45</t>
  </si>
  <si>
    <t>m</t>
  </si>
  <si>
    <t>x_left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</si>
  <si>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</si>
  <si>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</si>
  <si>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</si>
  <si>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</si>
  <si>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</si>
  <si>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</si>
  <si>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</si>
  <si>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</si>
  <si>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</si>
  <si>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</si>
  <si>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x_right</t>
  </si>
  <si>
    <t>M</t>
  </si>
  <si>
    <t>error_pointwise</t>
  </si>
  <si>
    <t>Ratio of error_pointwise</t>
  </si>
  <si>
    <t>error_pointwise_2</t>
  </si>
  <si>
    <t>Ratio of error_pointwise2</t>
  </si>
  <si>
    <t>error_RMS</t>
  </si>
  <si>
    <t>Ratio of error_RMS</t>
  </si>
  <si>
    <t>Delta</t>
  </si>
  <si>
    <t>Gamma</t>
  </si>
  <si>
    <t>Theta</t>
  </si>
  <si>
    <t>Pricing American Put Options Using Finite Differences on a Fixed Computational Domain</t>
  </si>
  <si>
    <t>Var Red</t>
  </si>
  <si>
    <t>Var Red Pointwise Error</t>
  </si>
  <si>
    <t>Early exercise domain with alpha=0.45, M=16</t>
  </si>
  <si>
    <t>t</t>
  </si>
  <si>
    <t>S_{optimal}(t)</t>
  </si>
  <si>
    <t>Pricing European Put Options Using Finite Differences on a Fixed Computational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</si>
</sst>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8">
    <font>
      <sz val="10"/>
      <color rgb="FF000000"/>
      <name val="Arial"/>
      <charset val="1"/>
    </font>
    <font>
      <b/>
      <sz val="11"/>
      <name val="Cambria"/>
      <family val="1"/>
    </font>
    <font>
      <b/>
      <sz val="10"/>
      <name val="Arial"/>
      <family val="2"/>
    </font>
    <font>
      <sz val="10"/>
      <name val="Arial"/>
      <family val="2"/>
    </font>
    <font>
      <sz val="11"/>
      <name val="Cambria"/>
      <family val="1"/>
    </font>
    <font>
      <sz val="10"/>
      <color rgb="FF000000"/>
      <name val="Arial"/>
      <family val="2"/>
    </font>
    <font>
      <sz val="10"/>
      <color rgb="FF000000"/>
      <name val="Fl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rgb="FF000080"/>
      </left>
      <right style="hair">
        <color auto="1"/>
      </right>
      <top style="hair">
        <color rgb="FF000080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44">
    <xf numFmtId="0" fontId="0" fillId="0" borderId="0" xfId="0"/>
    <xf numFmtId="0" fontId="0" fillId="0" borderId="0" xfId="1" applyFont="1"/>
    <xf numFmtId="0" fontId="1" fillId="0" borderId="1" xfId="0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2" borderId="5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3" fillId="2" borderId="4" xfId="1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2" borderId="6" xfId="1" applyFont="1" applyFill="1" applyBorder="1" applyAlignment="1">
      <alignment horizontal="left"/>
    </xf>
    <xf numFmtId="0" fontId="3" fillId="2" borderId="0" xfId="1" applyFont="1" applyFill="1" applyAlignment="1">
      <alignment horizontal="left"/>
    </xf>
    <xf numFmtId="0" fontId="3" fillId="2" borderId="7" xfId="1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3" fillId="2" borderId="8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3" fillId="2" borderId="9" xfId="1" applyFont="1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3" fillId="0" borderId="3" xfId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6" fillId="0" borderId="0" xfId="0" applyFont="1"/>
    <xf numFmtId="168" fontId="0" fillId="0" borderId="0" xfId="0" applyNumberFormat="1"/>
    <xf numFmtId="168" fontId="5" fillId="0" borderId="0" xfId="0" applyNumberFormat="1" applyFont="1" applyAlignment="1">
      <alignment horizontal="right"/>
    </xf>
    <xf numFmtId="168" fontId="7" fillId="0" borderId="3" xfId="0" applyNumberFormat="1" applyFont="1" applyBorder="1" applyAlignment="1">
      <alignment horizontal="right"/>
    </xf>
    <xf numFmtId="168" fontId="7" fillId="2" borderId="4" xfId="0" applyNumberFormat="1" applyFont="1" applyFill="1" applyBorder="1" applyAlignment="1">
      <alignment horizontal="right"/>
    </xf>
    <xf numFmtId="168" fontId="7" fillId="2" borderId="0" xfId="0" applyNumberFormat="1" applyFont="1" applyFill="1" applyAlignment="1">
      <alignment horizontal="right"/>
    </xf>
    <xf numFmtId="168" fontId="7" fillId="2" borderId="1" xfId="0" applyNumberFormat="1" applyFont="1" applyFill="1" applyBorder="1" applyAlignment="1">
      <alignment horizontal="righ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48576"/>
  <sheetViews>
    <sheetView zoomScaleNormal="100" workbookViewId="0">
      <selection activeCell="B26" sqref="B26:L26"/>
    </sheetView>
  </sheetViews>
  <sheetFormatPr baseColWidth="10" defaultColWidth="8.83203125" defaultRowHeight="13"/>
  <cols>
    <col min="1" max="1" width="14.5" style="1" customWidth="1"/>
    <col min="2" max="2" width="19.5" style="1" customWidth="1"/>
    <col min="3" max="3" width="20" style="1" customWidth="1"/>
    <col min="4" max="6" width="14.5" style="1" customWidth="1"/>
    <col min="7" max="7" width="15.83203125" style="1" customWidth="1"/>
    <col min="8" max="1025" width="14.5" style="1" customWidth="1"/>
  </cols>
  <sheetData>
    <row r="1" spans="1:25" ht="14">
      <c r="A1" s="2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4">
      <c r="A3" s="6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4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9" t="s">
        <v>13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4">
      <c r="A6" s="10">
        <v>0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4">
      <c r="A7" s="14">
        <v>1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4">
      <c r="A8" s="14">
        <v>2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4">
      <c r="A9" s="14">
        <v>3</v>
      </c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">
      <c r="A10" s="18">
        <v>4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4">
      <c r="A12" s="10" t="s">
        <v>14</v>
      </c>
      <c r="B12" s="22" t="s">
        <v>15</v>
      </c>
      <c r="C12" s="22" t="s">
        <v>16</v>
      </c>
      <c r="D12" s="22" t="s">
        <v>17</v>
      </c>
      <c r="E12" s="22" t="s">
        <v>18</v>
      </c>
      <c r="F12" s="22" t="s">
        <v>19</v>
      </c>
      <c r="G12" s="22" t="s">
        <v>20</v>
      </c>
      <c r="H12" s="22" t="s">
        <v>21</v>
      </c>
      <c r="I12" s="22" t="s">
        <v>22</v>
      </c>
      <c r="J12" s="23" t="s">
        <v>23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4">
      <c r="A13" s="24">
        <v>4</v>
      </c>
      <c r="B13" s="11"/>
      <c r="C13" s="25"/>
      <c r="D13" s="12"/>
      <c r="E13" s="25"/>
      <c r="F13" s="12"/>
      <c r="G13" s="25"/>
      <c r="H13" s="12"/>
      <c r="I13" s="12"/>
      <c r="J13" s="1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4">
      <c r="A14" s="26">
        <v>16</v>
      </c>
      <c r="B14" s="15"/>
      <c r="C14" s="16"/>
      <c r="D14" s="16"/>
      <c r="E14" s="16"/>
      <c r="F14" s="16"/>
      <c r="G14" s="16"/>
      <c r="H14" s="16"/>
      <c r="I14" s="16"/>
      <c r="J14" s="1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4">
      <c r="A15" s="26">
        <v>64</v>
      </c>
      <c r="B15" s="15"/>
      <c r="C15" s="16"/>
      <c r="D15" s="16"/>
      <c r="E15" s="16"/>
      <c r="F15" s="16"/>
      <c r="G15" s="16"/>
      <c r="H15" s="16"/>
      <c r="I15" s="16"/>
      <c r="J15" s="1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4">
      <c r="A16" s="27">
        <v>256</v>
      </c>
      <c r="B16" s="19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26" spans="2:12">
      <c r="B26" s="1">
        <v>28.766797</v>
      </c>
      <c r="C26" s="1">
        <v>24.499860999999999</v>
      </c>
      <c r="D26" s="1">
        <v>20.105131</v>
      </c>
      <c r="E26" s="1">
        <v>15.689260000000001</v>
      </c>
      <c r="F26" s="1">
        <v>11.341072</v>
      </c>
      <c r="G26" s="1">
        <v>7.5030294</v>
      </c>
      <c r="H26" s="1">
        <v>4.3065935</v>
      </c>
      <c r="I26" s="1">
        <v>2.1562146000000002</v>
      </c>
      <c r="J26" s="1">
        <v>0.82743962999999998</v>
      </c>
      <c r="K26" s="1">
        <v>0.25273786999999998</v>
      </c>
      <c r="L26" s="1">
        <v>0</v>
      </c>
    </row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zoomScaleNormal="100" workbookViewId="0">
      <selection activeCell="F27" sqref="F27"/>
    </sheetView>
  </sheetViews>
  <sheetFormatPr baseColWidth="10" defaultColWidth="8.83203125" defaultRowHeight="13"/>
  <cols>
    <col min="1" max="2" width="11.5"/>
    <col min="3" max="3" width="17.5" customWidth="1"/>
    <col min="4" max="1025" width="11.5"/>
  </cols>
  <sheetData>
    <row r="1" spans="1:13" ht="14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4">
      <c r="A3" s="6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4">
      <c r="A5" s="10" t="s">
        <v>1</v>
      </c>
      <c r="B5" s="10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9" t="s">
        <v>13</v>
      </c>
    </row>
    <row r="6" spans="1:13" ht="14">
      <c r="A6" s="10">
        <v>0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30"/>
    </row>
    <row r="7" spans="1:13" ht="14">
      <c r="A7" s="14">
        <v>1</v>
      </c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3"/>
    </row>
    <row r="8" spans="1:13" ht="14">
      <c r="A8" s="14">
        <v>2</v>
      </c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ht="14">
      <c r="A9" s="14">
        <v>3</v>
      </c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</row>
    <row r="10" spans="1:13" ht="14">
      <c r="A10" s="18">
        <v>4</v>
      </c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6"/>
    </row>
    <row r="11" spans="1:13" ht="1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4">
      <c r="A12" s="10" t="s">
        <v>14</v>
      </c>
      <c r="B12" s="10" t="s">
        <v>15</v>
      </c>
      <c r="C12" s="8" t="s">
        <v>16</v>
      </c>
      <c r="D12" s="8" t="s">
        <v>17</v>
      </c>
      <c r="E12" s="8" t="s">
        <v>18</v>
      </c>
      <c r="F12" s="8" t="s">
        <v>21</v>
      </c>
      <c r="G12" s="8" t="s">
        <v>22</v>
      </c>
      <c r="H12" s="8" t="s">
        <v>23</v>
      </c>
      <c r="I12" s="8" t="s">
        <v>25</v>
      </c>
      <c r="J12" s="9" t="s">
        <v>26</v>
      </c>
    </row>
    <row r="13" spans="1:13" ht="14">
      <c r="A13" s="10">
        <v>4</v>
      </c>
      <c r="B13" s="39">
        <v>0.27000201978273974</v>
      </c>
      <c r="C13" s="40"/>
      <c r="D13" s="39">
        <v>0.25460691978273964</v>
      </c>
      <c r="E13" s="40"/>
      <c r="F13" s="39">
        <v>-0.38922129999999999</v>
      </c>
      <c r="G13" s="39">
        <v>3.0802098E-2</v>
      </c>
      <c r="H13" s="39">
        <v>-2.5790253999999999</v>
      </c>
      <c r="I13" s="39">
        <v>3.3191066999999999</v>
      </c>
      <c r="J13" s="41">
        <f>I13-$F38</f>
        <v>3.3191066999999999</v>
      </c>
    </row>
    <row r="14" spans="1:13" ht="14">
      <c r="A14" s="14">
        <v>16</v>
      </c>
      <c r="B14" s="39">
        <v>6.3668619782739633E-2</v>
      </c>
      <c r="C14" s="42">
        <f>B14/B13</f>
        <v>0.23580793889605464</v>
      </c>
      <c r="D14" s="39">
        <v>6.0425219782739958E-2</v>
      </c>
      <c r="E14" s="42">
        <f>D14/D13</f>
        <v>0.23732748439948848</v>
      </c>
      <c r="F14" s="42">
        <v>-0.33974851</v>
      </c>
      <c r="G14" s="42">
        <v>3.0655622E-2</v>
      </c>
      <c r="H14" s="42">
        <v>-2.5221155999999998</v>
      </c>
      <c r="I14" s="42">
        <v>3.3067576000000001</v>
      </c>
      <c r="J14" s="41">
        <f>I14-F38</f>
        <v>3.3067576000000001</v>
      </c>
    </row>
    <row r="15" spans="1:13" ht="14">
      <c r="A15" s="14">
        <v>64</v>
      </c>
      <c r="B15" s="39">
        <v>9.8998197827397938E-3</v>
      </c>
      <c r="C15" s="42">
        <f>B15/B14</f>
        <v>0.15548978156777327</v>
      </c>
      <c r="D15" s="39">
        <v>9.4801197827396599E-3</v>
      </c>
      <c r="E15" s="42">
        <f>D15/D14</f>
        <v>0.15689011669011074</v>
      </c>
      <c r="F15" s="42">
        <v>-0.34017373000000001</v>
      </c>
      <c r="G15" s="42">
        <v>3.1374091999999999E-2</v>
      </c>
      <c r="H15" s="42">
        <v>-2.5242301999999999</v>
      </c>
      <c r="I15" s="42">
        <v>3.3056743000000002</v>
      </c>
      <c r="J15" s="41">
        <f>I15-F38</f>
        <v>3.3056743000000002</v>
      </c>
    </row>
    <row r="16" spans="1:13" ht="14">
      <c r="A16" s="18">
        <v>256</v>
      </c>
      <c r="B16" s="39">
        <v>2.7864197827396353E-3</v>
      </c>
      <c r="C16" s="43">
        <f>B16/B15</f>
        <v>0.28146166737274569</v>
      </c>
      <c r="D16" s="39">
        <v>2.6243197827398035E-3</v>
      </c>
      <c r="E16" s="43">
        <f>D16/D15</f>
        <v>0.27682348355111197</v>
      </c>
      <c r="F16" s="43">
        <v>-0.36542472999999998</v>
      </c>
      <c r="G16" s="43">
        <v>3.3040543999999998E-2</v>
      </c>
      <c r="H16" s="43">
        <v>-2.5198323</v>
      </c>
      <c r="I16" s="43">
        <v>3.3050932999999998</v>
      </c>
      <c r="J16" s="41">
        <f>I16-F38</f>
        <v>3.3050932999999998</v>
      </c>
    </row>
    <row r="17" spans="1:10">
      <c r="B17" s="38"/>
      <c r="C17" s="38"/>
      <c r="D17" s="38"/>
      <c r="E17" s="38"/>
      <c r="F17" s="38"/>
      <c r="G17" s="38"/>
      <c r="H17" s="38"/>
      <c r="I17" s="38"/>
      <c r="J17" s="38"/>
    </row>
    <row r="19" spans="1:10" ht="14">
      <c r="A19" s="6" t="s">
        <v>27</v>
      </c>
      <c r="B19" s="6"/>
      <c r="C19" s="6"/>
    </row>
    <row r="20" spans="1:10" ht="14">
      <c r="A20" s="6"/>
      <c r="B20" s="6"/>
      <c r="C20" s="6"/>
    </row>
    <row r="21" spans="1:10" ht="14">
      <c r="A21" s="24" t="s">
        <v>1</v>
      </c>
      <c r="B21" s="24" t="s">
        <v>28</v>
      </c>
      <c r="C21" s="9" t="s">
        <v>29</v>
      </c>
    </row>
    <row r="22" spans="1:10" ht="14">
      <c r="A22" s="24">
        <v>0</v>
      </c>
      <c r="B22" s="24">
        <v>0.75</v>
      </c>
      <c r="C22" s="9"/>
    </row>
    <row r="23" spans="1:10" ht="14">
      <c r="A23" s="26">
        <v>1</v>
      </c>
      <c r="B23" s="26">
        <v>0.703125</v>
      </c>
      <c r="C23" s="38">
        <v>36.657311</v>
      </c>
    </row>
    <row r="24" spans="1:10" ht="14">
      <c r="A24" s="26">
        <v>2</v>
      </c>
      <c r="B24" s="26">
        <v>0.65625</v>
      </c>
      <c r="C24" s="38">
        <v>33.988849000000002</v>
      </c>
    </row>
    <row r="25" spans="1:10" ht="14">
      <c r="A25" s="26">
        <v>3</v>
      </c>
      <c r="B25" s="26">
        <v>0.609375</v>
      </c>
      <c r="C25" s="38">
        <v>31.514637</v>
      </c>
    </row>
    <row r="26" spans="1:10" ht="14">
      <c r="A26" s="26">
        <v>4</v>
      </c>
      <c r="B26" s="26">
        <v>0.5625</v>
      </c>
      <c r="C26" s="38">
        <v>31.514637</v>
      </c>
    </row>
    <row r="27" spans="1:10" ht="14">
      <c r="A27" s="26">
        <v>5</v>
      </c>
      <c r="B27" s="26">
        <v>0.515625</v>
      </c>
      <c r="C27" s="38">
        <v>31.514637</v>
      </c>
    </row>
    <row r="28" spans="1:10" ht="14">
      <c r="A28" s="26">
        <v>6</v>
      </c>
      <c r="B28" s="26">
        <v>0.46875</v>
      </c>
      <c r="C28" s="38">
        <v>29.220535000000002</v>
      </c>
    </row>
    <row r="29" spans="1:10" ht="14">
      <c r="A29" s="26">
        <v>7</v>
      </c>
      <c r="B29" s="26">
        <v>0.421875</v>
      </c>
      <c r="C29" s="38">
        <v>29.220535000000002</v>
      </c>
    </row>
    <row r="30" spans="1:10" ht="14">
      <c r="A30" s="26">
        <v>8</v>
      </c>
      <c r="B30" s="26">
        <v>0.375</v>
      </c>
      <c r="C30" s="38">
        <v>29.220535000000002</v>
      </c>
    </row>
    <row r="31" spans="1:10" ht="14">
      <c r="A31" s="26">
        <v>9</v>
      </c>
      <c r="B31" s="26">
        <v>0.328125</v>
      </c>
      <c r="C31" s="38">
        <v>29.220535000000002</v>
      </c>
    </row>
    <row r="32" spans="1:10" ht="14">
      <c r="A32" s="26">
        <v>10</v>
      </c>
      <c r="B32" s="26">
        <v>0.28125</v>
      </c>
      <c r="C32" s="38">
        <v>27.093430999999999</v>
      </c>
    </row>
    <row r="33" spans="1:6" ht="14">
      <c r="A33" s="26">
        <v>11</v>
      </c>
      <c r="B33" s="26">
        <v>0.234375</v>
      </c>
      <c r="C33" s="38">
        <v>27.093430999999999</v>
      </c>
    </row>
    <row r="34" spans="1:6" ht="14">
      <c r="A34" s="26">
        <v>12</v>
      </c>
      <c r="B34" s="26">
        <v>0.1875</v>
      </c>
      <c r="C34" s="38">
        <v>27.093430999999999</v>
      </c>
    </row>
    <row r="35" spans="1:6" ht="14">
      <c r="A35" s="26">
        <v>13</v>
      </c>
      <c r="B35" s="26">
        <v>0.140625</v>
      </c>
      <c r="C35" s="38">
        <v>27.093430999999999</v>
      </c>
    </row>
    <row r="36" spans="1:6" ht="14">
      <c r="A36" s="26">
        <v>14</v>
      </c>
      <c r="B36" s="26">
        <v>9.375E-2</v>
      </c>
      <c r="C36" s="38">
        <v>27.093430999999999</v>
      </c>
    </row>
    <row r="37" spans="1:6" ht="14">
      <c r="A37" s="26">
        <v>15</v>
      </c>
      <c r="B37" s="26">
        <v>4.6875E-2</v>
      </c>
      <c r="C37" s="38">
        <v>27.093430999999999</v>
      </c>
    </row>
    <row r="38" spans="1:6" ht="14">
      <c r="A38" s="27">
        <v>16</v>
      </c>
      <c r="B38" s="27">
        <v>0</v>
      </c>
      <c r="C38" s="38">
        <v>27.093430999999999</v>
      </c>
      <c r="F38" s="3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ERIC.ZENG1</cp:lastModifiedBy>
  <cp:revision>7</cp:revision>
  <dcterms:modified xsi:type="dcterms:W3CDTF">2023-10-30T06:08:19Z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fa1855b2-0a05-4494-a903-f3f23f3f98e0_Enabled">
    <vt:lpwstr>true</vt:lpwstr>
  </property>
  <property fmtid="{D5CDD505-2E9C-101B-9397-08002B2CF9AE}" pid="9" name="MSIP_Label_fa1855b2-0a05-4494-a903-f3f23f3f98e0_SetDate">
    <vt:lpwstr>2022-10-17T19:27:17Z</vt:lpwstr>
  </property>
  <property fmtid="{D5CDD505-2E9C-101B-9397-08002B2CF9AE}" pid="10" name="MSIP_Label_fa1855b2-0a05-4494-a903-f3f23f3f98e0_Method">
    <vt:lpwstr>Standard</vt:lpwstr>
  </property>
  <property fmtid="{D5CDD505-2E9C-101B-9397-08002B2CF9AE}" pid="11" name="MSIP_Label_fa1855b2-0a05-4494-a903-f3f23f3f98e0_Name">
    <vt:lpwstr>defa4170-0d19-0005-0004-bc88714345d2</vt:lpwstr>
  </property>
  <property fmtid="{D5CDD505-2E9C-101B-9397-08002B2CF9AE}" pid="12" name="MSIP_Label_fa1855b2-0a05-4494-a903-f3f23f3f98e0_SiteId">
    <vt:lpwstr>6f60f0b3-5f06-4e09-9715-989dba8cc7d8</vt:lpwstr>
  </property>
  <property fmtid="{D5CDD505-2E9C-101B-9397-08002B2CF9AE}" pid="13" name="MSIP_Label_fa1855b2-0a05-4494-a903-f3f23f3f98e0_ActionId">
    <vt:lpwstr>2a79b639-6f18-44fa-92f8-c41779edcae7</vt:lpwstr>
  </property>
  <property fmtid="{D5CDD505-2E9C-101B-9397-08002B2CF9AE}" pid="14" name="MSIP_Label_fa1855b2-0a05-4494-a903-f3f23f3f98e0_ContentBits">
    <vt:lpwstr>0</vt:lpwstr>
  </property>
</Properties>
</file>