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zeng/Documents/numerical-method-for-finance/MTH9821-numerical-method-for-financial-engineering/final_preparation/FiniteDifference_SOR_solver_with_CrankNicolson_HW10/"/>
    </mc:Choice>
  </mc:AlternateContent>
  <xr:revisionPtr revIDLastSave="0" documentId="13_ncr:1_{C457D388-5972-024B-902A-1B0FCC04AAA4}" xr6:coauthVersionLast="47" xr6:coauthVersionMax="47" xr10:uidLastSave="{00000000-0000-0000-0000-000000000000}"/>
  <bookViews>
    <workbookView xWindow="700" yWindow="4120" windowWidth="28800" windowHeight="17500" tabRatio="500" xr2:uid="{00000000-000D-0000-FFFF-FFFF00000000}"/>
  </bookViews>
  <sheets>
    <sheet name="Problem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8" i="1" l="1"/>
  <c r="C58" i="1"/>
  <c r="E57" i="1"/>
  <c r="C57" i="1"/>
  <c r="E56" i="1"/>
  <c r="C56" i="1"/>
  <c r="E49" i="1"/>
  <c r="C49" i="1"/>
  <c r="E48" i="1"/>
  <c r="C48" i="1"/>
  <c r="E47" i="1"/>
  <c r="C47" i="1"/>
  <c r="E29" i="1"/>
  <c r="E28" i="1"/>
  <c r="E27" i="1"/>
  <c r="C27" i="1"/>
  <c r="C28" i="1"/>
  <c r="C29" i="1"/>
  <c r="E18" i="1"/>
  <c r="E19" i="1"/>
  <c r="E20" i="1"/>
  <c r="C20" i="1"/>
  <c r="C19" i="1"/>
  <c r="C18" i="1"/>
</calcChain>
</file>

<file path=xl/sharedStrings.xml><?xml version="1.0" encoding="utf-8"?>
<sst xmlns="http://schemas.openxmlformats.org/spreadsheetml/2006/main" count="73" uniqueCount="27">
  <si>
    <t>Crank-Nicolson with Projected SOR and α = 0.45</t>
  </si>
  <si>
    <t>m</t>
  </si>
  <si>
    <t>x_left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</si>
  <si>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</si>
  <si>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</si>
  <si>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</si>
  <si>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</si>
  <si>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</si>
  <si>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</si>
  <si>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</si>
  <si>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</si>
  <si>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</si>
  <si>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</si>
  <si>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x_right</t>
  </si>
  <si>
    <t>M</t>
  </si>
  <si>
    <t>error_pointwise</t>
  </si>
  <si>
    <t>Ratio of error_pointwise</t>
  </si>
  <si>
    <t>error_pointwise_2</t>
  </si>
  <si>
    <t>Ratio of error_pointwise2</t>
  </si>
  <si>
    <t>Delta</t>
  </si>
  <si>
    <t>Gamma</t>
  </si>
  <si>
    <t>Theta</t>
  </si>
  <si>
    <t>Var Red</t>
  </si>
  <si>
    <t>Var Red Pointwise Error</t>
  </si>
  <si>
    <t>Crank-Nicolson with Projected SOR and α =5</t>
  </si>
  <si>
    <t xml:space="preserve">Pricing American Put Options Using Finite Differences on a Fixed Computational Domain 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</si>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</sst>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0"/>
      <color rgb="FF000000"/>
      <name val="Arial"/>
      <charset val="1"/>
    </font>
    <font>
      <b/>
      <sz val="11"/>
      <name val="Cambria"/>
      <family val="1"/>
    </font>
    <font>
      <sz val="11"/>
      <name val="Cambria"/>
      <family val="1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rgb="FFFFFF00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00"/>
      </patternFill>
    </fill>
  </fills>
  <borders count="9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left"/>
    </xf>
    <xf numFmtId="164" fontId="2" fillId="2" borderId="0" xfId="0" applyNumberFormat="1" applyFont="1" applyFill="1" applyAlignment="1">
      <alignment horizontal="left"/>
    </xf>
    <xf numFmtId="164" fontId="2" fillId="2" borderId="6" xfId="0" applyNumberFormat="1" applyFont="1" applyFill="1" applyBorder="1" applyAlignment="1">
      <alignment horizontal="left"/>
    </xf>
    <xf numFmtId="164" fontId="2" fillId="2" borderId="7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4" fontId="2" fillId="2" borderId="8" xfId="0" applyNumberFormat="1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164" fontId="2" fillId="3" borderId="0" xfId="0" applyNumberFormat="1" applyFont="1" applyFill="1" applyAlignment="1">
      <alignment horizontal="left"/>
    </xf>
    <xf numFmtId="0" fontId="3" fillId="5" borderId="0" xfId="0" applyFont="1" applyFill="1"/>
    <xf numFmtId="164" fontId="2" fillId="3" borderId="3" xfId="0" applyNumberFormat="1" applyFont="1" applyFill="1" applyBorder="1" applyAlignment="1">
      <alignment horizontal="left"/>
    </xf>
    <xf numFmtId="164" fontId="2" fillId="3" borderId="4" xfId="0" applyNumberFormat="1" applyFont="1" applyFill="1" applyBorder="1" applyAlignment="1">
      <alignment horizontal="left"/>
    </xf>
    <xf numFmtId="164" fontId="2" fillId="4" borderId="0" xfId="0" applyNumberFormat="1" applyFont="1" applyFill="1" applyAlignment="1">
      <alignment horizontal="left"/>
    </xf>
    <xf numFmtId="164" fontId="2" fillId="6" borderId="0" xfId="0" applyNumberFormat="1" applyFont="1" applyFill="1" applyAlignment="1">
      <alignment horizontal="left"/>
    </xf>
    <xf numFmtId="164" fontId="2" fillId="6" borderId="6" xfId="0" applyNumberFormat="1" applyFont="1" applyFill="1" applyBorder="1" applyAlignment="1">
      <alignment horizontal="left"/>
    </xf>
    <xf numFmtId="164" fontId="2" fillId="6" borderId="1" xfId="0" applyNumberFormat="1" applyFont="1" applyFill="1" applyBorder="1" applyAlignment="1">
      <alignment horizontal="left"/>
    </xf>
    <xf numFmtId="164" fontId="2" fillId="6" borderId="8" xfId="0" applyNumberFormat="1" applyFont="1" applyFill="1" applyBorder="1" applyAlignment="1">
      <alignment horizontal="left"/>
    </xf>
    <xf numFmtId="1" fontId="2" fillId="0" borderId="2" xfId="0" applyNumberFormat="1" applyFont="1" applyBorder="1" applyAlignment="1">
      <alignment horizontal="left"/>
    </xf>
    <xf numFmtId="1" fontId="2" fillId="0" borderId="5" xfId="0" applyNumberFormat="1" applyFont="1" applyBorder="1" applyAlignment="1">
      <alignment horizontal="left"/>
    </xf>
    <xf numFmtId="1" fontId="2" fillId="0" borderId="7" xfId="0" applyNumberFormat="1" applyFont="1" applyBorder="1" applyAlignment="1">
      <alignment horizontal="left"/>
    </xf>
    <xf numFmtId="0" fontId="0" fillId="5" borderId="0" xfId="0" applyFill="1"/>
    <xf numFmtId="164" fontId="0" fillId="0" borderId="0" xfId="0" applyNumberFormat="1"/>
    <xf numFmtId="164" fontId="0" fillId="5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7"/>
  <sheetViews>
    <sheetView tabSelected="1" topLeftCell="A23" zoomScale="90" zoomScaleNormal="90" workbookViewId="0">
      <selection activeCell="J61" sqref="J61"/>
    </sheetView>
  </sheetViews>
  <sheetFormatPr baseColWidth="10" defaultColWidth="8.83203125" defaultRowHeight="13" x14ac:dyDescent="0.15"/>
  <cols>
    <col min="1" max="1" width="79.33203125" bestFit="1" customWidth="1"/>
    <col min="2" max="2" width="14.1640625" bestFit="1" customWidth="1"/>
    <col min="3" max="3" width="20.83203125" bestFit="1" customWidth="1"/>
    <col min="4" max="4" width="16.33203125" bestFit="1" customWidth="1"/>
    <col min="5" max="5" width="22" bestFit="1" customWidth="1"/>
    <col min="6" max="6" width="11.5" bestFit="1" customWidth="1"/>
    <col min="7" max="9" width="10.33203125" bestFit="1" customWidth="1"/>
    <col min="10" max="10" width="21" bestFit="1" customWidth="1"/>
    <col min="11" max="12" width="10.33203125" bestFit="1" customWidth="1"/>
    <col min="13" max="13" width="9.5" bestFit="1" customWidth="1"/>
    <col min="14" max="1025" width="8.6640625" customWidth="1"/>
  </cols>
  <sheetData>
    <row r="1" spans="1:25" s="2" customFormat="1" ht="14.25" customHeight="1" x14ac:dyDescent="0.15">
      <c r="A1" s="1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 x14ac:dyDescent="0.1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 x14ac:dyDescent="0.15">
      <c r="A5" s="4" t="s">
        <v>1</v>
      </c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6" t="s">
        <v>13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 x14ac:dyDescent="0.15">
      <c r="A6" s="4">
        <v>0</v>
      </c>
      <c r="B6" s="24">
        <v>27.355657999999998</v>
      </c>
      <c r="C6" s="24">
        <v>23.535083</v>
      </c>
      <c r="D6" s="24">
        <v>19.526575000000001</v>
      </c>
      <c r="E6" s="24">
        <v>15.303595</v>
      </c>
      <c r="F6" s="24">
        <v>10.837033</v>
      </c>
      <c r="G6" s="24">
        <v>6.094932</v>
      </c>
      <c r="H6" s="24">
        <v>1.042181</v>
      </c>
      <c r="I6" s="24">
        <v>0</v>
      </c>
      <c r="J6" s="24">
        <v>0</v>
      </c>
      <c r="K6" s="24">
        <v>0</v>
      </c>
      <c r="L6" s="27">
        <v>0</v>
      </c>
      <c r="M6" s="28">
        <v>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 x14ac:dyDescent="0.15">
      <c r="A7" s="7">
        <v>1</v>
      </c>
      <c r="B7" s="25">
        <v>27.573748999999999</v>
      </c>
      <c r="C7" s="25">
        <v>23.722715000000001</v>
      </c>
      <c r="D7" s="25">
        <v>19.682248999999999</v>
      </c>
      <c r="E7" s="25">
        <v>15.425602</v>
      </c>
      <c r="F7" s="25">
        <v>10.923431000000001</v>
      </c>
      <c r="G7" s="11">
        <v>6.1791700000000001</v>
      </c>
      <c r="H7" s="11">
        <v>2.3163119999999999</v>
      </c>
      <c r="I7" s="11">
        <v>0.50816799999999995</v>
      </c>
      <c r="J7" s="11">
        <v>7.6888999999999999E-2</v>
      </c>
      <c r="K7" s="11">
        <v>1.1627999999999999E-2</v>
      </c>
      <c r="L7" s="13">
        <v>1.72E-3</v>
      </c>
      <c r="M7" s="28"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 x14ac:dyDescent="0.15">
      <c r="A8" s="7">
        <v>2</v>
      </c>
      <c r="B8" s="25">
        <v>27.793578</v>
      </c>
      <c r="C8" s="25">
        <v>23.911842</v>
      </c>
      <c r="D8" s="25">
        <v>19.839165000000001</v>
      </c>
      <c r="E8" s="25">
        <v>15.548581</v>
      </c>
      <c r="F8" s="25">
        <v>11.010517</v>
      </c>
      <c r="G8" s="11">
        <v>6.5452680000000001</v>
      </c>
      <c r="H8" s="11">
        <v>3.0591360000000001</v>
      </c>
      <c r="I8" s="11">
        <v>1.054376</v>
      </c>
      <c r="J8" s="11">
        <v>0.27288400000000002</v>
      </c>
      <c r="K8" s="11">
        <v>5.8376999999999998E-2</v>
      </c>
      <c r="L8" s="13">
        <v>1.1058E-2</v>
      </c>
      <c r="M8" s="28">
        <v>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 x14ac:dyDescent="0.15">
      <c r="A9" s="7">
        <v>3</v>
      </c>
      <c r="B9" s="25">
        <v>28.015160999999999</v>
      </c>
      <c r="C9" s="25">
        <v>24.102478000000001</v>
      </c>
      <c r="D9" s="25">
        <v>19.997330999999999</v>
      </c>
      <c r="E9" s="25">
        <v>15.672541000000001</v>
      </c>
      <c r="F9" s="11">
        <v>11.098297000000001</v>
      </c>
      <c r="G9" s="11">
        <v>6.9286469999999998</v>
      </c>
      <c r="H9" s="11">
        <v>3.6255519999999999</v>
      </c>
      <c r="I9" s="11">
        <v>1.537417</v>
      </c>
      <c r="J9" s="11">
        <v>0.52544500000000005</v>
      </c>
      <c r="K9" s="11">
        <v>0.14876200000000001</v>
      </c>
      <c r="L9" s="13">
        <v>3.5154999999999999E-2</v>
      </c>
      <c r="M9" s="28">
        <v>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 x14ac:dyDescent="0.15">
      <c r="A10" s="8">
        <v>4</v>
      </c>
      <c r="B10" s="26">
        <v>28.238510000000002</v>
      </c>
      <c r="C10" s="26">
        <v>24.294633000000001</v>
      </c>
      <c r="D10" s="26">
        <v>20.156758</v>
      </c>
      <c r="E10" s="26">
        <v>15.797489000000001</v>
      </c>
      <c r="F10" s="12">
        <v>11.260759</v>
      </c>
      <c r="G10" s="12">
        <v>7.2792589999999997</v>
      </c>
      <c r="H10" s="12">
        <v>4.1002349999999996</v>
      </c>
      <c r="I10" s="12">
        <v>1.9658960000000001</v>
      </c>
      <c r="J10" s="12">
        <v>0.79509399999999997</v>
      </c>
      <c r="K10" s="12">
        <v>0.27262199999999998</v>
      </c>
      <c r="L10" s="14">
        <v>7.6686000000000004E-2</v>
      </c>
      <c r="M10" s="28"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s="2" customFormat="1" ht="14.25" customHeight="1" x14ac:dyDescent="0.15"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4.2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 x14ac:dyDescent="0.15">
      <c r="A14" s="3" t="s">
        <v>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 x14ac:dyDescent="0.15">
      <c r="A16" s="4" t="s">
        <v>14</v>
      </c>
      <c r="B16" s="4" t="s">
        <v>15</v>
      </c>
      <c r="C16" s="5" t="s">
        <v>16</v>
      </c>
      <c r="D16" s="5" t="s">
        <v>17</v>
      </c>
      <c r="E16" s="5" t="s">
        <v>18</v>
      </c>
      <c r="F16" s="5" t="s">
        <v>19</v>
      </c>
      <c r="G16" s="5" t="s">
        <v>20</v>
      </c>
      <c r="H16" s="5" t="s">
        <v>21</v>
      </c>
      <c r="I16" s="5" t="s">
        <v>22</v>
      </c>
      <c r="J16" s="6" t="s">
        <v>23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 x14ac:dyDescent="0.15">
      <c r="A17" s="4">
        <v>4</v>
      </c>
      <c r="B17" s="21">
        <v>5.5406999999999998E-2</v>
      </c>
      <c r="C17" s="10"/>
      <c r="D17" s="22">
        <v>3.3126000000000003E-2</v>
      </c>
      <c r="E17" s="10"/>
      <c r="F17" s="22">
        <v>-0.58760699999999999</v>
      </c>
      <c r="G17" s="22">
        <v>4.5027999999999999E-2</v>
      </c>
      <c r="H17" s="22">
        <v>-1.954534</v>
      </c>
      <c r="I17" s="22">
        <v>4.9371330000000002</v>
      </c>
      <c r="J17" s="23">
        <v>0.108421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 x14ac:dyDescent="0.15">
      <c r="A18" s="7">
        <v>16</v>
      </c>
      <c r="B18" s="15">
        <v>1.1089999999999999E-2</v>
      </c>
      <c r="C18" s="16">
        <f>B18/B17</f>
        <v>0.20015521504503039</v>
      </c>
      <c r="D18" s="16">
        <v>7.4190000000000002E-3</v>
      </c>
      <c r="E18" s="16">
        <f>D18/D17</f>
        <v>0.22396305017207027</v>
      </c>
      <c r="F18" s="16">
        <v>-0.53226700000000005</v>
      </c>
      <c r="G18" s="16">
        <v>4.5247000000000002E-2</v>
      </c>
      <c r="H18" s="16">
        <v>-1.8952640000000001</v>
      </c>
      <c r="I18" s="16">
        <v>4.9371330000000002</v>
      </c>
      <c r="J18" s="17">
        <v>0.108421</v>
      </c>
      <c r="K18" s="3"/>
      <c r="L18" s="3"/>
      <c r="M18" s="3"/>
    </row>
    <row r="19" spans="1:25" ht="14.25" customHeight="1" x14ac:dyDescent="0.15">
      <c r="A19" s="7">
        <v>64</v>
      </c>
      <c r="B19" s="15">
        <v>2.215E-3</v>
      </c>
      <c r="C19" s="16">
        <f>B19/B18</f>
        <v>0.19972948602344456</v>
      </c>
      <c r="D19" s="16">
        <v>2.5049999999999998E-3</v>
      </c>
      <c r="E19" s="16">
        <f>D19/D18</f>
        <v>0.33764658309745244</v>
      </c>
      <c r="F19" s="16">
        <v>-0.59014</v>
      </c>
      <c r="G19" s="30">
        <v>4.6899000000000003E-2</v>
      </c>
      <c r="H19" s="16">
        <v>-1.8846849999999999</v>
      </c>
      <c r="I19" s="16">
        <v>4.9371330000000002</v>
      </c>
      <c r="J19" s="17">
        <v>0.108421</v>
      </c>
      <c r="K19" s="3"/>
      <c r="L19" s="3"/>
      <c r="M19" s="3"/>
    </row>
    <row r="20" spans="1:25" ht="14.25" customHeight="1" x14ac:dyDescent="0.15">
      <c r="A20" s="8">
        <v>256</v>
      </c>
      <c r="B20" s="18">
        <v>7.2900000000000005E-4</v>
      </c>
      <c r="C20" s="16">
        <f>B20/B19</f>
        <v>0.32911963882618511</v>
      </c>
      <c r="D20" s="19">
        <v>4.1199999999999999E-4</v>
      </c>
      <c r="E20" s="16">
        <f>D20/D19</f>
        <v>0.16447105788423155</v>
      </c>
      <c r="F20" s="19">
        <v>-0.56284500000000004</v>
      </c>
      <c r="G20" s="29">
        <v>4.6455999999999997E-2</v>
      </c>
      <c r="H20" s="19">
        <v>-1.878282</v>
      </c>
      <c r="I20" s="19">
        <v>4.9371330000000002</v>
      </c>
      <c r="J20" s="20">
        <v>0.108421</v>
      </c>
      <c r="K20" s="3"/>
      <c r="L20" s="3"/>
    </row>
    <row r="21" spans="1:25" ht="14.2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25" ht="14.2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25" ht="14.25" customHeight="1" x14ac:dyDescent="0.15">
      <c r="A23" s="3" t="s">
        <v>24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4.2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4.25" customHeight="1" x14ac:dyDescent="0.15">
      <c r="A25" s="4" t="s">
        <v>14</v>
      </c>
      <c r="B25" s="4" t="s">
        <v>15</v>
      </c>
      <c r="C25" s="5" t="s">
        <v>16</v>
      </c>
      <c r="D25" s="5" t="s">
        <v>17</v>
      </c>
      <c r="E25" s="5" t="s">
        <v>18</v>
      </c>
      <c r="F25" s="5" t="s">
        <v>19</v>
      </c>
      <c r="G25" s="5" t="s">
        <v>20</v>
      </c>
      <c r="H25" s="5" t="s">
        <v>21</v>
      </c>
      <c r="I25" s="5" t="s">
        <v>22</v>
      </c>
      <c r="J25" s="6" t="s">
        <v>23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4.25" customHeight="1" x14ac:dyDescent="0.15">
      <c r="A26" s="4">
        <v>4</v>
      </c>
      <c r="B26" s="21">
        <v>8.3389999999999992E-3</v>
      </c>
      <c r="C26" s="10"/>
      <c r="D26" s="22">
        <v>9.2709999999999997E-3</v>
      </c>
      <c r="E26" s="10"/>
      <c r="F26" s="22">
        <v>-0.57189199999999996</v>
      </c>
      <c r="G26" s="22">
        <v>5.0879000000000001E-2</v>
      </c>
      <c r="H26" s="22">
        <v>-2.2296710000000002</v>
      </c>
      <c r="I26" s="22">
        <v>4.9371330000000002</v>
      </c>
      <c r="J26" s="23">
        <v>0.108421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4.25" customHeight="1" x14ac:dyDescent="0.15">
      <c r="A27" s="7">
        <v>16</v>
      </c>
      <c r="B27" s="15">
        <v>5.287E-3</v>
      </c>
      <c r="C27" s="16">
        <f>B27/B26</f>
        <v>0.63400887396570338</v>
      </c>
      <c r="D27" s="16">
        <v>5.64E-3</v>
      </c>
      <c r="E27" s="16">
        <f>D27/D26</f>
        <v>0.60834861395750195</v>
      </c>
      <c r="F27" s="16">
        <v>-0.55628200000000005</v>
      </c>
      <c r="G27" s="16">
        <v>4.5752000000000001E-2</v>
      </c>
      <c r="H27" s="16">
        <v>-1.9108339999999999</v>
      </c>
      <c r="I27" s="16">
        <v>4.9371330000000002</v>
      </c>
      <c r="J27" s="17">
        <v>0.108421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4.25" customHeight="1" x14ac:dyDescent="0.15">
      <c r="A28" s="7">
        <v>64</v>
      </c>
      <c r="B28" s="15">
        <v>2.2569999999999999E-3</v>
      </c>
      <c r="C28" s="16">
        <f>B28/B27</f>
        <v>0.42689616039341777</v>
      </c>
      <c r="D28" s="16">
        <v>2.2599999999999999E-3</v>
      </c>
      <c r="E28" s="16">
        <f>D28/D27</f>
        <v>0.400709219858156</v>
      </c>
      <c r="F28" s="16">
        <v>-0.57370900000000002</v>
      </c>
      <c r="G28" s="30">
        <v>4.6700999999999999E-2</v>
      </c>
      <c r="H28" s="16">
        <v>-1.8857219999999999</v>
      </c>
      <c r="I28" s="16">
        <v>4.9371330000000002</v>
      </c>
      <c r="J28" s="17">
        <v>0.108421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4.25" customHeight="1" x14ac:dyDescent="0.15">
      <c r="A29" s="8">
        <v>256</v>
      </c>
      <c r="B29" s="18">
        <v>3.4299999999999999E-4</v>
      </c>
      <c r="C29" s="16">
        <f>B29/B28</f>
        <v>0.15197164377492248</v>
      </c>
      <c r="D29" s="19">
        <v>3.7300000000000001E-4</v>
      </c>
      <c r="E29" s="16">
        <f>D29/D28</f>
        <v>0.16504424778761065</v>
      </c>
      <c r="F29" s="19">
        <v>0.12461</v>
      </c>
      <c r="G29" s="19"/>
      <c r="H29" s="19">
        <v>-0.56558299999999995</v>
      </c>
      <c r="I29" s="19">
        <v>4.6536000000000001E-2</v>
      </c>
      <c r="J29" s="20">
        <v>-1.8790420000000001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4.25" customHeight="1" x14ac:dyDescent="0.15"/>
    <row r="31" spans="1:25" ht="14.25" customHeight="1" x14ac:dyDescent="0.15"/>
    <row r="32" spans="1:25" s="42" customFormat="1" ht="14.25" customHeight="1" x14ac:dyDescent="0.15">
      <c r="A32" s="31" t="s">
        <v>26</v>
      </c>
    </row>
    <row r="33" spans="1:13" ht="14.2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4.25" customHeight="1" x14ac:dyDescent="0.15">
      <c r="A34" s="4" t="s">
        <v>1</v>
      </c>
      <c r="B34" s="4" t="s">
        <v>2</v>
      </c>
      <c r="C34" s="5" t="s">
        <v>3</v>
      </c>
      <c r="D34" s="5" t="s">
        <v>4</v>
      </c>
      <c r="E34" s="5" t="s">
        <v>5</v>
      </c>
      <c r="F34" s="5" t="s">
        <v>6</v>
      </c>
      <c r="G34" s="5" t="s">
        <v>7</v>
      </c>
      <c r="H34" s="5" t="s">
        <v>8</v>
      </c>
      <c r="I34" s="5" t="s">
        <v>9</v>
      </c>
      <c r="J34" s="5" t="s">
        <v>10</v>
      </c>
      <c r="K34" s="5" t="s">
        <v>11</v>
      </c>
      <c r="L34" s="5" t="s">
        <v>12</v>
      </c>
      <c r="M34" s="6" t="s">
        <v>13</v>
      </c>
    </row>
    <row r="35" spans="1:13" ht="14.25" customHeight="1" x14ac:dyDescent="0.15">
      <c r="A35" s="39">
        <v>0</v>
      </c>
      <c r="B35" s="32">
        <v>27.355657666100001</v>
      </c>
      <c r="C35" s="32">
        <v>23.535083026500001</v>
      </c>
      <c r="D35" s="32">
        <v>19.5265751184</v>
      </c>
      <c r="E35" s="32">
        <v>15.3035950015</v>
      </c>
      <c r="F35" s="32">
        <v>10.837033036199999</v>
      </c>
      <c r="G35" s="32">
        <v>6.0949319708300003</v>
      </c>
      <c r="H35" s="32">
        <v>1.04218116366</v>
      </c>
      <c r="I35" s="32">
        <v>0</v>
      </c>
      <c r="J35" s="32">
        <v>0</v>
      </c>
      <c r="K35" s="32">
        <v>0</v>
      </c>
      <c r="L35" s="33">
        <v>0</v>
      </c>
      <c r="M35" s="34">
        <v>0</v>
      </c>
    </row>
    <row r="36" spans="1:13" ht="14.25" customHeight="1" x14ac:dyDescent="0.15">
      <c r="A36" s="40">
        <v>1</v>
      </c>
      <c r="B36" s="30">
        <v>27.573748683400002</v>
      </c>
      <c r="C36" s="30">
        <v>23.722714786800001</v>
      </c>
      <c r="D36" s="30">
        <v>19.6822493371</v>
      </c>
      <c r="E36" s="30">
        <v>15.4256018143</v>
      </c>
      <c r="F36" s="30">
        <v>10.923430504300001</v>
      </c>
      <c r="G36" s="35">
        <v>6.2048548880099998</v>
      </c>
      <c r="H36" s="35">
        <v>2.3201982067800002</v>
      </c>
      <c r="I36" s="35">
        <v>0.50875580888500005</v>
      </c>
      <c r="J36" s="35">
        <v>7.6978058347200007E-2</v>
      </c>
      <c r="K36" s="35">
        <v>1.16414636851E-2</v>
      </c>
      <c r="L36" s="36">
        <v>1.7220276961399999E-3</v>
      </c>
      <c r="M36" s="34">
        <v>0</v>
      </c>
    </row>
    <row r="37" spans="1:13" ht="14.25" customHeight="1" x14ac:dyDescent="0.15">
      <c r="A37" s="40">
        <v>2</v>
      </c>
      <c r="B37" s="30">
        <v>27.793578415799999</v>
      </c>
      <c r="C37" s="30">
        <v>23.9118424278</v>
      </c>
      <c r="D37" s="30">
        <v>19.8391646573</v>
      </c>
      <c r="E37" s="30">
        <v>15.5485813176</v>
      </c>
      <c r="F37" s="30">
        <v>11.010516770000001</v>
      </c>
      <c r="G37" s="35">
        <v>6.5752704279799996</v>
      </c>
      <c r="H37" s="35">
        <v>3.0694048818800002</v>
      </c>
      <c r="I37" s="35">
        <v>1.05679703019</v>
      </c>
      <c r="J37" s="35">
        <v>0.27338174126800002</v>
      </c>
      <c r="K37" s="35">
        <v>5.8472086191500003E-2</v>
      </c>
      <c r="L37" s="36">
        <v>1.1074450832600001E-2</v>
      </c>
      <c r="M37" s="34">
        <v>0</v>
      </c>
    </row>
    <row r="38" spans="1:13" ht="14.25" customHeight="1" x14ac:dyDescent="0.15">
      <c r="A38" s="40">
        <v>3</v>
      </c>
      <c r="B38" s="30">
        <v>28.015160724899999</v>
      </c>
      <c r="C38" s="30">
        <v>24.102477875400002</v>
      </c>
      <c r="D38" s="30">
        <v>19.9973309736</v>
      </c>
      <c r="E38" s="30">
        <v>15.6725412662</v>
      </c>
      <c r="F38" s="35">
        <v>11.114670736100001</v>
      </c>
      <c r="G38" s="35">
        <v>6.9497891055899998</v>
      </c>
      <c r="H38" s="35">
        <v>3.6383598403000001</v>
      </c>
      <c r="I38" s="35">
        <v>1.54208640477</v>
      </c>
      <c r="J38" s="35">
        <v>0.52675843065399997</v>
      </c>
      <c r="K38" s="35">
        <v>0.14908153451299999</v>
      </c>
      <c r="L38" s="36">
        <v>3.522353801E-2</v>
      </c>
      <c r="M38" s="34">
        <v>0</v>
      </c>
    </row>
    <row r="39" spans="1:13" ht="14.25" customHeight="1" x14ac:dyDescent="0.15">
      <c r="A39" s="41">
        <v>4</v>
      </c>
      <c r="B39" s="29">
        <v>28.238509583100001</v>
      </c>
      <c r="C39" s="29">
        <v>24.294633150300001</v>
      </c>
      <c r="D39" s="29">
        <v>20.156758259499998</v>
      </c>
      <c r="E39" s="29">
        <v>15.797489476599999</v>
      </c>
      <c r="F39" s="37">
        <v>11.3012393785</v>
      </c>
      <c r="G39" s="37">
        <v>7.30012839753</v>
      </c>
      <c r="H39" s="37">
        <v>4.1132965433399997</v>
      </c>
      <c r="I39" s="37">
        <v>1.97216424143</v>
      </c>
      <c r="J39" s="37">
        <v>0.79739942891299997</v>
      </c>
      <c r="K39" s="37">
        <v>0.27332405013</v>
      </c>
      <c r="L39" s="38">
        <v>7.6865203888600006E-2</v>
      </c>
      <c r="M39" s="34">
        <v>0</v>
      </c>
    </row>
    <row r="40" spans="1:13" ht="14.2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ht="14.2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9"/>
    </row>
    <row r="42" spans="1:13" ht="14.2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4.25" customHeight="1" x14ac:dyDescent="0.15">
      <c r="A43" s="3" t="s">
        <v>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ht="14.2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ht="14.25" customHeight="1" x14ac:dyDescent="0.15">
      <c r="A45" s="4" t="s">
        <v>14</v>
      </c>
      <c r="B45" s="4" t="s">
        <v>15</v>
      </c>
      <c r="C45" s="5" t="s">
        <v>16</v>
      </c>
      <c r="D45" s="5" t="s">
        <v>17</v>
      </c>
      <c r="E45" s="5" t="s">
        <v>18</v>
      </c>
      <c r="F45" s="5" t="s">
        <v>19</v>
      </c>
      <c r="G45" s="5" t="s">
        <v>20</v>
      </c>
      <c r="H45" s="5" t="s">
        <v>21</v>
      </c>
      <c r="I45" s="5" t="s">
        <v>22</v>
      </c>
      <c r="J45" s="6" t="s">
        <v>23</v>
      </c>
      <c r="K45" s="3"/>
      <c r="L45" s="3"/>
      <c r="M45" s="3"/>
    </row>
    <row r="46" spans="1:13" ht="14.25" customHeight="1" x14ac:dyDescent="0.15">
      <c r="A46" s="4">
        <v>4</v>
      </c>
      <c r="B46" s="44">
        <v>7.0776500000000006E-2</v>
      </c>
      <c r="C46" s="44"/>
      <c r="D46" s="44">
        <v>4.8442300000000001E-2</v>
      </c>
      <c r="E46" s="44"/>
      <c r="F46" s="44">
        <v>-0.58903099999999997</v>
      </c>
      <c r="G46" s="44">
        <v>4.5325600000000001E-2</v>
      </c>
      <c r="H46" s="44">
        <v>-1.9540999999999999</v>
      </c>
      <c r="I46" s="44">
        <v>5.0316400000000003</v>
      </c>
      <c r="J46" s="44">
        <v>1.39136E-2</v>
      </c>
      <c r="K46" s="3"/>
      <c r="L46" s="3"/>
      <c r="M46" s="3"/>
    </row>
    <row r="47" spans="1:13" ht="14.25" customHeight="1" x14ac:dyDescent="0.15">
      <c r="A47" s="7">
        <v>16</v>
      </c>
      <c r="B47" s="44">
        <v>1.6019700000000001E-2</v>
      </c>
      <c r="C47" s="44">
        <f>B47/B46</f>
        <v>0.22634207681928323</v>
      </c>
      <c r="D47" s="44">
        <v>1.2345E-2</v>
      </c>
      <c r="E47" s="44">
        <f>D47/D46</f>
        <v>0.2548392623801925</v>
      </c>
      <c r="F47" s="44">
        <v>-0.53279900000000002</v>
      </c>
      <c r="G47" s="44">
        <v>4.5286800000000002E-2</v>
      </c>
      <c r="H47" s="44">
        <v>-1.8972</v>
      </c>
      <c r="I47" s="44">
        <v>5.0385600000000004</v>
      </c>
      <c r="J47" s="44">
        <v>6.9927100000000001E-3</v>
      </c>
      <c r="K47" s="3"/>
      <c r="L47" s="3"/>
      <c r="M47" s="3"/>
    </row>
    <row r="48" spans="1:13" ht="14.25" customHeight="1" x14ac:dyDescent="0.15">
      <c r="A48" s="7">
        <v>64</v>
      </c>
      <c r="B48" s="44">
        <v>8.4742900000000002E-4</v>
      </c>
      <c r="C48" s="44">
        <f>B48/B47</f>
        <v>5.2899180384152013E-2</v>
      </c>
      <c r="D48" s="44">
        <v>1.1374600000000001E-3</v>
      </c>
      <c r="E48" s="44">
        <f>D48/D47</f>
        <v>9.2139327663021478E-2</v>
      </c>
      <c r="F48" s="44">
        <v>-0.59028599999999998</v>
      </c>
      <c r="G48" s="44">
        <v>4.6908900000000003E-2</v>
      </c>
      <c r="H48" s="44">
        <v>-1.88507</v>
      </c>
      <c r="I48" s="44">
        <v>5.0433399999999997</v>
      </c>
      <c r="J48" s="44">
        <v>2.2135700000000002E-3</v>
      </c>
      <c r="K48" s="3"/>
      <c r="L48" s="3"/>
      <c r="M48" s="3"/>
    </row>
    <row r="49" spans="1:13" ht="14.25" customHeight="1" x14ac:dyDescent="0.15">
      <c r="A49" s="8">
        <v>256</v>
      </c>
      <c r="B49" s="44">
        <v>1.1141E-3</v>
      </c>
      <c r="C49" s="44">
        <f>B49/B48</f>
        <v>1.3146824099718089</v>
      </c>
      <c r="D49" s="44">
        <v>7.9696400000000005E-4</v>
      </c>
      <c r="E49" s="44">
        <f>D49/D48</f>
        <v>0.70065233063140686</v>
      </c>
      <c r="F49" s="44">
        <v>-0.56288000000000005</v>
      </c>
      <c r="G49" s="44">
        <v>4.6457400000000003E-2</v>
      </c>
      <c r="H49" s="44">
        <v>-1.87832</v>
      </c>
      <c r="I49" s="44">
        <v>5.0451199999999998</v>
      </c>
      <c r="J49" s="44">
        <v>4.3362300000000001E-4</v>
      </c>
      <c r="K49" s="3"/>
      <c r="L49" s="3"/>
    </row>
    <row r="50" spans="1:13" ht="14.2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13" ht="14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4" x14ac:dyDescent="0.15">
      <c r="A52" s="3" t="s">
        <v>24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4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1:13" ht="14" x14ac:dyDescent="0.15">
      <c r="A54" s="4" t="s">
        <v>14</v>
      </c>
      <c r="B54" s="4" t="s">
        <v>15</v>
      </c>
      <c r="C54" s="5" t="s">
        <v>16</v>
      </c>
      <c r="D54" s="5" t="s">
        <v>17</v>
      </c>
      <c r="E54" s="5" t="s">
        <v>18</v>
      </c>
      <c r="F54" s="5" t="s">
        <v>19</v>
      </c>
      <c r="G54" s="5" t="s">
        <v>20</v>
      </c>
      <c r="H54" s="5" t="s">
        <v>21</v>
      </c>
      <c r="I54" s="5" t="s">
        <v>22</v>
      </c>
      <c r="J54" s="6" t="s">
        <v>23</v>
      </c>
      <c r="K54" s="3"/>
      <c r="L54" s="3"/>
      <c r="M54" s="3"/>
    </row>
    <row r="55" spans="1:13" ht="14" x14ac:dyDescent="0.15">
      <c r="A55" s="4">
        <v>4</v>
      </c>
      <c r="B55" s="44">
        <v>1.06141E-2</v>
      </c>
      <c r="C55" s="44"/>
      <c r="D55" s="44">
        <v>9.6783800000000003E-3</v>
      </c>
      <c r="E55" s="44"/>
      <c r="F55" s="44">
        <v>-0.57411800000000002</v>
      </c>
      <c r="G55" s="44">
        <v>4.8421899999999997E-2</v>
      </c>
      <c r="H55" s="44">
        <v>-2.2489400000000002</v>
      </c>
      <c r="I55" s="44">
        <v>5.0357700000000003</v>
      </c>
      <c r="J55" s="44">
        <v>9.7883999999999992E-3</v>
      </c>
      <c r="K55" s="3"/>
      <c r="L55" s="3"/>
      <c r="M55" s="3"/>
    </row>
    <row r="56" spans="1:13" ht="14" x14ac:dyDescent="0.15">
      <c r="A56" s="7">
        <v>16</v>
      </c>
      <c r="B56" s="44">
        <v>1.8162300000000001E-5</v>
      </c>
      <c r="C56" s="44">
        <f>B56/B55</f>
        <v>1.7111483781008282E-3</v>
      </c>
      <c r="D56" s="44">
        <v>3.3564499999999998E-4</v>
      </c>
      <c r="E56" s="44">
        <f>D56/D55</f>
        <v>3.4679874111163231E-2</v>
      </c>
      <c r="F56" s="44">
        <v>-0.55693400000000004</v>
      </c>
      <c r="G56" s="44">
        <v>4.5685400000000001E-2</v>
      </c>
      <c r="H56" s="44">
        <v>-1.91398</v>
      </c>
      <c r="I56" s="44">
        <v>5.0436300000000003</v>
      </c>
      <c r="J56" s="44">
        <v>1.9257300000000001E-3</v>
      </c>
      <c r="K56" s="3"/>
      <c r="L56" s="3"/>
      <c r="M56" s="3"/>
    </row>
    <row r="57" spans="1:13" ht="14" x14ac:dyDescent="0.15">
      <c r="A57" s="7">
        <v>64</v>
      </c>
      <c r="B57" s="44">
        <v>7.8313199999999997E-4</v>
      </c>
      <c r="C57" s="44">
        <f>B57/B56</f>
        <v>43.118547761021453</v>
      </c>
      <c r="D57" s="44">
        <v>7.85792E-4</v>
      </c>
      <c r="E57" s="44">
        <f>D57/D56</f>
        <v>2.3411401927631874</v>
      </c>
      <c r="F57" s="44">
        <v>-0.57384800000000002</v>
      </c>
      <c r="G57" s="44">
        <v>4.67073E-2</v>
      </c>
      <c r="H57" s="44">
        <v>-1.88592</v>
      </c>
      <c r="I57" s="44">
        <v>5.0451800000000002</v>
      </c>
      <c r="J57" s="44">
        <v>3.7500899999999999E-4</v>
      </c>
      <c r="K57" s="3"/>
      <c r="L57" s="3"/>
      <c r="M57" s="3"/>
    </row>
    <row r="58" spans="1:13" ht="14" x14ac:dyDescent="0.15">
      <c r="A58" s="8">
        <v>256</v>
      </c>
      <c r="B58" s="44">
        <v>5.3900200000000003E-5</v>
      </c>
      <c r="C58" s="44">
        <f>B58/B57</f>
        <v>6.8826455820985483E-2</v>
      </c>
      <c r="D58" s="44">
        <v>2.3999199999999999E-5</v>
      </c>
      <c r="E58" s="44">
        <f>D58/D57</f>
        <v>3.0541415539990225E-2</v>
      </c>
      <c r="F58" s="44">
        <v>-0.56561700000000004</v>
      </c>
      <c r="G58" s="44">
        <v>4.6537099999999998E-2</v>
      </c>
      <c r="H58" s="44">
        <v>-1.8790899999999999</v>
      </c>
      <c r="I58" s="44">
        <v>5.04549</v>
      </c>
      <c r="J58" s="44">
        <v>6.7828200000000002E-5</v>
      </c>
      <c r="K58" s="3"/>
      <c r="L58" s="3"/>
      <c r="M58" s="3"/>
    </row>
    <row r="64" spans="1:13" x14ac:dyDescent="0.15">
      <c r="B64" s="43"/>
      <c r="C64" s="43"/>
      <c r="D64" s="43"/>
      <c r="E64" s="43"/>
      <c r="F64" s="43"/>
      <c r="G64" s="43"/>
      <c r="H64" s="43"/>
      <c r="I64" s="43"/>
      <c r="J64" s="43"/>
    </row>
    <row r="65" spans="2:10" x14ac:dyDescent="0.15">
      <c r="B65" s="43"/>
      <c r="C65" s="43"/>
      <c r="D65" s="43"/>
      <c r="E65" s="43"/>
      <c r="F65" s="43"/>
      <c r="G65" s="43"/>
      <c r="H65" s="43"/>
      <c r="I65" s="43"/>
      <c r="J65" s="43"/>
    </row>
    <row r="66" spans="2:10" x14ac:dyDescent="0.15">
      <c r="B66" s="43"/>
      <c r="C66" s="43"/>
      <c r="D66" s="43"/>
      <c r="E66" s="43"/>
      <c r="F66" s="43"/>
      <c r="G66" s="43"/>
      <c r="H66" s="43"/>
      <c r="I66" s="43"/>
      <c r="J66" s="43"/>
    </row>
    <row r="67" spans="2:10" x14ac:dyDescent="0.15">
      <c r="B67" s="45"/>
      <c r="C67" s="45"/>
      <c r="D67" s="45"/>
      <c r="E67" s="45"/>
      <c r="J67" s="45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ERIC.ZENG1</cp:lastModifiedBy>
  <cp:revision>15</cp:revision>
  <dcterms:modified xsi:type="dcterms:W3CDTF">2023-12-10T17:11:32Z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1855b2-0a05-4494-a903-f3f23f3f98e0_Enabled">
    <vt:lpwstr>true</vt:lpwstr>
  </property>
  <property fmtid="{D5CDD505-2E9C-101B-9397-08002B2CF9AE}" pid="3" name="MSIP_Label_fa1855b2-0a05-4494-a903-f3f23f3f98e0_SetDate">
    <vt:lpwstr>2022-11-14T22:54:27Z</vt:lpwstr>
  </property>
  <property fmtid="{D5CDD505-2E9C-101B-9397-08002B2CF9AE}" pid="4" name="MSIP_Label_fa1855b2-0a05-4494-a903-f3f23f3f98e0_Method">
    <vt:lpwstr>Standard</vt:lpwstr>
  </property>
  <property fmtid="{D5CDD505-2E9C-101B-9397-08002B2CF9AE}" pid="5" name="MSIP_Label_fa1855b2-0a05-4494-a903-f3f23f3f98e0_Name">
    <vt:lpwstr>defa4170-0d19-0005-0004-bc88714345d2</vt:lpwstr>
  </property>
  <property fmtid="{D5CDD505-2E9C-101B-9397-08002B2CF9AE}" pid="6" name="MSIP_Label_fa1855b2-0a05-4494-a903-f3f23f3f98e0_SiteId">
    <vt:lpwstr>6f60f0b3-5f06-4e09-9715-989dba8cc7d8</vt:lpwstr>
  </property>
  <property fmtid="{D5CDD505-2E9C-101B-9397-08002B2CF9AE}" pid="7" name="MSIP_Label_fa1855b2-0a05-4494-a903-f3f23f3f98e0_ActionId">
    <vt:lpwstr>bb29a335-2d03-4512-a348-34df1ebd9247</vt:lpwstr>
  </property>
  <property fmtid="{D5CDD505-2E9C-101B-9397-08002B2CF9AE}" pid="8" name="MSIP_Label_fa1855b2-0a05-4494-a903-f3f23f3f98e0_ContentBits">
    <vt:lpwstr>0</vt:lpwstr>
  </property>
</Properties>
</file>