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dm/repair_rate/"/>
    </mc:Choice>
  </mc:AlternateContent>
  <xr:revisionPtr revIDLastSave="0" documentId="13_ncr:40009_{14FDB2A9-0F21-4516-86D2-CD2AF2268741}" xr6:coauthVersionLast="47" xr6:coauthVersionMax="47" xr10:uidLastSave="{00000000-0000-0000-0000-000000000000}"/>
  <bookViews>
    <workbookView xWindow="-120" yWindow="-120" windowWidth="29040" windowHeight="15720"/>
  </bookViews>
  <sheets>
    <sheet name="Hazus2020" sheetId="1" r:id="rId1"/>
  </sheets>
  <calcPr calcId="0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3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D13" i="1"/>
  <c r="C13" i="1"/>
  <c r="D12" i="1"/>
  <c r="C12" i="1"/>
  <c r="D11" i="1"/>
  <c r="C11" i="1"/>
  <c r="D10" i="1"/>
  <c r="C10" i="1"/>
  <c r="D9" i="1"/>
  <c r="C9" i="1"/>
  <c r="D8" i="1"/>
  <c r="C8" i="1"/>
  <c r="D4" i="1"/>
  <c r="D5" i="1"/>
  <c r="D6" i="1"/>
  <c r="D7" i="1"/>
  <c r="D3" i="1"/>
  <c r="C4" i="1"/>
  <c r="C5" i="1"/>
  <c r="C6" i="1"/>
  <c r="C7" i="1"/>
  <c r="A47" i="1"/>
  <c r="C47" i="1" s="1"/>
  <c r="A36" i="1"/>
  <c r="C36" i="1" s="1"/>
  <c r="A25" i="1"/>
  <c r="C25" i="1" s="1"/>
  <c r="A14" i="1"/>
  <c r="C14" i="1" s="1"/>
  <c r="A3" i="1"/>
  <c r="C3" i="1" s="1"/>
</calcChain>
</file>

<file path=xl/sharedStrings.xml><?xml version="1.0" encoding="utf-8"?>
<sst xmlns="http://schemas.openxmlformats.org/spreadsheetml/2006/main" count="12" uniqueCount="10">
  <si>
    <t>pgdef</t>
  </si>
  <si>
    <t>pgv</t>
  </si>
  <si>
    <t>repair_rate_pgv</t>
  </si>
  <si>
    <t>repair_rate_pgdef</t>
  </si>
  <si>
    <t>repair_rate</t>
  </si>
  <si>
    <t>cm/s</t>
  </si>
  <si>
    <t>m</t>
  </si>
  <si>
    <t>repairs/km</t>
  </si>
  <si>
    <t>sigma_repair_rate</t>
  </si>
  <si>
    <t>sigma_mu_repair_rate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</si>
</sst>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16" workbookViewId="0">
      <selection activeCell="A2" sqref="A2:G57"/>
    </sheetView>
  </sheetViews>
  <sheetFormatPr defaultRowHeight="15" x14ac:dyDescent="0.25"/>
  <cols>
    <col min="3" max="3" width="12" bestFit="1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7</v>
      </c>
      <c r="E1" t="s">
        <v>7</v>
      </c>
    </row>
    <row r="2" spans="1:7" x14ac:dyDescent="0.25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8</v>
      </c>
      <c r="G2" t="s">
        <v>9</v>
      </c>
    </row>
    <row r="3" spans="1:7" x14ac:dyDescent="0.25">
      <c r="A3">
        <f>0.001</f>
        <v>1E-3</v>
      </c>
      <c r="B3" s="1">
        <v>1E-4</v>
      </c>
      <c r="C3">
        <f>0.3*0.0001*A3^2.25</f>
        <v>5.3348382301167718E-12</v>
      </c>
      <c r="D3">
        <f>0.3*(B3*100/2.54)^0.56</f>
        <v>1.3502505828232663E-2</v>
      </c>
      <c r="E3">
        <f>MAX(0.2*C3+0.8*D3,0.00001)</f>
        <v>1.0802004663653098E-2</v>
      </c>
      <c r="F3">
        <v>0.3</v>
      </c>
      <c r="G3">
        <v>0.25</v>
      </c>
    </row>
    <row r="4" spans="1:7" x14ac:dyDescent="0.25">
      <c r="A4">
        <v>3.0000000000000001E-3</v>
      </c>
      <c r="B4" s="1">
        <v>1E-4</v>
      </c>
      <c r="C4">
        <f t="shared" ref="C4:C7" si="0">0.3*0.0001*A4^2.25</f>
        <v>6.3189377621659252E-11</v>
      </c>
      <c r="D4">
        <f t="shared" ref="D4:D7" si="1">0.3*(B4*100/2.54)^0.56</f>
        <v>1.3502505828232663E-2</v>
      </c>
      <c r="E4">
        <f t="shared" ref="E4:E57" si="2">MAX(0.2*C4+0.8*D4,0.00001)</f>
        <v>1.0802004675224006E-2</v>
      </c>
      <c r="F4">
        <v>0.3</v>
      </c>
      <c r="G4">
        <v>0.25</v>
      </c>
    </row>
    <row r="5" spans="1:7" x14ac:dyDescent="0.25">
      <c r="A5">
        <v>0.01</v>
      </c>
      <c r="B5" s="1">
        <v>1E-4</v>
      </c>
      <c r="C5">
        <f t="shared" si="0"/>
        <v>9.4868329805051406E-10</v>
      </c>
      <c r="D5">
        <f t="shared" si="1"/>
        <v>1.3502505828232663E-2</v>
      </c>
      <c r="E5">
        <f t="shared" si="2"/>
        <v>1.0802004852322791E-2</v>
      </c>
      <c r="F5">
        <v>0.3</v>
      </c>
      <c r="G5">
        <v>0.25</v>
      </c>
    </row>
    <row r="6" spans="1:7" x14ac:dyDescent="0.25">
      <c r="A6">
        <v>0.03</v>
      </c>
      <c r="B6" s="1">
        <v>1E-4</v>
      </c>
      <c r="C6">
        <f t="shared" si="0"/>
        <v>1.1236836915777101E-8</v>
      </c>
      <c r="D6">
        <f t="shared" si="1"/>
        <v>1.3502505828232663E-2</v>
      </c>
      <c r="E6">
        <f t="shared" si="2"/>
        <v>1.0802006909953513E-2</v>
      </c>
      <c r="F6">
        <v>0.3</v>
      </c>
      <c r="G6">
        <v>0.25</v>
      </c>
    </row>
    <row r="7" spans="1:7" x14ac:dyDescent="0.25">
      <c r="A7">
        <v>0.1</v>
      </c>
      <c r="B7" s="1">
        <v>1E-4</v>
      </c>
      <c r="C7">
        <f t="shared" si="0"/>
        <v>1.6870239755710475E-7</v>
      </c>
      <c r="D7">
        <f t="shared" si="1"/>
        <v>1.3502505828232663E-2</v>
      </c>
      <c r="E7">
        <f t="shared" si="2"/>
        <v>1.0802038403065642E-2</v>
      </c>
      <c r="F7">
        <v>0.3</v>
      </c>
      <c r="G7">
        <v>0.25</v>
      </c>
    </row>
    <row r="8" spans="1:7" x14ac:dyDescent="0.25">
      <c r="A8">
        <v>0.3</v>
      </c>
      <c r="B8" s="1">
        <v>1E-4</v>
      </c>
      <c r="C8">
        <f t="shared" ref="C8:C57" si="3">0.3*0.0001*A8^2.25</f>
        <v>1.9982235721291697E-6</v>
      </c>
      <c r="D8">
        <f t="shared" ref="D8:D57" si="4">0.3*(B8*100/2.54)^0.56</f>
        <v>1.3502505828232663E-2</v>
      </c>
      <c r="E8">
        <f t="shared" si="2"/>
        <v>1.0802404307300556E-2</v>
      </c>
      <c r="F8">
        <v>0.3</v>
      </c>
      <c r="G8">
        <v>0.25</v>
      </c>
    </row>
    <row r="9" spans="1:7" x14ac:dyDescent="0.25">
      <c r="A9">
        <v>1</v>
      </c>
      <c r="B9" s="1">
        <v>1E-4</v>
      </c>
      <c r="C9">
        <f t="shared" si="3"/>
        <v>3.0000000000000001E-5</v>
      </c>
      <c r="D9">
        <f t="shared" si="4"/>
        <v>1.3502505828232663E-2</v>
      </c>
      <c r="E9">
        <f t="shared" si="2"/>
        <v>1.0808004662586131E-2</v>
      </c>
      <c r="F9">
        <v>0.3</v>
      </c>
      <c r="G9">
        <v>0.25</v>
      </c>
    </row>
    <row r="10" spans="1:7" x14ac:dyDescent="0.25">
      <c r="A10">
        <v>3</v>
      </c>
      <c r="B10" s="1">
        <v>1E-4</v>
      </c>
      <c r="C10">
        <f t="shared" si="3"/>
        <v>3.5533998349717295E-4</v>
      </c>
      <c r="D10">
        <f t="shared" si="4"/>
        <v>1.3502505828232663E-2</v>
      </c>
      <c r="E10">
        <f t="shared" si="2"/>
        <v>1.0873072659285565E-2</v>
      </c>
      <c r="F10">
        <v>0.3</v>
      </c>
      <c r="G10">
        <v>0.25</v>
      </c>
    </row>
    <row r="11" spans="1:7" x14ac:dyDescent="0.25">
      <c r="A11">
        <v>10</v>
      </c>
      <c r="B11" s="1">
        <v>1E-4</v>
      </c>
      <c r="C11">
        <f t="shared" si="3"/>
        <v>5.3348382301167726E-3</v>
      </c>
      <c r="D11">
        <f t="shared" si="4"/>
        <v>1.3502505828232663E-2</v>
      </c>
      <c r="E11">
        <f t="shared" si="2"/>
        <v>1.1868972308609485E-2</v>
      </c>
      <c r="F11">
        <v>0.3</v>
      </c>
      <c r="G11">
        <v>0.25</v>
      </c>
    </row>
    <row r="12" spans="1:7" x14ac:dyDescent="0.25">
      <c r="A12">
        <v>30</v>
      </c>
      <c r="B12" s="1">
        <v>1E-4</v>
      </c>
      <c r="C12">
        <f t="shared" si="3"/>
        <v>6.3189377621659326E-2</v>
      </c>
      <c r="D12">
        <f t="shared" si="4"/>
        <v>1.3502505828232663E-2</v>
      </c>
      <c r="E12">
        <f t="shared" si="2"/>
        <v>2.3439880186917998E-2</v>
      </c>
      <c r="F12">
        <v>0.3</v>
      </c>
      <c r="G12">
        <v>0.25</v>
      </c>
    </row>
    <row r="13" spans="1:7" x14ac:dyDescent="0.25">
      <c r="A13">
        <v>100</v>
      </c>
      <c r="B13" s="1">
        <v>1E-4</v>
      </c>
      <c r="C13">
        <f t="shared" si="3"/>
        <v>0.94868329805051521</v>
      </c>
      <c r="D13">
        <f t="shared" si="4"/>
        <v>1.3502505828232663E-2</v>
      </c>
      <c r="E13">
        <f t="shared" si="2"/>
        <v>0.20053866427268918</v>
      </c>
      <c r="F13">
        <v>0.3</v>
      </c>
      <c r="G13">
        <v>0.25</v>
      </c>
    </row>
    <row r="14" spans="1:7" x14ac:dyDescent="0.25">
      <c r="A14">
        <f>0.001</f>
        <v>1E-3</v>
      </c>
      <c r="B14" s="1">
        <v>1E-3</v>
      </c>
      <c r="C14">
        <f t="shared" si="3"/>
        <v>5.3348382301167718E-12</v>
      </c>
      <c r="D14">
        <f t="shared" si="4"/>
        <v>4.9024635506366709E-2</v>
      </c>
      <c r="E14">
        <f t="shared" si="2"/>
        <v>3.9219708406160333E-2</v>
      </c>
      <c r="F14">
        <v>0.3</v>
      </c>
      <c r="G14">
        <v>0.25</v>
      </c>
    </row>
    <row r="15" spans="1:7" x14ac:dyDescent="0.25">
      <c r="A15">
        <v>3.0000000000000001E-3</v>
      </c>
      <c r="B15" s="1">
        <v>1E-3</v>
      </c>
      <c r="C15">
        <f t="shared" si="3"/>
        <v>6.3189377621659252E-11</v>
      </c>
      <c r="D15">
        <f t="shared" si="4"/>
        <v>4.9024635506366709E-2</v>
      </c>
      <c r="E15">
        <f t="shared" si="2"/>
        <v>3.9219708417731244E-2</v>
      </c>
      <c r="F15">
        <v>0.3</v>
      </c>
      <c r="G15">
        <v>0.25</v>
      </c>
    </row>
    <row r="16" spans="1:7" x14ac:dyDescent="0.25">
      <c r="A16">
        <v>0.01</v>
      </c>
      <c r="B16" s="1">
        <v>1E-3</v>
      </c>
      <c r="C16">
        <f t="shared" si="3"/>
        <v>9.4868329805051406E-10</v>
      </c>
      <c r="D16">
        <f t="shared" si="4"/>
        <v>4.9024635506366709E-2</v>
      </c>
      <c r="E16">
        <f t="shared" si="2"/>
        <v>3.9219708594830024E-2</v>
      </c>
      <c r="F16">
        <v>0.3</v>
      </c>
      <c r="G16">
        <v>0.25</v>
      </c>
    </row>
    <row r="17" spans="1:7" x14ac:dyDescent="0.25">
      <c r="A17">
        <v>0.03</v>
      </c>
      <c r="B17" s="1">
        <v>1E-3</v>
      </c>
      <c r="C17">
        <f t="shared" si="3"/>
        <v>1.1236836915777101E-8</v>
      </c>
      <c r="D17">
        <f t="shared" si="4"/>
        <v>4.9024635506366709E-2</v>
      </c>
      <c r="E17">
        <f t="shared" si="2"/>
        <v>3.921971065246075E-2</v>
      </c>
      <c r="F17">
        <v>0.3</v>
      </c>
      <c r="G17">
        <v>0.25</v>
      </c>
    </row>
    <row r="18" spans="1:7" x14ac:dyDescent="0.25">
      <c r="A18">
        <v>0.1</v>
      </c>
      <c r="B18" s="1">
        <v>1E-3</v>
      </c>
      <c r="C18">
        <f t="shared" si="3"/>
        <v>1.6870239755710475E-7</v>
      </c>
      <c r="D18">
        <f t="shared" si="4"/>
        <v>4.9024635506366709E-2</v>
      </c>
      <c r="E18">
        <f t="shared" si="2"/>
        <v>3.9219742145572882E-2</v>
      </c>
      <c r="F18">
        <v>0.3</v>
      </c>
      <c r="G18">
        <v>0.25</v>
      </c>
    </row>
    <row r="19" spans="1:7" x14ac:dyDescent="0.25">
      <c r="A19">
        <v>0.3</v>
      </c>
      <c r="B19" s="1">
        <v>1E-3</v>
      </c>
      <c r="C19">
        <f t="shared" si="3"/>
        <v>1.9982235721291697E-6</v>
      </c>
      <c r="D19">
        <f t="shared" si="4"/>
        <v>4.9024635506366709E-2</v>
      </c>
      <c r="E19">
        <f t="shared" si="2"/>
        <v>3.9220108049807793E-2</v>
      </c>
      <c r="F19">
        <v>0.3</v>
      </c>
      <c r="G19">
        <v>0.25</v>
      </c>
    </row>
    <row r="20" spans="1:7" x14ac:dyDescent="0.25">
      <c r="A20">
        <v>1</v>
      </c>
      <c r="B20" s="1">
        <v>1E-3</v>
      </c>
      <c r="C20">
        <f t="shared" si="3"/>
        <v>3.0000000000000001E-5</v>
      </c>
      <c r="D20">
        <f t="shared" si="4"/>
        <v>4.9024635506366709E-2</v>
      </c>
      <c r="E20">
        <f t="shared" si="2"/>
        <v>3.9225708405093367E-2</v>
      </c>
      <c r="F20">
        <v>0.3</v>
      </c>
      <c r="G20">
        <v>0.25</v>
      </c>
    </row>
    <row r="21" spans="1:7" x14ac:dyDescent="0.25">
      <c r="A21">
        <v>3</v>
      </c>
      <c r="B21" s="1">
        <v>1E-3</v>
      </c>
      <c r="C21">
        <f t="shared" si="3"/>
        <v>3.5533998349717295E-4</v>
      </c>
      <c r="D21">
        <f t="shared" si="4"/>
        <v>4.9024635506366709E-2</v>
      </c>
      <c r="E21">
        <f t="shared" si="2"/>
        <v>3.92907764017928E-2</v>
      </c>
      <c r="F21">
        <v>0.3</v>
      </c>
      <c r="G21">
        <v>0.25</v>
      </c>
    </row>
    <row r="22" spans="1:7" x14ac:dyDescent="0.25">
      <c r="A22">
        <v>10</v>
      </c>
      <c r="B22" s="1">
        <v>1E-3</v>
      </c>
      <c r="C22">
        <f t="shared" si="3"/>
        <v>5.3348382301167726E-3</v>
      </c>
      <c r="D22">
        <f t="shared" si="4"/>
        <v>4.9024635506366709E-2</v>
      </c>
      <c r="E22">
        <f t="shared" si="2"/>
        <v>4.0286676051116722E-2</v>
      </c>
      <c r="F22">
        <v>0.3</v>
      </c>
      <c r="G22">
        <v>0.25</v>
      </c>
    </row>
    <row r="23" spans="1:7" x14ac:dyDescent="0.25">
      <c r="A23">
        <v>30</v>
      </c>
      <c r="B23" s="1">
        <v>1E-3</v>
      </c>
      <c r="C23">
        <f t="shared" si="3"/>
        <v>6.3189377621659326E-2</v>
      </c>
      <c r="D23">
        <f t="shared" si="4"/>
        <v>4.9024635506366709E-2</v>
      </c>
      <c r="E23">
        <f t="shared" si="2"/>
        <v>5.185758392942523E-2</v>
      </c>
      <c r="F23">
        <v>0.3</v>
      </c>
      <c r="G23">
        <v>0.25</v>
      </c>
    </row>
    <row r="24" spans="1:7" x14ac:dyDescent="0.25">
      <c r="A24">
        <v>100</v>
      </c>
      <c r="B24" s="1">
        <v>1E-3</v>
      </c>
      <c r="C24">
        <f t="shared" si="3"/>
        <v>0.94868329805051521</v>
      </c>
      <c r="D24">
        <f t="shared" si="4"/>
        <v>4.9024635506366709E-2</v>
      </c>
      <c r="E24">
        <f t="shared" si="2"/>
        <v>0.22895636801519642</v>
      </c>
      <c r="F24">
        <v>0.3</v>
      </c>
      <c r="G24">
        <v>0.25</v>
      </c>
    </row>
    <row r="25" spans="1:7" x14ac:dyDescent="0.25">
      <c r="A25">
        <f>0.001</f>
        <v>1E-3</v>
      </c>
      <c r="B25" s="2">
        <v>0.01</v>
      </c>
      <c r="C25">
        <f t="shared" si="3"/>
        <v>5.3348382301167718E-12</v>
      </c>
      <c r="D25">
        <f t="shared" si="4"/>
        <v>0.17799769295464868</v>
      </c>
      <c r="E25">
        <f t="shared" si="2"/>
        <v>0.14239815436478592</v>
      </c>
      <c r="F25">
        <v>0.3</v>
      </c>
      <c r="G25">
        <v>0.25</v>
      </c>
    </row>
    <row r="26" spans="1:7" x14ac:dyDescent="0.25">
      <c r="A26">
        <v>3.0000000000000001E-3</v>
      </c>
      <c r="B26" s="2">
        <v>0.01</v>
      </c>
      <c r="C26">
        <f t="shared" si="3"/>
        <v>6.3189377621659252E-11</v>
      </c>
      <c r="D26">
        <f t="shared" si="4"/>
        <v>0.17799769295464868</v>
      </c>
      <c r="E26">
        <f t="shared" si="2"/>
        <v>0.14239815437635681</v>
      </c>
      <c r="F26">
        <v>0.3</v>
      </c>
      <c r="G26">
        <v>0.25</v>
      </c>
    </row>
    <row r="27" spans="1:7" x14ac:dyDescent="0.25">
      <c r="A27">
        <v>0.01</v>
      </c>
      <c r="B27" s="2">
        <v>0.01</v>
      </c>
      <c r="C27">
        <f t="shared" si="3"/>
        <v>9.4868329805051406E-10</v>
      </c>
      <c r="D27">
        <f t="shared" si="4"/>
        <v>0.17799769295464868</v>
      </c>
      <c r="E27">
        <f t="shared" si="2"/>
        <v>0.14239815455345561</v>
      </c>
      <c r="F27">
        <v>0.3</v>
      </c>
      <c r="G27">
        <v>0.25</v>
      </c>
    </row>
    <row r="28" spans="1:7" x14ac:dyDescent="0.25">
      <c r="A28">
        <v>0.03</v>
      </c>
      <c r="B28" s="2">
        <v>0.01</v>
      </c>
      <c r="C28">
        <f t="shared" si="3"/>
        <v>1.1236836915777101E-8</v>
      </c>
      <c r="D28">
        <f t="shared" si="4"/>
        <v>0.17799769295464868</v>
      </c>
      <c r="E28">
        <f t="shared" si="2"/>
        <v>0.14239815661108632</v>
      </c>
      <c r="F28">
        <v>0.3</v>
      </c>
      <c r="G28">
        <v>0.25</v>
      </c>
    </row>
    <row r="29" spans="1:7" x14ac:dyDescent="0.25">
      <c r="A29">
        <v>0.1</v>
      </c>
      <c r="B29" s="2">
        <v>0.01</v>
      </c>
      <c r="C29">
        <f t="shared" si="3"/>
        <v>1.6870239755710475E-7</v>
      </c>
      <c r="D29">
        <f t="shared" si="4"/>
        <v>0.17799769295464868</v>
      </c>
      <c r="E29">
        <f t="shared" si="2"/>
        <v>0.14239818810419846</v>
      </c>
      <c r="F29">
        <v>0.3</v>
      </c>
      <c r="G29">
        <v>0.25</v>
      </c>
    </row>
    <row r="30" spans="1:7" x14ac:dyDescent="0.25">
      <c r="A30">
        <v>0.3</v>
      </c>
      <c r="B30" s="2">
        <v>0.01</v>
      </c>
      <c r="C30">
        <f t="shared" si="3"/>
        <v>1.9982235721291697E-6</v>
      </c>
      <c r="D30">
        <f t="shared" si="4"/>
        <v>0.17799769295464868</v>
      </c>
      <c r="E30">
        <f t="shared" si="2"/>
        <v>0.14239855400843338</v>
      </c>
      <c r="F30">
        <v>0.3</v>
      </c>
      <c r="G30">
        <v>0.25</v>
      </c>
    </row>
    <row r="31" spans="1:7" x14ac:dyDescent="0.25">
      <c r="A31">
        <v>1</v>
      </c>
      <c r="B31" s="2">
        <v>0.01</v>
      </c>
      <c r="C31">
        <f t="shared" si="3"/>
        <v>3.0000000000000001E-5</v>
      </c>
      <c r="D31">
        <f t="shared" si="4"/>
        <v>0.17799769295464868</v>
      </c>
      <c r="E31">
        <f t="shared" si="2"/>
        <v>0.14240415436371895</v>
      </c>
      <c r="F31">
        <v>0.3</v>
      </c>
      <c r="G31">
        <v>0.25</v>
      </c>
    </row>
    <row r="32" spans="1:7" x14ac:dyDescent="0.25">
      <c r="A32">
        <v>3</v>
      </c>
      <c r="B32" s="2">
        <v>0.01</v>
      </c>
      <c r="C32">
        <f t="shared" si="3"/>
        <v>3.5533998349717295E-4</v>
      </c>
      <c r="D32">
        <f t="shared" si="4"/>
        <v>0.17799769295464868</v>
      </c>
      <c r="E32">
        <f t="shared" si="2"/>
        <v>0.14246922236041837</v>
      </c>
      <c r="F32">
        <v>0.3</v>
      </c>
      <c r="G32">
        <v>0.25</v>
      </c>
    </row>
    <row r="33" spans="1:7" x14ac:dyDescent="0.25">
      <c r="A33">
        <v>10</v>
      </c>
      <c r="B33" s="2">
        <v>0.01</v>
      </c>
      <c r="C33">
        <f t="shared" si="3"/>
        <v>5.3348382301167726E-3</v>
      </c>
      <c r="D33">
        <f t="shared" si="4"/>
        <v>0.17799769295464868</v>
      </c>
      <c r="E33">
        <f t="shared" si="2"/>
        <v>0.14346512200974229</v>
      </c>
      <c r="F33">
        <v>0.3</v>
      </c>
      <c r="G33">
        <v>0.25</v>
      </c>
    </row>
    <row r="34" spans="1:7" x14ac:dyDescent="0.25">
      <c r="A34">
        <v>30</v>
      </c>
      <c r="B34" s="2">
        <v>0.01</v>
      </c>
      <c r="C34">
        <f t="shared" si="3"/>
        <v>6.3189377621659326E-2</v>
      </c>
      <c r="D34">
        <f t="shared" si="4"/>
        <v>0.17799769295464868</v>
      </c>
      <c r="E34">
        <f t="shared" si="2"/>
        <v>0.15503602988805082</v>
      </c>
      <c r="F34">
        <v>0.3</v>
      </c>
      <c r="G34">
        <v>0.25</v>
      </c>
    </row>
    <row r="35" spans="1:7" x14ac:dyDescent="0.25">
      <c r="A35">
        <v>100</v>
      </c>
      <c r="B35" s="2">
        <v>0.01</v>
      </c>
      <c r="C35">
        <f t="shared" si="3"/>
        <v>0.94868329805051521</v>
      </c>
      <c r="D35">
        <f t="shared" si="4"/>
        <v>0.17799769295464868</v>
      </c>
      <c r="E35">
        <f t="shared" si="2"/>
        <v>0.332134813973822</v>
      </c>
      <c r="F35">
        <v>0.3</v>
      </c>
      <c r="G35">
        <v>0.25</v>
      </c>
    </row>
    <row r="36" spans="1:7" x14ac:dyDescent="0.25">
      <c r="A36">
        <f>0.001</f>
        <v>1E-3</v>
      </c>
      <c r="B36" s="2">
        <v>0.1</v>
      </c>
      <c r="C36">
        <f t="shared" si="3"/>
        <v>5.3348382301167718E-12</v>
      </c>
      <c r="D36">
        <f t="shared" si="4"/>
        <v>0.64627056111539627</v>
      </c>
      <c r="E36">
        <f t="shared" si="2"/>
        <v>0.51701644889338394</v>
      </c>
      <c r="F36">
        <v>0.3</v>
      </c>
      <c r="G36">
        <v>0.25</v>
      </c>
    </row>
    <row r="37" spans="1:7" x14ac:dyDescent="0.25">
      <c r="A37">
        <v>3.0000000000000001E-3</v>
      </c>
      <c r="B37" s="2">
        <v>0.1</v>
      </c>
      <c r="C37">
        <f t="shared" si="3"/>
        <v>6.3189377621659252E-11</v>
      </c>
      <c r="D37">
        <f t="shared" si="4"/>
        <v>0.64627056111539627</v>
      </c>
      <c r="E37">
        <f t="shared" si="2"/>
        <v>0.51701644890495491</v>
      </c>
      <c r="F37">
        <v>0.3</v>
      </c>
      <c r="G37">
        <v>0.25</v>
      </c>
    </row>
    <row r="38" spans="1:7" x14ac:dyDescent="0.25">
      <c r="A38">
        <v>0.01</v>
      </c>
      <c r="B38" s="2">
        <v>0.1</v>
      </c>
      <c r="C38">
        <f t="shared" si="3"/>
        <v>9.4868329805051406E-10</v>
      </c>
      <c r="D38">
        <f t="shared" si="4"/>
        <v>0.64627056111539627</v>
      </c>
      <c r="E38">
        <f t="shared" si="2"/>
        <v>0.51701644908205369</v>
      </c>
      <c r="F38">
        <v>0.3</v>
      </c>
      <c r="G38">
        <v>0.25</v>
      </c>
    </row>
    <row r="39" spans="1:7" x14ac:dyDescent="0.25">
      <c r="A39">
        <v>0.03</v>
      </c>
      <c r="B39" s="2">
        <v>0.1</v>
      </c>
      <c r="C39">
        <f t="shared" si="3"/>
        <v>1.1236836915777101E-8</v>
      </c>
      <c r="D39">
        <f t="shared" si="4"/>
        <v>0.64627056111539627</v>
      </c>
      <c r="E39">
        <f t="shared" si="2"/>
        <v>0.51701645113968442</v>
      </c>
      <c r="F39">
        <v>0.3</v>
      </c>
      <c r="G39">
        <v>0.25</v>
      </c>
    </row>
    <row r="40" spans="1:7" x14ac:dyDescent="0.25">
      <c r="A40">
        <v>0.1</v>
      </c>
      <c r="B40" s="2">
        <v>0.1</v>
      </c>
      <c r="C40">
        <f t="shared" si="3"/>
        <v>1.6870239755710475E-7</v>
      </c>
      <c r="D40">
        <f t="shared" si="4"/>
        <v>0.64627056111539627</v>
      </c>
      <c r="E40">
        <f t="shared" si="2"/>
        <v>0.51701648263279654</v>
      </c>
      <c r="F40">
        <v>0.3</v>
      </c>
      <c r="G40">
        <v>0.25</v>
      </c>
    </row>
    <row r="41" spans="1:7" x14ac:dyDescent="0.25">
      <c r="A41">
        <v>0.3</v>
      </c>
      <c r="B41" s="2">
        <v>0.1</v>
      </c>
      <c r="C41">
        <f t="shared" si="3"/>
        <v>1.9982235721291697E-6</v>
      </c>
      <c r="D41">
        <f t="shared" si="4"/>
        <v>0.64627056111539627</v>
      </c>
      <c r="E41">
        <f t="shared" si="2"/>
        <v>0.51701684853703145</v>
      </c>
      <c r="F41">
        <v>0.3</v>
      </c>
      <c r="G41">
        <v>0.25</v>
      </c>
    </row>
    <row r="42" spans="1:7" x14ac:dyDescent="0.25">
      <c r="A42">
        <v>1</v>
      </c>
      <c r="B42" s="2">
        <v>0.1</v>
      </c>
      <c r="C42">
        <f t="shared" si="3"/>
        <v>3.0000000000000001E-5</v>
      </c>
      <c r="D42">
        <f t="shared" si="4"/>
        <v>0.64627056111539627</v>
      </c>
      <c r="E42">
        <f t="shared" si="2"/>
        <v>0.51702244889231697</v>
      </c>
      <c r="F42">
        <v>0.3</v>
      </c>
      <c r="G42">
        <v>0.25</v>
      </c>
    </row>
    <row r="43" spans="1:7" x14ac:dyDescent="0.25">
      <c r="A43">
        <v>3</v>
      </c>
      <c r="B43" s="2">
        <v>0.1</v>
      </c>
      <c r="C43">
        <f t="shared" si="3"/>
        <v>3.5533998349717295E-4</v>
      </c>
      <c r="D43">
        <f t="shared" si="4"/>
        <v>0.64627056111539627</v>
      </c>
      <c r="E43">
        <f t="shared" si="2"/>
        <v>0.51708751688901644</v>
      </c>
      <c r="F43">
        <v>0.3</v>
      </c>
      <c r="G43">
        <v>0.25</v>
      </c>
    </row>
    <row r="44" spans="1:7" x14ac:dyDescent="0.25">
      <c r="A44">
        <v>10</v>
      </c>
      <c r="B44" s="2">
        <v>0.1</v>
      </c>
      <c r="C44">
        <f t="shared" si="3"/>
        <v>5.3348382301167726E-3</v>
      </c>
      <c r="D44">
        <f t="shared" si="4"/>
        <v>0.64627056111539627</v>
      </c>
      <c r="E44">
        <f t="shared" si="2"/>
        <v>0.51808341653834034</v>
      </c>
      <c r="F44">
        <v>0.3</v>
      </c>
      <c r="G44">
        <v>0.25</v>
      </c>
    </row>
    <row r="45" spans="1:7" x14ac:dyDescent="0.25">
      <c r="A45">
        <v>30</v>
      </c>
      <c r="B45" s="2">
        <v>0.1</v>
      </c>
      <c r="C45">
        <f t="shared" si="3"/>
        <v>6.3189377621659326E-2</v>
      </c>
      <c r="D45">
        <f t="shared" si="4"/>
        <v>0.64627056111539627</v>
      </c>
      <c r="E45">
        <f t="shared" si="2"/>
        <v>0.52965432441664884</v>
      </c>
      <c r="F45">
        <v>0.3</v>
      </c>
      <c r="G45">
        <v>0.25</v>
      </c>
    </row>
    <row r="46" spans="1:7" x14ac:dyDescent="0.25">
      <c r="A46">
        <v>100</v>
      </c>
      <c r="B46" s="2">
        <v>0.1</v>
      </c>
      <c r="C46">
        <f t="shared" si="3"/>
        <v>0.94868329805051521</v>
      </c>
      <c r="D46">
        <f t="shared" si="4"/>
        <v>0.64627056111539627</v>
      </c>
      <c r="E46">
        <f t="shared" si="2"/>
        <v>0.70675310850242012</v>
      </c>
      <c r="F46">
        <v>0.3</v>
      </c>
      <c r="G46">
        <v>0.25</v>
      </c>
    </row>
    <row r="47" spans="1:7" x14ac:dyDescent="0.25">
      <c r="A47">
        <f>0.001</f>
        <v>1E-3</v>
      </c>
      <c r="B47" s="2">
        <v>1</v>
      </c>
      <c r="C47">
        <f t="shared" si="3"/>
        <v>5.3348382301167718E-12</v>
      </c>
      <c r="D47">
        <f t="shared" si="4"/>
        <v>2.3464665818496004</v>
      </c>
      <c r="E47">
        <f t="shared" si="2"/>
        <v>1.8771732654807474</v>
      </c>
      <c r="F47">
        <v>0.3</v>
      </c>
      <c r="G47">
        <v>0.25</v>
      </c>
    </row>
    <row r="48" spans="1:7" x14ac:dyDescent="0.25">
      <c r="A48">
        <v>3.0000000000000001E-3</v>
      </c>
      <c r="B48" s="2">
        <v>1</v>
      </c>
      <c r="C48">
        <f t="shared" si="3"/>
        <v>6.3189377621659252E-11</v>
      </c>
      <c r="D48">
        <f t="shared" si="4"/>
        <v>2.3464665818496004</v>
      </c>
      <c r="E48">
        <f t="shared" si="2"/>
        <v>1.8771732654923183</v>
      </c>
      <c r="F48">
        <v>0.3</v>
      </c>
      <c r="G48">
        <v>0.25</v>
      </c>
    </row>
    <row r="49" spans="1:7" x14ac:dyDescent="0.25">
      <c r="A49">
        <v>0.01</v>
      </c>
      <c r="B49" s="2">
        <v>1</v>
      </c>
      <c r="C49">
        <f t="shared" si="3"/>
        <v>9.4868329805051406E-10</v>
      </c>
      <c r="D49">
        <f t="shared" si="4"/>
        <v>2.3464665818496004</v>
      </c>
      <c r="E49">
        <f t="shared" si="2"/>
        <v>1.8771732656694171</v>
      </c>
      <c r="F49">
        <v>0.3</v>
      </c>
      <c r="G49">
        <v>0.25</v>
      </c>
    </row>
    <row r="50" spans="1:7" x14ac:dyDescent="0.25">
      <c r="A50">
        <v>0.03</v>
      </c>
      <c r="B50" s="2">
        <v>1</v>
      </c>
      <c r="C50">
        <f t="shared" si="3"/>
        <v>1.1236836915777101E-8</v>
      </c>
      <c r="D50">
        <f t="shared" si="4"/>
        <v>2.3464665818496004</v>
      </c>
      <c r="E50">
        <f t="shared" si="2"/>
        <v>1.8771732677270478</v>
      </c>
      <c r="F50">
        <v>0.3</v>
      </c>
      <c r="G50">
        <v>0.25</v>
      </c>
    </row>
    <row r="51" spans="1:7" x14ac:dyDescent="0.25">
      <c r="A51">
        <v>0.1</v>
      </c>
      <c r="B51" s="2">
        <v>1</v>
      </c>
      <c r="C51">
        <f t="shared" si="3"/>
        <v>1.6870239755710475E-7</v>
      </c>
      <c r="D51">
        <f t="shared" si="4"/>
        <v>2.3464665818496004</v>
      </c>
      <c r="E51">
        <f t="shared" si="2"/>
        <v>1.87717329922016</v>
      </c>
      <c r="F51">
        <v>0.3</v>
      </c>
      <c r="G51">
        <v>0.25</v>
      </c>
    </row>
    <row r="52" spans="1:7" x14ac:dyDescent="0.25">
      <c r="A52">
        <v>0.3</v>
      </c>
      <c r="B52" s="2">
        <v>1</v>
      </c>
      <c r="C52">
        <f t="shared" si="3"/>
        <v>1.9982235721291697E-6</v>
      </c>
      <c r="D52">
        <f t="shared" si="4"/>
        <v>2.3464665818496004</v>
      </c>
      <c r="E52">
        <f t="shared" si="2"/>
        <v>1.8771736651243949</v>
      </c>
      <c r="F52">
        <v>0.3</v>
      </c>
      <c r="G52">
        <v>0.25</v>
      </c>
    </row>
    <row r="53" spans="1:7" x14ac:dyDescent="0.25">
      <c r="A53">
        <v>1</v>
      </c>
      <c r="B53" s="2">
        <v>1</v>
      </c>
      <c r="C53">
        <f t="shared" si="3"/>
        <v>3.0000000000000001E-5</v>
      </c>
      <c r="D53">
        <f t="shared" si="4"/>
        <v>2.3464665818496004</v>
      </c>
      <c r="E53">
        <f t="shared" si="2"/>
        <v>1.8771792654796804</v>
      </c>
      <c r="F53">
        <v>0.3</v>
      </c>
      <c r="G53">
        <v>0.25</v>
      </c>
    </row>
    <row r="54" spans="1:7" x14ac:dyDescent="0.25">
      <c r="A54">
        <v>3</v>
      </c>
      <c r="B54" s="2">
        <v>1</v>
      </c>
      <c r="C54">
        <f t="shared" si="3"/>
        <v>3.5533998349717295E-4</v>
      </c>
      <c r="D54">
        <f t="shared" si="4"/>
        <v>2.3464665818496004</v>
      </c>
      <c r="E54">
        <f t="shared" si="2"/>
        <v>1.87724433347638</v>
      </c>
      <c r="F54">
        <v>0.3</v>
      </c>
      <c r="G54">
        <v>0.25</v>
      </c>
    </row>
    <row r="55" spans="1:7" x14ac:dyDescent="0.25">
      <c r="A55">
        <v>10</v>
      </c>
      <c r="B55" s="2">
        <v>1</v>
      </c>
      <c r="C55">
        <f t="shared" si="3"/>
        <v>5.3348382301167726E-3</v>
      </c>
      <c r="D55">
        <f t="shared" si="4"/>
        <v>2.3464665818496004</v>
      </c>
      <c r="E55">
        <f t="shared" si="2"/>
        <v>1.8782402331257038</v>
      </c>
      <c r="F55">
        <v>0.3</v>
      </c>
      <c r="G55">
        <v>0.25</v>
      </c>
    </row>
    <row r="56" spans="1:7" x14ac:dyDescent="0.25">
      <c r="A56">
        <v>30</v>
      </c>
      <c r="B56" s="2">
        <v>1</v>
      </c>
      <c r="C56">
        <f t="shared" si="3"/>
        <v>6.3189377621659326E-2</v>
      </c>
      <c r="D56">
        <f t="shared" si="4"/>
        <v>2.3464665818496004</v>
      </c>
      <c r="E56">
        <f t="shared" si="2"/>
        <v>1.8898111410040124</v>
      </c>
      <c r="F56">
        <v>0.3</v>
      </c>
      <c r="G56">
        <v>0.25</v>
      </c>
    </row>
    <row r="57" spans="1:7" x14ac:dyDescent="0.25">
      <c r="A57">
        <v>100</v>
      </c>
      <c r="B57" s="2">
        <v>1</v>
      </c>
      <c r="C57">
        <f t="shared" si="3"/>
        <v>0.94868329805051521</v>
      </c>
      <c r="D57">
        <f t="shared" si="4"/>
        <v>2.3464665818496004</v>
      </c>
      <c r="E57">
        <f t="shared" si="2"/>
        <v>2.0669099250897833</v>
      </c>
      <c r="F57">
        <v>0.3</v>
      </c>
      <c r="G57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Hazus2020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Zheng</cp:lastModifiedBy>
  <dcterms:created xsi:type="dcterms:W3CDTF">2023-08-22T22:53:00Z</dcterms:created>
  <dcterms:modified xsi:type="dcterms:W3CDTF">2023-08-22T22:56:46Z</dcterms:modified>
</cp:coreProperties>
</file>