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slategeotech-my.sharepoint.com/personal/bzheng_slategeotech_com/Documents/CEC/OpenSRA/lib/OtherData/"/>
    </mc:Choice>
  </mc:AlternateContent>
  <xr:revisionPtr revIDLastSave="363" documentId="11_F25DC773A252ABDACC104822D9D8682A5BDE58E8" xr6:coauthVersionLast="47" xr6:coauthVersionMax="47" xr10:uidLastSave="{2196F398-8EA9-4DBD-8B62-F9B12F906E02}"/>
  <bookViews>
    <workbookView xWindow="-120" yWindow="-120" windowWidth="38640" windowHeight="21120" xr2:uid="{00000000-000D-0000-FFFF-FFFF00000000}"/>
  </bookViews>
  <sheets>
    <sheet name="Sheet1" sheetId="1" r:id="rId1"/>
  </sheets>
  <calcPr calcId="191029" iterate="1" iterateCount="1000"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5" i="1" l="1"/>
  <c r="R18" i="1"/>
  <c r="Q18" i="1"/>
  <c r="R17" i="1"/>
  <c r="Q17" i="1"/>
  <c r="R16" i="1"/>
  <c r="Q16" i="1"/>
  <c r="R15" i="1"/>
  <c r="Q15" i="1"/>
  <c r="R14" i="1"/>
  <c r="Q14" i="1"/>
  <c r="R13" i="1"/>
  <c r="Q13" i="1"/>
  <c r="R12" i="1"/>
  <c r="Q12" i="1"/>
  <c r="R11" i="1"/>
  <c r="Q11" i="1"/>
  <c r="R10" i="1"/>
  <c r="Q10" i="1"/>
  <c r="R9" i="1"/>
  <c r="Q9" i="1"/>
  <c r="R8" i="1"/>
  <c r="Q8" i="1"/>
  <c r="R7" i="1"/>
  <c r="Q7" i="1"/>
  <c r="R6" i="1"/>
  <c r="Q6" i="1"/>
  <c r="R5" i="1"/>
  <c r="Q5" i="1"/>
  <c r="R3" i="1"/>
  <c r="Q3" i="1"/>
  <c r="O8" i="1"/>
  <c r="O9" i="1"/>
  <c r="P18" i="1"/>
  <c r="O18" i="1"/>
  <c r="P17" i="1"/>
  <c r="O17" i="1"/>
  <c r="P16" i="1"/>
  <c r="O16" i="1"/>
  <c r="O15" i="1"/>
  <c r="P14" i="1"/>
  <c r="O14" i="1"/>
  <c r="P13" i="1"/>
  <c r="O13" i="1"/>
  <c r="P12" i="1"/>
  <c r="O12" i="1"/>
  <c r="P11" i="1"/>
  <c r="O11" i="1"/>
  <c r="P10" i="1"/>
  <c r="O10" i="1"/>
  <c r="P9" i="1"/>
  <c r="P8" i="1"/>
  <c r="P7" i="1"/>
  <c r="O7" i="1"/>
  <c r="P6" i="1"/>
  <c r="O6" i="1"/>
  <c r="P5" i="1"/>
  <c r="O5" i="1"/>
  <c r="P3" i="1"/>
  <c r="O3" i="1"/>
</calcChain>
</file>

<file path=xl/sharedStrings.xml><?xml version="1.0" encoding="utf-8"?>
<sst xmlns="http://schemas.openxmlformats.org/spreadsheetml/2006/main" count="54" uniqueCount="54">
  <si>
    <t>adf</t>
  </si>
  <si>
    <t>Qi</t>
  </si>
  <si>
    <t>af/Qi</t>
  </si>
  <si>
    <t>Qoa</t>
  </si>
  <si>
    <t>Qs</t>
  </si>
  <si>
    <t>QT</t>
  </si>
  <si>
    <t>Tv</t>
  </si>
  <si>
    <t>sp</t>
  </si>
  <si>
    <t>Kss</t>
  </si>
  <si>
    <t>KJf</t>
  </si>
  <si>
    <t>Unit Abbreviation</t>
  </si>
  <si>
    <t>Friction Angle - Mean (degrees)</t>
  </si>
  <si>
    <t>Friction Angle - Median (degrees)</t>
  </si>
  <si>
    <t>Friction Angle - Sigma (degrees)</t>
  </si>
  <si>
    <t>Cohesion - Mean (psf)</t>
  </si>
  <si>
    <t>Cohesion - Median (psf)</t>
  </si>
  <si>
    <t>Cohesion - Sigma (psf)</t>
  </si>
  <si>
    <t>Qal2</t>
  </si>
  <si>
    <t>Qal3</t>
  </si>
  <si>
    <t>Qal1</t>
  </si>
  <si>
    <t>Tss</t>
  </si>
  <si>
    <t>Tsh</t>
  </si>
  <si>
    <t>water</t>
  </si>
  <si>
    <t>crystalline</t>
  </si>
  <si>
    <t>crystalin2</t>
  </si>
  <si>
    <t>Unit Description</t>
  </si>
  <si>
    <t>Artificial dam fill (Latest Holocene)</t>
  </si>
  <si>
    <t>Intertidal mud, including mud around the San Francisco Bay and similar mud around the Sacramento/San Joaquin delta and Humboldt Bay (Quaternary)</t>
  </si>
  <si>
    <t>Artificial fill over intertidal mud around the San Francisco Bay and similar areas (Latest Holocene over Quaternary)</t>
  </si>
  <si>
    <t>Quaternary (Holocene) alluvium in areas of very low slopes (less than 0.5%)</t>
  </si>
  <si>
    <t>Quaternary (Holocene) alluvium in areas of moderate slopes (0.5 – 2.0%)</t>
  </si>
  <si>
    <t>Quaternary (Holocene) alluvium in areas of steep slopes (&gt;2%)</t>
  </si>
  <si>
    <t>Quaternary (Pleistocene) alluvium</t>
  </si>
  <si>
    <t>Quaternary (Pleistocene) sand deposits, such as the Merritt Sand in the Oakland area</t>
  </si>
  <si>
    <t>Quaternary to Tertiary (Pleistocene to Pliocene) alluvial deposits, such as the Saugus Formation of Southern California, the Paso Robles Formation of the central Coast Ranges, and the Santa Clara Formation of the San Francisco Bay area</t>
  </si>
  <si>
    <t>Tertiary shale and siltstone units, such as the Repetto, Fernando, Puente, and Modelo Formations of the Los Angeles area</t>
  </si>
  <si>
    <t>Tertiary shale and siltstone units, such as the Topanga Formation in the Los Angeles area and the Butano Formation in the San Francisco area</t>
  </si>
  <si>
    <t>Tertiary volcanic units including the Conejo Volcanics in the Santa Monica Mountains and the Leona Rhyolite in the East Bay Hills</t>
  </si>
  <si>
    <t>Serpentinite</t>
  </si>
  <si>
    <t>Cretaceous sandstone of the Great Valley Sequence in the central Coast Ranges</t>
  </si>
  <si>
    <t>Franciscan complex rocks, including mélange, sandstone, shale, chert, and greenstone</t>
  </si>
  <si>
    <t>Crystalline rocks, including Cretaceous granitic rocks, Jurassic metamorphic rocks, schist, and Precambrian gneiss</t>
  </si>
  <si>
    <t>Crystalline rocks including granites, granodiorites, and diorites in the Sierra Nevada</t>
  </si>
  <si>
    <t>Water</t>
  </si>
  <si>
    <t>Cohesion - Mean (kPa)</t>
  </si>
  <si>
    <t>Cohesion - Median (kPa)</t>
  </si>
  <si>
    <t>Friction Angle - Min (degrees)</t>
  </si>
  <si>
    <t>Friction Angle - Max (degrees)</t>
  </si>
  <si>
    <t>Cohesion - Min (psf)</t>
  </si>
  <si>
    <t>Cohesion - Max (psf)</t>
  </si>
  <si>
    <t>Cohesion - CoV (%)</t>
  </si>
  <si>
    <t>Friction Angle - CoV (%)</t>
  </si>
  <si>
    <t>Cohesion - Min (kPa)</t>
  </si>
  <si>
    <t>Cohesion - Max (kPa)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</si>
</sst>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9"/>
  <sheetViews>
    <sheetView tabSelected="1" workbookViewId="0">
      <selection activeCell="P15" sqref="P15"/>
    </sheetView>
  </sheetViews>
  <sheetFormatPr defaultRowHeight="15" x14ac:dyDescent="0.25"/>
  <cols>
    <col min="1" max="1" width="17.5703125" customWidth="1"/>
    <col min="2" max="2" width="37.140625" customWidth="1"/>
    <col min="3" max="13" width="16.5703125" customWidth="1"/>
    <col min="14" max="18" width="19" customWidth="1"/>
  </cols>
  <sheetData>
    <row r="1" spans="1:18" x14ac:dyDescent="0.25">
      <c r="A1" t="s">
        <v>10</v>
      </c>
      <c r="B1" t="s">
        <v>25</v>
      </c>
      <c r="C1" t="s">
        <v>11</v>
      </c>
      <c r="D1" t="s">
        <v>12</v>
      </c>
      <c r="E1" t="s">
        <v>13</v>
      </c>
      <c r="F1" t="s">
        <v>51</v>
      </c>
      <c r="G1" t="s">
        <v>46</v>
      </c>
      <c r="H1" t="s">
        <v>47</v>
      </c>
      <c r="I1" t="s">
        <v>14</v>
      </c>
      <c r="J1" t="s">
        <v>15</v>
      </c>
      <c r="K1" t="s">
        <v>16</v>
      </c>
      <c r="L1" t="s">
        <v>50</v>
      </c>
      <c r="M1" t="s">
        <v>48</v>
      </c>
      <c r="N1" t="s">
        <v>49</v>
      </c>
      <c r="O1" t="s">
        <v>44</v>
      </c>
      <c r="P1" t="s">
        <v>45</v>
      </c>
      <c r="Q1" t="s">
        <v>52</v>
      </c>
      <c r="R1" t="s">
        <v>53</v>
      </c>
    </row>
    <row r="2" spans="1:18" x14ac:dyDescent="0.25">
      <c r="A2" t="s">
        <v>0</v>
      </c>
      <c r="B2" t="s">
        <v>26</v>
      </c>
      <c r="C2">
        <v>9999</v>
      </c>
      <c r="D2">
        <v>9999</v>
      </c>
      <c r="E2">
        <v>0</v>
      </c>
      <c r="F2">
        <v>0</v>
      </c>
      <c r="G2">
        <v>9999</v>
      </c>
      <c r="H2">
        <v>9999</v>
      </c>
      <c r="I2">
        <v>9999</v>
      </c>
      <c r="J2">
        <v>9999</v>
      </c>
      <c r="K2">
        <v>0</v>
      </c>
      <c r="L2">
        <v>0</v>
      </c>
      <c r="M2">
        <v>9999</v>
      </c>
      <c r="N2">
        <v>9999</v>
      </c>
      <c r="O2">
        <v>9999</v>
      </c>
      <c r="P2">
        <v>9999</v>
      </c>
      <c r="Q2">
        <v>9999</v>
      </c>
      <c r="R2">
        <v>9999</v>
      </c>
    </row>
    <row r="3" spans="1:18" x14ac:dyDescent="0.25">
      <c r="A3" t="s">
        <v>1</v>
      </c>
      <c r="B3" t="s">
        <v>27</v>
      </c>
      <c r="C3">
        <v>17</v>
      </c>
      <c r="D3">
        <v>19</v>
      </c>
      <c r="E3">
        <v>9</v>
      </c>
      <c r="F3">
        <v>52</v>
      </c>
      <c r="G3">
        <v>3</v>
      </c>
      <c r="H3">
        <v>28</v>
      </c>
      <c r="I3">
        <v>329</v>
      </c>
      <c r="J3">
        <v>250</v>
      </c>
      <c r="K3">
        <v>172</v>
      </c>
      <c r="L3">
        <v>52</v>
      </c>
      <c r="M3">
        <v>125</v>
      </c>
      <c r="N3">
        <v>575</v>
      </c>
      <c r="O3" s="1">
        <f>I3/20.885434273039</f>
        <v>15.752605174444756</v>
      </c>
      <c r="P3" s="1">
        <f>J3/20.885434273039</f>
        <v>11.970064722222459</v>
      </c>
      <c r="Q3" s="1">
        <f>M3/20.885434273039</f>
        <v>5.9850323611112293</v>
      </c>
      <c r="R3" s="1">
        <f>N3/20.885434273039</f>
        <v>27.531148861111657</v>
      </c>
    </row>
    <row r="4" spans="1:18" x14ac:dyDescent="0.25">
      <c r="A4" t="s">
        <v>2</v>
      </c>
      <c r="B4" t="s">
        <v>28</v>
      </c>
      <c r="C4">
        <v>9999</v>
      </c>
      <c r="D4">
        <v>9999</v>
      </c>
      <c r="E4">
        <v>0</v>
      </c>
      <c r="F4">
        <v>0</v>
      </c>
      <c r="G4">
        <v>9999</v>
      </c>
      <c r="H4">
        <v>9999</v>
      </c>
      <c r="I4">
        <v>9999</v>
      </c>
      <c r="J4">
        <v>9999</v>
      </c>
      <c r="K4">
        <v>0</v>
      </c>
      <c r="L4">
        <v>0</v>
      </c>
      <c r="M4">
        <v>9999</v>
      </c>
      <c r="N4">
        <v>9999</v>
      </c>
      <c r="O4">
        <v>9999</v>
      </c>
      <c r="P4">
        <v>9999</v>
      </c>
      <c r="Q4">
        <v>9999</v>
      </c>
      <c r="R4">
        <v>9999</v>
      </c>
    </row>
    <row r="5" spans="1:18" x14ac:dyDescent="0.25">
      <c r="A5" t="s">
        <v>19</v>
      </c>
      <c r="B5" t="s">
        <v>29</v>
      </c>
      <c r="C5">
        <v>23</v>
      </c>
      <c r="D5">
        <v>23</v>
      </c>
      <c r="E5">
        <v>11</v>
      </c>
      <c r="F5">
        <v>46</v>
      </c>
      <c r="G5">
        <v>8</v>
      </c>
      <c r="H5">
        <v>44</v>
      </c>
      <c r="I5">
        <v>678</v>
      </c>
      <c r="J5">
        <v>500</v>
      </c>
      <c r="K5">
        <v>559</v>
      </c>
      <c r="L5">
        <v>82</v>
      </c>
      <c r="M5">
        <v>41</v>
      </c>
      <c r="N5">
        <v>1730</v>
      </c>
      <c r="O5" s="1">
        <f t="shared" ref="O5:O18" si="0">I5/20.885434273039</f>
        <v>32.462815526667306</v>
      </c>
      <c r="P5" s="1">
        <f t="shared" ref="P5:P18" si="1">J5/20.885434273039</f>
        <v>23.940129444444917</v>
      </c>
      <c r="Q5" s="1">
        <f t="shared" ref="Q5:Q18" si="2">M5/20.885434273039</f>
        <v>1.9630906144444833</v>
      </c>
      <c r="R5" s="1">
        <f t="shared" ref="R5:R18" si="3">N5/20.885434273039</f>
        <v>82.832847877779415</v>
      </c>
    </row>
    <row r="6" spans="1:18" x14ac:dyDescent="0.25">
      <c r="A6" t="s">
        <v>17</v>
      </c>
      <c r="B6" t="s">
        <v>30</v>
      </c>
      <c r="C6">
        <v>23</v>
      </c>
      <c r="D6">
        <v>23</v>
      </c>
      <c r="E6">
        <v>11</v>
      </c>
      <c r="F6">
        <v>46</v>
      </c>
      <c r="G6">
        <v>8</v>
      </c>
      <c r="H6">
        <v>44</v>
      </c>
      <c r="I6">
        <v>678</v>
      </c>
      <c r="J6">
        <v>500</v>
      </c>
      <c r="K6">
        <v>559</v>
      </c>
      <c r="L6">
        <v>82</v>
      </c>
      <c r="M6">
        <v>41</v>
      </c>
      <c r="N6">
        <v>1730</v>
      </c>
      <c r="O6" s="1">
        <f t="shared" si="0"/>
        <v>32.462815526667306</v>
      </c>
      <c r="P6" s="1">
        <f t="shared" si="1"/>
        <v>23.940129444444917</v>
      </c>
      <c r="Q6" s="1">
        <f t="shared" si="2"/>
        <v>1.9630906144444833</v>
      </c>
      <c r="R6" s="1">
        <f t="shared" si="3"/>
        <v>82.832847877779415</v>
      </c>
    </row>
    <row r="7" spans="1:18" x14ac:dyDescent="0.25">
      <c r="A7" t="s">
        <v>18</v>
      </c>
      <c r="B7" t="s">
        <v>31</v>
      </c>
      <c r="C7">
        <v>23</v>
      </c>
      <c r="D7">
        <v>23</v>
      </c>
      <c r="E7">
        <v>11</v>
      </c>
      <c r="F7">
        <v>46</v>
      </c>
      <c r="G7">
        <v>8</v>
      </c>
      <c r="H7">
        <v>44</v>
      </c>
      <c r="I7">
        <v>678</v>
      </c>
      <c r="J7">
        <v>500</v>
      </c>
      <c r="K7">
        <v>559</v>
      </c>
      <c r="L7">
        <v>82</v>
      </c>
      <c r="M7">
        <v>41</v>
      </c>
      <c r="N7">
        <v>1730</v>
      </c>
      <c r="O7" s="1">
        <f t="shared" si="0"/>
        <v>32.462815526667306</v>
      </c>
      <c r="P7" s="1">
        <f t="shared" si="1"/>
        <v>23.940129444444917</v>
      </c>
      <c r="Q7" s="1">
        <f t="shared" si="2"/>
        <v>1.9630906144444833</v>
      </c>
      <c r="R7" s="1">
        <f t="shared" si="3"/>
        <v>82.832847877779415</v>
      </c>
    </row>
    <row r="8" spans="1:18" x14ac:dyDescent="0.25">
      <c r="A8" t="s">
        <v>3</v>
      </c>
      <c r="B8" t="s">
        <v>32</v>
      </c>
      <c r="C8">
        <v>29</v>
      </c>
      <c r="D8">
        <v>30</v>
      </c>
      <c r="E8">
        <v>11</v>
      </c>
      <c r="F8">
        <v>37</v>
      </c>
      <c r="G8">
        <v>13</v>
      </c>
      <c r="H8">
        <v>46</v>
      </c>
      <c r="I8">
        <v>692</v>
      </c>
      <c r="J8">
        <v>500</v>
      </c>
      <c r="K8">
        <v>733</v>
      </c>
      <c r="L8">
        <v>106</v>
      </c>
      <c r="M8">
        <v>1</v>
      </c>
      <c r="N8">
        <v>1905</v>
      </c>
      <c r="O8" s="1">
        <f t="shared" si="0"/>
        <v>33.13313915111177</v>
      </c>
      <c r="P8" s="1">
        <f t="shared" si="1"/>
        <v>23.940129444444917</v>
      </c>
      <c r="Q8" s="1">
        <f t="shared" si="2"/>
        <v>4.7880258888889839E-2</v>
      </c>
      <c r="R8" s="1">
        <f t="shared" si="3"/>
        <v>91.211893183335135</v>
      </c>
    </row>
    <row r="9" spans="1:18" x14ac:dyDescent="0.25">
      <c r="A9" t="s">
        <v>4</v>
      </c>
      <c r="B9" t="s">
        <v>33</v>
      </c>
      <c r="C9">
        <v>36</v>
      </c>
      <c r="D9">
        <v>37</v>
      </c>
      <c r="E9">
        <v>5</v>
      </c>
      <c r="F9">
        <v>13</v>
      </c>
      <c r="G9">
        <v>13</v>
      </c>
      <c r="H9">
        <v>46</v>
      </c>
      <c r="I9">
        <v>221</v>
      </c>
      <c r="J9">
        <v>100</v>
      </c>
      <c r="K9">
        <v>376</v>
      </c>
      <c r="L9">
        <v>170</v>
      </c>
      <c r="M9">
        <v>1</v>
      </c>
      <c r="N9">
        <v>900</v>
      </c>
      <c r="O9" s="1">
        <f t="shared" si="0"/>
        <v>10.581537214444653</v>
      </c>
      <c r="P9" s="1">
        <f t="shared" si="1"/>
        <v>4.7880258888889839</v>
      </c>
      <c r="Q9" s="1">
        <f t="shared" si="2"/>
        <v>4.7880258888889839E-2</v>
      </c>
      <c r="R9" s="1">
        <f t="shared" si="3"/>
        <v>43.092233000000853</v>
      </c>
    </row>
    <row r="10" spans="1:18" x14ac:dyDescent="0.25">
      <c r="A10" t="s">
        <v>5</v>
      </c>
      <c r="B10" t="s">
        <v>34</v>
      </c>
      <c r="C10">
        <v>26</v>
      </c>
      <c r="D10">
        <v>26</v>
      </c>
      <c r="E10">
        <v>11</v>
      </c>
      <c r="F10">
        <v>42</v>
      </c>
      <c r="G10">
        <v>28</v>
      </c>
      <c r="H10">
        <v>42</v>
      </c>
      <c r="I10">
        <v>905</v>
      </c>
      <c r="J10">
        <v>750</v>
      </c>
      <c r="K10">
        <v>713</v>
      </c>
      <c r="L10">
        <v>79</v>
      </c>
      <c r="M10">
        <v>1</v>
      </c>
      <c r="N10">
        <v>2100</v>
      </c>
      <c r="O10" s="1">
        <f t="shared" si="0"/>
        <v>43.331634294445301</v>
      </c>
      <c r="P10" s="1">
        <f t="shared" si="1"/>
        <v>35.910194166667381</v>
      </c>
      <c r="Q10" s="1">
        <f t="shared" si="2"/>
        <v>4.7880258888889839E-2</v>
      </c>
      <c r="R10" s="1">
        <f t="shared" si="3"/>
        <v>100.54854366666866</v>
      </c>
    </row>
    <row r="11" spans="1:18" x14ac:dyDescent="0.25">
      <c r="A11" t="s">
        <v>21</v>
      </c>
      <c r="B11" t="s">
        <v>35</v>
      </c>
      <c r="C11">
        <v>27</v>
      </c>
      <c r="D11">
        <v>27</v>
      </c>
      <c r="E11">
        <v>11</v>
      </c>
      <c r="F11">
        <v>40</v>
      </c>
      <c r="G11">
        <v>9</v>
      </c>
      <c r="H11">
        <v>45</v>
      </c>
      <c r="I11">
        <v>852</v>
      </c>
      <c r="J11">
        <v>625</v>
      </c>
      <c r="K11">
        <v>998</v>
      </c>
      <c r="L11">
        <v>117</v>
      </c>
      <c r="M11">
        <v>49</v>
      </c>
      <c r="N11">
        <v>2336</v>
      </c>
      <c r="O11" s="1">
        <f t="shared" si="0"/>
        <v>40.793980573334139</v>
      </c>
      <c r="P11" s="1">
        <f t="shared" si="1"/>
        <v>29.925161805556147</v>
      </c>
      <c r="Q11" s="1">
        <f t="shared" si="2"/>
        <v>2.3461326855556019</v>
      </c>
      <c r="R11" s="1">
        <f t="shared" si="3"/>
        <v>111.84828476444666</v>
      </c>
    </row>
    <row r="12" spans="1:18" x14ac:dyDescent="0.25">
      <c r="A12" t="s">
        <v>20</v>
      </c>
      <c r="B12" t="s">
        <v>36</v>
      </c>
      <c r="C12">
        <v>27</v>
      </c>
      <c r="D12">
        <v>27</v>
      </c>
      <c r="E12">
        <v>11</v>
      </c>
      <c r="F12">
        <v>40</v>
      </c>
      <c r="G12">
        <v>9</v>
      </c>
      <c r="H12">
        <v>45</v>
      </c>
      <c r="I12">
        <v>852</v>
      </c>
      <c r="J12">
        <v>625</v>
      </c>
      <c r="K12">
        <v>998</v>
      </c>
      <c r="L12">
        <v>117</v>
      </c>
      <c r="M12">
        <v>49</v>
      </c>
      <c r="N12">
        <v>2336</v>
      </c>
      <c r="O12" s="1">
        <f t="shared" si="0"/>
        <v>40.793980573334139</v>
      </c>
      <c r="P12" s="1">
        <f t="shared" si="1"/>
        <v>29.925161805556147</v>
      </c>
      <c r="Q12" s="1">
        <f t="shared" si="2"/>
        <v>2.3461326855556019</v>
      </c>
      <c r="R12" s="1">
        <f t="shared" si="3"/>
        <v>111.84828476444666</v>
      </c>
    </row>
    <row r="13" spans="1:18" x14ac:dyDescent="0.25">
      <c r="A13" t="s">
        <v>6</v>
      </c>
      <c r="B13" t="s">
        <v>37</v>
      </c>
      <c r="C13">
        <v>30</v>
      </c>
      <c r="D13">
        <v>29</v>
      </c>
      <c r="E13">
        <v>14</v>
      </c>
      <c r="F13">
        <v>46</v>
      </c>
      <c r="G13">
        <v>15</v>
      </c>
      <c r="H13">
        <v>44</v>
      </c>
      <c r="I13">
        <v>534</v>
      </c>
      <c r="J13">
        <v>575</v>
      </c>
      <c r="K13">
        <v>344</v>
      </c>
      <c r="L13">
        <v>65</v>
      </c>
      <c r="M13">
        <v>114</v>
      </c>
      <c r="N13">
        <v>909</v>
      </c>
      <c r="O13" s="1">
        <f t="shared" si="0"/>
        <v>25.568058246667174</v>
      </c>
      <c r="P13" s="1">
        <f t="shared" si="1"/>
        <v>27.531148861111657</v>
      </c>
      <c r="Q13" s="1">
        <f t="shared" si="2"/>
        <v>5.4583495133334416</v>
      </c>
      <c r="R13" s="1">
        <f t="shared" si="3"/>
        <v>43.523155330000861</v>
      </c>
    </row>
    <row r="14" spans="1:18" x14ac:dyDescent="0.25">
      <c r="A14" t="s">
        <v>7</v>
      </c>
      <c r="B14" t="s">
        <v>38</v>
      </c>
      <c r="C14">
        <v>28</v>
      </c>
      <c r="D14">
        <v>26</v>
      </c>
      <c r="E14">
        <v>12</v>
      </c>
      <c r="F14">
        <v>42</v>
      </c>
      <c r="G14">
        <v>13</v>
      </c>
      <c r="H14">
        <v>48</v>
      </c>
      <c r="I14">
        <v>1006</v>
      </c>
      <c r="J14">
        <v>750</v>
      </c>
      <c r="K14">
        <v>972</v>
      </c>
      <c r="L14">
        <v>97</v>
      </c>
      <c r="M14">
        <v>50</v>
      </c>
      <c r="N14">
        <v>3125</v>
      </c>
      <c r="O14" s="1">
        <f t="shared" si="0"/>
        <v>48.167540442223178</v>
      </c>
      <c r="P14" s="1">
        <f t="shared" si="1"/>
        <v>35.910194166667381</v>
      </c>
      <c r="Q14" s="1">
        <f t="shared" si="2"/>
        <v>2.394012944444492</v>
      </c>
      <c r="R14" s="1">
        <f t="shared" si="3"/>
        <v>149.62580902778075</v>
      </c>
    </row>
    <row r="15" spans="1:18" x14ac:dyDescent="0.25">
      <c r="A15" t="s">
        <v>8</v>
      </c>
      <c r="B15" t="s">
        <v>39</v>
      </c>
      <c r="C15">
        <v>24</v>
      </c>
      <c r="D15">
        <v>24</v>
      </c>
      <c r="E15">
        <v>10</v>
      </c>
      <c r="F15">
        <v>42</v>
      </c>
      <c r="G15">
        <v>8</v>
      </c>
      <c r="H15">
        <v>40</v>
      </c>
      <c r="I15">
        <v>762</v>
      </c>
      <c r="J15">
        <v>600</v>
      </c>
      <c r="K15">
        <v>652</v>
      </c>
      <c r="L15">
        <v>85</v>
      </c>
      <c r="M15">
        <v>23</v>
      </c>
      <c r="N15">
        <v>2122</v>
      </c>
      <c r="O15" s="1">
        <f t="shared" si="0"/>
        <v>36.484757273334054</v>
      </c>
      <c r="P15" s="1">
        <f t="shared" si="1"/>
        <v>28.728155333333902</v>
      </c>
      <c r="Q15" s="1">
        <f t="shared" si="2"/>
        <v>1.1012459544444662</v>
      </c>
      <c r="R15" s="1">
        <f t="shared" si="3"/>
        <v>101.60190936222423</v>
      </c>
    </row>
    <row r="16" spans="1:18" x14ac:dyDescent="0.25">
      <c r="A16" t="s">
        <v>9</v>
      </c>
      <c r="B16" t="s">
        <v>40</v>
      </c>
      <c r="C16">
        <v>26</v>
      </c>
      <c r="D16">
        <v>25</v>
      </c>
      <c r="E16">
        <v>10</v>
      </c>
      <c r="F16">
        <v>39</v>
      </c>
      <c r="G16">
        <v>12</v>
      </c>
      <c r="H16">
        <v>43</v>
      </c>
      <c r="I16">
        <v>903</v>
      </c>
      <c r="J16">
        <v>610</v>
      </c>
      <c r="K16">
        <v>1022</v>
      </c>
      <c r="L16">
        <v>113</v>
      </c>
      <c r="M16">
        <v>61</v>
      </c>
      <c r="N16">
        <v>2230</v>
      </c>
      <c r="O16" s="1">
        <f t="shared" si="0"/>
        <v>43.235873776667525</v>
      </c>
      <c r="P16" s="1">
        <f t="shared" si="1"/>
        <v>29.206957922222802</v>
      </c>
      <c r="Q16" s="1">
        <f t="shared" si="2"/>
        <v>2.92069579222228</v>
      </c>
      <c r="R16" s="1">
        <f t="shared" si="3"/>
        <v>106.77297732222434</v>
      </c>
    </row>
    <row r="17" spans="1:18" x14ac:dyDescent="0.25">
      <c r="A17" t="s">
        <v>23</v>
      </c>
      <c r="B17" t="s">
        <v>41</v>
      </c>
      <c r="C17">
        <v>26</v>
      </c>
      <c r="D17">
        <v>26</v>
      </c>
      <c r="E17">
        <v>9</v>
      </c>
      <c r="F17">
        <v>35</v>
      </c>
      <c r="G17">
        <v>13</v>
      </c>
      <c r="H17">
        <v>38</v>
      </c>
      <c r="I17">
        <v>379</v>
      </c>
      <c r="J17">
        <v>350</v>
      </c>
      <c r="K17">
        <v>314</v>
      </c>
      <c r="L17">
        <v>82</v>
      </c>
      <c r="M17">
        <v>1</v>
      </c>
      <c r="N17">
        <v>891</v>
      </c>
      <c r="O17" s="1">
        <f t="shared" si="0"/>
        <v>18.146618118889247</v>
      </c>
      <c r="P17" s="1">
        <f t="shared" si="1"/>
        <v>16.758090611111442</v>
      </c>
      <c r="Q17" s="1">
        <f t="shared" si="2"/>
        <v>4.7880258888889839E-2</v>
      </c>
      <c r="R17" s="1">
        <f t="shared" si="3"/>
        <v>42.661310670000844</v>
      </c>
    </row>
    <row r="18" spans="1:18" x14ac:dyDescent="0.25">
      <c r="A18" t="s">
        <v>24</v>
      </c>
      <c r="B18" t="s">
        <v>42</v>
      </c>
      <c r="C18">
        <v>40</v>
      </c>
      <c r="D18">
        <v>40</v>
      </c>
      <c r="E18">
        <v>10</v>
      </c>
      <c r="F18">
        <v>25</v>
      </c>
      <c r="G18">
        <v>30</v>
      </c>
      <c r="H18">
        <v>50</v>
      </c>
      <c r="I18">
        <v>500</v>
      </c>
      <c r="J18">
        <v>500</v>
      </c>
      <c r="K18">
        <v>500</v>
      </c>
      <c r="L18">
        <v>100</v>
      </c>
      <c r="M18">
        <v>1</v>
      </c>
      <c r="N18">
        <v>750</v>
      </c>
      <c r="O18" s="1">
        <f t="shared" si="0"/>
        <v>23.940129444444917</v>
      </c>
      <c r="P18" s="1">
        <f t="shared" si="1"/>
        <v>23.940129444444917</v>
      </c>
      <c r="Q18" s="1">
        <f t="shared" si="2"/>
        <v>4.7880258888889839E-2</v>
      </c>
      <c r="R18" s="1">
        <f t="shared" si="3"/>
        <v>35.910194166667381</v>
      </c>
    </row>
    <row r="19" spans="1:18" x14ac:dyDescent="0.25">
      <c r="A19" t="s">
        <v>22</v>
      </c>
      <c r="B19" t="s">
        <v>43</v>
      </c>
      <c r="C19">
        <v>9999</v>
      </c>
      <c r="D19">
        <v>9999</v>
      </c>
      <c r="E19">
        <v>0</v>
      </c>
      <c r="F19">
        <v>0</v>
      </c>
      <c r="G19">
        <v>9999</v>
      </c>
      <c r="H19">
        <v>9999</v>
      </c>
      <c r="I19">
        <v>9999</v>
      </c>
      <c r="J19">
        <v>9999</v>
      </c>
      <c r="K19">
        <v>0</v>
      </c>
      <c r="L19">
        <v>0</v>
      </c>
      <c r="M19">
        <v>9999</v>
      </c>
      <c r="N19">
        <v>9999</v>
      </c>
      <c r="O19">
        <v>9999</v>
      </c>
      <c r="P19">
        <v>9999</v>
      </c>
      <c r="Q19">
        <v>9999</v>
      </c>
      <c r="R19">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Zheng</dc:creator>
  <cp:lastModifiedBy>Barry Zheng</cp:lastModifiedBy>
  <dcterms:created xsi:type="dcterms:W3CDTF">2015-06-05T18:17:20Z</dcterms:created>
  <dcterms:modified xsi:type="dcterms:W3CDTF">2022-08-29T20:42:07Z</dcterms:modified>
</cp:coreProperties>
</file>