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_系统默认\桌面\"/>
    </mc:Choice>
  </mc:AlternateContent>
  <xr:revisionPtr revIDLastSave="0" documentId="13_ncr:1_{B22343D4-ADF8-4AD1-8A2B-E4A7088338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F23" i="1"/>
  <c r="C26" i="1"/>
  <c r="C7" i="1"/>
  <c r="C80" i="1"/>
  <c r="C71" i="1"/>
  <c r="C62" i="1"/>
  <c r="C53" i="1"/>
  <c r="C44" i="1"/>
  <c r="C35" i="1"/>
  <c r="E41" i="1"/>
  <c r="F4" i="1"/>
</calcChain>
</file>

<file path=xl/sharedStrings.xml><?xml version="1.0" encoding="utf-8"?>
<sst xmlns="http://schemas.openxmlformats.org/spreadsheetml/2006/main" count="92" uniqueCount="39">
  <si>
    <t>谭嘉骐组</t>
    <phoneticPr fontId="1" type="noConversion"/>
  </si>
  <si>
    <t>基础分</t>
    <phoneticPr fontId="1" type="noConversion"/>
  </si>
  <si>
    <t>性能分</t>
    <phoneticPr fontId="1" type="noConversion"/>
  </si>
  <si>
    <t>效率分</t>
    <phoneticPr fontId="1" type="noConversion"/>
  </si>
  <si>
    <t>结构分</t>
    <phoneticPr fontId="1" type="noConversion"/>
  </si>
  <si>
    <t>附加分</t>
    <phoneticPr fontId="1" type="noConversion"/>
  </si>
  <si>
    <t>1.没有读取并处理以movement开头的文件, 具体问题出在preprocess.py的第58行</t>
    <phoneticPr fontId="1" type="noConversion"/>
  </si>
  <si>
    <t>卜凡组</t>
    <phoneticPr fontId="1" type="noConversion"/>
  </si>
  <si>
    <t>总耗时</t>
    <phoneticPr fontId="1" type="noConversion"/>
  </si>
  <si>
    <t>陈妍润</t>
    <phoneticPr fontId="1" type="noConversion"/>
  </si>
  <si>
    <t>贾涵泽组</t>
    <phoneticPr fontId="1" type="noConversion"/>
  </si>
  <si>
    <t>王岳铭组</t>
    <phoneticPr fontId="1" type="noConversion"/>
  </si>
  <si>
    <t>徐方舟组</t>
    <phoneticPr fontId="1" type="noConversion"/>
  </si>
  <si>
    <t>刘畅组</t>
    <phoneticPr fontId="1" type="noConversion"/>
  </si>
  <si>
    <t>张宇组</t>
    <phoneticPr fontId="1" type="noConversion"/>
  </si>
  <si>
    <t>郑振昆组</t>
    <phoneticPr fontId="1" type="noConversion"/>
  </si>
  <si>
    <t>6*60*458</t>
    <phoneticPr fontId="1" type="noConversion"/>
  </si>
  <si>
    <t>总耗时</t>
    <phoneticPr fontId="1" type="noConversion"/>
  </si>
  <si>
    <t>VideoStateLabeling</t>
    <phoneticPr fontId="1" type="noConversion"/>
  </si>
  <si>
    <t>240*60</t>
    <phoneticPr fontId="1" type="noConversion"/>
  </si>
  <si>
    <t>62*60</t>
    <phoneticPr fontId="1" type="noConversion"/>
  </si>
  <si>
    <t>总分</t>
    <phoneticPr fontId="1" type="noConversion"/>
  </si>
  <si>
    <t>最初发送的项目文件不完整;</t>
    <phoneticPr fontId="1" type="noConversion"/>
  </si>
  <si>
    <t>对resolution的预测进行了尝试</t>
    <phoneticPr fontId="1" type="noConversion"/>
  </si>
  <si>
    <t>作业几乎完全拷贝GitHub上已有项目, 对本作业交代的任务未进行任何深入思考, 不符合本次作业要求. (本次作业的任务和GitHub上的那个有区别)</t>
    <phoneticPr fontId="1" type="noConversion"/>
  </si>
  <si>
    <t>徐方舟+2020211162</t>
    <phoneticPr fontId="1" type="noConversion"/>
  </si>
  <si>
    <t xml:space="preserve">组员1（谭嘉骐+2020211134）-组员2（刘昊+2020210263）-组员3（胡嵋彧+2020211115） </t>
    <phoneticPr fontId="1" type="noConversion"/>
  </si>
  <si>
    <t xml:space="preserve">组员1(张宇+2020211108)-组员2(马嘉诚+2020211102)-组员3(邓翔天+2020211125) </t>
    <phoneticPr fontId="1" type="noConversion"/>
  </si>
  <si>
    <t xml:space="preserve">王岳铭+2020211160-赵奕雄+2020211167-朱童泽+2020211168 </t>
    <phoneticPr fontId="1" type="noConversion"/>
  </si>
  <si>
    <t xml:space="preserve">陈妍润+2020211140 </t>
    <phoneticPr fontId="1" type="noConversion"/>
  </si>
  <si>
    <t>卜凡2020211066-盛子轩2020211086-朱炫柳2020211152</t>
    <phoneticPr fontId="1" type="noConversion"/>
  </si>
  <si>
    <t>组员1（刘畅+2020211130）-组员2（周宇浩+2020211139）-组员3（谭云华+2020211135）-组员4（马青驰+2020211131）</t>
    <phoneticPr fontId="1" type="noConversion"/>
  </si>
  <si>
    <t>贾涵泽+2020211072-阮心仪+2020211118-文淑婷+2020211147</t>
    <phoneticPr fontId="1" type="noConversion"/>
  </si>
  <si>
    <t xml:space="preserve">组员1（郑振昆+2020211109）-组员2（张雪婷+2020211123）-组员3（田英琦+2020211120） </t>
    <phoneticPr fontId="1" type="noConversion"/>
  </si>
  <si>
    <t>李林晁组</t>
    <phoneticPr fontId="1" type="noConversion"/>
  </si>
  <si>
    <t>李林晁2020211129-叶思琪2020211121-李方禹2020211074</t>
    <phoneticPr fontId="1" type="noConversion"/>
  </si>
  <si>
    <t>罚时</t>
    <phoneticPr fontId="1" type="noConversion"/>
  </si>
  <si>
    <t>说明: 由于组太多了(11个), 所以将效率分的打分规则更改为: 前5名分数分别为10, 9, 8, 7, 6; 之后名次为5分</t>
    <phoneticPr fontId="1" type="noConversion"/>
  </si>
  <si>
    <t>1. 对相关性进行了分析; 2. 对resolution的预测进行了尝试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</si>
</sst>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439662</xdr:colOff>
      <xdr:row>83</xdr:row>
      <xdr:rowOff>167640</xdr:rowOff>
    </xdr:from>
    <xdr:to>
      <xdr:col>9</xdr:col>
      <xdr:colOff>263847</xdr:colOff>
      <xdr:row>99</xdr:row>
      <xdr:rowOff>155712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33C642-6459-0F05-6924-3244A1093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9662" y="12961620"/>
          <a:ext cx="5310585" cy="2792232"/>
        </a:xfrm>
        <a:prstGeom prst="rect">
          <a:avLst/>
        </a:prstGeom>
      </xdr:spPr>
    </xdr:pic>
    <xdr:clientData/>
  </xdr:twoCellAnchor>
  <xdr:twoCellAnchor editAs="oneCell">
    <xdr:from>
      <xdr:col>9</xdr:col>
      <xdr:colOff>182881</xdr:colOff>
      <xdr:row>83</xdr:row>
      <xdr:rowOff>129540</xdr:rowOff>
    </xdr:from>
    <xdr:to>
      <xdr:col>16</xdr:col>
      <xdr:colOff>518921</xdr:colOff>
      <xdr:row>92</xdr:row>
      <xdr:rowOff>160020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D7C4225-59D3-99E1-7C94-18C6DD70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9281" y="12923520"/>
          <a:ext cx="4618480" cy="1607820"/>
        </a:xfrm>
        <a:prstGeom prst="rect">
          <a:avLst/>
        </a:prstGeom>
      </xdr:spPr>
    </xdr:pic>
    <xdr:clientData/>
  </xdr:twoCellAnchor>
  <xdr:twoCellAnchor editAs="oneCell">
    <xdr:from>
      <xdr:col>9</xdr:col>
      <xdr:colOff>257064</xdr:colOff>
      <xdr:row>93</xdr:row>
      <xdr:rowOff>121920</xdr:rowOff>
    </xdr:from>
    <xdr:to>
      <xdr:col>18</xdr:col>
      <xdr:colOff>177981</xdr:colOff>
      <xdr:row>105</xdr:row>
      <xdr:rowOff>83406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D51761D-3CCF-61FD-51EA-29F38B064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3464" y="14668500"/>
          <a:ext cx="5422557" cy="206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topLeftCell="A76" workbookViewId="0">
      <selection activeCell="C15" sqref="C15"/>
    </sheetView>
  </sheetViews>
  <sheetFormatPr defaultRowHeight="13.8" x14ac:dyDescent="0.25"/>
  <cols>
    <col min="13" max="13" width="9.109375" bestFit="1" customWidth="1"/>
  </cols>
  <sheetData>
    <row r="1" spans="1:8" x14ac:dyDescent="0.25">
      <c r="A1" s="3" t="s">
        <v>10</v>
      </c>
      <c r="B1" t="s">
        <v>1</v>
      </c>
      <c r="C1">
        <v>20</v>
      </c>
      <c r="H1" t="s">
        <v>37</v>
      </c>
    </row>
    <row r="2" spans="1:8" x14ac:dyDescent="0.25">
      <c r="A2" t="s">
        <v>32</v>
      </c>
      <c r="B2" t="s">
        <v>2</v>
      </c>
      <c r="C2">
        <v>15</v>
      </c>
    </row>
    <row r="3" spans="1:8" x14ac:dyDescent="0.25">
      <c r="B3" t="s">
        <v>3</v>
      </c>
      <c r="C3">
        <v>10</v>
      </c>
      <c r="D3" t="s">
        <v>18</v>
      </c>
      <c r="F3" s="1" t="s">
        <v>17</v>
      </c>
    </row>
    <row r="4" spans="1:8" x14ac:dyDescent="0.25">
      <c r="D4">
        <v>7.218</v>
      </c>
      <c r="E4">
        <v>175.44759999999999</v>
      </c>
      <c r="F4" s="1">
        <f>D4+E4</f>
        <v>182.66559999999998</v>
      </c>
    </row>
    <row r="5" spans="1:8" x14ac:dyDescent="0.25">
      <c r="B5" t="s">
        <v>4</v>
      </c>
      <c r="C5">
        <v>3</v>
      </c>
    </row>
    <row r="6" spans="1:8" x14ac:dyDescent="0.25">
      <c r="B6" t="s">
        <v>5</v>
      </c>
      <c r="C6">
        <v>5</v>
      </c>
      <c r="D6" t="s">
        <v>23</v>
      </c>
    </row>
    <row r="7" spans="1:8" x14ac:dyDescent="0.25">
      <c r="B7" s="2" t="s">
        <v>21</v>
      </c>
      <c r="C7" s="2">
        <f>MIN(SUM(C1:C6), 50)</f>
        <v>50</v>
      </c>
    </row>
    <row r="10" spans="1:8" x14ac:dyDescent="0.25">
      <c r="A10" s="3" t="s">
        <v>34</v>
      </c>
      <c r="B10" t="s">
        <v>1</v>
      </c>
      <c r="C10">
        <v>20</v>
      </c>
    </row>
    <row r="11" spans="1:8" x14ac:dyDescent="0.25">
      <c r="A11" t="s">
        <v>35</v>
      </c>
      <c r="B11" t="s">
        <v>2</v>
      </c>
      <c r="C11">
        <v>15</v>
      </c>
    </row>
    <row r="12" spans="1:8" x14ac:dyDescent="0.25">
      <c r="B12" t="s">
        <v>3</v>
      </c>
      <c r="C12">
        <v>9</v>
      </c>
      <c r="F12" s="1" t="s">
        <v>8</v>
      </c>
    </row>
    <row r="13" spans="1:8" x14ac:dyDescent="0.25">
      <c r="F13" s="1">
        <v>450</v>
      </c>
    </row>
    <row r="14" spans="1:8" x14ac:dyDescent="0.25">
      <c r="B14" t="s">
        <v>4</v>
      </c>
      <c r="C14">
        <v>3</v>
      </c>
    </row>
    <row r="15" spans="1:8" x14ac:dyDescent="0.25">
      <c r="B15" t="s">
        <v>5</v>
      </c>
      <c r="C15">
        <v>8</v>
      </c>
      <c r="D15" t="s">
        <v>38</v>
      </c>
    </row>
    <row r="16" spans="1:8" x14ac:dyDescent="0.25">
      <c r="B16" t="s">
        <v>36</v>
      </c>
      <c r="C16">
        <v>-3</v>
      </c>
    </row>
    <row r="17" spans="1:6" x14ac:dyDescent="0.25">
      <c r="B17" s="2" t="s">
        <v>21</v>
      </c>
      <c r="C17" s="2">
        <f>MIN(SUM(C10:C15), 50)+C16</f>
        <v>47</v>
      </c>
    </row>
    <row r="20" spans="1:6" x14ac:dyDescent="0.25">
      <c r="A20" s="3" t="s">
        <v>7</v>
      </c>
      <c r="B20" t="s">
        <v>1</v>
      </c>
      <c r="C20">
        <v>20</v>
      </c>
    </row>
    <row r="21" spans="1:6" x14ac:dyDescent="0.25">
      <c r="A21" t="s">
        <v>30</v>
      </c>
      <c r="B21" t="s">
        <v>2</v>
      </c>
      <c r="C21">
        <v>15</v>
      </c>
    </row>
    <row r="22" spans="1:6" x14ac:dyDescent="0.25">
      <c r="B22" t="s">
        <v>3</v>
      </c>
      <c r="C22">
        <v>8</v>
      </c>
      <c r="D22" t="s">
        <v>20</v>
      </c>
      <c r="F22" s="1" t="s">
        <v>8</v>
      </c>
    </row>
    <row r="23" spans="1:6" x14ac:dyDescent="0.25">
      <c r="D23">
        <v>3720</v>
      </c>
      <c r="F23" s="1">
        <f>D23+E23</f>
        <v>3720</v>
      </c>
    </row>
    <row r="24" spans="1:6" x14ac:dyDescent="0.25">
      <c r="B24" t="s">
        <v>4</v>
      </c>
      <c r="C24">
        <v>4</v>
      </c>
    </row>
    <row r="25" spans="1:6" x14ac:dyDescent="0.25">
      <c r="B25" t="s">
        <v>5</v>
      </c>
      <c r="C25">
        <v>0</v>
      </c>
    </row>
    <row r="26" spans="1:6" x14ac:dyDescent="0.25">
      <c r="B26" s="2" t="s">
        <v>21</v>
      </c>
      <c r="C26" s="2">
        <f>SUM(C20:C25)</f>
        <v>47</v>
      </c>
    </row>
    <row r="29" spans="1:6" x14ac:dyDescent="0.25">
      <c r="A29" s="3" t="s">
        <v>15</v>
      </c>
      <c r="B29" t="s">
        <v>1</v>
      </c>
      <c r="C29">
        <v>20</v>
      </c>
    </row>
    <row r="30" spans="1:6" x14ac:dyDescent="0.25">
      <c r="A30" t="s">
        <v>33</v>
      </c>
      <c r="B30" t="s">
        <v>2</v>
      </c>
      <c r="C30">
        <v>15</v>
      </c>
    </row>
    <row r="31" spans="1:6" x14ac:dyDescent="0.25">
      <c r="B31" t="s">
        <v>3</v>
      </c>
      <c r="C31">
        <v>7</v>
      </c>
      <c r="D31" s="1" t="s">
        <v>17</v>
      </c>
    </row>
    <row r="32" spans="1:6" x14ac:dyDescent="0.25">
      <c r="D32" s="1">
        <v>5630.83</v>
      </c>
    </row>
    <row r="33" spans="1:5" x14ac:dyDescent="0.25">
      <c r="B33" t="s">
        <v>4</v>
      </c>
      <c r="C33">
        <v>1</v>
      </c>
    </row>
    <row r="34" spans="1:5" x14ac:dyDescent="0.25">
      <c r="B34" t="s">
        <v>5</v>
      </c>
      <c r="C34">
        <v>5</v>
      </c>
      <c r="D34" t="s">
        <v>23</v>
      </c>
    </row>
    <row r="35" spans="1:5" x14ac:dyDescent="0.25">
      <c r="B35" s="2" t="s">
        <v>21</v>
      </c>
      <c r="C35" s="2">
        <f>SUM(C29:C34)</f>
        <v>48</v>
      </c>
    </row>
    <row r="38" spans="1:5" x14ac:dyDescent="0.25">
      <c r="A38" s="3" t="s">
        <v>13</v>
      </c>
      <c r="B38" t="s">
        <v>1</v>
      </c>
      <c r="C38">
        <v>20</v>
      </c>
    </row>
    <row r="39" spans="1:5" x14ac:dyDescent="0.25">
      <c r="A39" t="s">
        <v>31</v>
      </c>
      <c r="B39" t="s">
        <v>2</v>
      </c>
      <c r="C39">
        <v>15</v>
      </c>
    </row>
    <row r="40" spans="1:5" x14ac:dyDescent="0.25">
      <c r="B40" t="s">
        <v>3</v>
      </c>
      <c r="C40">
        <v>6</v>
      </c>
      <c r="D40" t="s">
        <v>19</v>
      </c>
      <c r="E40" s="1" t="s">
        <v>17</v>
      </c>
    </row>
    <row r="41" spans="1:5" x14ac:dyDescent="0.25">
      <c r="D41">
        <v>14400</v>
      </c>
      <c r="E41" s="1">
        <f>D41</f>
        <v>14400</v>
      </c>
    </row>
    <row r="42" spans="1:5" x14ac:dyDescent="0.25">
      <c r="B42" t="s">
        <v>4</v>
      </c>
      <c r="C42">
        <v>2</v>
      </c>
    </row>
    <row r="43" spans="1:5" x14ac:dyDescent="0.25">
      <c r="B43" t="s">
        <v>5</v>
      </c>
      <c r="C43">
        <v>0</v>
      </c>
    </row>
    <row r="44" spans="1:5" x14ac:dyDescent="0.25">
      <c r="B44" s="2" t="s">
        <v>21</v>
      </c>
      <c r="C44" s="2">
        <f>SUM(C38:C43)</f>
        <v>43</v>
      </c>
    </row>
    <row r="47" spans="1:5" x14ac:dyDescent="0.25">
      <c r="A47" s="3" t="s">
        <v>0</v>
      </c>
      <c r="B47" t="s">
        <v>1</v>
      </c>
      <c r="C47">
        <v>18</v>
      </c>
      <c r="D47" t="s">
        <v>6</v>
      </c>
    </row>
    <row r="48" spans="1:5" x14ac:dyDescent="0.25">
      <c r="A48" t="s">
        <v>26</v>
      </c>
      <c r="B48" t="s">
        <v>2</v>
      </c>
      <c r="C48">
        <v>15</v>
      </c>
    </row>
    <row r="49" spans="1:5" x14ac:dyDescent="0.25">
      <c r="B49" t="s">
        <v>3</v>
      </c>
      <c r="C49">
        <v>5</v>
      </c>
      <c r="D49" t="s">
        <v>16</v>
      </c>
      <c r="E49" s="1" t="s">
        <v>17</v>
      </c>
    </row>
    <row r="50" spans="1:5" x14ac:dyDescent="0.25">
      <c r="E50" s="1">
        <v>164880</v>
      </c>
    </row>
    <row r="51" spans="1:5" x14ac:dyDescent="0.25">
      <c r="B51" t="s">
        <v>4</v>
      </c>
      <c r="C51">
        <v>2</v>
      </c>
    </row>
    <row r="52" spans="1:5" x14ac:dyDescent="0.25">
      <c r="B52" t="s">
        <v>5</v>
      </c>
      <c r="C52">
        <v>0</v>
      </c>
    </row>
    <row r="53" spans="1:5" x14ac:dyDescent="0.25">
      <c r="B53" s="2" t="s">
        <v>21</v>
      </c>
      <c r="C53" s="2">
        <f>SUM(C47:C52)</f>
        <v>40</v>
      </c>
    </row>
    <row r="56" spans="1:5" x14ac:dyDescent="0.25">
      <c r="A56" s="3" t="s">
        <v>11</v>
      </c>
      <c r="B56" t="s">
        <v>1</v>
      </c>
      <c r="C56">
        <v>20</v>
      </c>
    </row>
    <row r="57" spans="1:5" x14ac:dyDescent="0.25">
      <c r="A57" t="s">
        <v>28</v>
      </c>
      <c r="B57" t="s">
        <v>2</v>
      </c>
      <c r="C57">
        <v>13</v>
      </c>
    </row>
    <row r="58" spans="1:5" x14ac:dyDescent="0.25">
      <c r="B58" t="s">
        <v>3</v>
      </c>
      <c r="C58">
        <v>5</v>
      </c>
    </row>
    <row r="60" spans="1:5" x14ac:dyDescent="0.25">
      <c r="B60" t="s">
        <v>4</v>
      </c>
      <c r="C60">
        <v>2</v>
      </c>
    </row>
    <row r="61" spans="1:5" x14ac:dyDescent="0.25">
      <c r="B61" t="s">
        <v>5</v>
      </c>
      <c r="C61">
        <v>0</v>
      </c>
    </row>
    <row r="62" spans="1:5" x14ac:dyDescent="0.25">
      <c r="B62" s="2" t="s">
        <v>21</v>
      </c>
      <c r="C62" s="2">
        <f>SUM(C56:C61)</f>
        <v>40</v>
      </c>
    </row>
    <row r="65" spans="1:4" x14ac:dyDescent="0.25">
      <c r="A65" s="3" t="s">
        <v>12</v>
      </c>
      <c r="B65" t="s">
        <v>1</v>
      </c>
      <c r="C65">
        <v>19</v>
      </c>
      <c r="D65" t="s">
        <v>22</v>
      </c>
    </row>
    <row r="66" spans="1:4" x14ac:dyDescent="0.25">
      <c r="A66" t="s">
        <v>25</v>
      </c>
      <c r="B66" t="s">
        <v>2</v>
      </c>
      <c r="C66">
        <v>15</v>
      </c>
    </row>
    <row r="67" spans="1:4" x14ac:dyDescent="0.25">
      <c r="B67" t="s">
        <v>3</v>
      </c>
      <c r="C67">
        <v>5</v>
      </c>
    </row>
    <row r="69" spans="1:4" x14ac:dyDescent="0.25">
      <c r="B69" t="s">
        <v>4</v>
      </c>
      <c r="C69">
        <v>1</v>
      </c>
    </row>
    <row r="70" spans="1:4" x14ac:dyDescent="0.25">
      <c r="B70" t="s">
        <v>5</v>
      </c>
      <c r="C70">
        <v>0</v>
      </c>
    </row>
    <row r="71" spans="1:4" x14ac:dyDescent="0.25">
      <c r="B71" s="2" t="s">
        <v>21</v>
      </c>
      <c r="C71" s="2">
        <f>SUM(C65:C70)</f>
        <v>40</v>
      </c>
    </row>
    <row r="74" spans="1:4" x14ac:dyDescent="0.25">
      <c r="A74" s="3" t="s">
        <v>14</v>
      </c>
      <c r="B74" t="s">
        <v>1</v>
      </c>
      <c r="C74">
        <v>20</v>
      </c>
    </row>
    <row r="75" spans="1:4" x14ac:dyDescent="0.25">
      <c r="A75" t="s">
        <v>27</v>
      </c>
      <c r="B75" t="s">
        <v>2</v>
      </c>
      <c r="C75">
        <v>15</v>
      </c>
    </row>
    <row r="76" spans="1:4" x14ac:dyDescent="0.25">
      <c r="B76" t="s">
        <v>3</v>
      </c>
      <c r="C76">
        <v>5</v>
      </c>
    </row>
    <row r="78" spans="1:4" x14ac:dyDescent="0.25">
      <c r="B78" t="s">
        <v>4</v>
      </c>
      <c r="C78">
        <v>1</v>
      </c>
    </row>
    <row r="79" spans="1:4" x14ac:dyDescent="0.25">
      <c r="B79" t="s">
        <v>5</v>
      </c>
      <c r="C79">
        <v>0</v>
      </c>
    </row>
    <row r="80" spans="1:4" x14ac:dyDescent="0.25">
      <c r="B80" s="2" t="s">
        <v>21</v>
      </c>
      <c r="C80" s="2">
        <f>SUM(C74:C79)</f>
        <v>41</v>
      </c>
    </row>
    <row r="83" spans="1:2" x14ac:dyDescent="0.25">
      <c r="A83" s="3" t="s">
        <v>9</v>
      </c>
      <c r="B83" t="s">
        <v>24</v>
      </c>
    </row>
    <row r="84" spans="1:2" x14ac:dyDescent="0.25">
      <c r="A84" t="s">
        <v>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高宝琪</dc:creator>
  <cp:lastModifiedBy>高宝琪</cp:lastModifiedBy>
  <dcterms:created xsi:type="dcterms:W3CDTF">2015-06-05T18:17:20Z</dcterms:created>
  <dcterms:modified xsi:type="dcterms:W3CDTF">2022-12-20T11:59:01Z</dcterms:modified>
</cp:coreProperties>
</file>