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zs\Desktop\监督检查处12345信访\"/>
    </mc:Choice>
  </mc:AlternateContent>
  <bookViews>
    <workbookView xWindow="390" yWindow="45" windowWidth="23925" windowHeight="10275" activeTab="1"/>
  </bookViews>
  <sheets>
    <sheet name="2016年基站投诉信息汇总表" sheetId="1" r:id="rId1"/>
    <sheet name="2017年基站投诉信息汇总表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B6" i="3"/>
  <c r="U12" i="2"/>
  <c r="Q12" i="2"/>
  <c r="P12" i="2"/>
  <c r="O12" i="2"/>
  <c r="N12" i="2"/>
  <c r="M12" i="2"/>
  <c r="L12" i="2"/>
  <c r="K12" i="2"/>
  <c r="J12" i="2"/>
  <c r="I12" i="2"/>
  <c r="H12" i="2"/>
  <c r="C12" i="2"/>
  <c r="B12" i="2"/>
  <c r="C8" i="2" l="1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T8" i="2"/>
  <c r="U8" i="2"/>
  <c r="B8" i="2"/>
</calcChain>
</file>

<file path=xl/comments1.xml><?xml version="1.0" encoding="utf-8"?>
<comments xmlns="http://schemas.openxmlformats.org/spreadsheetml/2006/main">
  <authors>
    <author>徐铭</author>
  </authors>
  <commentList>
    <comment ref="G12" authorId="0" shapeId="0">
      <text>
        <r>
          <rPr>
            <b/>
            <sz val="9"/>
            <color indexed="81"/>
            <rFont val="宋体"/>
            <family val="3"/>
            <charset val="134"/>
          </rPr>
          <t>徐铭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实际为</t>
        </r>
        <r>
          <rPr>
            <sz val="9"/>
            <color indexed="81"/>
            <rFont val="Tahoma"/>
            <family val="2"/>
          </rPr>
          <t>134</t>
        </r>
        <r>
          <rPr>
            <sz val="9"/>
            <color indexed="81"/>
            <rFont val="宋体"/>
            <family val="3"/>
            <charset val="134"/>
          </rPr>
          <t>，由于半年度统计少计算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>起涉及基站投诉，故在下半年月报统计时将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月涉及基站数据调整为</t>
        </r>
        <r>
          <rPr>
            <sz val="9"/>
            <color indexed="81"/>
            <rFont val="Tahoma"/>
            <family val="2"/>
          </rPr>
          <t xml:space="preserve">144
</t>
        </r>
      </text>
    </comment>
    <comment ref="I12" authorId="0" shapeId="0">
      <text>
        <r>
          <rPr>
            <b/>
            <sz val="9"/>
            <color indexed="81"/>
            <rFont val="宋体"/>
            <family val="3"/>
            <charset val="134"/>
          </rPr>
          <t>徐铭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实际为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，由于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月失误，少计算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件，故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>月调整为</t>
        </r>
        <r>
          <rPr>
            <sz val="9"/>
            <color indexed="81"/>
            <rFont val="Tahoma"/>
            <family val="2"/>
          </rPr>
          <t xml:space="preserve">0
</t>
        </r>
      </text>
    </comment>
    <comment ref="J12" authorId="0" shapeId="0">
      <text>
        <r>
          <rPr>
            <b/>
            <sz val="9"/>
            <color indexed="81"/>
            <rFont val="宋体"/>
            <family val="3"/>
            <charset val="134"/>
          </rPr>
          <t>徐铭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实际值为</t>
        </r>
        <r>
          <rPr>
            <sz val="9"/>
            <color indexed="81"/>
            <rFont val="Tahoma"/>
            <family val="2"/>
          </rPr>
          <t>125</t>
        </r>
        <r>
          <rPr>
            <sz val="9"/>
            <color indexed="81"/>
            <rFont val="宋体"/>
            <family val="3"/>
            <charset val="134"/>
          </rPr>
          <t>，因为修正为</t>
        </r>
        <r>
          <rPr>
            <sz val="9"/>
            <color indexed="81"/>
            <rFont val="Tahoma"/>
            <family val="2"/>
          </rPr>
          <t xml:space="preserve">135
</t>
        </r>
      </text>
    </comment>
    <comment ref="K12" authorId="0" shapeId="0">
      <text>
        <r>
          <rPr>
            <b/>
            <sz val="9"/>
            <color indexed="81"/>
            <rFont val="宋体"/>
            <family val="3"/>
            <charset val="134"/>
          </rPr>
          <t>徐铭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实际值为</t>
        </r>
        <r>
          <rPr>
            <sz val="9"/>
            <color indexed="81"/>
            <rFont val="Tahoma"/>
            <family val="2"/>
          </rPr>
          <t xml:space="preserve">125
</t>
        </r>
      </text>
    </comment>
  </commentList>
</comments>
</file>

<file path=xl/sharedStrings.xml><?xml version="1.0" encoding="utf-8"?>
<sst xmlns="http://schemas.openxmlformats.org/spreadsheetml/2006/main" count="143" uniqueCount="88">
  <si>
    <t>每月处理基站信息汇总表</t>
    <phoneticPr fontId="1" type="noConversion"/>
  </si>
  <si>
    <t>日期</t>
    <phoneticPr fontId="1" type="noConversion"/>
  </si>
  <si>
    <t>投诉来源</t>
    <phoneticPr fontId="1" type="noConversion"/>
  </si>
  <si>
    <t>局长信箱</t>
    <phoneticPr fontId="1" type="noConversion"/>
  </si>
  <si>
    <t>经信委</t>
    <phoneticPr fontId="1" type="noConversion"/>
  </si>
  <si>
    <t>其他</t>
    <phoneticPr fontId="1" type="noConversion"/>
  </si>
  <si>
    <t>投诉分类</t>
    <phoneticPr fontId="1" type="noConversion"/>
  </si>
  <si>
    <t>涉及基站</t>
    <phoneticPr fontId="1" type="noConversion"/>
  </si>
  <si>
    <t>涉及黑电台</t>
    <phoneticPr fontId="1" type="noConversion"/>
  </si>
  <si>
    <t>处理情况</t>
    <phoneticPr fontId="1" type="noConversion"/>
  </si>
  <si>
    <t>当月已处理涉及基站投诉</t>
    <phoneticPr fontId="1" type="noConversion"/>
  </si>
  <si>
    <t>基站分类情况</t>
    <phoneticPr fontId="1" type="noConversion"/>
  </si>
  <si>
    <t>合法</t>
    <phoneticPr fontId="1" type="noConversion"/>
  </si>
  <si>
    <t>不合法</t>
    <phoneticPr fontId="1" type="noConversion"/>
  </si>
  <si>
    <t>运营商</t>
    <phoneticPr fontId="1" type="noConversion"/>
  </si>
  <si>
    <t>数量</t>
    <phoneticPr fontId="1" type="noConversion"/>
  </si>
  <si>
    <t>区域</t>
    <phoneticPr fontId="1" type="noConversion"/>
  </si>
  <si>
    <t>第三方建设尚未办理手续</t>
    <phoneticPr fontId="1" type="noConversion"/>
  </si>
  <si>
    <t>当月尚未处理投诉</t>
    <phoneticPr fontId="1" type="noConversion"/>
  </si>
  <si>
    <t>基站类</t>
    <phoneticPr fontId="1" type="noConversion"/>
  </si>
  <si>
    <t>其他类</t>
    <phoneticPr fontId="1" type="noConversion"/>
  </si>
  <si>
    <t>1月</t>
    <phoneticPr fontId="1" type="noConversion"/>
  </si>
  <si>
    <t>投诉总量</t>
    <phoneticPr fontId="1" type="noConversion"/>
  </si>
  <si>
    <t>当月处理完成投诉数量</t>
    <phoneticPr fontId="1" type="noConversion"/>
  </si>
  <si>
    <t>当月尚未处理投诉数量</t>
    <phoneticPr fontId="1" type="noConversion"/>
  </si>
  <si>
    <t>涉及基站数量</t>
    <phoneticPr fontId="1" type="noConversion"/>
  </si>
  <si>
    <t>2月</t>
    <phoneticPr fontId="1" type="noConversion"/>
  </si>
  <si>
    <t>移动/电信</t>
    <phoneticPr fontId="1" type="noConversion"/>
  </si>
  <si>
    <t>普陀/闵行</t>
    <phoneticPr fontId="1" type="noConversion"/>
  </si>
  <si>
    <t>3月</t>
    <phoneticPr fontId="1" type="noConversion"/>
  </si>
  <si>
    <t xml:space="preserve">移动 </t>
    <phoneticPr fontId="1" type="noConversion"/>
  </si>
  <si>
    <t>浦东</t>
    <phoneticPr fontId="1" type="noConversion"/>
  </si>
  <si>
    <t>1/1</t>
    <phoneticPr fontId="1" type="noConversion"/>
  </si>
  <si>
    <t>4月</t>
    <phoneticPr fontId="1" type="noConversion"/>
  </si>
  <si>
    <t>移动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</si>
  <si>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</si>
  <si>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</si>
  <si>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</si>
  <si>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浦东/静安</t>
    <phoneticPr fontId="1" type="noConversion"/>
  </si>
  <si>
    <t>8月</t>
    <phoneticPr fontId="1" type="noConversion"/>
  </si>
  <si>
    <t>浦东/嘉定</t>
    <phoneticPr fontId="1" type="noConversion"/>
  </si>
  <si>
    <t>9月</t>
    <phoneticPr fontId="1" type="noConversion"/>
  </si>
  <si>
    <t>移动</t>
    <phoneticPr fontId="1" type="noConversion"/>
  </si>
  <si>
    <t>浦东</t>
    <phoneticPr fontId="1" type="noConversion"/>
  </si>
  <si>
    <t>10月</t>
    <phoneticPr fontId="1" type="noConversion"/>
  </si>
  <si>
    <t>电话</t>
    <phoneticPr fontId="1" type="noConversion"/>
  </si>
  <si>
    <t>联通</t>
    <phoneticPr fontId="1" type="noConversion"/>
  </si>
  <si>
    <t>宝山</t>
    <phoneticPr fontId="1" type="noConversion"/>
  </si>
  <si>
    <t>11月</t>
    <phoneticPr fontId="1" type="noConversion"/>
  </si>
  <si>
    <t>12月</t>
    <phoneticPr fontId="1" type="noConversion"/>
  </si>
  <si>
    <t>移动</t>
    <phoneticPr fontId="1" type="noConversion"/>
  </si>
  <si>
    <t>浦东</t>
    <phoneticPr fontId="1" type="noConversion"/>
  </si>
  <si>
    <t>宝山/虹口</t>
    <phoneticPr fontId="1" type="noConversion"/>
  </si>
  <si>
    <t>移动/联通/电信</t>
    <phoneticPr fontId="1" type="noConversion"/>
  </si>
  <si>
    <t>2/1/1</t>
    <phoneticPr fontId="1" type="noConversion"/>
  </si>
  <si>
    <t>经信委</t>
    <phoneticPr fontId="1" type="noConversion"/>
  </si>
  <si>
    <t>市长信箱</t>
    <phoneticPr fontId="1" type="noConversion"/>
  </si>
  <si>
    <t>网上投诉</t>
    <phoneticPr fontId="1" type="noConversion"/>
  </si>
  <si>
    <t>来电来信来访</t>
    <phoneticPr fontId="1" type="noConversion"/>
  </si>
  <si>
    <t>2月</t>
    <phoneticPr fontId="1" type="noConversion"/>
  </si>
  <si>
    <t>移动/联通</t>
    <phoneticPr fontId="1" type="noConversion"/>
  </si>
  <si>
    <t>2/1</t>
    <phoneticPr fontId="1" type="noConversion"/>
  </si>
  <si>
    <t>3月</t>
    <phoneticPr fontId="1" type="noConversion"/>
  </si>
  <si>
    <t>移动</t>
    <phoneticPr fontId="1" type="noConversion"/>
  </si>
  <si>
    <t>崇明/嘉定</t>
    <phoneticPr fontId="1" type="noConversion"/>
  </si>
  <si>
    <t>一季度</t>
    <phoneticPr fontId="1" type="noConversion"/>
  </si>
  <si>
    <t>普陀/宝山</t>
    <phoneticPr fontId="1" type="noConversion"/>
  </si>
  <si>
    <t>4月</t>
    <phoneticPr fontId="1" type="noConversion"/>
  </si>
  <si>
    <t>移动</t>
    <phoneticPr fontId="1" type="noConversion"/>
  </si>
  <si>
    <t>闵行</t>
    <phoneticPr fontId="1" type="noConversion"/>
  </si>
  <si>
    <t>5月</t>
  </si>
  <si>
    <t>联通/电信</t>
    <phoneticPr fontId="1" type="noConversion"/>
  </si>
  <si>
    <t>浦东2/普陀</t>
    <phoneticPr fontId="1" type="noConversion"/>
  </si>
  <si>
    <t>6月</t>
    <phoneticPr fontId="1" type="noConversion"/>
  </si>
  <si>
    <t>二季度</t>
  </si>
  <si>
    <t>二季度</t>
    <phoneticPr fontId="1" type="noConversion"/>
  </si>
  <si>
    <t>移动/联通/电信</t>
  </si>
  <si>
    <t>1/2/1</t>
  </si>
  <si>
    <t>1/2/1</t>
    <phoneticPr fontId="1" type="noConversion"/>
  </si>
  <si>
    <t>闵行/浦东/普陀</t>
  </si>
  <si>
    <t>闵行/浦东/普陀</t>
    <phoneticPr fontId="1" type="noConversion"/>
  </si>
  <si>
    <t>一季度</t>
  </si>
  <si>
    <t>7月</t>
    <phoneticPr fontId="1" type="noConversion"/>
  </si>
  <si>
    <t>移动/联通/电信</t>
    <phoneticPr fontId="1" type="noConversion"/>
  </si>
  <si>
    <t>移动/联通</t>
    <phoneticPr fontId="1" type="noConversion"/>
  </si>
  <si>
    <t>1/1</t>
    <phoneticPr fontId="1" type="noConversion"/>
  </si>
  <si>
    <t>杨浦/金山</t>
    <phoneticPr fontId="1" type="noConversion"/>
  </si>
  <si>
    <t>涉及基站数量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</si>
</sst>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>
      <alignment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>
      <alignment vertical="center"/>
    </xf>
    <xf numFmtId="1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"/>
  <sheetViews>
    <sheetView workbookViewId="0">
      <selection activeCell="B14" sqref="B14"/>
    </sheetView>
  </sheetViews>
  <sheetFormatPr defaultColWidth="8.875" defaultRowHeight="13.5" x14ac:dyDescent="0.15"/>
  <cols>
    <col min="1" max="6" width="8.875" style="1"/>
    <col min="7" max="7" width="9.5" style="1" bestFit="1" customWidth="1"/>
    <col min="8" max="8" width="11.625" style="1" bestFit="1" customWidth="1"/>
    <col min="9" max="9" width="5.5" style="1" bestFit="1" customWidth="1"/>
    <col min="10" max="10" width="22.625" style="1" bestFit="1" customWidth="1"/>
    <col min="11" max="11" width="22.625" style="1" customWidth="1"/>
    <col min="12" max="12" width="24.875" style="1" bestFit="1" customWidth="1"/>
    <col min="13" max="13" width="11.625" style="1" bestFit="1" customWidth="1"/>
    <col min="14" max="14" width="7.5" style="1" bestFit="1" customWidth="1"/>
    <col min="15" max="15" width="13.875" style="1" bestFit="1" customWidth="1"/>
    <col min="16" max="16" width="8.875" style="1"/>
    <col min="17" max="17" width="16.125" style="1" bestFit="1" customWidth="1"/>
    <col min="18" max="18" width="12.75" style="1" bestFit="1" customWidth="1"/>
    <col min="19" max="19" width="10.5" style="1" bestFit="1" customWidth="1"/>
    <col min="20" max="20" width="14" style="1" customWidth="1"/>
    <col min="21" max="16384" width="8.875" style="1"/>
  </cols>
  <sheetData>
    <row r="1" spans="1:20" ht="34.5" thickBo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/>
    </row>
    <row r="2" spans="1:20" x14ac:dyDescent="0.15">
      <c r="A2" s="28" t="s">
        <v>1</v>
      </c>
      <c r="B2" s="30" t="s">
        <v>22</v>
      </c>
      <c r="C2" s="28" t="s">
        <v>2</v>
      </c>
      <c r="D2" s="29"/>
      <c r="E2" s="29"/>
      <c r="F2" s="30"/>
      <c r="G2" s="28" t="s">
        <v>6</v>
      </c>
      <c r="H2" s="29"/>
      <c r="I2" s="30"/>
      <c r="J2" s="28" t="s">
        <v>9</v>
      </c>
      <c r="K2" s="29"/>
      <c r="L2" s="29"/>
      <c r="M2" s="29"/>
      <c r="N2" s="30"/>
      <c r="O2" s="28" t="s">
        <v>11</v>
      </c>
      <c r="P2" s="29"/>
      <c r="Q2" s="29"/>
      <c r="R2" s="29"/>
      <c r="S2" s="29"/>
      <c r="T2" s="30"/>
    </row>
    <row r="3" spans="1:20" x14ac:dyDescent="0.15">
      <c r="A3" s="32"/>
      <c r="B3" s="37"/>
      <c r="C3" s="32">
        <v>12345</v>
      </c>
      <c r="D3" s="31" t="s">
        <v>3</v>
      </c>
      <c r="E3" s="31" t="s">
        <v>4</v>
      </c>
      <c r="F3" s="37" t="s">
        <v>45</v>
      </c>
      <c r="G3" s="32" t="s">
        <v>7</v>
      </c>
      <c r="H3" s="31" t="s">
        <v>8</v>
      </c>
      <c r="I3" s="37" t="s">
        <v>5</v>
      </c>
      <c r="J3" s="32" t="s">
        <v>23</v>
      </c>
      <c r="K3" s="31" t="s">
        <v>10</v>
      </c>
      <c r="L3" s="31" t="s">
        <v>24</v>
      </c>
      <c r="M3" s="31" t="s">
        <v>18</v>
      </c>
      <c r="N3" s="37"/>
      <c r="O3" s="32" t="s">
        <v>25</v>
      </c>
      <c r="P3" s="2" t="s">
        <v>12</v>
      </c>
      <c r="Q3" s="31" t="s">
        <v>13</v>
      </c>
      <c r="R3" s="31"/>
      <c r="S3" s="31"/>
      <c r="T3" s="33" t="s">
        <v>17</v>
      </c>
    </row>
    <row r="4" spans="1:20" x14ac:dyDescent="0.15">
      <c r="A4" s="32"/>
      <c r="B4" s="37"/>
      <c r="C4" s="32"/>
      <c r="D4" s="31"/>
      <c r="E4" s="31"/>
      <c r="F4" s="37"/>
      <c r="G4" s="32"/>
      <c r="H4" s="31"/>
      <c r="I4" s="37"/>
      <c r="J4" s="32"/>
      <c r="K4" s="31"/>
      <c r="L4" s="31"/>
      <c r="M4" s="2" t="s">
        <v>19</v>
      </c>
      <c r="N4" s="3" t="s">
        <v>20</v>
      </c>
      <c r="O4" s="32"/>
      <c r="P4" s="2"/>
      <c r="Q4" s="2" t="s">
        <v>14</v>
      </c>
      <c r="R4" s="2" t="s">
        <v>15</v>
      </c>
      <c r="S4" s="2" t="s">
        <v>16</v>
      </c>
      <c r="T4" s="33"/>
    </row>
    <row r="5" spans="1:20" x14ac:dyDescent="0.15">
      <c r="A5" s="4" t="s">
        <v>21</v>
      </c>
      <c r="B5" s="3">
        <v>118</v>
      </c>
      <c r="C5" s="4">
        <v>112</v>
      </c>
      <c r="D5" s="2">
        <v>2</v>
      </c>
      <c r="E5" s="2">
        <v>0</v>
      </c>
      <c r="F5" s="3">
        <v>4</v>
      </c>
      <c r="G5" s="4">
        <v>76</v>
      </c>
      <c r="H5" s="2">
        <v>32</v>
      </c>
      <c r="I5" s="3">
        <v>10</v>
      </c>
      <c r="J5" s="4">
        <v>109</v>
      </c>
      <c r="K5" s="2">
        <v>69</v>
      </c>
      <c r="L5" s="2">
        <v>9</v>
      </c>
      <c r="M5" s="2">
        <v>7</v>
      </c>
      <c r="N5" s="3">
        <v>2</v>
      </c>
      <c r="O5" s="4">
        <v>13</v>
      </c>
      <c r="P5" s="2">
        <v>8</v>
      </c>
      <c r="Q5" s="2"/>
      <c r="R5" s="2"/>
      <c r="S5" s="2"/>
      <c r="T5" s="3">
        <v>5</v>
      </c>
    </row>
    <row r="6" spans="1:20" x14ac:dyDescent="0.15">
      <c r="A6" s="4" t="s">
        <v>26</v>
      </c>
      <c r="B6" s="3">
        <v>57</v>
      </c>
      <c r="C6" s="4">
        <v>56</v>
      </c>
      <c r="D6" s="2">
        <v>0</v>
      </c>
      <c r="E6" s="2">
        <v>0</v>
      </c>
      <c r="F6" s="3">
        <v>1</v>
      </c>
      <c r="G6" s="4">
        <v>26</v>
      </c>
      <c r="H6" s="2">
        <v>24</v>
      </c>
      <c r="I6" s="3">
        <v>7</v>
      </c>
      <c r="J6" s="4">
        <v>57</v>
      </c>
      <c r="K6" s="2">
        <v>24</v>
      </c>
      <c r="L6" s="2">
        <v>9</v>
      </c>
      <c r="M6" s="2">
        <v>9</v>
      </c>
      <c r="N6" s="3">
        <v>0</v>
      </c>
      <c r="O6" s="4">
        <v>7</v>
      </c>
      <c r="P6" s="2">
        <v>4</v>
      </c>
      <c r="Q6" s="2" t="s">
        <v>27</v>
      </c>
      <c r="R6" s="8" t="s">
        <v>32</v>
      </c>
      <c r="S6" s="2" t="s">
        <v>28</v>
      </c>
      <c r="T6" s="3">
        <v>1</v>
      </c>
    </row>
    <row r="7" spans="1:20" x14ac:dyDescent="0.15">
      <c r="A7" s="4" t="s">
        <v>29</v>
      </c>
      <c r="B7" s="3">
        <v>93</v>
      </c>
      <c r="C7" s="4">
        <v>89</v>
      </c>
      <c r="D7" s="2">
        <v>0</v>
      </c>
      <c r="E7" s="2">
        <v>0</v>
      </c>
      <c r="F7" s="3">
        <v>4</v>
      </c>
      <c r="G7" s="4">
        <v>55</v>
      </c>
      <c r="H7" s="2">
        <v>29</v>
      </c>
      <c r="I7" s="3">
        <v>9</v>
      </c>
      <c r="J7" s="4">
        <v>98</v>
      </c>
      <c r="K7" s="2">
        <v>60</v>
      </c>
      <c r="L7" s="2">
        <v>4</v>
      </c>
      <c r="M7" s="2">
        <v>4</v>
      </c>
      <c r="N7" s="3">
        <v>0</v>
      </c>
      <c r="O7" s="4">
        <v>13</v>
      </c>
      <c r="P7" s="2">
        <v>10</v>
      </c>
      <c r="Q7" s="2" t="s">
        <v>30</v>
      </c>
      <c r="R7" s="2">
        <v>1</v>
      </c>
      <c r="S7" s="2" t="s">
        <v>31</v>
      </c>
      <c r="T7" s="3">
        <v>2</v>
      </c>
    </row>
    <row r="8" spans="1:20" x14ac:dyDescent="0.15">
      <c r="A8" s="4" t="s">
        <v>33</v>
      </c>
      <c r="B8" s="3">
        <v>120</v>
      </c>
      <c r="C8" s="4">
        <v>111</v>
      </c>
      <c r="D8" s="2">
        <v>0</v>
      </c>
      <c r="E8" s="2">
        <v>0</v>
      </c>
      <c r="F8" s="3">
        <v>9</v>
      </c>
      <c r="G8" s="4">
        <v>108</v>
      </c>
      <c r="H8" s="2">
        <v>0</v>
      </c>
      <c r="I8" s="3">
        <v>12</v>
      </c>
      <c r="J8" s="4">
        <v>106</v>
      </c>
      <c r="K8" s="2">
        <v>96</v>
      </c>
      <c r="L8" s="2">
        <v>18</v>
      </c>
      <c r="M8" s="2">
        <v>16</v>
      </c>
      <c r="N8" s="3">
        <v>2</v>
      </c>
      <c r="O8" s="4">
        <v>19</v>
      </c>
      <c r="P8" s="2">
        <v>17</v>
      </c>
      <c r="Q8" s="2" t="s">
        <v>34</v>
      </c>
      <c r="R8" s="2">
        <v>2</v>
      </c>
      <c r="S8" s="2" t="s">
        <v>31</v>
      </c>
      <c r="T8" s="3">
        <v>0</v>
      </c>
    </row>
    <row r="9" spans="1:20" x14ac:dyDescent="0.15">
      <c r="A9" s="4" t="s">
        <v>35</v>
      </c>
      <c r="B9" s="3">
        <v>131</v>
      </c>
      <c r="C9" s="4">
        <v>120</v>
      </c>
      <c r="D9" s="2">
        <v>3</v>
      </c>
      <c r="E9" s="2">
        <v>1</v>
      </c>
      <c r="F9" s="3">
        <v>7</v>
      </c>
      <c r="G9" s="4">
        <v>115</v>
      </c>
      <c r="H9" s="2">
        <v>3</v>
      </c>
      <c r="I9" s="3">
        <v>13</v>
      </c>
      <c r="J9" s="4">
        <v>135</v>
      </c>
      <c r="K9" s="2">
        <v>117</v>
      </c>
      <c r="L9" s="2">
        <v>14</v>
      </c>
      <c r="M9" s="2">
        <v>14</v>
      </c>
      <c r="N9" s="3">
        <v>0</v>
      </c>
      <c r="O9" s="4">
        <v>31</v>
      </c>
      <c r="P9" s="2">
        <v>30</v>
      </c>
      <c r="Q9" s="2"/>
      <c r="R9" s="2"/>
      <c r="S9" s="2"/>
      <c r="T9" s="3">
        <v>1</v>
      </c>
    </row>
    <row r="10" spans="1:20" x14ac:dyDescent="0.15">
      <c r="A10" s="4" t="s">
        <v>36</v>
      </c>
      <c r="B10" s="3">
        <v>111</v>
      </c>
      <c r="C10" s="4">
        <v>105</v>
      </c>
      <c r="D10" s="2">
        <v>0</v>
      </c>
      <c r="E10" s="2">
        <v>0</v>
      </c>
      <c r="F10" s="3">
        <v>6</v>
      </c>
      <c r="G10" s="4">
        <v>94</v>
      </c>
      <c r="H10" s="2">
        <v>5</v>
      </c>
      <c r="I10" s="3">
        <v>12</v>
      </c>
      <c r="J10" s="4">
        <v>107</v>
      </c>
      <c r="K10" s="2">
        <v>90</v>
      </c>
      <c r="L10" s="2">
        <v>18</v>
      </c>
      <c r="M10" s="2">
        <v>18</v>
      </c>
      <c r="N10" s="3">
        <v>0</v>
      </c>
      <c r="O10" s="4">
        <v>34</v>
      </c>
      <c r="P10" s="2">
        <v>28</v>
      </c>
      <c r="Q10" s="2" t="s">
        <v>34</v>
      </c>
      <c r="R10" s="2">
        <v>3</v>
      </c>
      <c r="S10" s="2" t="s">
        <v>31</v>
      </c>
      <c r="T10" s="3">
        <v>3</v>
      </c>
    </row>
    <row r="11" spans="1:20" x14ac:dyDescent="0.15">
      <c r="A11" s="4" t="s">
        <v>37</v>
      </c>
      <c r="B11" s="3">
        <v>122</v>
      </c>
      <c r="C11" s="4">
        <v>118</v>
      </c>
      <c r="D11" s="2">
        <v>0</v>
      </c>
      <c r="E11" s="2">
        <v>0</v>
      </c>
      <c r="F11" s="3">
        <v>4</v>
      </c>
      <c r="G11" s="4">
        <v>102</v>
      </c>
      <c r="H11" s="2">
        <v>0</v>
      </c>
      <c r="I11" s="3">
        <v>20</v>
      </c>
      <c r="J11" s="4">
        <v>111</v>
      </c>
      <c r="K11" s="2">
        <v>94</v>
      </c>
      <c r="L11" s="2">
        <v>29</v>
      </c>
      <c r="M11" s="2">
        <v>26</v>
      </c>
      <c r="N11" s="3">
        <v>3</v>
      </c>
      <c r="O11" s="4">
        <v>23</v>
      </c>
      <c r="P11" s="2">
        <v>18</v>
      </c>
      <c r="Q11" s="2" t="s">
        <v>34</v>
      </c>
      <c r="R11" s="2">
        <v>5</v>
      </c>
      <c r="S11" s="2" t="s">
        <v>38</v>
      </c>
      <c r="T11" s="3">
        <v>0</v>
      </c>
    </row>
    <row r="12" spans="1:20" x14ac:dyDescent="0.15">
      <c r="A12" s="4" t="s">
        <v>39</v>
      </c>
      <c r="B12" s="3">
        <v>144</v>
      </c>
      <c r="C12" s="4">
        <v>139</v>
      </c>
      <c r="D12" s="2">
        <v>0</v>
      </c>
      <c r="E12" s="2">
        <v>0</v>
      </c>
      <c r="F12" s="3">
        <v>5</v>
      </c>
      <c r="G12" s="4">
        <v>144</v>
      </c>
      <c r="H12" s="2">
        <v>0</v>
      </c>
      <c r="I12" s="3">
        <v>0</v>
      </c>
      <c r="J12" s="4">
        <v>138</v>
      </c>
      <c r="K12" s="2">
        <v>135</v>
      </c>
      <c r="L12" s="2">
        <v>35</v>
      </c>
      <c r="M12" s="2">
        <v>35</v>
      </c>
      <c r="N12" s="3">
        <v>0</v>
      </c>
      <c r="O12" s="4">
        <v>34</v>
      </c>
      <c r="P12" s="2">
        <v>28</v>
      </c>
      <c r="Q12" s="2" t="s">
        <v>34</v>
      </c>
      <c r="R12" s="2">
        <v>4</v>
      </c>
      <c r="S12" s="2" t="s">
        <v>40</v>
      </c>
      <c r="T12" s="3">
        <v>2</v>
      </c>
    </row>
    <row r="13" spans="1:20" x14ac:dyDescent="0.15">
      <c r="A13" s="9" t="s">
        <v>41</v>
      </c>
      <c r="B13" s="3">
        <v>217</v>
      </c>
      <c r="C13" s="4">
        <v>211</v>
      </c>
      <c r="D13" s="2">
        <v>0</v>
      </c>
      <c r="E13" s="2">
        <v>0</v>
      </c>
      <c r="F13" s="3">
        <v>6</v>
      </c>
      <c r="G13" s="9">
        <v>211</v>
      </c>
      <c r="H13" s="2">
        <v>0</v>
      </c>
      <c r="I13" s="3">
        <v>6</v>
      </c>
      <c r="J13" s="4">
        <v>223</v>
      </c>
      <c r="K13" s="2">
        <v>217</v>
      </c>
      <c r="L13" s="2">
        <v>29</v>
      </c>
      <c r="M13" s="2">
        <v>29</v>
      </c>
      <c r="N13" s="3">
        <v>0</v>
      </c>
      <c r="O13" s="4">
        <v>43</v>
      </c>
      <c r="P13" s="2">
        <v>41</v>
      </c>
      <c r="Q13" s="10" t="s">
        <v>42</v>
      </c>
      <c r="R13" s="2">
        <v>1</v>
      </c>
      <c r="S13" s="10" t="s">
        <v>43</v>
      </c>
      <c r="T13" s="3">
        <v>1</v>
      </c>
    </row>
    <row r="14" spans="1:20" x14ac:dyDescent="0.15">
      <c r="A14" s="11" t="s">
        <v>44</v>
      </c>
      <c r="B14" s="3">
        <v>168</v>
      </c>
      <c r="C14" s="4">
        <v>160</v>
      </c>
      <c r="D14" s="2">
        <v>1</v>
      </c>
      <c r="E14" s="2">
        <v>0</v>
      </c>
      <c r="F14" s="3">
        <v>7</v>
      </c>
      <c r="G14" s="4">
        <v>157</v>
      </c>
      <c r="H14" s="2">
        <v>1</v>
      </c>
      <c r="I14" s="3">
        <v>10</v>
      </c>
      <c r="J14" s="4">
        <v>180</v>
      </c>
      <c r="K14" s="2">
        <v>169</v>
      </c>
      <c r="L14" s="2">
        <v>17</v>
      </c>
      <c r="M14" s="2">
        <v>17</v>
      </c>
      <c r="N14" s="3">
        <v>0</v>
      </c>
      <c r="O14" s="4">
        <v>20</v>
      </c>
      <c r="P14" s="2">
        <v>15</v>
      </c>
      <c r="Q14" s="12" t="s">
        <v>46</v>
      </c>
      <c r="R14" s="2">
        <v>1</v>
      </c>
      <c r="S14" s="12" t="s">
        <v>47</v>
      </c>
      <c r="T14" s="3">
        <v>4</v>
      </c>
    </row>
    <row r="15" spans="1:20" x14ac:dyDescent="0.15">
      <c r="A15" s="14" t="s">
        <v>48</v>
      </c>
      <c r="B15" s="3">
        <v>162</v>
      </c>
      <c r="C15" s="4">
        <v>153</v>
      </c>
      <c r="D15" s="2">
        <v>1</v>
      </c>
      <c r="E15" s="2">
        <v>0</v>
      </c>
      <c r="F15" s="3">
        <v>8</v>
      </c>
      <c r="G15" s="4">
        <v>144</v>
      </c>
      <c r="H15" s="2">
        <v>0</v>
      </c>
      <c r="I15" s="3">
        <v>18</v>
      </c>
      <c r="J15" s="4">
        <v>161</v>
      </c>
      <c r="K15" s="2">
        <v>144</v>
      </c>
      <c r="L15" s="2">
        <v>18</v>
      </c>
      <c r="M15" s="2">
        <v>18</v>
      </c>
      <c r="N15" s="3">
        <v>0</v>
      </c>
      <c r="O15" s="4">
        <v>35</v>
      </c>
      <c r="P15" s="2">
        <v>30</v>
      </c>
      <c r="Q15" s="13" t="s">
        <v>50</v>
      </c>
      <c r="R15" s="2">
        <v>1</v>
      </c>
      <c r="S15" s="13" t="s">
        <v>51</v>
      </c>
      <c r="T15" s="3">
        <v>4</v>
      </c>
    </row>
    <row r="16" spans="1:20" x14ac:dyDescent="0.15">
      <c r="A16" s="14" t="s">
        <v>49</v>
      </c>
      <c r="B16" s="3">
        <v>148</v>
      </c>
      <c r="C16" s="4">
        <v>142</v>
      </c>
      <c r="D16" s="2">
        <v>1</v>
      </c>
      <c r="E16" s="2">
        <v>0</v>
      </c>
      <c r="F16" s="3">
        <v>5</v>
      </c>
      <c r="G16" s="4">
        <v>128</v>
      </c>
      <c r="H16" s="2">
        <v>1</v>
      </c>
      <c r="I16" s="3">
        <v>19</v>
      </c>
      <c r="J16" s="4">
        <v>157</v>
      </c>
      <c r="K16" s="2">
        <v>137</v>
      </c>
      <c r="L16" s="2">
        <v>9</v>
      </c>
      <c r="M16" s="2">
        <v>9</v>
      </c>
      <c r="N16" s="3">
        <v>0</v>
      </c>
      <c r="O16" s="4">
        <v>48</v>
      </c>
      <c r="P16" s="2">
        <v>32</v>
      </c>
      <c r="Q16" s="15" t="s">
        <v>53</v>
      </c>
      <c r="R16" s="8" t="s">
        <v>54</v>
      </c>
      <c r="S16" s="15" t="s">
        <v>52</v>
      </c>
      <c r="T16" s="3">
        <v>12</v>
      </c>
    </row>
    <row r="17" spans="1:20" x14ac:dyDescent="0.15">
      <c r="A17" s="4"/>
      <c r="B17" s="3"/>
      <c r="C17" s="4"/>
      <c r="D17" s="2"/>
      <c r="E17" s="2"/>
      <c r="F17" s="3"/>
      <c r="G17" s="4"/>
      <c r="H17" s="2"/>
      <c r="I17" s="3"/>
      <c r="J17" s="4"/>
      <c r="K17" s="2"/>
      <c r="L17" s="2"/>
      <c r="M17" s="2"/>
      <c r="N17" s="3"/>
      <c r="O17" s="4"/>
      <c r="P17" s="2"/>
      <c r="Q17" s="2"/>
      <c r="R17" s="2"/>
      <c r="S17" s="2"/>
      <c r="T17" s="3"/>
    </row>
    <row r="18" spans="1:20" x14ac:dyDescent="0.15">
      <c r="A18" s="4"/>
      <c r="B18" s="3"/>
      <c r="C18" s="4"/>
      <c r="D18" s="2"/>
      <c r="E18" s="2"/>
      <c r="F18" s="3"/>
      <c r="G18" s="4"/>
      <c r="H18" s="2"/>
      <c r="I18" s="3"/>
      <c r="J18" s="4"/>
      <c r="K18" s="2"/>
      <c r="L18" s="2"/>
      <c r="M18" s="2"/>
      <c r="N18" s="3"/>
      <c r="O18" s="4"/>
      <c r="P18" s="2"/>
      <c r="Q18" s="2"/>
      <c r="R18" s="2"/>
      <c r="S18" s="2"/>
      <c r="T18" s="3"/>
    </row>
    <row r="19" spans="1:20" x14ac:dyDescent="0.15">
      <c r="A19" s="4"/>
      <c r="B19" s="3"/>
      <c r="C19" s="4"/>
      <c r="D19" s="2"/>
      <c r="E19" s="2"/>
      <c r="F19" s="3"/>
      <c r="G19" s="4"/>
      <c r="H19" s="2"/>
      <c r="I19" s="3"/>
      <c r="J19" s="4"/>
      <c r="K19" s="2"/>
      <c r="L19" s="2"/>
      <c r="M19" s="2"/>
      <c r="N19" s="3"/>
      <c r="O19" s="4"/>
      <c r="P19" s="2"/>
      <c r="Q19" s="2"/>
      <c r="R19" s="2"/>
      <c r="S19" s="2"/>
      <c r="T19" s="3"/>
    </row>
    <row r="20" spans="1:20" x14ac:dyDescent="0.15">
      <c r="A20" s="4"/>
      <c r="B20" s="3"/>
      <c r="C20" s="4"/>
      <c r="D20" s="2"/>
      <c r="E20" s="2"/>
      <c r="F20" s="3"/>
      <c r="G20" s="4"/>
      <c r="H20" s="2"/>
      <c r="I20" s="3"/>
      <c r="J20" s="4"/>
      <c r="K20" s="2"/>
      <c r="L20" s="2"/>
      <c r="M20" s="2"/>
      <c r="N20" s="3"/>
      <c r="O20" s="4"/>
      <c r="P20" s="2"/>
      <c r="Q20" s="2"/>
      <c r="R20" s="2"/>
      <c r="S20" s="2"/>
      <c r="T20" s="3"/>
    </row>
    <row r="21" spans="1:20" x14ac:dyDescent="0.15">
      <c r="A21" s="4"/>
      <c r="B21" s="3"/>
      <c r="C21" s="4"/>
      <c r="D21" s="2"/>
      <c r="E21" s="2"/>
      <c r="F21" s="3"/>
      <c r="G21" s="4"/>
      <c r="H21" s="2"/>
      <c r="I21" s="3"/>
      <c r="J21" s="4"/>
      <c r="K21" s="2"/>
      <c r="L21" s="2"/>
      <c r="M21" s="2"/>
      <c r="N21" s="3"/>
      <c r="O21" s="4"/>
      <c r="P21" s="2"/>
      <c r="Q21" s="2"/>
      <c r="R21" s="2"/>
      <c r="S21" s="2"/>
      <c r="T21" s="3"/>
    </row>
    <row r="22" spans="1:20" x14ac:dyDescent="0.15">
      <c r="A22" s="4"/>
      <c r="B22" s="3"/>
      <c r="C22" s="4"/>
      <c r="D22" s="2"/>
      <c r="E22" s="2"/>
      <c r="F22" s="3"/>
      <c r="G22" s="4"/>
      <c r="H22" s="2"/>
      <c r="I22" s="3"/>
      <c r="J22" s="4"/>
      <c r="K22" s="2"/>
      <c r="L22" s="2"/>
      <c r="M22" s="2"/>
      <c r="N22" s="3"/>
      <c r="O22" s="4"/>
      <c r="P22" s="2"/>
      <c r="Q22" s="2"/>
      <c r="R22" s="2"/>
      <c r="S22" s="2"/>
      <c r="T22" s="3"/>
    </row>
    <row r="23" spans="1:20" x14ac:dyDescent="0.15">
      <c r="A23" s="4"/>
      <c r="B23" s="3"/>
      <c r="C23" s="4"/>
      <c r="D23" s="2"/>
      <c r="E23" s="2"/>
      <c r="F23" s="3"/>
      <c r="G23" s="4"/>
      <c r="H23" s="2"/>
      <c r="I23" s="3"/>
      <c r="J23" s="4"/>
      <c r="K23" s="2"/>
      <c r="L23" s="2"/>
      <c r="M23" s="2"/>
      <c r="N23" s="3"/>
      <c r="O23" s="4"/>
      <c r="P23" s="2"/>
      <c r="Q23" s="2"/>
      <c r="R23" s="2"/>
      <c r="S23" s="2"/>
      <c r="T23" s="3"/>
    </row>
    <row r="24" spans="1:20" x14ac:dyDescent="0.15">
      <c r="A24" s="4"/>
      <c r="B24" s="3"/>
      <c r="C24" s="4"/>
      <c r="D24" s="2"/>
      <c r="E24" s="2"/>
      <c r="F24" s="3"/>
      <c r="G24" s="4"/>
      <c r="H24" s="2"/>
      <c r="I24" s="3"/>
      <c r="J24" s="4"/>
      <c r="K24" s="2"/>
      <c r="L24" s="2"/>
      <c r="M24" s="2"/>
      <c r="N24" s="3"/>
      <c r="O24" s="4"/>
      <c r="P24" s="2"/>
      <c r="Q24" s="2"/>
      <c r="R24" s="2"/>
      <c r="S24" s="2"/>
      <c r="T24" s="3"/>
    </row>
    <row r="25" spans="1:20" x14ac:dyDescent="0.15">
      <c r="A25" s="4"/>
      <c r="B25" s="3"/>
      <c r="C25" s="4"/>
      <c r="D25" s="2"/>
      <c r="E25" s="2"/>
      <c r="F25" s="3"/>
      <c r="G25" s="4"/>
      <c r="H25" s="2"/>
      <c r="I25" s="3"/>
      <c r="J25" s="4"/>
      <c r="K25" s="2"/>
      <c r="L25" s="2"/>
      <c r="M25" s="2"/>
      <c r="N25" s="3"/>
      <c r="O25" s="4"/>
      <c r="P25" s="2"/>
      <c r="Q25" s="2"/>
      <c r="R25" s="2"/>
      <c r="S25" s="2"/>
      <c r="T25" s="3"/>
    </row>
    <row r="26" spans="1:20" x14ac:dyDescent="0.15">
      <c r="A26" s="4"/>
      <c r="B26" s="3"/>
      <c r="C26" s="4"/>
      <c r="D26" s="2"/>
      <c r="E26" s="2"/>
      <c r="F26" s="3"/>
      <c r="G26" s="4"/>
      <c r="H26" s="2"/>
      <c r="I26" s="3"/>
      <c r="J26" s="4"/>
      <c r="K26" s="2"/>
      <c r="L26" s="2"/>
      <c r="M26" s="2"/>
      <c r="N26" s="3"/>
      <c r="O26" s="4"/>
      <c r="P26" s="2"/>
      <c r="Q26" s="2"/>
      <c r="R26" s="2"/>
      <c r="S26" s="2"/>
      <c r="T26" s="3"/>
    </row>
    <row r="27" spans="1:20" x14ac:dyDescent="0.15">
      <c r="A27" s="4"/>
      <c r="B27" s="3"/>
      <c r="C27" s="4"/>
      <c r="D27" s="2"/>
      <c r="E27" s="2"/>
      <c r="F27" s="3"/>
      <c r="G27" s="4"/>
      <c r="H27" s="2"/>
      <c r="I27" s="3"/>
      <c r="J27" s="4"/>
      <c r="K27" s="2"/>
      <c r="L27" s="2"/>
      <c r="M27" s="2"/>
      <c r="N27" s="3"/>
      <c r="O27" s="4"/>
      <c r="P27" s="2"/>
      <c r="Q27" s="2"/>
      <c r="R27" s="2"/>
      <c r="S27" s="2"/>
      <c r="T27" s="3"/>
    </row>
    <row r="28" spans="1:20" x14ac:dyDescent="0.15">
      <c r="A28" s="4"/>
      <c r="B28" s="3"/>
      <c r="C28" s="4"/>
      <c r="D28" s="2"/>
      <c r="E28" s="2"/>
      <c r="F28" s="3"/>
      <c r="G28" s="4"/>
      <c r="H28" s="2"/>
      <c r="I28" s="3"/>
      <c r="J28" s="4"/>
      <c r="K28" s="2"/>
      <c r="L28" s="2"/>
      <c r="M28" s="2"/>
      <c r="N28" s="3"/>
      <c r="O28" s="4"/>
      <c r="P28" s="2"/>
      <c r="Q28" s="2"/>
      <c r="R28" s="2"/>
      <c r="S28" s="2"/>
      <c r="T28" s="3"/>
    </row>
    <row r="29" spans="1:20" x14ac:dyDescent="0.15">
      <c r="A29" s="4"/>
      <c r="B29" s="3"/>
      <c r="C29" s="4"/>
      <c r="D29" s="2"/>
      <c r="E29" s="2"/>
      <c r="F29" s="3"/>
      <c r="G29" s="4"/>
      <c r="H29" s="2"/>
      <c r="I29" s="3"/>
      <c r="J29" s="4"/>
      <c r="K29" s="2"/>
      <c r="L29" s="2"/>
      <c r="M29" s="2"/>
      <c r="N29" s="3"/>
      <c r="O29" s="4"/>
      <c r="P29" s="2"/>
      <c r="Q29" s="2"/>
      <c r="R29" s="2"/>
      <c r="S29" s="2"/>
      <c r="T29" s="3"/>
    </row>
    <row r="30" spans="1:20" x14ac:dyDescent="0.15">
      <c r="A30" s="4"/>
      <c r="B30" s="3"/>
      <c r="C30" s="4"/>
      <c r="D30" s="2"/>
      <c r="E30" s="2"/>
      <c r="F30" s="3"/>
      <c r="G30" s="4"/>
      <c r="H30" s="2"/>
      <c r="I30" s="3"/>
      <c r="J30" s="4"/>
      <c r="K30" s="2"/>
      <c r="L30" s="2"/>
      <c r="M30" s="2"/>
      <c r="N30" s="3"/>
      <c r="O30" s="4"/>
      <c r="P30" s="2"/>
      <c r="Q30" s="2"/>
      <c r="R30" s="2"/>
      <c r="S30" s="2"/>
      <c r="T30" s="3"/>
    </row>
    <row r="31" spans="1:20" x14ac:dyDescent="0.15">
      <c r="A31" s="4"/>
      <c r="B31" s="3"/>
      <c r="C31" s="4"/>
      <c r="D31" s="2"/>
      <c r="E31" s="2"/>
      <c r="F31" s="3"/>
      <c r="G31" s="4"/>
      <c r="H31" s="2"/>
      <c r="I31" s="3"/>
      <c r="J31" s="4"/>
      <c r="K31" s="2"/>
      <c r="L31" s="2"/>
      <c r="M31" s="2"/>
      <c r="N31" s="3"/>
      <c r="O31" s="4"/>
      <c r="P31" s="2"/>
      <c r="Q31" s="2"/>
      <c r="R31" s="2"/>
      <c r="S31" s="2"/>
      <c r="T31" s="3"/>
    </row>
    <row r="32" spans="1:20" x14ac:dyDescent="0.15">
      <c r="A32" s="4"/>
      <c r="B32" s="3"/>
      <c r="C32" s="4"/>
      <c r="D32" s="2"/>
      <c r="E32" s="2"/>
      <c r="F32" s="3"/>
      <c r="G32" s="4"/>
      <c r="H32" s="2"/>
      <c r="I32" s="3"/>
      <c r="J32" s="4"/>
      <c r="K32" s="2"/>
      <c r="L32" s="2"/>
      <c r="M32" s="2"/>
      <c r="N32" s="3"/>
      <c r="O32" s="4"/>
      <c r="P32" s="2"/>
      <c r="Q32" s="2"/>
      <c r="R32" s="2"/>
      <c r="S32" s="2"/>
      <c r="T32" s="3"/>
    </row>
    <row r="33" spans="1:20" x14ac:dyDescent="0.15">
      <c r="A33" s="4"/>
      <c r="B33" s="3"/>
      <c r="C33" s="4"/>
      <c r="D33" s="2"/>
      <c r="E33" s="2"/>
      <c r="F33" s="3"/>
      <c r="G33" s="4"/>
      <c r="H33" s="2"/>
      <c r="I33" s="3"/>
      <c r="J33" s="4"/>
      <c r="K33" s="2"/>
      <c r="L33" s="2"/>
      <c r="M33" s="2"/>
      <c r="N33" s="3"/>
      <c r="O33" s="4"/>
      <c r="P33" s="2"/>
      <c r="Q33" s="2"/>
      <c r="R33" s="2"/>
      <c r="S33" s="2"/>
      <c r="T33" s="3"/>
    </row>
    <row r="34" spans="1:20" x14ac:dyDescent="0.15">
      <c r="A34" s="4"/>
      <c r="B34" s="3"/>
      <c r="C34" s="4"/>
      <c r="D34" s="2"/>
      <c r="E34" s="2"/>
      <c r="F34" s="3"/>
      <c r="G34" s="4"/>
      <c r="H34" s="2"/>
      <c r="I34" s="3"/>
      <c r="J34" s="4"/>
      <c r="K34" s="2"/>
      <c r="L34" s="2"/>
      <c r="M34" s="2"/>
      <c r="N34" s="3"/>
      <c r="O34" s="4"/>
      <c r="P34" s="2"/>
      <c r="Q34" s="2"/>
      <c r="R34" s="2"/>
      <c r="S34" s="2"/>
      <c r="T34" s="3"/>
    </row>
    <row r="35" spans="1:20" x14ac:dyDescent="0.15">
      <c r="A35" s="4"/>
      <c r="B35" s="3"/>
      <c r="C35" s="4"/>
      <c r="D35" s="2"/>
      <c r="E35" s="2"/>
      <c r="F35" s="3"/>
      <c r="G35" s="4"/>
      <c r="H35" s="2"/>
      <c r="I35" s="3"/>
      <c r="J35" s="4"/>
      <c r="K35" s="2"/>
      <c r="L35" s="2"/>
      <c r="M35" s="2"/>
      <c r="N35" s="3"/>
      <c r="O35" s="4"/>
      <c r="P35" s="2"/>
      <c r="Q35" s="2"/>
      <c r="R35" s="2"/>
      <c r="S35" s="2"/>
      <c r="T35" s="3"/>
    </row>
    <row r="36" spans="1:20" ht="14.25" thickBot="1" x14ac:dyDescent="0.2">
      <c r="A36" s="5"/>
      <c r="B36" s="7"/>
      <c r="C36" s="5"/>
      <c r="D36" s="6"/>
      <c r="E36" s="6"/>
      <c r="F36" s="7"/>
      <c r="G36" s="5"/>
      <c r="H36" s="6"/>
      <c r="I36" s="7"/>
      <c r="J36" s="5"/>
      <c r="K36" s="6"/>
      <c r="L36" s="6"/>
      <c r="M36" s="6"/>
      <c r="N36" s="7"/>
      <c r="O36" s="5"/>
      <c r="P36" s="6"/>
      <c r="Q36" s="6"/>
      <c r="R36" s="6"/>
      <c r="S36" s="6"/>
      <c r="T36" s="7"/>
    </row>
  </sheetData>
  <mergeCells count="21">
    <mergeCell ref="A1:T1"/>
    <mergeCell ref="A2:A4"/>
    <mergeCell ref="C3:C4"/>
    <mergeCell ref="D3:D4"/>
    <mergeCell ref="E3:E4"/>
    <mergeCell ref="F3:F4"/>
    <mergeCell ref="G3:G4"/>
    <mergeCell ref="H3:H4"/>
    <mergeCell ref="I3:I4"/>
    <mergeCell ref="C2:F2"/>
    <mergeCell ref="G2:I2"/>
    <mergeCell ref="M3:N3"/>
    <mergeCell ref="Q3:S3"/>
    <mergeCell ref="K3:K4"/>
    <mergeCell ref="B2:B4"/>
    <mergeCell ref="J3:J4"/>
    <mergeCell ref="J2:N2"/>
    <mergeCell ref="L3:L4"/>
    <mergeCell ref="O2:T2"/>
    <mergeCell ref="O3:O4"/>
    <mergeCell ref="T3:T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M1" workbookViewId="0">
      <selection activeCell="T13" sqref="T13"/>
    </sheetView>
  </sheetViews>
  <sheetFormatPr defaultRowHeight="13.5" x14ac:dyDescent="0.15"/>
  <cols>
    <col min="1" max="1" width="8.875" style="1"/>
    <col min="5" max="5" width="7.5" bestFit="1" customWidth="1"/>
    <col min="7" max="7" width="13.875" bestFit="1" customWidth="1"/>
    <col min="8" max="8" width="9.5" bestFit="1" customWidth="1"/>
    <col min="9" max="9" width="11.625" bestFit="1" customWidth="1"/>
    <col min="10" max="10" width="5.5" bestFit="1" customWidth="1"/>
    <col min="11" max="11" width="22.625" bestFit="1" customWidth="1"/>
    <col min="12" max="12" width="24.875" bestFit="1" customWidth="1"/>
    <col min="13" max="13" width="22.625" style="1" bestFit="1" customWidth="1"/>
    <col min="14" max="14" width="7.5" bestFit="1" customWidth="1"/>
    <col min="15" max="15" width="10.5" customWidth="1"/>
    <col min="16" max="16" width="13.875" bestFit="1" customWidth="1"/>
    <col min="18" max="18" width="11.625" customWidth="1"/>
    <col min="19" max="19" width="10.125" style="23" customWidth="1"/>
    <col min="20" max="20" width="16.875" customWidth="1"/>
  </cols>
  <sheetData>
    <row r="1" spans="1:21" s="1" customFormat="1" ht="34.5" thickBo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s="1" customFormat="1" x14ac:dyDescent="0.15">
      <c r="A2" s="28" t="s">
        <v>1</v>
      </c>
      <c r="B2" s="30" t="s">
        <v>22</v>
      </c>
      <c r="C2" s="28" t="s">
        <v>2</v>
      </c>
      <c r="D2" s="38"/>
      <c r="E2" s="29"/>
      <c r="F2" s="29"/>
      <c r="G2" s="30"/>
      <c r="H2" s="28" t="s">
        <v>6</v>
      </c>
      <c r="I2" s="29"/>
      <c r="J2" s="30"/>
      <c r="K2" s="28" t="s">
        <v>9</v>
      </c>
      <c r="L2" s="29"/>
      <c r="M2" s="29"/>
      <c r="N2" s="29"/>
      <c r="O2" s="30"/>
      <c r="P2" s="28" t="s">
        <v>11</v>
      </c>
      <c r="Q2" s="29"/>
      <c r="R2" s="29"/>
      <c r="S2" s="29"/>
      <c r="T2" s="29"/>
      <c r="U2" s="30"/>
    </row>
    <row r="3" spans="1:21" s="1" customFormat="1" x14ac:dyDescent="0.15">
      <c r="A3" s="32"/>
      <c r="B3" s="37"/>
      <c r="C3" s="32">
        <v>12345</v>
      </c>
      <c r="D3" s="39" t="s">
        <v>56</v>
      </c>
      <c r="E3" s="31" t="s">
        <v>55</v>
      </c>
      <c r="F3" s="39" t="s">
        <v>57</v>
      </c>
      <c r="G3" s="37" t="s">
        <v>58</v>
      </c>
      <c r="H3" s="32" t="s">
        <v>7</v>
      </c>
      <c r="I3" s="31" t="s">
        <v>8</v>
      </c>
      <c r="J3" s="37" t="s">
        <v>5</v>
      </c>
      <c r="K3" s="32" t="s">
        <v>23</v>
      </c>
      <c r="L3" s="31" t="s">
        <v>10</v>
      </c>
      <c r="M3" s="31" t="s">
        <v>24</v>
      </c>
      <c r="N3" s="31" t="s">
        <v>18</v>
      </c>
      <c r="O3" s="37"/>
      <c r="P3" s="41" t="s">
        <v>87</v>
      </c>
      <c r="Q3" s="16" t="s">
        <v>12</v>
      </c>
      <c r="R3" s="31" t="s">
        <v>13</v>
      </c>
      <c r="S3" s="31"/>
      <c r="T3" s="31"/>
      <c r="U3" s="33" t="s">
        <v>17</v>
      </c>
    </row>
    <row r="4" spans="1:21" s="1" customFormat="1" x14ac:dyDescent="0.15">
      <c r="A4" s="32"/>
      <c r="B4" s="37"/>
      <c r="C4" s="32"/>
      <c r="D4" s="40"/>
      <c r="E4" s="31"/>
      <c r="F4" s="40"/>
      <c r="G4" s="37"/>
      <c r="H4" s="32"/>
      <c r="I4" s="31"/>
      <c r="J4" s="37"/>
      <c r="K4" s="32"/>
      <c r="L4" s="31"/>
      <c r="M4" s="31"/>
      <c r="N4" s="16" t="s">
        <v>19</v>
      </c>
      <c r="O4" s="18" t="s">
        <v>20</v>
      </c>
      <c r="P4" s="42"/>
      <c r="Q4" s="16"/>
      <c r="R4" s="16" t="s">
        <v>14</v>
      </c>
      <c r="S4" s="21" t="s">
        <v>15</v>
      </c>
      <c r="T4" s="16" t="s">
        <v>16</v>
      </c>
      <c r="U4" s="33"/>
    </row>
    <row r="5" spans="1:21" s="1" customFormat="1" x14ac:dyDescent="0.15">
      <c r="A5" s="17" t="s">
        <v>21</v>
      </c>
      <c r="B5" s="18">
        <v>132</v>
      </c>
      <c r="C5" s="17">
        <v>124</v>
      </c>
      <c r="D5" s="19">
        <v>1</v>
      </c>
      <c r="E5" s="16">
        <v>1</v>
      </c>
      <c r="F5" s="16">
        <v>5</v>
      </c>
      <c r="G5" s="18">
        <v>1</v>
      </c>
      <c r="H5" s="17">
        <v>113</v>
      </c>
      <c r="I5" s="16">
        <v>0</v>
      </c>
      <c r="J5" s="18">
        <v>19</v>
      </c>
      <c r="K5" s="17">
        <v>132</v>
      </c>
      <c r="L5" s="16">
        <v>113</v>
      </c>
      <c r="M5" s="16">
        <v>0</v>
      </c>
      <c r="N5" s="16">
        <v>0</v>
      </c>
      <c r="O5" s="18">
        <v>0</v>
      </c>
      <c r="P5" s="17">
        <v>36</v>
      </c>
      <c r="Q5" s="16">
        <v>30</v>
      </c>
      <c r="R5" s="16"/>
      <c r="S5" s="21"/>
      <c r="T5" s="16"/>
      <c r="U5" s="18">
        <v>6</v>
      </c>
    </row>
    <row r="6" spans="1:21" s="1" customFormat="1" x14ac:dyDescent="0.15">
      <c r="A6" s="16" t="s">
        <v>59</v>
      </c>
      <c r="B6" s="16">
        <v>84</v>
      </c>
      <c r="C6" s="16">
        <v>81</v>
      </c>
      <c r="D6" s="16">
        <v>0</v>
      </c>
      <c r="E6" s="16">
        <v>0</v>
      </c>
      <c r="F6" s="16">
        <v>1</v>
      </c>
      <c r="G6" s="16">
        <v>2</v>
      </c>
      <c r="H6" s="16">
        <v>56</v>
      </c>
      <c r="I6" s="16">
        <v>11</v>
      </c>
      <c r="J6" s="16">
        <v>17</v>
      </c>
      <c r="K6" s="16">
        <v>84</v>
      </c>
      <c r="L6" s="16">
        <v>56</v>
      </c>
      <c r="M6" s="16">
        <v>0</v>
      </c>
      <c r="N6" s="16">
        <v>0</v>
      </c>
      <c r="O6" s="16">
        <v>0</v>
      </c>
      <c r="P6" s="16">
        <v>29</v>
      </c>
      <c r="Q6" s="16">
        <v>22</v>
      </c>
      <c r="R6" s="16" t="s">
        <v>60</v>
      </c>
      <c r="S6" s="8" t="s">
        <v>61</v>
      </c>
      <c r="T6" s="16" t="s">
        <v>66</v>
      </c>
      <c r="U6" s="16">
        <v>4</v>
      </c>
    </row>
    <row r="7" spans="1:21" x14ac:dyDescent="0.15">
      <c r="A7" s="16" t="s">
        <v>62</v>
      </c>
      <c r="B7" s="20">
        <v>124</v>
      </c>
      <c r="C7" s="20">
        <v>122</v>
      </c>
      <c r="D7" s="20">
        <v>0</v>
      </c>
      <c r="E7" s="20">
        <v>0</v>
      </c>
      <c r="F7" s="20">
        <v>0</v>
      </c>
      <c r="G7" s="20">
        <v>2</v>
      </c>
      <c r="H7" s="20">
        <v>98</v>
      </c>
      <c r="I7" s="20">
        <v>12</v>
      </c>
      <c r="J7" s="20">
        <v>14</v>
      </c>
      <c r="K7" s="20">
        <v>124</v>
      </c>
      <c r="L7" s="20">
        <v>98</v>
      </c>
      <c r="M7" s="16">
        <v>0</v>
      </c>
      <c r="N7" s="20">
        <v>0</v>
      </c>
      <c r="O7" s="20">
        <v>0</v>
      </c>
      <c r="P7" s="20">
        <v>54</v>
      </c>
      <c r="Q7" s="20">
        <v>35</v>
      </c>
      <c r="R7" s="20" t="s">
        <v>63</v>
      </c>
      <c r="S7" s="22">
        <v>2</v>
      </c>
      <c r="T7" s="20" t="s">
        <v>64</v>
      </c>
      <c r="U7" s="20">
        <v>17</v>
      </c>
    </row>
    <row r="8" spans="1:21" x14ac:dyDescent="0.15">
      <c r="A8" s="16" t="s">
        <v>65</v>
      </c>
      <c r="B8" s="20">
        <f>SUM(B5:B7)</f>
        <v>340</v>
      </c>
      <c r="C8" s="20">
        <f t="shared" ref="C8:U8" si="0">SUM(C5:C7)</f>
        <v>327</v>
      </c>
      <c r="D8" s="20">
        <f t="shared" si="0"/>
        <v>1</v>
      </c>
      <c r="E8" s="20">
        <f t="shared" si="0"/>
        <v>1</v>
      </c>
      <c r="F8" s="20">
        <f t="shared" si="0"/>
        <v>6</v>
      </c>
      <c r="G8" s="20">
        <f t="shared" si="0"/>
        <v>5</v>
      </c>
      <c r="H8" s="20">
        <f t="shared" si="0"/>
        <v>267</v>
      </c>
      <c r="I8" s="20">
        <f t="shared" si="0"/>
        <v>23</v>
      </c>
      <c r="J8" s="20">
        <f t="shared" si="0"/>
        <v>50</v>
      </c>
      <c r="K8" s="20">
        <f t="shared" si="0"/>
        <v>340</v>
      </c>
      <c r="L8" s="20">
        <f t="shared" si="0"/>
        <v>267</v>
      </c>
      <c r="M8" s="20">
        <f t="shared" si="0"/>
        <v>0</v>
      </c>
      <c r="N8" s="20">
        <f t="shared" si="0"/>
        <v>0</v>
      </c>
      <c r="O8" s="20">
        <f t="shared" si="0"/>
        <v>0</v>
      </c>
      <c r="P8" s="20">
        <f t="shared" si="0"/>
        <v>119</v>
      </c>
      <c r="Q8" s="20">
        <f t="shared" si="0"/>
        <v>87</v>
      </c>
      <c r="R8" s="20">
        <f t="shared" si="0"/>
        <v>0</v>
      </c>
      <c r="S8" s="20">
        <v>5</v>
      </c>
      <c r="T8" s="20">
        <f t="shared" si="0"/>
        <v>0</v>
      </c>
      <c r="U8" s="20">
        <f t="shared" si="0"/>
        <v>27</v>
      </c>
    </row>
    <row r="9" spans="1:21" x14ac:dyDescent="0.15">
      <c r="A9" s="16" t="s">
        <v>67</v>
      </c>
      <c r="B9" s="20">
        <v>224</v>
      </c>
      <c r="C9" s="20">
        <v>222</v>
      </c>
      <c r="D9" s="20">
        <v>0</v>
      </c>
      <c r="E9" s="20">
        <v>0</v>
      </c>
      <c r="F9" s="20">
        <v>0</v>
      </c>
      <c r="G9" s="20">
        <v>2</v>
      </c>
      <c r="H9" s="20">
        <v>146</v>
      </c>
      <c r="I9" s="20">
        <v>69</v>
      </c>
      <c r="J9" s="20">
        <v>9</v>
      </c>
      <c r="K9" s="20">
        <v>224</v>
      </c>
      <c r="L9" s="20">
        <v>146</v>
      </c>
      <c r="M9" s="16">
        <v>0</v>
      </c>
      <c r="N9" s="20">
        <v>0</v>
      </c>
      <c r="O9" s="20">
        <v>0</v>
      </c>
      <c r="P9" s="20">
        <v>70</v>
      </c>
      <c r="Q9" s="20">
        <v>40</v>
      </c>
      <c r="R9" s="20" t="s">
        <v>68</v>
      </c>
      <c r="S9" s="22">
        <v>1</v>
      </c>
      <c r="T9" s="20" t="s">
        <v>69</v>
      </c>
      <c r="U9" s="20">
        <v>29</v>
      </c>
    </row>
    <row r="10" spans="1:21" x14ac:dyDescent="0.15">
      <c r="A10" s="24" t="s">
        <v>70</v>
      </c>
      <c r="B10" s="20">
        <v>210</v>
      </c>
      <c r="C10" s="20">
        <v>209</v>
      </c>
      <c r="D10" s="20">
        <v>0</v>
      </c>
      <c r="E10" s="20">
        <v>0</v>
      </c>
      <c r="F10" s="20">
        <v>0</v>
      </c>
      <c r="G10" s="20">
        <v>1</v>
      </c>
      <c r="H10" s="20">
        <v>123</v>
      </c>
      <c r="I10" s="20">
        <v>82</v>
      </c>
      <c r="J10" s="20">
        <v>5</v>
      </c>
      <c r="K10" s="20">
        <v>210</v>
      </c>
      <c r="L10" s="20">
        <v>123</v>
      </c>
      <c r="M10" s="16">
        <v>0</v>
      </c>
      <c r="N10" s="20">
        <v>0</v>
      </c>
      <c r="O10" s="20">
        <v>0</v>
      </c>
      <c r="P10" s="20">
        <v>73</v>
      </c>
      <c r="Q10" s="20">
        <v>60</v>
      </c>
      <c r="R10" s="20" t="s">
        <v>71</v>
      </c>
      <c r="S10" s="8" t="s">
        <v>61</v>
      </c>
      <c r="T10" s="20" t="s">
        <v>72</v>
      </c>
      <c r="U10" s="20">
        <v>10</v>
      </c>
    </row>
    <row r="11" spans="1:21" x14ac:dyDescent="0.15">
      <c r="A11" s="16" t="s">
        <v>73</v>
      </c>
      <c r="B11" s="20">
        <v>357</v>
      </c>
      <c r="C11" s="20">
        <v>357</v>
      </c>
      <c r="D11" s="20">
        <v>0</v>
      </c>
      <c r="E11" s="20">
        <v>0</v>
      </c>
      <c r="F11" s="20">
        <v>0</v>
      </c>
      <c r="G11" s="20">
        <v>0</v>
      </c>
      <c r="H11" s="20">
        <v>270</v>
      </c>
      <c r="I11" s="20">
        <v>71</v>
      </c>
      <c r="J11" s="20">
        <v>16</v>
      </c>
      <c r="K11" s="20">
        <v>357</v>
      </c>
      <c r="L11" s="20">
        <v>270</v>
      </c>
      <c r="M11" s="16">
        <v>0</v>
      </c>
      <c r="N11" s="20">
        <v>0</v>
      </c>
      <c r="O11" s="20">
        <v>0</v>
      </c>
      <c r="P11" s="20">
        <v>70</v>
      </c>
      <c r="Q11" s="20">
        <v>40</v>
      </c>
      <c r="R11" s="20"/>
      <c r="S11" s="22">
        <v>0</v>
      </c>
      <c r="T11" s="20"/>
      <c r="U11" s="20">
        <v>30</v>
      </c>
    </row>
    <row r="12" spans="1:21" x14ac:dyDescent="0.15">
      <c r="A12" s="16" t="s">
        <v>75</v>
      </c>
      <c r="B12" s="20">
        <f>SUM(B9:B11)</f>
        <v>791</v>
      </c>
      <c r="C12" s="20">
        <f>SUM(C9:C11)</f>
        <v>788</v>
      </c>
      <c r="D12" s="20">
        <v>0</v>
      </c>
      <c r="E12" s="20">
        <v>0</v>
      </c>
      <c r="F12" s="20">
        <v>0</v>
      </c>
      <c r="G12" s="20">
        <v>3</v>
      </c>
      <c r="H12" s="20">
        <f t="shared" ref="H12:Q12" si="1">SUM(H9:H11)</f>
        <v>539</v>
      </c>
      <c r="I12" s="20">
        <f t="shared" si="1"/>
        <v>222</v>
      </c>
      <c r="J12" s="20">
        <f t="shared" si="1"/>
        <v>30</v>
      </c>
      <c r="K12" s="20">
        <f t="shared" si="1"/>
        <v>791</v>
      </c>
      <c r="L12" s="20">
        <f t="shared" si="1"/>
        <v>539</v>
      </c>
      <c r="M12" s="16">
        <f t="shared" si="1"/>
        <v>0</v>
      </c>
      <c r="N12" s="20">
        <f t="shared" si="1"/>
        <v>0</v>
      </c>
      <c r="O12" s="20">
        <f t="shared" si="1"/>
        <v>0</v>
      </c>
      <c r="P12" s="20">
        <f t="shared" si="1"/>
        <v>213</v>
      </c>
      <c r="Q12" s="20">
        <f t="shared" si="1"/>
        <v>140</v>
      </c>
      <c r="R12" s="20" t="s">
        <v>83</v>
      </c>
      <c r="S12" s="27" t="s">
        <v>78</v>
      </c>
      <c r="T12" s="20" t="s">
        <v>80</v>
      </c>
      <c r="U12" s="20">
        <f>SUM(U9:U11)</f>
        <v>69</v>
      </c>
    </row>
    <row r="13" spans="1:21" x14ac:dyDescent="0.15">
      <c r="A13" s="16" t="s">
        <v>82</v>
      </c>
      <c r="B13" s="20">
        <v>398</v>
      </c>
      <c r="C13" s="20">
        <v>397</v>
      </c>
      <c r="D13" s="20">
        <v>0</v>
      </c>
      <c r="E13" s="20">
        <v>1</v>
      </c>
      <c r="F13" s="20">
        <v>0</v>
      </c>
      <c r="G13" s="20">
        <v>0</v>
      </c>
      <c r="H13" s="20">
        <v>303</v>
      </c>
      <c r="I13" s="20">
        <v>75</v>
      </c>
      <c r="J13" s="20">
        <v>20</v>
      </c>
      <c r="K13" s="20">
        <v>391</v>
      </c>
      <c r="L13" s="20">
        <v>296</v>
      </c>
      <c r="M13" s="16">
        <v>7</v>
      </c>
      <c r="N13" s="20">
        <v>7</v>
      </c>
      <c r="O13" s="20">
        <v>0</v>
      </c>
      <c r="P13" s="20">
        <v>73</v>
      </c>
      <c r="Q13" s="20">
        <v>45</v>
      </c>
      <c r="R13" s="20" t="s">
        <v>84</v>
      </c>
      <c r="S13" s="27" t="s">
        <v>85</v>
      </c>
      <c r="T13" s="20" t="s">
        <v>86</v>
      </c>
      <c r="U13" s="20">
        <v>26</v>
      </c>
    </row>
    <row r="14" spans="1:21" x14ac:dyDescent="0.15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6"/>
      <c r="N14" s="20"/>
      <c r="O14" s="20"/>
      <c r="P14" s="20"/>
      <c r="Q14" s="20"/>
      <c r="R14" s="20"/>
      <c r="S14" s="22"/>
      <c r="T14" s="20"/>
      <c r="U14" s="20"/>
    </row>
    <row r="15" spans="1:21" x14ac:dyDescent="0.15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6"/>
      <c r="N15" s="20"/>
      <c r="O15" s="20"/>
      <c r="P15" s="20"/>
      <c r="Q15" s="20"/>
      <c r="R15" s="20"/>
      <c r="S15" s="22"/>
      <c r="T15" s="20"/>
      <c r="U15" s="20"/>
    </row>
    <row r="16" spans="1:21" x14ac:dyDescent="0.15">
      <c r="A16" s="16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16"/>
      <c r="N16" s="20"/>
      <c r="O16" s="20"/>
      <c r="P16" s="20"/>
      <c r="Q16" s="20"/>
      <c r="R16" s="20"/>
      <c r="S16" s="22"/>
      <c r="T16" s="20"/>
      <c r="U16" s="20"/>
    </row>
    <row r="17" spans="1:21" x14ac:dyDescent="0.15">
      <c r="A17" s="16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6"/>
      <c r="N17" s="20"/>
      <c r="O17" s="20"/>
      <c r="P17" s="20"/>
      <c r="Q17" s="20"/>
      <c r="R17" s="20"/>
      <c r="S17" s="22"/>
      <c r="T17" s="20"/>
      <c r="U17" s="20"/>
    </row>
    <row r="18" spans="1:21" x14ac:dyDescent="0.15">
      <c r="A18" s="16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6"/>
      <c r="N18" s="20"/>
      <c r="O18" s="20"/>
      <c r="P18" s="20"/>
      <c r="Q18" s="20"/>
      <c r="R18" s="20"/>
      <c r="S18" s="22"/>
      <c r="T18" s="20"/>
      <c r="U18" s="20"/>
    </row>
  </sheetData>
  <mergeCells count="22">
    <mergeCell ref="A1:U1"/>
    <mergeCell ref="A2:A4"/>
    <mergeCell ref="B2:B4"/>
    <mergeCell ref="C2:G2"/>
    <mergeCell ref="H2:J2"/>
    <mergeCell ref="K2:O2"/>
    <mergeCell ref="P2:U2"/>
    <mergeCell ref="C3:C4"/>
    <mergeCell ref="E3:E4"/>
    <mergeCell ref="D3:D4"/>
    <mergeCell ref="F3:F4"/>
    <mergeCell ref="G3:G4"/>
    <mergeCell ref="H3:H4"/>
    <mergeCell ref="U3:U4"/>
    <mergeCell ref="I3:I4"/>
    <mergeCell ref="M3:M4"/>
    <mergeCell ref="N3:O3"/>
    <mergeCell ref="P3:P4"/>
    <mergeCell ref="R3:T3"/>
    <mergeCell ref="J3:J4"/>
    <mergeCell ref="K3:K4"/>
    <mergeCell ref="L3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J1" workbookViewId="0">
      <selection activeCell="Q6" activeCellId="1" sqref="U6 Q6"/>
    </sheetView>
  </sheetViews>
  <sheetFormatPr defaultRowHeight="13.5" x14ac:dyDescent="0.15"/>
  <sheetData>
    <row r="1" spans="1:21" s="1" customFormat="1" x14ac:dyDescent="0.15">
      <c r="A1" s="28" t="s">
        <v>1</v>
      </c>
      <c r="B1" s="30" t="s">
        <v>22</v>
      </c>
      <c r="C1" s="28" t="s">
        <v>2</v>
      </c>
      <c r="D1" s="38"/>
      <c r="E1" s="29"/>
      <c r="F1" s="29"/>
      <c r="G1" s="30"/>
      <c r="H1" s="28" t="s">
        <v>6</v>
      </c>
      <c r="I1" s="29"/>
      <c r="J1" s="30"/>
      <c r="K1" s="28" t="s">
        <v>9</v>
      </c>
      <c r="L1" s="29"/>
      <c r="M1" s="29"/>
      <c r="N1" s="29"/>
      <c r="O1" s="30"/>
      <c r="P1" s="28" t="s">
        <v>11</v>
      </c>
      <c r="Q1" s="29"/>
      <c r="R1" s="29"/>
      <c r="S1" s="29"/>
      <c r="T1" s="29"/>
      <c r="U1" s="30"/>
    </row>
    <row r="2" spans="1:21" s="1" customFormat="1" x14ac:dyDescent="0.15">
      <c r="A2" s="32"/>
      <c r="B2" s="37"/>
      <c r="C2" s="32">
        <v>12345</v>
      </c>
      <c r="D2" s="39" t="s">
        <v>56</v>
      </c>
      <c r="E2" s="31" t="s">
        <v>55</v>
      </c>
      <c r="F2" s="39" t="s">
        <v>57</v>
      </c>
      <c r="G2" s="37" t="s">
        <v>58</v>
      </c>
      <c r="H2" s="32" t="s">
        <v>7</v>
      </c>
      <c r="I2" s="31" t="s">
        <v>8</v>
      </c>
      <c r="J2" s="37" t="s">
        <v>5</v>
      </c>
      <c r="K2" s="32" t="s">
        <v>23</v>
      </c>
      <c r="L2" s="31" t="s">
        <v>10</v>
      </c>
      <c r="M2" s="31" t="s">
        <v>24</v>
      </c>
      <c r="N2" s="31" t="s">
        <v>18</v>
      </c>
      <c r="O2" s="37"/>
      <c r="P2" s="32" t="s">
        <v>25</v>
      </c>
      <c r="Q2" s="25" t="s">
        <v>12</v>
      </c>
      <c r="R2" s="31" t="s">
        <v>13</v>
      </c>
      <c r="S2" s="31"/>
      <c r="T2" s="31"/>
      <c r="U2" s="33" t="s">
        <v>17</v>
      </c>
    </row>
    <row r="3" spans="1:21" s="1" customFormat="1" x14ac:dyDescent="0.15">
      <c r="A3" s="32"/>
      <c r="B3" s="37"/>
      <c r="C3" s="32"/>
      <c r="D3" s="40"/>
      <c r="E3" s="31"/>
      <c r="F3" s="40"/>
      <c r="G3" s="37"/>
      <c r="H3" s="32"/>
      <c r="I3" s="31"/>
      <c r="J3" s="37"/>
      <c r="K3" s="32"/>
      <c r="L3" s="31"/>
      <c r="M3" s="31"/>
      <c r="N3" s="25" t="s">
        <v>19</v>
      </c>
      <c r="O3" s="26" t="s">
        <v>20</v>
      </c>
      <c r="P3" s="32"/>
      <c r="Q3" s="25"/>
      <c r="R3" s="25" t="s">
        <v>14</v>
      </c>
      <c r="S3" s="21" t="s">
        <v>15</v>
      </c>
      <c r="T3" s="25" t="s">
        <v>16</v>
      </c>
      <c r="U3" s="33"/>
    </row>
    <row r="4" spans="1:21" x14ac:dyDescent="0.15">
      <c r="A4" t="s">
        <v>81</v>
      </c>
      <c r="B4">
        <v>340</v>
      </c>
      <c r="C4">
        <v>327</v>
      </c>
      <c r="D4">
        <v>1</v>
      </c>
      <c r="E4">
        <v>1</v>
      </c>
      <c r="F4">
        <v>6</v>
      </c>
      <c r="G4">
        <v>5</v>
      </c>
      <c r="H4">
        <v>267</v>
      </c>
      <c r="I4">
        <v>23</v>
      </c>
      <c r="J4">
        <v>50</v>
      </c>
      <c r="K4">
        <v>340</v>
      </c>
      <c r="L4">
        <v>267</v>
      </c>
      <c r="M4">
        <v>0</v>
      </c>
      <c r="N4">
        <v>0</v>
      </c>
      <c r="O4">
        <v>0</v>
      </c>
      <c r="P4">
        <v>119</v>
      </c>
      <c r="Q4">
        <v>87</v>
      </c>
      <c r="R4">
        <v>0</v>
      </c>
      <c r="S4">
        <v>5</v>
      </c>
      <c r="T4">
        <v>0</v>
      </c>
      <c r="U4">
        <v>27</v>
      </c>
    </row>
    <row r="5" spans="1:21" x14ac:dyDescent="0.15">
      <c r="A5" t="s">
        <v>74</v>
      </c>
      <c r="B5">
        <v>791</v>
      </c>
      <c r="C5">
        <v>788</v>
      </c>
      <c r="D5">
        <v>0</v>
      </c>
      <c r="E5">
        <v>0</v>
      </c>
      <c r="F5">
        <v>0</v>
      </c>
      <c r="G5">
        <v>3</v>
      </c>
      <c r="H5">
        <v>539</v>
      </c>
      <c r="I5">
        <v>222</v>
      </c>
      <c r="J5">
        <v>30</v>
      </c>
      <c r="K5">
        <v>791</v>
      </c>
      <c r="L5">
        <v>539</v>
      </c>
      <c r="M5">
        <v>0</v>
      </c>
      <c r="N5">
        <v>0</v>
      </c>
      <c r="O5">
        <v>0</v>
      </c>
      <c r="P5">
        <v>213</v>
      </c>
      <c r="Q5">
        <v>140</v>
      </c>
      <c r="R5" t="s">
        <v>76</v>
      </c>
      <c r="S5" t="s">
        <v>77</v>
      </c>
      <c r="T5" t="s">
        <v>79</v>
      </c>
      <c r="U5">
        <v>69</v>
      </c>
    </row>
    <row r="6" spans="1:21" x14ac:dyDescent="0.15">
      <c r="B6">
        <f>SUM(B4:B5)</f>
        <v>1131</v>
      </c>
      <c r="C6">
        <f t="shared" ref="C6:U6" si="0">SUM(C4:C5)</f>
        <v>1115</v>
      </c>
      <c r="D6">
        <f t="shared" si="0"/>
        <v>1</v>
      </c>
      <c r="E6">
        <f t="shared" si="0"/>
        <v>1</v>
      </c>
      <c r="F6">
        <f t="shared" si="0"/>
        <v>6</v>
      </c>
      <c r="G6">
        <f t="shared" si="0"/>
        <v>8</v>
      </c>
      <c r="H6">
        <f t="shared" si="0"/>
        <v>806</v>
      </c>
      <c r="I6">
        <f t="shared" si="0"/>
        <v>245</v>
      </c>
      <c r="J6">
        <f t="shared" si="0"/>
        <v>80</v>
      </c>
      <c r="K6">
        <f t="shared" si="0"/>
        <v>1131</v>
      </c>
      <c r="L6">
        <f t="shared" si="0"/>
        <v>806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332</v>
      </c>
      <c r="Q6">
        <f t="shared" si="0"/>
        <v>227</v>
      </c>
      <c r="R6">
        <f t="shared" si="0"/>
        <v>0</v>
      </c>
      <c r="S6">
        <f t="shared" si="0"/>
        <v>5</v>
      </c>
      <c r="T6">
        <f t="shared" si="0"/>
        <v>0</v>
      </c>
      <c r="U6">
        <f t="shared" si="0"/>
        <v>96</v>
      </c>
    </row>
  </sheetData>
  <mergeCells count="21">
    <mergeCell ref="P1:U1"/>
    <mergeCell ref="C2:C3"/>
    <mergeCell ref="D2:D3"/>
    <mergeCell ref="E2:E3"/>
    <mergeCell ref="F2:F3"/>
    <mergeCell ref="L2:L3"/>
    <mergeCell ref="P2:P3"/>
    <mergeCell ref="R2:T2"/>
    <mergeCell ref="U2:U3"/>
    <mergeCell ref="A1:A3"/>
    <mergeCell ref="B1:B3"/>
    <mergeCell ref="C1:G1"/>
    <mergeCell ref="H1:J1"/>
    <mergeCell ref="K1:O1"/>
    <mergeCell ref="G2:G3"/>
    <mergeCell ref="H2:H3"/>
    <mergeCell ref="I2:I3"/>
    <mergeCell ref="J2:J3"/>
    <mergeCell ref="K2:K3"/>
    <mergeCell ref="M2:M3"/>
    <mergeCell ref="N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2016年基站投诉信息汇总表</vt:lpstr>
      <vt:lpstr>2017年基站投诉信息汇总表</vt:lpstr>
      <vt:lpstr>Sheet3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徐铭</dc:creator>
  <cp:lastModifiedBy>bzs</cp:lastModifiedBy>
  <cp:lastPrinted>2016-09-12T07:20:40Z</cp:lastPrinted>
  <dcterms:created xsi:type="dcterms:W3CDTF">2016-09-12T06:28:20Z</dcterms:created>
  <dcterms:modified xsi:type="dcterms:W3CDTF">2017-09-02T07:33:21Z</dcterms:modified>
</cp:coreProperties>
</file>